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600" tabRatio="12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<sst xmlns="http://schemas.openxmlformats.org/spreadsheetml/2006/main" count="40" uniqueCount="27">
  <si>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 xml:space="preserve">цена, руб./МВт.ч </t>
  </si>
  <si>
    <t>Поставщик</t>
  </si>
  <si>
    <t xml:space="preserve">Период </t>
  </si>
  <si>
    <t>ПАО "РусГидро"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</si>
  <si>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</si>
  <si>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</si>
  <si>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</si>
  <si>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</si>
  <si>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</si>
  <si>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</si>
  <si>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</si>
  <si>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*В соответствии с приказом Минэнерго России от 29.06.2021 №511  ПАО "Россети Северный Кавказ" осуществлен подхват функции гарантирующего поставщика на территории Кабардино-Балкарской Республики  с 1 августа 2021 года до даты присвоения статуса гарантирующего поставщика победителю конкурса в отношении указанной зоны деятельности.</t>
  </si>
  <si>
    <t>август*</t>
  </si>
  <si>
    <t>сентябрь</t>
  </si>
  <si>
    <t>октябрь</t>
  </si>
  <si>
    <r>
      <rPr>
        <b/>
        <sz val="11"/>
        <rFont val="Arial Cyr"/>
        <family val="0"/>
      </rPr>
      <t>п.52 а)</t>
    </r>
    <r>
      <rPr>
        <sz val="11"/>
        <rFont val="Arial Cyr"/>
        <family val="0"/>
      </rPr>
      <t xml:space="preserve">
объем покупки электрической энергии (мощности) на розничном рынке электроэнергии, за исключением покупки электрической энергии гарантирующим поставщиком у собственников и иных законных владельцев объектов микрогенерации
</t>
    </r>
  </si>
  <si>
    <t xml:space="preserve">Информация об объемах покупки электрической энергии на розничном рынке, раскрываемая в соответствии с п.52а) и п.52в)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</si>
  <si>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Информация об объемах покупки электрической энергии на розничном рынке, раскрываемая в соответствии с п.49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 </t>
  </si>
  <si>
    <t>совокупный объем покупки электрической энергии гарантирующим поставщиком у  производителей  электрической  энергии  (мощности)  на розничных рынках, МВт·ч</t>
  </si>
  <si>
    <t>период 2021 года</t>
  </si>
  <si>
    <t>ноябрь</t>
  </si>
  <si>
    <t>декабрь</t>
  </si>
  <si>
    <t>год</t>
  </si>
  <si>
    <t>в  т.ч.  у  собственников  и   иных    законных    владельцев  объектов микрогенерации, МВт·ч</t>
  </si>
  <si>
    <t>Объем, МВт·ч</t>
  </si>
  <si>
    <r>
      <rPr>
        <b/>
        <sz val="11"/>
        <rFont val="Arial Cyr"/>
        <family val="0"/>
      </rPr>
      <t xml:space="preserve">п.52 в)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Arial Cyr"/>
        <family val="0"/>
      </rPr>
      <t>объем и средневзвешенная цена покупки на розничном рынке электрической энергии (мощности), выработанной на объектах микрогенерации.</t>
    </r>
  </si>
  <si>
    <t>По состоянию на 01.12.2021 договоры купли- продажи электрической энергии на розничном рынке , выработанной на объектах микрогенерации, Обществом не заключались. Покупка электроэнергии, выработанной на объектах микрогенерации, не осуществлялась.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</si>
</sst>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_);_(@_)"/>
    <numFmt numFmtId="189" formatCode="_-* #,##0.0_р_._-;\-* #,##0.0_р_._-;_-* &quot;-&quot;?_р_._-;_-@_-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_(* #,##0.0_);_(* \(#,##0.0\);_(* &quot;-&quot;??_);_(@_)"/>
    <numFmt numFmtId="198" formatCode="_(* #,##0.000_);_(* \(#,##0.000\);_(* &quot;-&quot;??_);_(@_)"/>
    <numFmt numFmtId="199" formatCode="_-* #,##0.000_р_._-;\-* #,##0.000_р_._-;_-* &quot;-&quot;???_р_._-;_-@_-"/>
    <numFmt numFmtId="200" formatCode="_-* #,##0.000_р_._-;\-* #,##0.000_р_._-;_-* &quot;-&quot;??_р_._-;_-@_-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_(* #,##0.0000_);_(* \(#,##0.0000\);_(* &quot;-&quot;??_);_(@_)"/>
    <numFmt numFmtId="204" formatCode="[$-FC19]d\ mmmm\ yyyy\ &quot;г.&quot;"/>
    <numFmt numFmtId="205" formatCode="[$-419]mmmm\ yyyy;@"/>
    <numFmt numFmtId="206" formatCode="_(* #,##0.00000_);_(* \(#,##0.00000\);_(* &quot;-&quot;??_);_(@_)"/>
    <numFmt numFmtId="207" formatCode="_-* #,##0_р_._-;\-* #,##0_р_._-;_-* &quot;-&quot;??_р_._-;_-@_-"/>
    <numFmt numFmtId="208" formatCode="_(* #,##0_);_(* \(#,##0\);_(* &quot;-&quot;??_);_(@_)"/>
    <numFmt numFmtId="209" formatCode="mmm/yyyy"/>
    <numFmt numFmtId="210" formatCode="0.000"/>
    <numFmt numFmtId="211" formatCode="#,##0.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205" fontId="5" fillId="0" borderId="10" xfId="0" applyNumberFormat="1" applyFont="1" applyBorder="1" applyAlignment="1">
      <alignment horizontal="center" vertical="center"/>
    </xf>
    <xf numFmtId="4" fontId="5" fillId="0" borderId="10" xfId="6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 vertical="center"/>
    </xf>
    <xf numFmtId="190" fontId="5" fillId="0" borderId="10" xfId="60" applyNumberFormat="1" applyFont="1" applyBorder="1" applyAlignment="1">
      <alignment horizontal="center"/>
    </xf>
    <xf numFmtId="210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90" fontId="47" fillId="0" borderId="11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" fontId="5" fillId="0" borderId="10" xfId="6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5" fillId="0" borderId="10" xfId="60" applyNumberFormat="1" applyFont="1" applyBorder="1" applyAlignment="1">
      <alignment/>
    </xf>
    <xf numFmtId="4" fontId="7" fillId="0" borderId="10" xfId="0" applyNumberFormat="1" applyFont="1" applyBorder="1" applyAlignment="1">
      <alignment vertical="top" wrapText="1"/>
    </xf>
    <xf numFmtId="205" fontId="6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205" fontId="5" fillId="0" borderId="12" xfId="0" applyNumberFormat="1" applyFont="1" applyBorder="1" applyAlignment="1">
      <alignment horizontal="center" vertical="center"/>
    </xf>
    <xf numFmtId="205" fontId="5" fillId="0" borderId="13" xfId="0" applyNumberFormat="1" applyFont="1" applyBorder="1" applyAlignment="1">
      <alignment horizontal="center" vertical="center"/>
    </xf>
    <xf numFmtId="205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90" workbookViewId="0" topLeftCell="A1">
      <selection activeCell="F42" sqref="F42"/>
    </sheetView>
  </sheetViews>
  <sheetFormatPr defaultColWidth="9.140625" defaultRowHeight="12.75"/>
  <cols>
    <col min="1" max="1" width="32.7109375" style="1" customWidth="1"/>
    <col min="2" max="2" width="23.7109375" style="1" customWidth="1"/>
    <col min="3" max="3" width="17.7109375" style="1" customWidth="1"/>
    <col min="4" max="4" width="15.421875" style="1" customWidth="1"/>
    <col min="5" max="5" width="17.421875" style="12" customWidth="1"/>
    <col min="6" max="6" width="16.140625" style="12" customWidth="1"/>
    <col min="7" max="7" width="17.7109375" style="1" customWidth="1"/>
    <col min="8" max="8" width="15.8515625" style="1" customWidth="1"/>
  </cols>
  <sheetData>
    <row r="1" spans="1:8" ht="48.75" customHeight="1">
      <c r="A1" s="26" t="s">
        <v>17</v>
      </c>
      <c r="B1" s="26"/>
      <c r="C1" s="26"/>
      <c r="D1" s="26"/>
      <c r="E1" s="26"/>
      <c r="F1" s="26"/>
      <c r="G1" s="26"/>
      <c r="H1" s="26"/>
    </row>
    <row r="2" spans="1:8" ht="16.5" customHeight="1">
      <c r="A2" s="15"/>
      <c r="B2" s="15"/>
      <c r="C2" s="15"/>
      <c r="D2" s="15"/>
      <c r="E2" s="15"/>
      <c r="F2" s="15"/>
      <c r="G2" s="15"/>
      <c r="H2" s="15"/>
    </row>
    <row r="3" spans="1:9" ht="146.25" customHeight="1">
      <c r="A3" s="18" t="s">
        <v>19</v>
      </c>
      <c r="B3" s="18" t="s">
        <v>18</v>
      </c>
      <c r="C3" s="18" t="s">
        <v>23</v>
      </c>
      <c r="D3" s="15"/>
      <c r="E3" s="15"/>
      <c r="F3" s="15"/>
      <c r="G3" s="15"/>
      <c r="H3" s="15"/>
      <c r="I3" s="15"/>
    </row>
    <row r="4" spans="1:9" ht="15" customHeight="1">
      <c r="A4" s="3" t="s">
        <v>4</v>
      </c>
      <c r="B4" s="3"/>
      <c r="C4" s="17"/>
      <c r="D4" s="15"/>
      <c r="E4" s="15"/>
      <c r="F4" s="15"/>
      <c r="G4" s="15"/>
      <c r="H4" s="15"/>
      <c r="I4" s="15"/>
    </row>
    <row r="5" spans="1:9" ht="15" customHeight="1">
      <c r="A5" s="3" t="s">
        <v>5</v>
      </c>
      <c r="B5" s="18"/>
      <c r="C5" s="17"/>
      <c r="D5" s="15"/>
      <c r="E5" s="15"/>
      <c r="F5" s="15"/>
      <c r="G5" s="15"/>
      <c r="H5" s="15"/>
      <c r="I5" s="15"/>
    </row>
    <row r="6" spans="1:9" ht="15" customHeight="1">
      <c r="A6" s="3" t="s">
        <v>6</v>
      </c>
      <c r="B6" s="18"/>
      <c r="C6" s="17"/>
      <c r="D6" s="15"/>
      <c r="E6" s="15"/>
      <c r="F6" s="15"/>
      <c r="G6" s="15"/>
      <c r="H6" s="15"/>
      <c r="I6" s="15"/>
    </row>
    <row r="7" spans="1:9" ht="15" customHeight="1">
      <c r="A7" s="3" t="s">
        <v>7</v>
      </c>
      <c r="B7" s="18"/>
      <c r="C7" s="17"/>
      <c r="D7" s="15"/>
      <c r="E7" s="15"/>
      <c r="F7" s="15"/>
      <c r="G7" s="15"/>
      <c r="H7" s="15"/>
      <c r="I7" s="15"/>
    </row>
    <row r="8" spans="1:9" ht="15" customHeight="1">
      <c r="A8" s="3" t="s">
        <v>8</v>
      </c>
      <c r="B8" s="18"/>
      <c r="C8" s="17"/>
      <c r="D8" s="15"/>
      <c r="E8" s="15"/>
      <c r="F8" s="15"/>
      <c r="G8" s="15"/>
      <c r="H8" s="15"/>
      <c r="I8" s="15"/>
    </row>
    <row r="9" spans="1:9" ht="15" customHeight="1">
      <c r="A9" s="3" t="s">
        <v>9</v>
      </c>
      <c r="B9" s="18"/>
      <c r="C9" s="17"/>
      <c r="D9" s="15"/>
      <c r="E9" s="15"/>
      <c r="F9" s="15"/>
      <c r="G9" s="15"/>
      <c r="H9" s="15"/>
      <c r="I9" s="15"/>
    </row>
    <row r="10" spans="1:9" ht="15" customHeight="1">
      <c r="A10" s="3" t="s">
        <v>10</v>
      </c>
      <c r="B10" s="18"/>
      <c r="C10" s="17"/>
      <c r="D10" s="15"/>
      <c r="E10" s="15"/>
      <c r="F10" s="15"/>
      <c r="G10" s="15"/>
      <c r="H10" s="15"/>
      <c r="I10" s="15"/>
    </row>
    <row r="11" spans="1:9" ht="15" customHeight="1">
      <c r="A11" s="3" t="s">
        <v>12</v>
      </c>
      <c r="B11" s="22">
        <v>1474.973</v>
      </c>
      <c r="C11" s="23">
        <v>0</v>
      </c>
      <c r="D11" s="15"/>
      <c r="E11" s="15"/>
      <c r="F11" s="15"/>
      <c r="G11" s="15"/>
      <c r="H11" s="15"/>
      <c r="I11" s="15"/>
    </row>
    <row r="12" spans="1:9" ht="15" customHeight="1">
      <c r="A12" s="3" t="s">
        <v>13</v>
      </c>
      <c r="B12" s="22">
        <v>265.712</v>
      </c>
      <c r="C12" s="23">
        <v>0</v>
      </c>
      <c r="D12" s="15"/>
      <c r="E12" s="15"/>
      <c r="F12" s="15"/>
      <c r="G12" s="15"/>
      <c r="H12" s="15"/>
      <c r="I12" s="15"/>
    </row>
    <row r="13" spans="1:9" ht="15" customHeight="1">
      <c r="A13" s="3" t="s">
        <v>14</v>
      </c>
      <c r="B13" s="22">
        <v>1289.811</v>
      </c>
      <c r="C13" s="23">
        <v>0</v>
      </c>
      <c r="D13" s="15"/>
      <c r="E13" s="15"/>
      <c r="F13" s="15"/>
      <c r="G13" s="15"/>
      <c r="H13" s="15"/>
      <c r="I13" s="15"/>
    </row>
    <row r="14" spans="1:9" ht="15" customHeight="1">
      <c r="A14" s="3" t="s">
        <v>20</v>
      </c>
      <c r="B14" s="22">
        <v>539.932</v>
      </c>
      <c r="C14" s="23">
        <v>0</v>
      </c>
      <c r="D14" s="15"/>
      <c r="E14" s="15"/>
      <c r="F14" s="15"/>
      <c r="G14" s="15"/>
      <c r="H14" s="15"/>
      <c r="I14" s="15"/>
    </row>
    <row r="15" spans="1:9" ht="15" customHeight="1">
      <c r="A15" s="3" t="s">
        <v>21</v>
      </c>
      <c r="B15" s="25">
        <v>0</v>
      </c>
      <c r="C15" s="25">
        <v>0</v>
      </c>
      <c r="D15" s="15"/>
      <c r="E15" s="15"/>
      <c r="F15" s="15"/>
      <c r="G15" s="15"/>
      <c r="H15" s="15"/>
      <c r="I15" s="15"/>
    </row>
    <row r="16" spans="1:9" ht="15" customHeight="1">
      <c r="A16" s="24" t="s">
        <v>22</v>
      </c>
      <c r="B16" s="21">
        <f>SUM(B11:B15)</f>
        <v>3570.428</v>
      </c>
      <c r="C16" s="21">
        <f>SUM(C11:C15)</f>
        <v>0</v>
      </c>
      <c r="D16" s="15"/>
      <c r="E16" s="15"/>
      <c r="F16" s="15"/>
      <c r="G16" s="15"/>
      <c r="H16" s="15"/>
      <c r="I16" s="15"/>
    </row>
    <row r="17" spans="1:9" ht="15" customHeight="1">
      <c r="A17"/>
      <c r="B17" s="19"/>
      <c r="C17" s="20"/>
      <c r="D17" s="15"/>
      <c r="E17" s="15"/>
      <c r="F17" s="15"/>
      <c r="G17" s="15"/>
      <c r="H17" s="15"/>
      <c r="I17" s="15"/>
    </row>
    <row r="19" spans="1:8" ht="48.75" customHeight="1">
      <c r="A19" s="26" t="s">
        <v>16</v>
      </c>
      <c r="B19" s="26"/>
      <c r="C19" s="26"/>
      <c r="D19" s="26"/>
      <c r="E19" s="26"/>
      <c r="F19" s="26"/>
      <c r="G19" s="26"/>
      <c r="H19" s="26"/>
    </row>
    <row r="20" spans="1:8" ht="15">
      <c r="A20" s="15"/>
      <c r="B20" s="15"/>
      <c r="C20" s="15"/>
      <c r="D20" s="15"/>
      <c r="E20" s="15"/>
      <c r="F20" s="15"/>
      <c r="G20" s="15"/>
      <c r="H20" s="15"/>
    </row>
    <row r="21" spans="1:8" ht="55.5" customHeight="1">
      <c r="A21" s="31" t="s">
        <v>15</v>
      </c>
      <c r="B21" s="31"/>
      <c r="C21" s="31"/>
      <c r="D21" s="31"/>
      <c r="E21" s="31"/>
      <c r="F21" s="31"/>
      <c r="G21" s="31"/>
      <c r="H21" s="31"/>
    </row>
    <row r="22" spans="1:8" ht="28.5">
      <c r="A22" s="5" t="s">
        <v>2</v>
      </c>
      <c r="B22" s="5" t="s">
        <v>1</v>
      </c>
      <c r="C22" s="2" t="s">
        <v>24</v>
      </c>
      <c r="D22" s="2" t="s">
        <v>0</v>
      </c>
      <c r="E22" s="9"/>
      <c r="F22" s="9"/>
      <c r="G22" s="9"/>
      <c r="H22" s="9"/>
    </row>
    <row r="23" spans="1:9" ht="16.5" customHeight="1">
      <c r="A23" s="3" t="s">
        <v>4</v>
      </c>
      <c r="B23" s="27" t="s">
        <v>3</v>
      </c>
      <c r="C23" s="6"/>
      <c r="D23" s="4"/>
      <c r="E23" s="8">
        <f aca="true" t="shared" si="0" ref="E23:E34">C23*D23</f>
        <v>0</v>
      </c>
      <c r="F23" s="9"/>
      <c r="G23" s="9"/>
      <c r="H23" s="9"/>
      <c r="I23" s="9"/>
    </row>
    <row r="24" spans="1:9" ht="16.5" customHeight="1">
      <c r="A24" s="3" t="s">
        <v>5</v>
      </c>
      <c r="B24" s="28"/>
      <c r="C24" s="6"/>
      <c r="D24" s="4"/>
      <c r="E24" s="8">
        <f t="shared" si="0"/>
        <v>0</v>
      </c>
      <c r="F24" s="9"/>
      <c r="G24" s="9"/>
      <c r="H24" s="9"/>
      <c r="I24" s="9"/>
    </row>
    <row r="25" spans="1:9" ht="16.5" customHeight="1">
      <c r="A25" s="3" t="s">
        <v>6</v>
      </c>
      <c r="B25" s="28"/>
      <c r="C25" s="6"/>
      <c r="D25" s="4"/>
      <c r="E25" s="8">
        <f t="shared" si="0"/>
        <v>0</v>
      </c>
      <c r="F25" s="9"/>
      <c r="G25" s="9"/>
      <c r="H25" s="9"/>
      <c r="I25" s="9"/>
    </row>
    <row r="26" spans="1:9" ht="16.5" customHeight="1">
      <c r="A26" s="3" t="s">
        <v>7</v>
      </c>
      <c r="B26" s="28"/>
      <c r="C26" s="6"/>
      <c r="D26" s="6"/>
      <c r="E26" s="8">
        <f t="shared" si="0"/>
        <v>0</v>
      </c>
      <c r="F26" s="9"/>
      <c r="G26" s="9"/>
      <c r="H26" s="9"/>
      <c r="I26" s="9"/>
    </row>
    <row r="27" spans="1:9" ht="16.5" customHeight="1">
      <c r="A27" s="3" t="s">
        <v>8</v>
      </c>
      <c r="B27" s="28"/>
      <c r="C27" s="6"/>
      <c r="D27" s="7"/>
      <c r="E27" s="8">
        <f t="shared" si="0"/>
        <v>0</v>
      </c>
      <c r="F27" s="9"/>
      <c r="G27" s="9"/>
      <c r="H27" s="9"/>
      <c r="I27" s="9"/>
    </row>
    <row r="28" spans="1:9" ht="16.5" customHeight="1">
      <c r="A28" s="3" t="s">
        <v>9</v>
      </c>
      <c r="B28" s="28"/>
      <c r="C28" s="6"/>
      <c r="D28" s="7"/>
      <c r="E28" s="8">
        <f t="shared" si="0"/>
        <v>0</v>
      </c>
      <c r="F28" s="9"/>
      <c r="G28" s="9"/>
      <c r="H28" s="9"/>
      <c r="I28" s="9"/>
    </row>
    <row r="29" spans="1:9" ht="16.5" customHeight="1">
      <c r="A29" s="3" t="s">
        <v>10</v>
      </c>
      <c r="B29" s="28"/>
      <c r="C29" s="6"/>
      <c r="D29" s="7"/>
      <c r="E29" s="8">
        <f t="shared" si="0"/>
        <v>0</v>
      </c>
      <c r="F29" s="9"/>
      <c r="G29" s="9"/>
      <c r="H29" s="9"/>
      <c r="I29" s="9"/>
    </row>
    <row r="30" spans="1:9" ht="16.5" customHeight="1">
      <c r="A30" s="3" t="s">
        <v>12</v>
      </c>
      <c r="B30" s="28"/>
      <c r="C30" s="13">
        <v>1474.973</v>
      </c>
      <c r="D30" s="13">
        <v>1546.5062357616039</v>
      </c>
      <c r="E30" s="8">
        <f t="shared" si="0"/>
        <v>2281054.94208</v>
      </c>
      <c r="F30" s="9"/>
      <c r="G30" s="9"/>
      <c r="H30" s="9"/>
      <c r="I30" s="9"/>
    </row>
    <row r="31" spans="1:9" ht="16.5" customHeight="1">
      <c r="A31" s="3" t="s">
        <v>13</v>
      </c>
      <c r="B31" s="28"/>
      <c r="C31" s="13">
        <v>265.712</v>
      </c>
      <c r="D31" s="13">
        <v>1716.7222351643882</v>
      </c>
      <c r="E31" s="8">
        <f t="shared" si="0"/>
        <v>456153.6985499999</v>
      </c>
      <c r="F31" s="9"/>
      <c r="G31" s="9"/>
      <c r="H31" s="9"/>
      <c r="I31" s="9"/>
    </row>
    <row r="32" spans="1:9" ht="16.5" customHeight="1">
      <c r="A32" s="3" t="s">
        <v>14</v>
      </c>
      <c r="B32" s="28"/>
      <c r="C32" s="13">
        <v>1289.811</v>
      </c>
      <c r="D32" s="13">
        <v>1599.333600070088</v>
      </c>
      <c r="E32" s="8">
        <f t="shared" si="0"/>
        <v>2062838.0700400004</v>
      </c>
      <c r="F32" s="9"/>
      <c r="G32" s="9"/>
      <c r="H32" s="9"/>
      <c r="I32" s="9"/>
    </row>
    <row r="33" spans="1:9" ht="16.5" customHeight="1">
      <c r="A33" s="3" t="s">
        <v>20</v>
      </c>
      <c r="B33" s="28"/>
      <c r="C33" s="13">
        <v>539.932</v>
      </c>
      <c r="D33" s="13">
        <v>1493.1190071342312</v>
      </c>
      <c r="E33" s="8">
        <f t="shared" si="0"/>
        <v>806182.7317599998</v>
      </c>
      <c r="F33" s="9"/>
      <c r="G33" s="9"/>
      <c r="H33" s="9"/>
      <c r="I33" s="9"/>
    </row>
    <row r="34" spans="1:9" ht="16.5" customHeight="1">
      <c r="A34" s="3" t="s">
        <v>21</v>
      </c>
      <c r="B34" s="28"/>
      <c r="C34" s="25">
        <v>0</v>
      </c>
      <c r="D34" s="25">
        <v>0</v>
      </c>
      <c r="E34" s="8">
        <f t="shared" si="0"/>
        <v>0</v>
      </c>
      <c r="F34" s="9"/>
      <c r="G34" s="9"/>
      <c r="H34" s="9"/>
      <c r="I34" s="9"/>
    </row>
    <row r="35" spans="1:9" ht="16.5" customHeight="1">
      <c r="A35" s="24" t="s">
        <v>22</v>
      </c>
      <c r="B35" s="29"/>
      <c r="C35" s="14">
        <f>SUM(C23:C34)</f>
        <v>3570.428</v>
      </c>
      <c r="D35" s="14">
        <f>F35</f>
        <v>1570.1841466709313</v>
      </c>
      <c r="E35" s="10">
        <f>SUM(E23:E34)</f>
        <v>5606229.44243</v>
      </c>
      <c r="F35" s="11">
        <f>E35/C35</f>
        <v>1570.1841466709313</v>
      </c>
      <c r="G35" s="11"/>
      <c r="H35" s="11"/>
      <c r="I35" s="9"/>
    </row>
    <row r="36" spans="5:8" ht="14.25">
      <c r="E36" s="11"/>
      <c r="F36" s="11"/>
      <c r="G36" s="11"/>
      <c r="H36" s="11"/>
    </row>
    <row r="37" spans="1:8" ht="40.5" customHeight="1">
      <c r="A37" s="31" t="s">
        <v>25</v>
      </c>
      <c r="B37" s="31"/>
      <c r="C37" s="31"/>
      <c r="D37" s="31"/>
      <c r="E37" s="31"/>
      <c r="F37" s="31"/>
      <c r="G37" s="31"/>
      <c r="H37" s="31"/>
    </row>
    <row r="38" spans="1:8" ht="30.75" customHeight="1">
      <c r="A38" s="32" t="s">
        <v>26</v>
      </c>
      <c r="B38" s="33"/>
      <c r="C38" s="33"/>
      <c r="D38" s="33"/>
      <c r="E38" s="33"/>
      <c r="F38" s="33"/>
      <c r="G38" s="33"/>
      <c r="H38" s="34"/>
    </row>
    <row r="39" spans="1:8" ht="28.5" customHeight="1">
      <c r="A39" s="16"/>
      <c r="B39" s="16"/>
      <c r="C39" s="16"/>
      <c r="D39" s="16"/>
      <c r="E39" s="16"/>
      <c r="F39" s="16"/>
      <c r="G39" s="16"/>
      <c r="H39" s="16"/>
    </row>
    <row r="40" spans="1:5" ht="60" customHeight="1">
      <c r="A40" s="30" t="s">
        <v>11</v>
      </c>
      <c r="B40" s="30"/>
      <c r="C40" s="30"/>
      <c r="D40" s="30"/>
      <c r="E40" s="30"/>
    </row>
  </sheetData>
  <sheetProtection/>
  <mergeCells count="7">
    <mergeCell ref="A19:H19"/>
    <mergeCell ref="B23:B35"/>
    <mergeCell ref="A1:H1"/>
    <mergeCell ref="A40:E40"/>
    <mergeCell ref="A21:H21"/>
    <mergeCell ref="A37:H37"/>
    <mergeCell ref="A38:H38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Поддубная Елена Олесьевна</cp:lastModifiedBy>
  <cp:lastPrinted>2008-01-14T11:51:18Z</cp:lastPrinted>
  <dcterms:created xsi:type="dcterms:W3CDTF">1996-10-08T23:32:33Z</dcterms:created>
  <dcterms:modified xsi:type="dcterms:W3CDTF">2022-01-18T13:11:07Z</dcterms:modified>
  <cp:category/>
  <cp:version/>
  <cp:contentType/>
  <cp:contentStatus/>
</cp:coreProperties>
</file>