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000" tabRatio="125" activeTab="0"/>
  </bookViews>
  <sheets>
    <sheet name="2017" sheetId="1" r:id="rId1"/>
  </sheets>
  <definedNames>
    <definedName name="_xlnm.Print_Area" localSheetId="0">'2017'!$A$1:$C$20</definedName>
  </definedNames>
  <calcPr fullCalcOnLoad="1"/>
</workbook>
</file>

<file path=xl/sharedStrings.xml><?xml version="1.0" encoding="utf-8"?>
<sst xmlns="http://schemas.openxmlformats.org/spreadsheetml/2006/main" count="19" uniqueCount="19">
  <si>
    <t>Период</t>
  </si>
  <si>
    <t>год</t>
  </si>
  <si>
    <t>месяц</t>
  </si>
  <si>
    <t>млн.кВтч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</si>
  <si>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</si>
  <si>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</si>
  <si>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</si>
  <si>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</si>
  <si>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</si>
  <si>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</si>
  <si>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</si>
  <si>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</si>
  <si>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</si>
  <si>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</si>
  <si>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</si>
  <si>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</si>
  <si>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</si>
  <si>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 xml:space="preserve">Фактический объем потребления электрической энергии  на оптовом рынке (п.22, абзац 11)
</t>
  </si>
  <si>
    <t xml:space="preserve">Формат раскрытия информации по ПП РФ от 21 января 2004 г. N 24 "Об утверждении стандартов раскрытия информации субъектами оптового и розничных рынков электрической энергии"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</si>
</sst>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0000"/>
    <numFmt numFmtId="179" formatCode="#,##0.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0.0"/>
    <numFmt numFmtId="183" formatCode="_-* #,##0.00000_р_._-;\-* #,##0.00000_р_._-;_-* &quot;-&quot;??_р_._-;_-@_-"/>
    <numFmt numFmtId="184" formatCode="_-* #,##0.000000_р_._-;\-* #,##0.000000_р_._-;_-* &quot;-&quot;??_р_._-;_-@_-"/>
    <numFmt numFmtId="185" formatCode="0.0000"/>
    <numFmt numFmtId="186" formatCode="[$-419]mmmm\ yyyy;@"/>
    <numFmt numFmtId="187" formatCode="#,##0.00_ ;\-#,##0.00\ "/>
    <numFmt numFmtId="188" formatCode="_-* #,##0.00000000000_р_._-;\-* #,##0.00000000000_р_._-;_-* &quot;-&quot;??_р_._-;_-@_-"/>
    <numFmt numFmtId="189" formatCode="0.0%"/>
    <numFmt numFmtId="190" formatCode="#,##0.00000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i/>
      <sz val="10"/>
      <name val="Arial Cyr"/>
      <family val="0"/>
    </font>
    <font>
      <sz val="8"/>
      <name val="Calibri"/>
      <family val="2"/>
    </font>
    <font>
      <b/>
      <sz val="11"/>
      <color indexed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sz val="10"/>
      <color indexed="9"/>
      <name val="Arial Cyr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b/>
      <sz val="11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19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43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10" applyNumberFormat="0" applyFill="0" applyAlignment="0" applyProtection="0"/>
    <xf numFmtId="0" fontId="10" fillId="32" borderId="11" applyNumberFormat="0" applyAlignment="0" applyProtection="0"/>
    <xf numFmtId="0" fontId="11" fillId="32" borderId="12" applyNumberForma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4" fillId="0" borderId="15" applyNumberFormat="0" applyFill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34" borderId="0" applyNumberFormat="0" applyBorder="0" applyAlignment="0" applyProtection="0"/>
    <xf numFmtId="0" fontId="20" fillId="18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3" fillId="0" borderId="16" applyNumberFormat="0" applyFill="0" applyAlignment="0" applyProtection="0"/>
    <xf numFmtId="9" fontId="3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71" fontId="3" fillId="0" borderId="0" applyFont="0" applyFill="0" applyBorder="0" applyAlignment="0" applyProtection="0"/>
    <xf numFmtId="0" fontId="17" fillId="0" borderId="17" applyNumberFormat="0" applyFill="0" applyAlignment="0" applyProtection="0"/>
    <xf numFmtId="0" fontId="15" fillId="36" borderId="18" applyNumberFormat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3">
    <xf numFmtId="0" fontId="0" fillId="0" borderId="0" xfId="0" applyFont="1" applyAlignment="1">
      <alignment/>
    </xf>
    <xf numFmtId="0" fontId="5" fillId="0" borderId="19" xfId="80" applyFont="1" applyBorder="1" applyAlignment="1">
      <alignment horizontal="left"/>
      <protection/>
    </xf>
    <xf numFmtId="0" fontId="0" fillId="0" borderId="0" xfId="0" applyAlignment="1">
      <alignment vertical="center"/>
    </xf>
    <xf numFmtId="0" fontId="50" fillId="0" borderId="0" xfId="0" applyFont="1" applyAlignment="1">
      <alignment/>
    </xf>
    <xf numFmtId="0" fontId="7" fillId="0" borderId="19" xfId="0" applyFont="1" applyBorder="1" applyAlignment="1">
      <alignment horizontal="center" vertical="center"/>
    </xf>
    <xf numFmtId="0" fontId="8" fillId="0" borderId="19" xfId="80" applyFont="1" applyFill="1" applyBorder="1" applyAlignment="1">
      <alignment horizontal="center" vertical="center" wrapText="1"/>
      <protection/>
    </xf>
    <xf numFmtId="180" fontId="3" fillId="0" borderId="19" xfId="116" applyNumberFormat="1" applyFont="1" applyBorder="1" applyAlignment="1">
      <alignment horizontal="right"/>
    </xf>
    <xf numFmtId="180" fontId="8" fillId="0" borderId="19" xfId="116" applyNumberFormat="1" applyFont="1" applyBorder="1" applyAlignment="1">
      <alignment horizontal="right"/>
    </xf>
    <xf numFmtId="0" fontId="8" fillId="0" borderId="19" xfId="80" applyFont="1" applyBorder="1" applyAlignment="1">
      <alignment horizontal="left"/>
      <protection/>
    </xf>
    <xf numFmtId="0" fontId="51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19" xfId="80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 horizontal="center" vertical="center" wrapText="1"/>
    </xf>
  </cellXfs>
  <cellStyles count="177">
    <cellStyle name="Normal" xfId="0"/>
    <cellStyle name="?" xfId="15"/>
    <cellStyle name="? 2" xfId="16"/>
    <cellStyle name="? 3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 11" xfId="57"/>
    <cellStyle name="Обычный 12" xfId="58"/>
    <cellStyle name="Обычный 2" xfId="59"/>
    <cellStyle name="Обычный 2 2" xfId="60"/>
    <cellStyle name="Обычный 2 3" xfId="61"/>
    <cellStyle name="Обычный 2 3 2" xfId="62"/>
    <cellStyle name="Обычный 2 3 2 2" xfId="63"/>
    <cellStyle name="Обычный 2 3 2 3" xfId="64"/>
    <cellStyle name="Обычный 2 3 3" xfId="65"/>
    <cellStyle name="Обычный 2 3 4" xfId="66"/>
    <cellStyle name="Обычный 2 4" xfId="67"/>
    <cellStyle name="Обычный 2 4 2" xfId="68"/>
    <cellStyle name="Обычный 2 4 3" xfId="69"/>
    <cellStyle name="Обычный 2 5" xfId="70"/>
    <cellStyle name="Обычный 2 6" xfId="71"/>
    <cellStyle name="Обычный 3" xfId="72"/>
    <cellStyle name="Обычный 3 2" xfId="73"/>
    <cellStyle name="Обычный 3 3" xfId="74"/>
    <cellStyle name="Обычный 3 4" xfId="75"/>
    <cellStyle name="Обычный 3 4 2" xfId="76"/>
    <cellStyle name="Обычный 3 4 3" xfId="77"/>
    <cellStyle name="Обычный 3 5" xfId="78"/>
    <cellStyle name="Обычный 3 6" xfId="79"/>
    <cellStyle name="Обычный 4" xfId="80"/>
    <cellStyle name="Обычный 4 2" xfId="81"/>
    <cellStyle name="Обычный 4 2 2" xfId="82"/>
    <cellStyle name="Обычный 4 3" xfId="83"/>
    <cellStyle name="Обычный 5" xfId="84"/>
    <cellStyle name="Обычный 5 2" xfId="85"/>
    <cellStyle name="Обычный 6" xfId="86"/>
    <cellStyle name="Обычный 7" xfId="87"/>
    <cellStyle name="Обычный 7 2" xfId="88"/>
    <cellStyle name="Обычный 7 3" xfId="89"/>
    <cellStyle name="Обычный 8" xfId="90"/>
    <cellStyle name="Обычный 9" xfId="91"/>
    <cellStyle name="Followed Hyperlink" xfId="92"/>
    <cellStyle name="Плохой" xfId="93"/>
    <cellStyle name="Пояснение" xfId="94"/>
    <cellStyle name="Примечание" xfId="95"/>
    <cellStyle name="Percent" xfId="96"/>
    <cellStyle name="Процентный 2" xfId="97"/>
    <cellStyle name="Процентный 2 2" xfId="98"/>
    <cellStyle name="Процентный 2 3" xfId="99"/>
    <cellStyle name="Процентный 2 4" xfId="100"/>
    <cellStyle name="Процентный 2 5" xfId="101"/>
    <cellStyle name="Процентный 2 6" xfId="102"/>
    <cellStyle name="Процентный 3" xfId="103"/>
    <cellStyle name="Процентный 3 2" xfId="104"/>
    <cellStyle name="Процентный 3 3" xfId="105"/>
    <cellStyle name="Процентный 3 4" xfId="106"/>
    <cellStyle name="Процентный 3 5" xfId="107"/>
    <cellStyle name="Процентный 4" xfId="108"/>
    <cellStyle name="Процентный 5" xfId="109"/>
    <cellStyle name="Процентный 6" xfId="110"/>
    <cellStyle name="Процентный 7" xfId="111"/>
    <cellStyle name="Процентный 8" xfId="112"/>
    <cellStyle name="Процентный 9" xfId="113"/>
    <cellStyle name="Связанная ячейка" xfId="114"/>
    <cellStyle name="Текст предупреждения" xfId="115"/>
    <cellStyle name="Comma" xfId="116"/>
    <cellStyle name="Comma [0]" xfId="117"/>
    <cellStyle name="Финансовый 10" xfId="118"/>
    <cellStyle name="Финансовый 11" xfId="119"/>
    <cellStyle name="Финансовый 12" xfId="120"/>
    <cellStyle name="Финансовый 13" xfId="121"/>
    <cellStyle name="Финансовый 2" xfId="122"/>
    <cellStyle name="Финансовый 2 2" xfId="123"/>
    <cellStyle name="Финансовый 2 3" xfId="124"/>
    <cellStyle name="Финансовый 2 4" xfId="125"/>
    <cellStyle name="Финансовый 2 5" xfId="126"/>
    <cellStyle name="Финансовый 2 6" xfId="127"/>
    <cellStyle name="Финансовый 2 6 2" xfId="128"/>
    <cellStyle name="Финансовый 2 6 3" xfId="129"/>
    <cellStyle name="Финансовый 3" xfId="130"/>
    <cellStyle name="Финансовый 3 2" xfId="131"/>
    <cellStyle name="Финансовый 3 3" xfId="132"/>
    <cellStyle name="Финансовый 3 4" xfId="133"/>
    <cellStyle name="Финансовый 3 5" xfId="134"/>
    <cellStyle name="Финансовый 3 6" xfId="135"/>
    <cellStyle name="Финансовый 4" xfId="136"/>
    <cellStyle name="Финансовый 4 2" xfId="137"/>
    <cellStyle name="Финансовый 5" xfId="138"/>
    <cellStyle name="Финансовый 6" xfId="139"/>
    <cellStyle name="Финансовый 6 2" xfId="140"/>
    <cellStyle name="Финансовый 6 2 2" xfId="141"/>
    <cellStyle name="Финансовый 6 2 3" xfId="142"/>
    <cellStyle name="Финансовый 6 3" xfId="143"/>
    <cellStyle name="Финансовый 6 4" xfId="144"/>
    <cellStyle name="Финансовый 7" xfId="145"/>
    <cellStyle name="Финансовый 8" xfId="146"/>
    <cellStyle name="Финансовый 9" xfId="147"/>
    <cellStyle name="Хороший" xfId="148"/>
    <cellStyle name="㼿" xfId="149"/>
    <cellStyle name="㼿?" xfId="150"/>
    <cellStyle name="㼿㼿" xfId="151"/>
    <cellStyle name="㼿㼿?" xfId="152"/>
    <cellStyle name="㼿㼿? 2" xfId="153"/>
    <cellStyle name="㼿㼿? 3" xfId="154"/>
    <cellStyle name="㼿㼿? 3 2" xfId="155"/>
    <cellStyle name="㼿㼿? 3 3" xfId="156"/>
    <cellStyle name="㼿㼿? 3 4" xfId="157"/>
    <cellStyle name="㼿㼿? 3 5" xfId="158"/>
    <cellStyle name="㼿㼿㼿" xfId="159"/>
    <cellStyle name="㼿㼿㼿 2" xfId="160"/>
    <cellStyle name="㼿㼿㼿 3" xfId="161"/>
    <cellStyle name="㼿㼿㼿 4" xfId="162"/>
    <cellStyle name="㼿㼿㼿 5" xfId="163"/>
    <cellStyle name="㼿㼿㼿 6" xfId="164"/>
    <cellStyle name="㼿㼿㼿 7" xfId="165"/>
    <cellStyle name="㼿㼿㼿 8" xfId="166"/>
    <cellStyle name="㼿㼿㼿?" xfId="167"/>
    <cellStyle name="㼿㼿㼿㼿" xfId="168"/>
    <cellStyle name="㼿㼿㼿㼿?" xfId="169"/>
    <cellStyle name="㼿㼿㼿㼿㼿" xfId="170"/>
    <cellStyle name="㼿㼿㼿㼿㼿 2" xfId="171"/>
    <cellStyle name="㼿㼿㼿㼿㼿 3" xfId="172"/>
    <cellStyle name="㼿㼿㼿㼿㼿 4" xfId="173"/>
    <cellStyle name="㼿㼿㼿㼿㼿 5" xfId="174"/>
    <cellStyle name="㼿㼿㼿㼿㼿?" xfId="175"/>
    <cellStyle name="㼿㼿㼿㼿㼿㼿" xfId="176"/>
    <cellStyle name="㼿㼿㼿㼿㼿㼿?" xfId="177"/>
    <cellStyle name="㼿㼿㼿㼿㼿㼿? 2" xfId="178"/>
    <cellStyle name="㼿㼿㼿㼿㼿㼿? 3" xfId="179"/>
    <cellStyle name="㼿㼿㼿㼿㼿㼿? 4" xfId="180"/>
    <cellStyle name="㼿㼿㼿㼿㼿㼿? 5" xfId="181"/>
    <cellStyle name="㼿㼿㼿㼿㼿㼿㼿" xfId="182"/>
    <cellStyle name="㼿㼿㼿㼿㼿㼿㼿㼿" xfId="183"/>
    <cellStyle name="㼿㼿㼿㼿㼿㼿㼿㼿㼿" xfId="184"/>
    <cellStyle name="㼿㼿㼿㼿㼿㼿㼿㼿㼿㼿" xfId="185"/>
    <cellStyle name="㼿㼿㼿㼿㼿㼿㼿㼿㼿㼿㼿㼿㼿㼿㼿㼿㼿㼿㼿㼿㼿㼿㼿㼿㼿㼿㼿㼿㼿" xfId="186"/>
    <cellStyle name="㼿㼿㼿㼿㼿㼿㼿㼿㼿㼿㼿㼿㼿㼿㼿㼿㼿㼿㼿㼿㼿㼿㼿㼿㼿㼿㼿㼿㼿 2" xfId="187"/>
    <cellStyle name="㼿㼿㼿㼿㼿㼿㼿㼿㼿㼿㼿㼿㼿㼿㼿㼿㼿㼿㼿㼿㼿㼿㼿㼿㼿㼿㼿㼿㼿 3" xfId="188"/>
    <cellStyle name="㼿㼿㼿㼿㼿㼿㼿㼿㼿㼿㼿㼿㼿㼿㼿㼿㼿㼿㼿㼿㼿㼿㼿㼿㼿㼿㼿㼿㼿 4" xfId="189"/>
    <cellStyle name="㼿㼿㼿㼿㼿㼿㼿㼿㼿㼿㼿㼿㼿㼿㼿㼿㼿㼿㼿㼿㼿㼿㼿㼿㼿㼿㼿㼿㼿 5" xfId="1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0"/>
  <sheetViews>
    <sheetView tabSelected="1" zoomScalePageLayoutView="0" workbookViewId="0" topLeftCell="A4">
      <selection activeCell="D21" sqref="D21"/>
    </sheetView>
  </sheetViews>
  <sheetFormatPr defaultColWidth="9.140625" defaultRowHeight="15"/>
  <cols>
    <col min="1" max="1" width="6.28125" style="3" customWidth="1"/>
    <col min="2" max="2" width="9.8515625" style="3" customWidth="1"/>
    <col min="3" max="3" width="16.7109375" style="3" customWidth="1"/>
  </cols>
  <sheetData>
    <row r="2" spans="1:5" ht="15" customHeight="1">
      <c r="A2" s="12" t="s">
        <v>18</v>
      </c>
      <c r="B2" s="12"/>
      <c r="C2" s="12"/>
      <c r="D2" s="12"/>
      <c r="E2" s="12"/>
    </row>
    <row r="3" spans="1:5" ht="42" customHeight="1">
      <c r="A3" s="12"/>
      <c r="B3" s="12"/>
      <c r="C3" s="12"/>
      <c r="D3" s="12"/>
      <c r="E3" s="12"/>
    </row>
    <row r="5" spans="1:3" ht="51" customHeight="1">
      <c r="A5" s="10" t="s">
        <v>0</v>
      </c>
      <c r="B5" s="10"/>
      <c r="C5" s="11" t="s">
        <v>17</v>
      </c>
    </row>
    <row r="6" spans="1:3" ht="79.5" customHeight="1">
      <c r="A6" s="10"/>
      <c r="B6" s="10"/>
      <c r="C6" s="11"/>
    </row>
    <row r="7" spans="1:3" s="2" customFormat="1" ht="15">
      <c r="A7" s="4" t="s">
        <v>1</v>
      </c>
      <c r="B7" s="5" t="s">
        <v>2</v>
      </c>
      <c r="C7" s="5" t="s">
        <v>3</v>
      </c>
    </row>
    <row r="8" spans="1:3" ht="15">
      <c r="A8" s="9">
        <v>2018</v>
      </c>
      <c r="B8" s="1" t="s">
        <v>4</v>
      </c>
      <c r="C8" s="6">
        <v>78.98562199999999</v>
      </c>
    </row>
    <row r="9" spans="1:3" ht="15">
      <c r="A9" s="9"/>
      <c r="B9" s="1" t="s">
        <v>5</v>
      </c>
      <c r="C9" s="6">
        <v>68.61851200000002</v>
      </c>
    </row>
    <row r="10" spans="1:3" ht="15">
      <c r="A10" s="9"/>
      <c r="B10" s="1" t="s">
        <v>6</v>
      </c>
      <c r="C10" s="6">
        <v>70.888362</v>
      </c>
    </row>
    <row r="11" spans="1:3" ht="15">
      <c r="A11" s="9"/>
      <c r="B11" s="1" t="s">
        <v>7</v>
      </c>
      <c r="C11" s="6">
        <f>58607.679/1000</f>
        <v>58.607679</v>
      </c>
    </row>
    <row r="12" spans="1:3" ht="15">
      <c r="A12" s="9"/>
      <c r="B12" s="1" t="s">
        <v>8</v>
      </c>
      <c r="C12" s="6">
        <v>54.201995</v>
      </c>
    </row>
    <row r="13" spans="1:3" ht="15">
      <c r="A13" s="9"/>
      <c r="B13" s="1" t="s">
        <v>9</v>
      </c>
      <c r="C13" s="6">
        <f>54342.934/1000</f>
        <v>54.342934</v>
      </c>
    </row>
    <row r="14" spans="1:3" ht="15">
      <c r="A14" s="9"/>
      <c r="B14" s="1" t="s">
        <v>10</v>
      </c>
      <c r="C14" s="6">
        <v>59.509849</v>
      </c>
    </row>
    <row r="15" spans="1:3" ht="15">
      <c r="A15" s="9"/>
      <c r="B15" s="1" t="s">
        <v>11</v>
      </c>
      <c r="C15" s="6">
        <f>54411.378/1000</f>
        <v>54.411378</v>
      </c>
    </row>
    <row r="16" spans="1:3" ht="15">
      <c r="A16" s="9"/>
      <c r="B16" s="1" t="s">
        <v>12</v>
      </c>
      <c r="C16" s="6">
        <f>54089.265/1000</f>
        <v>54.089265</v>
      </c>
    </row>
    <row r="17" spans="1:3" ht="15">
      <c r="A17" s="9"/>
      <c r="B17" s="1" t="s">
        <v>13</v>
      </c>
      <c r="C17" s="6">
        <v>62.565818</v>
      </c>
    </row>
    <row r="18" spans="1:3" ht="15">
      <c r="A18" s="9"/>
      <c r="B18" s="1" t="s">
        <v>14</v>
      </c>
      <c r="C18" s="6">
        <v>70.733956</v>
      </c>
    </row>
    <row r="19" spans="1:3" ht="15">
      <c r="A19" s="9"/>
      <c r="B19" s="1" t="s">
        <v>15</v>
      </c>
      <c r="C19" s="6">
        <v>81.617801</v>
      </c>
    </row>
    <row r="20" spans="1:3" ht="15">
      <c r="A20" s="8" t="s">
        <v>16</v>
      </c>
      <c r="B20" s="8"/>
      <c r="C20" s="7">
        <f>SUM(C8:C19)</f>
        <v>768.5731710000001</v>
      </c>
    </row>
  </sheetData>
  <sheetProtection/>
  <mergeCells count="5">
    <mergeCell ref="A20:B20"/>
    <mergeCell ref="A8:A19"/>
    <mergeCell ref="A5:B6"/>
    <mergeCell ref="C5:C6"/>
    <mergeCell ref="A2:E3"/>
  </mergeCells>
  <printOptions horizontalCentered="1"/>
  <pageMargins left="0.15748031496062992" right="0.15748031496062992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2019-01-15T11:28:07Z</dcterms:modified>
  <cp:category/>
  <cp:version/>
  <cp:contentType/>
  <cp:contentStatus/>
</cp:coreProperties>
</file>