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0" yWindow="135" windowWidth="17775" windowHeight="1191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5621"/>
</workbook>
</file>

<file path=xl/calcChain.xml><?xml version="1.0" encoding="utf-8"?>
<calcChain xmlns="http://schemas.openxmlformats.org/spreadsheetml/2006/main">
  <c r="A2" i="23" l="1"/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A412" i="7"/>
  <c r="H18" i="19" s="1"/>
  <c r="A19" i="19"/>
  <c r="O55" i="19" l="1"/>
  <c r="V55" i="19"/>
  <c r="R55" i="19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18" i="24" s="1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A92" i="24" s="1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452" i="24"/>
  <c r="A487" i="24"/>
  <c r="A382" i="24" l="1"/>
  <c r="A419" i="24" s="1"/>
  <c r="P419" i="24" s="1"/>
  <c r="A524" i="24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L419" i="24"/>
  <c r="U419" i="24"/>
  <c r="J419" i="24"/>
  <c r="C419" i="24"/>
  <c r="G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E419" i="24" l="1"/>
  <c r="O419" i="24"/>
  <c r="V419" i="24"/>
  <c r="F419" i="24"/>
  <c r="Q419" i="24"/>
  <c r="X419" i="24"/>
  <c r="H419" i="24"/>
  <c r="K419" i="24"/>
  <c r="R419" i="24"/>
  <c r="B419" i="24"/>
  <c r="M419" i="24"/>
  <c r="T419" i="24"/>
  <c r="D419" i="24"/>
  <c r="N419" i="24"/>
  <c r="Y419" i="24"/>
  <c r="I419" i="24"/>
  <c r="C453" i="24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492" i="24" s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<sst xmlns="http://schemas.openxmlformats.org/spreadsheetml/2006/main" count="1660" uniqueCount="170">
  <si>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</si>
  <si>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</si>
  <si>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</si>
  <si>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</si>
  <si>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</si>
  <si>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</si>
  <si>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</si>
  <si>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</si>
  <si>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</si>
  <si>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</si>
  <si>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</si>
  <si>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</si>
  <si>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</si>
  <si>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</si>
  <si>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</si>
  <si>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</si>
  <si>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</si>
  <si>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</si>
  <si>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</si>
  <si>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</si>
  <si>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</si>
  <si>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</si>
  <si>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</si>
  <si>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</si>
  <si>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</si>
  <si>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</si>
  <si>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</si>
  <si>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</si>
  <si>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</si>
  <si>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</si>
  <si>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</si>
  <si>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</si>
  <si>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</si>
  <si>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</si>
  <si>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</si>
  <si>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</si>
  <si>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</si>
  <si>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</si>
  <si>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</si>
  <si>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</si>
  <si>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</si>
  <si>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</si>
  <si>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</si>
  <si>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</si>
  <si>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</si>
  <si>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</si>
  <si>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</si>
  <si>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</si>
  <si>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</si>
  <si>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</si>
  <si>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</si>
  <si>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</si>
  <si>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</si>
  <si>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</si>
  <si>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</si>
  <si>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</si>
  <si>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</si>
  <si>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</si>
  <si>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</si>
  <si>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</si>
  <si>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</si>
  <si>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</si>
  <si>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</si>
  <si>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</si>
  <si>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</si>
  <si>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</si>
  <si>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</si>
  <si>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</si>
  <si>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</si>
  <si>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</si>
  <si>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</si>
  <si>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</si>
  <si>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</si>
  <si>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</si>
  <si>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</si>
  <si>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</si>
  <si>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</si>
  <si>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</si>
  <si>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</si>
  <si>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</si>
  <si>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</si>
  <si>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</si>
  <si>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</si>
  <si>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</si>
  <si>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</si>
  <si>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</si>
  <si>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</si>
  <si>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</si>
  <si>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</si>
  <si>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</si>
  <si>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</si>
  <si>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</si>
  <si>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</si>
  <si>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</si>
  <si>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</si>
  <si>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</si>
  <si>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</si>
  <si>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</si>
  <si>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</si>
  <si>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</si>
  <si>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</si>
  <si>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</si>
  <si>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</si>
  <si>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</si>
  <si>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</si>
  <si>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</si>
  <si>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</si>
  <si>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</si>
  <si>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</si>
  <si>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</si>
  <si>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</si>
  <si>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</si>
  <si>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</si>
  <si>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</si>
  <si>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</si>
  <si>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</si>
  <si>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</si>
  <si>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</si>
  <si>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</si>
  <si>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</si>
  <si>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</si>
  <si>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</si>
  <si>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</si>
  <si>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</si>
  <si>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</si>
  <si>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</si>
  <si>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</si>
  <si>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</si>
  <si>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</si>
  <si>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</si>
  <si>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</si>
  <si>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</si>
  <si>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</si>
  <si>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</si>
  <si>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</si>
  <si>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</si>
  <si>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</si>
  <si>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</si>
  <si>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</si>
  <si>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</si>
  <si>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</si>
  <si>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</si>
  <si>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</si>
  <si>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</si>
  <si>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</si>
  <si>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</si>
  <si>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</si>
  <si>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</si>
  <si>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</si>
  <si>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</si>
  <si>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</si>
  <si>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</si>
  <si>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</si>
  <si>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 xml:space="preserve">Отчетный период: </t>
  </si>
  <si>
    <t>1. Предельный уровень нерегулируемых цен, рублей/МВт*ч без НДС</t>
  </si>
  <si>
    <t>1. Предельный уровень нерегулируемых цен для трех зон суток, руб./МВт*ч без НДС</t>
  </si>
  <si>
    <t>Постановление Региональной службы по тарифам РСО-А от 25 декабря 2019 г. №27</t>
  </si>
  <si>
    <t>Постановление Региональной службы по тарифам РСО-А от 25 декабря 2019 г. №26</t>
  </si>
  <si>
    <t>ПАО "Россети Северный Кавказ"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</si>
  <si>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период, предшествующий расчетному</t>
  </si>
  <si>
    <t>Стоимость услуги по оперативно-диспетчерскому управлению в электроэнергетике, подлежащая оплате гарантирующим поставщиком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</si>
  <si>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период, предшествующий расчетному</t>
  </si>
  <si>
    <t>Объем поставки электрической энергии потребителям (покупателям) за расчетный период</t>
  </si>
  <si>
    <t>Предельные уровни нерегулируемых цен на электрическую энергию (мощность), поставляемую потребителям (покупателям) филиала ПАО "Россети Северный Кавказ" - "Севкавказэнерго"  в июне 2020г.</t>
  </si>
  <si>
    <t>Предельные уровни нерегулируемых цен на электрическую энергию (мощность) , поставляемую потребителям (покупателям) филиала ПАО "Россети Северный Кавказ" - "Севкавказэнерго"  в июне 2020 г.</t>
  </si>
  <si>
    <t>июнь 2020 г.</t>
  </si>
  <si>
    <t>101720,04</t>
  </si>
  <si>
    <t>3569,89</t>
  </si>
  <si>
    <t>0,73</t>
  </si>
  <si>
    <t>114,81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</si>
</sst>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.0000"/>
    <numFmt numFmtId="166" formatCode="_-* #,##0.000_р_._-;\-* #,##0.000_р_._-;_-* &quot;-&quot;??_р_._-;_-@_-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164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5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164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164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164" fontId="35" fillId="0" borderId="10" xfId="25" applyFont="1" applyBorder="1" applyAlignment="1">
      <alignment horizontal="center" vertical="center"/>
    </xf>
    <xf numFmtId="164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164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164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164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164" fontId="26" fillId="0" borderId="10" xfId="15" applyFont="1" applyFill="1" applyBorder="1" applyAlignment="1"/>
    <xf numFmtId="164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164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164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164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164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164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164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164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164" fontId="35" fillId="0" borderId="10" xfId="25" applyFont="1" applyFill="1" applyBorder="1" applyAlignment="1">
      <alignment horizontal="center" vertical="center" wrapText="1"/>
    </xf>
    <xf numFmtId="164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164" fontId="33" fillId="0" borderId="10" xfId="15" applyFont="1" applyBorder="1" applyAlignment="1">
      <alignment horizontal="center" vertical="center"/>
    </xf>
    <xf numFmtId="164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164" fontId="35" fillId="0" borderId="14" xfId="25" applyFont="1" applyBorder="1" applyAlignment="1">
      <alignment horizontal="right" vertical="center" wrapText="1"/>
    </xf>
    <xf numFmtId="164" fontId="35" fillId="0" borderId="10" xfId="25" applyFont="1" applyBorder="1" applyAlignment="1">
      <alignment horizontal="center" vertical="center" wrapText="1"/>
    </xf>
    <xf numFmtId="166" fontId="34" fillId="0" borderId="10" xfId="15" applyNumberFormat="1" applyFont="1" applyBorder="1" applyAlignment="1">
      <alignment vertical="center"/>
    </xf>
    <xf numFmtId="164" fontId="35" fillId="0" borderId="10" xfId="25" applyNumberFormat="1" applyFont="1" applyFill="1" applyBorder="1" applyAlignment="1">
      <alignment horizontal="center" vertical="center" wrapText="1"/>
    </xf>
    <xf numFmtId="164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17" fontId="17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center" wrapText="1" inden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5" fontId="26" fillId="0" borderId="13" xfId="4" applyNumberFormat="1" applyFont="1" applyFill="1" applyBorder="1" applyAlignment="1">
      <alignment horizontal="center" vertical="center"/>
    </xf>
    <xf numFmtId="165" fontId="26" fillId="0" borderId="20" xfId="4" applyNumberFormat="1" applyFont="1" applyFill="1" applyBorder="1" applyAlignment="1">
      <alignment horizontal="center" vertical="center"/>
    </xf>
    <xf numFmtId="165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164" fontId="35" fillId="0" borderId="18" xfId="25" applyFont="1" applyBorder="1" applyAlignment="1">
      <alignment horizontal="right" vertical="center" wrapText="1"/>
    </xf>
    <xf numFmtId="164" fontId="35" fillId="0" borderId="14" xfId="25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164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164" fontId="30" fillId="0" borderId="0" xfId="15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64" fontId="26" fillId="0" borderId="0" xfId="15" applyFont="1" applyBorder="1" applyAlignment="1">
      <alignment horizontal="left" vertical="center" wrapText="1" indent="1"/>
    </xf>
    <xf numFmtId="164" fontId="30" fillId="0" borderId="10" xfId="15" applyFont="1" applyFill="1" applyBorder="1" applyAlignment="1">
      <alignment horizontal="center" vertical="center"/>
    </xf>
    <xf numFmtId="164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164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164" fontId="35" fillId="0" borderId="18" xfId="25" applyFont="1" applyBorder="1" applyAlignment="1">
      <alignment horizontal="center" vertical="center" wrapText="1"/>
    </xf>
    <xf numFmtId="164" fontId="35" fillId="0" borderId="14" xfId="25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64" fontId="35" fillId="0" borderId="13" xfId="15" applyFont="1" applyBorder="1" applyAlignment="1">
      <alignment horizontal="center" vertical="center"/>
    </xf>
    <xf numFmtId="164" fontId="35" fillId="0" borderId="11" xfId="15" applyFont="1" applyBorder="1" applyAlignment="1">
      <alignment horizontal="center" vertical="center"/>
    </xf>
    <xf numFmtId="164" fontId="30" fillId="0" borderId="13" xfId="15" applyFont="1" applyFill="1" applyBorder="1" applyAlignment="1">
      <alignment horizontal="center"/>
    </xf>
    <xf numFmtId="164" fontId="30" fillId="0" borderId="11" xfId="15" applyFont="1" applyFill="1" applyBorder="1" applyAlignment="1">
      <alignment horizontal="center"/>
    </xf>
    <xf numFmtId="164" fontId="35" fillId="0" borderId="10" xfId="15" applyFont="1" applyBorder="1" applyAlignment="1">
      <alignment horizontal="center"/>
    </xf>
    <xf numFmtId="164" fontId="33" fillId="0" borderId="0" xfId="25" applyFont="1" applyAlignment="1">
      <alignment horizontal="center"/>
    </xf>
    <xf numFmtId="164" fontId="35" fillId="0" borderId="10" xfId="25" applyFont="1" applyBorder="1" applyAlignment="1">
      <alignment horizontal="center" vertical="center"/>
    </xf>
    <xf numFmtId="164" fontId="35" fillId="0" borderId="10" xfId="25" applyFont="1" applyBorder="1" applyAlignment="1">
      <alignment horizontal="center" vertical="center" wrapText="1"/>
    </xf>
    <xf numFmtId="164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164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="90" zoomScaleNormal="100" zoomScaleSheetLayoutView="90" workbookViewId="0">
      <selection activeCell="A2" sqref="A2:F2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32" t="s">
        <v>145</v>
      </c>
      <c r="B1" s="132"/>
      <c r="C1" s="132"/>
      <c r="D1" s="132"/>
      <c r="E1" s="132"/>
      <c r="F1" s="132"/>
    </row>
    <row r="2" spans="1:6" s="3" customFormat="1" ht="43.5" customHeight="1" x14ac:dyDescent="0.25">
      <c r="A2" s="133" t="s">
        <v>163</v>
      </c>
      <c r="B2" s="133"/>
      <c r="C2" s="133"/>
      <c r="D2" s="133"/>
      <c r="E2" s="133"/>
      <c r="F2" s="133"/>
    </row>
    <row r="3" spans="1:6" s="3" customFormat="1" ht="21.75" customHeight="1" x14ac:dyDescent="0.25">
      <c r="A3" s="134" t="s">
        <v>74</v>
      </c>
      <c r="B3" s="134"/>
      <c r="C3" s="134"/>
      <c r="D3" s="134"/>
      <c r="E3" s="134"/>
      <c r="F3" s="134"/>
    </row>
    <row r="4" spans="1:6" ht="18" customHeight="1" x14ac:dyDescent="0.25">
      <c r="A4" s="125" t="s">
        <v>75</v>
      </c>
      <c r="B4" s="125"/>
      <c r="C4" s="125"/>
      <c r="D4" s="125"/>
      <c r="E4" s="125"/>
      <c r="F4" s="125"/>
    </row>
    <row r="5" spans="1:6" ht="34.5" customHeight="1" x14ac:dyDescent="0.25">
      <c r="A5" s="135" t="s">
        <v>154</v>
      </c>
      <c r="B5" s="135"/>
      <c r="C5" s="135"/>
      <c r="D5" s="135"/>
      <c r="E5" s="135"/>
      <c r="F5" s="135"/>
    </row>
    <row r="6" spans="1:6" x14ac:dyDescent="0.25">
      <c r="A6" s="126" t="s">
        <v>91</v>
      </c>
      <c r="B6" s="126"/>
      <c r="C6" s="127" t="s">
        <v>73</v>
      </c>
      <c r="D6" s="128"/>
      <c r="E6" s="128"/>
      <c r="F6" s="129"/>
    </row>
    <row r="7" spans="1:6" x14ac:dyDescent="0.25">
      <c r="A7" s="126"/>
      <c r="B7" s="126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36" t="s">
        <v>148</v>
      </c>
      <c r="B8" s="137"/>
      <c r="C8" s="45">
        <f>$F$15+'РСТ РСО-А'!I6+'РСТ РСО-А'!$F$9+'Иные услуги '!$C$5</f>
        <v>4153.75</v>
      </c>
      <c r="D8" s="45">
        <f>$F$15+'РСТ РСО-А'!J6+'РСТ РСО-А'!$F$9+'Иные услуги '!$C$5</f>
        <v>4892.51</v>
      </c>
      <c r="E8" s="45">
        <f>$F$15+'РСТ РСО-А'!K6+'РСТ РСО-А'!$F$9+'Иные услуги '!$C$5</f>
        <v>5226.45</v>
      </c>
      <c r="F8" s="45">
        <f>$F$15+'РСТ РСО-А'!L6+'РСТ РСО-А'!$F$9+'Иные услуги '!$C$5</f>
        <v>5774.7699999999995</v>
      </c>
    </row>
    <row r="9" spans="1:6" s="2" customFormat="1" x14ac:dyDescent="0.25">
      <c r="A9" s="136" t="s">
        <v>78</v>
      </c>
      <c r="B9" s="137"/>
      <c r="C9" s="45">
        <f>$F$15+'РСТ РСО-А'!I6+'РСТ РСО-А'!$G$9+'Иные услуги '!$C$5</f>
        <v>4044.11</v>
      </c>
      <c r="D9" s="45">
        <f>$F$15+'РСТ РСО-А'!J6+'РСТ РСО-А'!$G$9+'Иные услуги '!$C$5</f>
        <v>4782.8700000000008</v>
      </c>
      <c r="E9" s="45">
        <f>$F$15+'РСТ РСО-А'!K6+'РСТ РСО-А'!$G$9+'Иные услуги '!$C$5</f>
        <v>5116.8100000000004</v>
      </c>
      <c r="F9" s="45">
        <f>$F$15+'РСТ РСО-А'!L6+'РСТ РСО-А'!$G$9+'Иные услуги '!$C$5</f>
        <v>5665.13</v>
      </c>
    </row>
    <row r="10" spans="1:6" s="2" customFormat="1" x14ac:dyDescent="0.25">
      <c r="A10" s="136" t="s">
        <v>79</v>
      </c>
      <c r="B10" s="137"/>
      <c r="C10" s="45">
        <f>$F$15+'РСТ РСО-А'!I6+'РСТ РСО-А'!$H$9+'Иные услуги '!$C$5</f>
        <v>3954.42</v>
      </c>
      <c r="D10" s="45">
        <f>$F$15+'РСТ РСО-А'!J6+'РСТ РСО-А'!$H$9+'Иные услуги '!$C$5</f>
        <v>4693.18</v>
      </c>
      <c r="E10" s="45">
        <f>$F$15+'РСТ РСО-А'!K6+'РСТ РСО-А'!$H$9+'Иные услуги '!$C$5</f>
        <v>5027.12</v>
      </c>
      <c r="F10" s="45">
        <f>$F$15+'РСТ РСО-А'!L6+'РСТ РСО-А'!$H$9+'Иные услуги '!$C$5</f>
        <v>5575.44</v>
      </c>
    </row>
    <row r="11" spans="1:6" x14ac:dyDescent="0.25">
      <c r="F11" s="97"/>
    </row>
    <row r="12" spans="1:6" ht="45.75" customHeight="1" x14ac:dyDescent="0.25">
      <c r="A12" s="130" t="s">
        <v>93</v>
      </c>
      <c r="B12" s="130"/>
      <c r="C12" s="130"/>
      <c r="D12" s="130"/>
      <c r="E12" s="130"/>
      <c r="F12" s="130"/>
    </row>
    <row r="13" spans="1:6" x14ac:dyDescent="0.25">
      <c r="B13" s="43"/>
      <c r="C13" s="43"/>
      <c r="D13" s="43"/>
      <c r="E13" s="43"/>
      <c r="F13" s="43"/>
    </row>
    <row r="14" spans="1:6" ht="31.5" x14ac:dyDescent="0.25">
      <c r="A14" s="10"/>
      <c r="B14" s="131" t="s">
        <v>8</v>
      </c>
      <c r="C14" s="131"/>
      <c r="D14" s="131"/>
      <c r="E14" s="9" t="s">
        <v>4</v>
      </c>
      <c r="F14" s="46" t="s">
        <v>41</v>
      </c>
    </row>
    <row r="15" spans="1:6" ht="31.5" x14ac:dyDescent="0.25">
      <c r="A15" s="44">
        <v>1</v>
      </c>
      <c r="B15" s="124" t="s">
        <v>54</v>
      </c>
      <c r="C15" s="124"/>
      <c r="D15" s="124"/>
      <c r="E15" s="115" t="s">
        <v>147</v>
      </c>
      <c r="F15" s="50">
        <f>ROUND(F16+F17*F18,2)+F27</f>
        <v>1656.18</v>
      </c>
    </row>
    <row r="16" spans="1:6" ht="31.5" x14ac:dyDescent="0.25">
      <c r="A16" s="44">
        <v>2</v>
      </c>
      <c r="B16" s="124" t="s">
        <v>56</v>
      </c>
      <c r="C16" s="124"/>
      <c r="D16" s="124"/>
      <c r="E16" s="115" t="s">
        <v>147</v>
      </c>
      <c r="F16" s="51">
        <f>АТС!B25</f>
        <v>938.26</v>
      </c>
    </row>
    <row r="17" spans="1:6" ht="36" customHeight="1" x14ac:dyDescent="0.25">
      <c r="A17" s="44">
        <v>3</v>
      </c>
      <c r="B17" s="124" t="s">
        <v>57</v>
      </c>
      <c r="C17" s="124"/>
      <c r="D17" s="124"/>
      <c r="E17" s="47" t="s">
        <v>58</v>
      </c>
      <c r="F17" s="51">
        <f>АТС!B24</f>
        <v>468017.45</v>
      </c>
    </row>
    <row r="18" spans="1:6" ht="30.75" customHeight="1" x14ac:dyDescent="0.25">
      <c r="A18" s="44">
        <v>4</v>
      </c>
      <c r="B18" s="124" t="s">
        <v>60</v>
      </c>
      <c r="C18" s="124" t="s">
        <v>59</v>
      </c>
      <c r="D18" s="124" t="s">
        <v>59</v>
      </c>
      <c r="E18" s="48" t="s">
        <v>59</v>
      </c>
      <c r="F18" s="52">
        <f>IF((F23+F24)-(F25+F26)&lt;=0,0,MAX(0,(F19+F20)-(F21+F22))/((F23+F24)-(F25+F26)))</f>
        <v>1.5339663793334322E-3</v>
      </c>
    </row>
    <row r="19" spans="1:6" ht="36" customHeight="1" x14ac:dyDescent="0.25">
      <c r="A19" s="44">
        <v>5</v>
      </c>
      <c r="B19" s="124" t="s">
        <v>61</v>
      </c>
      <c r="C19" s="124" t="s">
        <v>62</v>
      </c>
      <c r="D19" s="124" t="s">
        <v>34</v>
      </c>
      <c r="E19" s="49" t="s">
        <v>34</v>
      </c>
      <c r="F19" s="106">
        <v>174.29599999999999</v>
      </c>
    </row>
    <row r="20" spans="1:6" ht="33.75" customHeight="1" x14ac:dyDescent="0.25">
      <c r="A20" s="44">
        <v>6</v>
      </c>
      <c r="B20" s="124" t="s">
        <v>63</v>
      </c>
      <c r="C20" s="124" t="s">
        <v>62</v>
      </c>
      <c r="D20" s="124" t="s">
        <v>34</v>
      </c>
      <c r="E20" s="49" t="s">
        <v>34</v>
      </c>
      <c r="F20" s="62">
        <v>0.59099999999999997</v>
      </c>
    </row>
    <row r="21" spans="1:6" ht="33" customHeight="1" x14ac:dyDescent="0.25">
      <c r="A21" s="44">
        <v>7</v>
      </c>
      <c r="B21" s="124" t="s">
        <v>64</v>
      </c>
      <c r="C21" s="124" t="s">
        <v>62</v>
      </c>
      <c r="D21" s="124" t="s">
        <v>34</v>
      </c>
      <c r="E21" s="49" t="s">
        <v>34</v>
      </c>
      <c r="F21" s="62">
        <v>22.364999999999998</v>
      </c>
    </row>
    <row r="22" spans="1:6" ht="23.25" customHeight="1" x14ac:dyDescent="0.25">
      <c r="A22" s="44">
        <v>8</v>
      </c>
      <c r="B22" s="124" t="s">
        <v>65</v>
      </c>
      <c r="C22" s="124" t="s">
        <v>62</v>
      </c>
      <c r="D22" s="124" t="s">
        <v>34</v>
      </c>
      <c r="E22" s="49" t="s">
        <v>34</v>
      </c>
      <c r="F22" s="62">
        <v>66.319999999999993</v>
      </c>
    </row>
    <row r="23" spans="1:6" ht="30" customHeight="1" x14ac:dyDescent="0.25">
      <c r="A23" s="44">
        <v>9</v>
      </c>
      <c r="B23" s="124" t="s">
        <v>66</v>
      </c>
      <c r="C23" s="124" t="s">
        <v>67</v>
      </c>
      <c r="D23" s="124" t="s">
        <v>68</v>
      </c>
      <c r="E23" s="113" t="s">
        <v>146</v>
      </c>
      <c r="F23" s="98">
        <v>102977.452</v>
      </c>
    </row>
    <row r="24" spans="1:6" ht="35.25" customHeight="1" x14ac:dyDescent="0.25">
      <c r="A24" s="44">
        <v>10</v>
      </c>
      <c r="B24" s="124" t="s">
        <v>69</v>
      </c>
      <c r="C24" s="124" t="s">
        <v>67</v>
      </c>
      <c r="D24" s="124" t="s">
        <v>68</v>
      </c>
      <c r="E24" s="113" t="s">
        <v>146</v>
      </c>
      <c r="F24" s="98">
        <v>535.899</v>
      </c>
    </row>
    <row r="25" spans="1:6" ht="34.5" customHeight="1" x14ac:dyDescent="0.25">
      <c r="A25" s="44">
        <v>11</v>
      </c>
      <c r="B25" s="124" t="s">
        <v>70</v>
      </c>
      <c r="C25" s="124" t="s">
        <v>67</v>
      </c>
      <c r="D25" s="124" t="s">
        <v>68</v>
      </c>
      <c r="E25" s="113" t="s">
        <v>146</v>
      </c>
      <c r="F25" s="98">
        <v>14157.856</v>
      </c>
    </row>
    <row r="26" spans="1:6" ht="34.5" customHeight="1" x14ac:dyDescent="0.25">
      <c r="A26" s="44">
        <v>12</v>
      </c>
      <c r="B26" s="124" t="s">
        <v>71</v>
      </c>
      <c r="C26" s="124" t="s">
        <v>67</v>
      </c>
      <c r="D26" s="124" t="s">
        <v>68</v>
      </c>
      <c r="E26" s="113" t="s">
        <v>146</v>
      </c>
      <c r="F26" s="98">
        <v>33160</v>
      </c>
    </row>
    <row r="27" spans="1:6" ht="42" customHeight="1" x14ac:dyDescent="0.25">
      <c r="A27" s="44">
        <v>13</v>
      </c>
      <c r="B27" s="124" t="s">
        <v>72</v>
      </c>
      <c r="C27" s="124"/>
      <c r="D27" s="124" t="s">
        <v>55</v>
      </c>
      <c r="E27" s="114" t="s">
        <v>147</v>
      </c>
      <c r="F27" s="112">
        <v>0</v>
      </c>
    </row>
    <row r="29" spans="1:6" ht="31.5" customHeight="1" x14ac:dyDescent="0.25">
      <c r="A29" s="123" t="s">
        <v>94</v>
      </c>
      <c r="B29" s="123"/>
      <c r="C29" s="123"/>
      <c r="D29" s="123"/>
      <c r="E29" s="123"/>
      <c r="F29" s="123"/>
    </row>
  </sheetData>
  <mergeCells count="26"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A8" sqref="A8:A9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139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филиала ПАО "Россети Северный Кавказ" - "Севкавказэнерго"  в июне 2020г.</v>
      </c>
      <c r="B2" s="138"/>
      <c r="C2" s="138"/>
      <c r="D2" s="138"/>
      <c r="E2" s="138"/>
    </row>
    <row r="3" spans="1:6" x14ac:dyDescent="0.25">
      <c r="A3" s="30"/>
      <c r="B3" s="30"/>
      <c r="C3" s="30"/>
      <c r="D3" s="30"/>
      <c r="E3" s="30"/>
    </row>
    <row r="4" spans="1:6" x14ac:dyDescent="0.25">
      <c r="A4" s="134" t="s">
        <v>42</v>
      </c>
      <c r="B4" s="134"/>
      <c r="C4" s="134"/>
      <c r="D4" s="134"/>
      <c r="E4" s="134"/>
    </row>
    <row r="5" spans="1:6" ht="33" customHeight="1" x14ac:dyDescent="0.25">
      <c r="A5" s="125" t="s">
        <v>43</v>
      </c>
      <c r="B5" s="125"/>
      <c r="C5" s="125"/>
      <c r="D5" s="125"/>
      <c r="E5" s="125"/>
    </row>
    <row r="6" spans="1:6" x14ac:dyDescent="0.25">
      <c r="A6" s="30"/>
      <c r="B6" s="30"/>
      <c r="C6" s="30"/>
      <c r="D6" s="30"/>
      <c r="E6" s="30"/>
    </row>
    <row r="7" spans="1:6" x14ac:dyDescent="0.25">
      <c r="A7" s="53" t="s">
        <v>155</v>
      </c>
      <c r="B7" s="43"/>
      <c r="C7" s="43"/>
      <c r="D7" s="43"/>
      <c r="E7" s="43"/>
    </row>
    <row r="8" spans="1:6" x14ac:dyDescent="0.25">
      <c r="A8" s="142" t="s">
        <v>87</v>
      </c>
      <c r="B8" s="140" t="s">
        <v>73</v>
      </c>
      <c r="C8" s="140"/>
      <c r="D8" s="140"/>
      <c r="E8" s="140"/>
    </row>
    <row r="9" spans="1:6" x14ac:dyDescent="0.25">
      <c r="A9" s="143"/>
      <c r="B9" s="54" t="s">
        <v>0</v>
      </c>
      <c r="C9" s="54" t="s">
        <v>80</v>
      </c>
      <c r="D9" s="54" t="s">
        <v>81</v>
      </c>
      <c r="E9" s="54" t="s">
        <v>3</v>
      </c>
    </row>
    <row r="10" spans="1:6" x14ac:dyDescent="0.25">
      <c r="A10" s="58" t="s">
        <v>82</v>
      </c>
      <c r="B10" s="55"/>
      <c r="C10" s="55"/>
      <c r="D10" s="55"/>
      <c r="E10" s="55"/>
    </row>
    <row r="11" spans="1:6" x14ac:dyDescent="0.25">
      <c r="A11" s="56" t="s">
        <v>148</v>
      </c>
      <c r="B11" s="57">
        <f t="shared" ref="B11:E13" si="0">B27</f>
        <v>3409.1200000000003</v>
      </c>
      <c r="C11" s="57">
        <f t="shared" si="0"/>
        <v>4147.88</v>
      </c>
      <c r="D11" s="57">
        <f t="shared" si="0"/>
        <v>4481.82</v>
      </c>
      <c r="E11" s="57">
        <f t="shared" si="0"/>
        <v>5030.1399999999994</v>
      </c>
      <c r="F11" s="28"/>
    </row>
    <row r="12" spans="1:6" x14ac:dyDescent="0.25">
      <c r="A12" s="56" t="s">
        <v>78</v>
      </c>
      <c r="B12" s="57">
        <f t="shared" si="0"/>
        <v>3299.48</v>
      </c>
      <c r="C12" s="57">
        <f t="shared" si="0"/>
        <v>4038.2400000000002</v>
      </c>
      <c r="D12" s="57">
        <f t="shared" si="0"/>
        <v>4372.18</v>
      </c>
      <c r="E12" s="57">
        <f t="shared" si="0"/>
        <v>4920.5</v>
      </c>
      <c r="F12" s="28"/>
    </row>
    <row r="13" spans="1:6" x14ac:dyDescent="0.25">
      <c r="A13" s="56" t="s">
        <v>79</v>
      </c>
      <c r="B13" s="57">
        <f t="shared" si="0"/>
        <v>3209.79</v>
      </c>
      <c r="C13" s="57">
        <f t="shared" si="0"/>
        <v>3948.55</v>
      </c>
      <c r="D13" s="57">
        <f t="shared" si="0"/>
        <v>4282.49</v>
      </c>
      <c r="E13" s="57">
        <f t="shared" si="0"/>
        <v>4830.8099999999995</v>
      </c>
      <c r="F13" s="28"/>
    </row>
    <row r="14" spans="1:6" x14ac:dyDescent="0.25">
      <c r="A14" s="58" t="s">
        <v>83</v>
      </c>
      <c r="B14" s="55"/>
      <c r="C14" s="55"/>
      <c r="D14" s="55"/>
      <c r="E14" s="55"/>
      <c r="F14" s="28"/>
    </row>
    <row r="15" spans="1:6" x14ac:dyDescent="0.25">
      <c r="A15" s="56" t="s">
        <v>148</v>
      </c>
      <c r="B15" s="57">
        <f>'РСТ РСО-А'!$F$9+'Иные услуги '!$C$5+'РСТ РСО-А'!I6+АТС!$B$12</f>
        <v>4160.0600000000004</v>
      </c>
      <c r="C15" s="57">
        <f>'РСТ РСО-А'!$F$9+'Иные услуги '!$C$5+'РСТ РСО-А'!J6+АТС!$B$12</f>
        <v>4898.8200000000006</v>
      </c>
      <c r="D15" s="57">
        <f>'РСТ РСО-А'!$F$9+'Иные услуги '!$C$5+'РСТ РСО-А'!K6+АТС!$B$12</f>
        <v>5232.76</v>
      </c>
      <c r="E15" s="57">
        <f>'РСТ РСО-А'!$F$9+'Иные услуги '!$C$5+'РСТ РСО-А'!L6+АТС!$B$12</f>
        <v>5781.08</v>
      </c>
      <c r="F15" s="28"/>
    </row>
    <row r="16" spans="1:6" x14ac:dyDescent="0.25">
      <c r="A16" s="56" t="s">
        <v>78</v>
      </c>
      <c r="B16" s="57">
        <f>'РСТ РСО-А'!$G$9+'Иные услуги '!$C$5+'РСТ РСО-А'!I6+АТС!$B$12</f>
        <v>4050.42</v>
      </c>
      <c r="C16" s="57">
        <f>'РСТ РСО-А'!$G$9+'Иные услуги '!$C$5+'РСТ РСО-А'!J6+АТС!$B$12</f>
        <v>4789.18</v>
      </c>
      <c r="D16" s="57">
        <f>'РСТ РСО-А'!$G$9+'Иные услуги '!$C$5+'РСТ РСО-А'!K6+АТС!$B$12</f>
        <v>5123.12</v>
      </c>
      <c r="E16" s="57">
        <f>'РСТ РСО-А'!$G$9+'Иные услуги '!$C$5+'РСТ РСО-А'!L6+АТС!$B$12</f>
        <v>5671.44</v>
      </c>
      <c r="F16" s="28"/>
    </row>
    <row r="17" spans="1:6" x14ac:dyDescent="0.25">
      <c r="A17" s="56" t="s">
        <v>79</v>
      </c>
      <c r="B17" s="57">
        <f>'РСТ РСО-А'!$H$9+'Иные услуги '!$C$5+'РСТ РСО-А'!I6+АТС!$B$12</f>
        <v>3960.7299999999996</v>
      </c>
      <c r="C17" s="57">
        <f>'РСТ РСО-А'!$H$9+'Иные услуги '!$C$5+'РСТ РСО-А'!J6+АТС!$B$12</f>
        <v>4699.49</v>
      </c>
      <c r="D17" s="57">
        <f>'РСТ РСО-А'!$H$9+'Иные услуги '!$C$5+'РСТ РСО-А'!K6+АТС!$B$12</f>
        <v>5033.4299999999994</v>
      </c>
      <c r="E17" s="57">
        <f>'РСТ РСО-А'!$H$9+'Иные услуги '!$C$5+'РСТ РСО-А'!L6+АТС!$B$12</f>
        <v>5581.75</v>
      </c>
      <c r="F17" s="28"/>
    </row>
    <row r="18" spans="1:6" x14ac:dyDescent="0.25">
      <c r="A18" s="58" t="s">
        <v>84</v>
      </c>
      <c r="B18" s="55"/>
      <c r="C18" s="55"/>
      <c r="D18" s="55"/>
      <c r="E18" s="55"/>
      <c r="F18" s="28"/>
    </row>
    <row r="19" spans="1:6" x14ac:dyDescent="0.25">
      <c r="A19" s="56" t="s">
        <v>148</v>
      </c>
      <c r="B19" s="57">
        <f>'РСТ РСО-А'!$F$9+'Иные услуги '!$C$5+'РСТ РСО-А'!I$6+АТС!$B$13</f>
        <v>7101.3600000000006</v>
      </c>
      <c r="C19" s="57">
        <f>'РСТ РСО-А'!$F$9+'Иные услуги '!$C$5+'РСТ РСО-А'!J$6+АТС!$B$13</f>
        <v>7840.1200000000008</v>
      </c>
      <c r="D19" s="57">
        <f>'РСТ РСО-А'!$F$9+'Иные услуги '!$C$5+'РСТ РСО-А'!K$6+АТС!$B$13</f>
        <v>8174.0599999999995</v>
      </c>
      <c r="E19" s="57">
        <f>'РСТ РСО-А'!$F$9+'Иные услуги '!$C$5+'РСТ РСО-А'!L$6+АТС!$B$13</f>
        <v>8722.380000000001</v>
      </c>
      <c r="F19" s="28"/>
    </row>
    <row r="20" spans="1:6" x14ac:dyDescent="0.25">
      <c r="A20" s="56" t="s">
        <v>78</v>
      </c>
      <c r="B20" s="57">
        <f>'РСТ РСО-А'!$G$9+'Иные услуги '!$C$5+'РСТ РСО-А'!I$6+АТС!$B$13</f>
        <v>6991.7199999999993</v>
      </c>
      <c r="C20" s="57">
        <f>'РСТ РСО-А'!$G$9+'Иные услуги '!$C$5+'РСТ РСО-А'!J$6+АТС!$B$13</f>
        <v>7730.48</v>
      </c>
      <c r="D20" s="57">
        <f>'РСТ РСО-А'!$G$9+'Иные услуги '!$C$5+'РСТ РСО-А'!K$6+АТС!$B$13</f>
        <v>8064.42</v>
      </c>
      <c r="E20" s="57">
        <f>'РСТ РСО-А'!$G$9+'Иные услуги '!$C$5+'РСТ РСО-А'!L$6+АТС!$B$13</f>
        <v>8612.74</v>
      </c>
      <c r="F20" s="28"/>
    </row>
    <row r="21" spans="1:6" x14ac:dyDescent="0.25">
      <c r="A21" s="56" t="s">
        <v>79</v>
      </c>
      <c r="B21" s="57">
        <f>'РСТ РСО-А'!$H$9+'Иные услуги '!$C$5+'РСТ РСО-А'!I$6+АТС!$B$13</f>
        <v>6902.03</v>
      </c>
      <c r="C21" s="57">
        <f>'РСТ РСО-А'!$H$9+'Иные услуги '!$C$5+'РСТ РСО-А'!J$6+АТС!$B$13</f>
        <v>7640.79</v>
      </c>
      <c r="D21" s="57">
        <f>'РСТ РСО-А'!$H$9+'Иные услуги '!$C$5+'РСТ РСО-А'!K$6+АТС!$B$13</f>
        <v>7974.73</v>
      </c>
      <c r="E21" s="57">
        <f>'РСТ РСО-А'!$H$9+'Иные услуги '!$C$5+'РСТ РСО-А'!L$6+АТС!$B$13</f>
        <v>8523.0499999999993</v>
      </c>
      <c r="F21" s="28"/>
    </row>
    <row r="22" spans="1:6" x14ac:dyDescent="0.25">
      <c r="A22" s="141"/>
      <c r="B22" s="141"/>
      <c r="C22" s="141"/>
      <c r="D22" s="141"/>
      <c r="E22" s="141"/>
      <c r="F22" s="28"/>
    </row>
    <row r="23" spans="1:6" x14ac:dyDescent="0.25">
      <c r="A23" s="81" t="s">
        <v>85</v>
      </c>
      <c r="B23" s="43"/>
      <c r="C23" s="43"/>
      <c r="D23" s="43"/>
      <c r="E23" s="43"/>
      <c r="F23" s="28"/>
    </row>
    <row r="24" spans="1:6" x14ac:dyDescent="0.25">
      <c r="A24" s="142" t="s">
        <v>87</v>
      </c>
      <c r="B24" s="140" t="s">
        <v>73</v>
      </c>
      <c r="C24" s="140"/>
      <c r="D24" s="140"/>
      <c r="E24" s="140"/>
    </row>
    <row r="25" spans="1:6" x14ac:dyDescent="0.25">
      <c r="A25" s="143"/>
      <c r="B25" s="54" t="s">
        <v>0</v>
      </c>
      <c r="C25" s="54" t="s">
        <v>80</v>
      </c>
      <c r="D25" s="54" t="s">
        <v>81</v>
      </c>
      <c r="E25" s="54" t="s">
        <v>3</v>
      </c>
    </row>
    <row r="26" spans="1:6" x14ac:dyDescent="0.25">
      <c r="A26" s="58" t="s">
        <v>82</v>
      </c>
      <c r="B26" s="55"/>
      <c r="C26" s="55"/>
      <c r="D26" s="55"/>
      <c r="E26" s="55"/>
    </row>
    <row r="27" spans="1:6" x14ac:dyDescent="0.25">
      <c r="A27" s="56" t="s">
        <v>148</v>
      </c>
      <c r="B27" s="59">
        <f>АТС!$B$15+'РСТ РСО-А'!I$6+'Иные услуги '!$C$5+'РСТ РСО-А'!$F9</f>
        <v>3409.1200000000003</v>
      </c>
      <c r="C27" s="59">
        <f>АТС!$B$15+'РСТ РСО-А'!J$6+'Иные услуги '!$C$5+'РСТ РСО-А'!$F9</f>
        <v>4147.88</v>
      </c>
      <c r="D27" s="59">
        <f>АТС!$B$15+'РСТ РСО-А'!K$6+'Иные услуги '!$C$5+'РСТ РСО-А'!$F9</f>
        <v>4481.82</v>
      </c>
      <c r="E27" s="59">
        <f>АТС!$B$15+'РСТ РСО-А'!L$6+'Иные услуги '!$C$5+'РСТ РСО-А'!$F9</f>
        <v>5030.1399999999994</v>
      </c>
    </row>
    <row r="28" spans="1:6" x14ac:dyDescent="0.25">
      <c r="A28" s="56" t="s">
        <v>78</v>
      </c>
      <c r="B28" s="59">
        <f>АТС!$B$15+'РСТ РСО-А'!I$6+'Иные услуги '!$C$5+'РСТ РСО-А'!$G9</f>
        <v>3299.48</v>
      </c>
      <c r="C28" s="59">
        <f>АТС!$B$15+'РСТ РСО-А'!J$6+'Иные услуги '!$C$5+'РСТ РСО-А'!$G9</f>
        <v>4038.2400000000002</v>
      </c>
      <c r="D28" s="59">
        <f>АТС!$B$15+'РСТ РСО-А'!K$6+'Иные услуги '!$C$5+'РСТ РСО-А'!$G9</f>
        <v>4372.18</v>
      </c>
      <c r="E28" s="59">
        <f>АТС!$B$15+'РСТ РСО-А'!L$6+'Иные услуги '!$C$5+'РСТ РСО-А'!$G9</f>
        <v>4920.5</v>
      </c>
    </row>
    <row r="29" spans="1:6" x14ac:dyDescent="0.25">
      <c r="A29" s="56" t="s">
        <v>79</v>
      </c>
      <c r="B29" s="59">
        <f>АТС!$B$15+'РСТ РСО-А'!I$6+'Иные услуги '!$C$5+'РСТ РСО-А'!$H9</f>
        <v>3209.79</v>
      </c>
      <c r="C29" s="59">
        <f>АТС!$B$15+'РСТ РСО-А'!J$6+'Иные услуги '!$C$5+'РСТ РСО-А'!$H9</f>
        <v>3948.55</v>
      </c>
      <c r="D29" s="59">
        <f>АТС!$B$15+'РСТ РСО-А'!K$6+'Иные услуги '!$C$5+'РСТ РСО-А'!$H9</f>
        <v>4282.49</v>
      </c>
      <c r="E29" s="59">
        <f>АТС!$B$15+'РСТ РСО-А'!L$6+'Иные услуги '!$C$5+'РСТ РСО-А'!$H9</f>
        <v>4830.8099999999995</v>
      </c>
    </row>
    <row r="30" spans="1:6" x14ac:dyDescent="0.25">
      <c r="A30" s="58" t="s">
        <v>86</v>
      </c>
      <c r="B30" s="60"/>
      <c r="C30" s="60"/>
      <c r="D30" s="60"/>
      <c r="E30" s="60"/>
    </row>
    <row r="31" spans="1:6" x14ac:dyDescent="0.25">
      <c r="A31" s="56" t="s">
        <v>148</v>
      </c>
      <c r="B31" s="59">
        <f>АТС!$B$16+'РСТ РСО-А'!I$6+'Иные услуги '!$C$5+'РСТ РСО-А'!$F9</f>
        <v>5195.8999999999996</v>
      </c>
      <c r="C31" s="59">
        <f>АТС!$B$16+'РСТ РСО-А'!J$6+'Иные услуги '!$C$5+'РСТ РСО-А'!$F9</f>
        <v>5934.66</v>
      </c>
      <c r="D31" s="59">
        <f>АТС!$B$16+'РСТ РСО-А'!K$6+'Иные услуги '!$C$5+'РСТ РСО-А'!$F9</f>
        <v>6268.5999999999995</v>
      </c>
      <c r="E31" s="59">
        <f>АТС!$B$16+'РСТ РСО-А'!L$6+'Иные услуги '!$C$5+'РСТ РСО-А'!$F9</f>
        <v>6816.92</v>
      </c>
    </row>
    <row r="32" spans="1:6" x14ac:dyDescent="0.25">
      <c r="A32" s="56" t="s">
        <v>78</v>
      </c>
      <c r="B32" s="59">
        <f>АТС!$B$16+'РСТ РСО-А'!I$6+'Иные услуги '!$C$5+'РСТ РСО-А'!$G9</f>
        <v>5086.26</v>
      </c>
      <c r="C32" s="59">
        <f>АТС!$B$16+'РСТ РСО-А'!J$6+'Иные услуги '!$C$5+'РСТ РСО-А'!$G9</f>
        <v>5825.02</v>
      </c>
      <c r="D32" s="59">
        <f>АТС!$B$16+'РСТ РСО-А'!K$6+'Иные услуги '!$C$5+'РСТ РСО-А'!$G9</f>
        <v>6158.96</v>
      </c>
      <c r="E32" s="59">
        <f>АТС!$B$16+'РСТ РСО-А'!L$6+'Иные услуги '!$C$5+'РСТ РСО-А'!$G9</f>
        <v>6707.2800000000007</v>
      </c>
    </row>
    <row r="33" spans="1:5" x14ac:dyDescent="0.25">
      <c r="A33" s="56" t="s">
        <v>79</v>
      </c>
      <c r="B33" s="59">
        <f>АТС!$B$16+'РСТ РСО-А'!I$6+'Иные услуги '!$C$5+'РСТ РСО-А'!$H9</f>
        <v>4996.57</v>
      </c>
      <c r="C33" s="59">
        <f>АТС!$B$16+'РСТ РСО-А'!J$6+'Иные услуги '!$C$5+'РСТ РСО-А'!$H9</f>
        <v>5735.33</v>
      </c>
      <c r="D33" s="59">
        <f>АТС!$B$16+'РСТ РСО-А'!K$6+'Иные услуги '!$C$5+'РСТ РСО-А'!$H9</f>
        <v>6069.2699999999995</v>
      </c>
      <c r="E33" s="59">
        <f>АТС!$B$16+'РСТ РСО-А'!L$6+'Иные услуги '!$C$5+'РСТ РСО-А'!$H9</f>
        <v>6617.59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58" sqref="A458:XFD458"/>
    </sheetView>
  </sheetViews>
  <sheetFormatPr defaultRowHeight="15" x14ac:dyDescent="0.25"/>
  <cols>
    <col min="1" max="1" width="14.25" style="63" customWidth="1"/>
    <col min="2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s="76" customFormat="1" ht="44.25" customHeight="1" x14ac:dyDescent="0.25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88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152</v>
      </c>
      <c r="B10" s="64"/>
      <c r="C10" s="64"/>
      <c r="D10" s="64"/>
    </row>
    <row r="11" spans="1:27" ht="12.75" customHeight="1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customHeight="1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8.75" customHeight="1" x14ac:dyDescent="0.2">
      <c r="A15" s="65">
        <f>АТС!A41</f>
        <v>43983</v>
      </c>
      <c r="B15" s="69">
        <f>VLOOKUP($A15+ROUND((COLUMN()-2)/24,5),АТС!$A$41:$F$784,6)+'РСТ РСО-А'!$F$9+'Иные услуги '!$C$5+'РСТ РСО-А'!$I$6</f>
        <v>3419.6099999999997</v>
      </c>
      <c r="C15" s="116">
        <f>VLOOKUP($A15+ROUND((COLUMN()-2)/24,5),АТС!$A$41:$F$784,6)+'РСТ РСО-А'!$F$9+'Иные услуги '!$C$5+'РСТ РСО-А'!$I$6</f>
        <v>3400.3</v>
      </c>
      <c r="D15" s="116">
        <f>VLOOKUP($A15+ROUND((COLUMN()-2)/24,5),АТС!$A$41:$F$784,6)+'РСТ РСО-А'!$F$9+'Иные услуги '!$C$5+'РСТ РСО-А'!$I$6</f>
        <v>3397.3199999999997</v>
      </c>
      <c r="E15" s="116">
        <f>VLOOKUP($A15+ROUND((COLUMN()-2)/24,5),АТС!$A$41:$F$784,6)+'РСТ РСО-А'!$F$9+'Иные услуги '!$C$5+'РСТ РСО-А'!$I$6</f>
        <v>3393.02</v>
      </c>
      <c r="F15" s="116">
        <f>VLOOKUP($A15+ROUND((COLUMN()-2)/24,5),АТС!$A$41:$F$784,6)+'РСТ РСО-А'!$F$9+'Иные услуги '!$C$5+'РСТ РСО-А'!$I$6</f>
        <v>3409.67</v>
      </c>
      <c r="G15" s="116">
        <f>VLOOKUP($A15+ROUND((COLUMN()-2)/24,5),АТС!$A$41:$F$784,6)+'РСТ РСО-А'!$F$9+'Иные услуги '!$C$5+'РСТ РСО-А'!$I$6</f>
        <v>3410.1</v>
      </c>
      <c r="H15" s="116">
        <f>VLOOKUP($A15+ROUND((COLUMN()-2)/24,5),АТС!$A$41:$F$784,6)+'РСТ РСО-А'!$F$9+'Иные услуги '!$C$5+'РСТ РСО-А'!$I$6</f>
        <v>3369.21</v>
      </c>
      <c r="I15" s="116">
        <f>VLOOKUP($A15+ROUND((COLUMN()-2)/24,5),АТС!$A$41:$F$784,6)+'РСТ РСО-А'!$F$9+'Иные услуги '!$C$5+'РСТ РСО-А'!$I$6</f>
        <v>3270.05</v>
      </c>
      <c r="J15" s="116">
        <f>VLOOKUP($A15+ROUND((COLUMN()-2)/24,5),АТС!$A$41:$F$784,6)+'РСТ РСО-А'!$F$9+'Иные услуги '!$C$5+'РСТ РСО-А'!$I$6</f>
        <v>3414.9300000000003</v>
      </c>
      <c r="K15" s="116">
        <f>VLOOKUP($A15+ROUND((COLUMN()-2)/24,5),АТС!$A$41:$F$784,6)+'РСТ РСО-А'!$F$9+'Иные услуги '!$C$5+'РСТ РСО-А'!$I$6</f>
        <v>3414.29</v>
      </c>
      <c r="L15" s="116">
        <f>VLOOKUP($A15+ROUND((COLUMN()-2)/24,5),АТС!$A$41:$F$784,6)+'РСТ РСО-А'!$F$9+'Иные услуги '!$C$5+'РСТ РСО-А'!$I$6</f>
        <v>3414.27</v>
      </c>
      <c r="M15" s="116">
        <f>VLOOKUP($A15+ROUND((COLUMN()-2)/24,5),АТС!$A$41:$F$784,6)+'РСТ РСО-А'!$F$9+'Иные услуги '!$C$5+'РСТ РСО-А'!$I$6</f>
        <v>3414.2799999999997</v>
      </c>
      <c r="N15" s="116">
        <f>VLOOKUP($A15+ROUND((COLUMN()-2)/24,5),АТС!$A$41:$F$784,6)+'РСТ РСО-А'!$F$9+'Иные услуги '!$C$5+'РСТ РСО-А'!$I$6</f>
        <v>3414.2799999999997</v>
      </c>
      <c r="O15" s="116">
        <f>VLOOKUP($A15+ROUND((COLUMN()-2)/24,5),АТС!$A$41:$F$784,6)+'РСТ РСО-А'!$F$9+'Иные услуги '!$C$5+'РСТ РСО-А'!$I$6</f>
        <v>3414.26</v>
      </c>
      <c r="P15" s="116">
        <f>VLOOKUP($A15+ROUND((COLUMN()-2)/24,5),АТС!$A$41:$F$784,6)+'РСТ РСО-А'!$F$9+'Иные услуги '!$C$5+'РСТ РСО-А'!$I$6</f>
        <v>3414.25</v>
      </c>
      <c r="Q15" s="116">
        <f>VLOOKUP($A15+ROUND((COLUMN()-2)/24,5),АТС!$A$41:$F$784,6)+'РСТ РСО-А'!$F$9+'Иные услуги '!$C$5+'РСТ РСО-А'!$I$6</f>
        <v>3414.27</v>
      </c>
      <c r="R15" s="116">
        <f>VLOOKUP($A15+ROUND((COLUMN()-2)/24,5),АТС!$A$41:$F$784,6)+'РСТ РСО-А'!$F$9+'Иные услуги '!$C$5+'РСТ РСО-А'!$I$6</f>
        <v>3414.26</v>
      </c>
      <c r="S15" s="116">
        <f>VLOOKUP($A15+ROUND((COLUMN()-2)/24,5),АТС!$A$41:$F$784,6)+'РСТ РСО-А'!$F$9+'Иные услуги '!$C$5+'РСТ РСО-А'!$I$6</f>
        <v>3414.25</v>
      </c>
      <c r="T15" s="116">
        <f>VLOOKUP($A15+ROUND((COLUMN()-2)/24,5),АТС!$A$41:$F$784,6)+'РСТ РСО-А'!$F$9+'Иные услуги '!$C$5+'РСТ РСО-А'!$I$6</f>
        <v>3414.3900000000003</v>
      </c>
      <c r="U15" s="116">
        <f>VLOOKUP($A15+ROUND((COLUMN()-2)/24,5),АТС!$A$41:$F$784,6)+'РСТ РСО-А'!$F$9+'Иные услуги '!$C$5+'РСТ РСО-А'!$I$6</f>
        <v>3414.4</v>
      </c>
      <c r="V15" s="116">
        <f>VLOOKUP($A15+ROUND((COLUMN()-2)/24,5),АТС!$A$41:$F$784,6)+'РСТ РСО-А'!$F$9+'Иные услуги '!$C$5+'РСТ РСО-А'!$I$6</f>
        <v>3436.35</v>
      </c>
      <c r="W15" s="116">
        <f>VLOOKUP($A15+ROUND((COLUMN()-2)/24,5),АТС!$A$41:$F$784,6)+'РСТ РСО-А'!$F$9+'Иные услуги '!$C$5+'РСТ РСО-А'!$I$6</f>
        <v>3488.1</v>
      </c>
      <c r="X15" s="116">
        <f>VLOOKUP($A15+ROUND((COLUMN()-2)/24,5),АТС!$A$41:$F$784,6)+'РСТ РСО-А'!$F$9+'Иные услуги '!$C$5+'РСТ РСО-А'!$I$6</f>
        <v>3425.1099999999997</v>
      </c>
      <c r="Y15" s="116">
        <f>VLOOKUP($A15+ROUND((COLUMN()-2)/24,5),АТС!$A$41:$F$784,6)+'РСТ РСО-А'!$F$9+'Иные услуги '!$C$5+'РСТ РСО-А'!$I$6</f>
        <v>3413.74</v>
      </c>
      <c r="AA15" s="66"/>
    </row>
    <row r="16" spans="1:27" x14ac:dyDescent="0.2">
      <c r="A16" s="65">
        <f>A15+1</f>
        <v>43984</v>
      </c>
      <c r="B16" s="116">
        <f>VLOOKUP($A16+ROUND((COLUMN()-2)/24,5),АТС!$A$41:$F$784,6)+'РСТ РСО-А'!$F$9+'Иные услуги '!$C$5+'РСТ РСО-А'!$I$6</f>
        <v>3408.3599999999997</v>
      </c>
      <c r="C16" s="116">
        <f>VLOOKUP($A16+ROUND((COLUMN()-2)/24,5),АТС!$A$41:$F$784,6)+'РСТ РСО-А'!$F$9+'Иные услуги '!$C$5+'РСТ РСО-А'!$I$6</f>
        <v>3382.5699999999997</v>
      </c>
      <c r="D16" s="116">
        <f>VLOOKUP($A16+ROUND((COLUMN()-2)/24,5),АТС!$A$41:$F$784,6)+'РСТ РСО-А'!$F$9+'Иные услуги '!$C$5+'РСТ РСО-А'!$I$6</f>
        <v>3313.96</v>
      </c>
      <c r="E16" s="116">
        <f>VLOOKUP($A16+ROUND((COLUMN()-2)/24,5),АТС!$A$41:$F$784,6)+'РСТ РСО-А'!$F$9+'Иные услуги '!$C$5+'РСТ РСО-А'!$I$6</f>
        <v>3329.2799999999997</v>
      </c>
      <c r="F16" s="116">
        <f>VLOOKUP($A16+ROUND((COLUMN()-2)/24,5),АТС!$A$41:$F$784,6)+'РСТ РСО-А'!$F$9+'Иные услуги '!$C$5+'РСТ РСО-А'!$I$6</f>
        <v>3398.51</v>
      </c>
      <c r="G16" s="116">
        <f>VLOOKUP($A16+ROUND((COLUMN()-2)/24,5),АТС!$A$41:$F$784,6)+'РСТ РСО-А'!$F$9+'Иные услуги '!$C$5+'РСТ РСО-А'!$I$6</f>
        <v>3408.58</v>
      </c>
      <c r="H16" s="116">
        <f>VLOOKUP($A16+ROUND((COLUMN()-2)/24,5),АТС!$A$41:$F$784,6)+'РСТ РСО-А'!$F$9+'Иные услуги '!$C$5+'РСТ РСО-А'!$I$6</f>
        <v>3368.91</v>
      </c>
      <c r="I16" s="116">
        <f>VLOOKUP($A16+ROUND((COLUMN()-2)/24,5),АТС!$A$41:$F$784,6)+'РСТ РСО-А'!$F$9+'Иные услуги '!$C$5+'РСТ РСО-А'!$I$6</f>
        <v>3268.01</v>
      </c>
      <c r="J16" s="116">
        <f>VLOOKUP($A16+ROUND((COLUMN()-2)/24,5),АТС!$A$41:$F$784,6)+'РСТ РСО-А'!$F$9+'Иные услуги '!$C$5+'РСТ РСО-А'!$I$6</f>
        <v>3414.5</v>
      </c>
      <c r="K16" s="116">
        <f>VLOOKUP($A16+ROUND((COLUMN()-2)/24,5),АТС!$A$41:$F$784,6)+'РСТ РСО-А'!$F$9+'Иные услуги '!$C$5+'РСТ РСО-А'!$I$6</f>
        <v>3414.4</v>
      </c>
      <c r="L16" s="116">
        <f>VLOOKUP($A16+ROUND((COLUMN()-2)/24,5),АТС!$A$41:$F$784,6)+'РСТ РСО-А'!$F$9+'Иные услуги '!$C$5+'РСТ РСО-А'!$I$6</f>
        <v>3414.4</v>
      </c>
      <c r="M16" s="116">
        <f>VLOOKUP($A16+ROUND((COLUMN()-2)/24,5),АТС!$A$41:$F$784,6)+'РСТ РСО-А'!$F$9+'Иные услуги '!$C$5+'РСТ РСО-А'!$I$6</f>
        <v>3414.4</v>
      </c>
      <c r="N16" s="116">
        <f>VLOOKUP($A16+ROUND((COLUMN()-2)/24,5),АТС!$A$41:$F$784,6)+'РСТ РСО-А'!$F$9+'Иные услуги '!$C$5+'РСТ РСО-А'!$I$6</f>
        <v>3414.4</v>
      </c>
      <c r="O16" s="116">
        <f>VLOOKUP($A16+ROUND((COLUMN()-2)/24,5),АТС!$A$41:$F$784,6)+'РСТ РСО-А'!$F$9+'Иные услуги '!$C$5+'РСТ РСО-А'!$I$6</f>
        <v>3414.4</v>
      </c>
      <c r="P16" s="116">
        <f>VLOOKUP($A16+ROUND((COLUMN()-2)/24,5),АТС!$A$41:$F$784,6)+'РСТ РСО-А'!$F$9+'Иные услуги '!$C$5+'РСТ РСО-А'!$I$6</f>
        <v>3414.3</v>
      </c>
      <c r="Q16" s="116">
        <f>VLOOKUP($A16+ROUND((COLUMN()-2)/24,5),АТС!$A$41:$F$784,6)+'РСТ РСО-А'!$F$9+'Иные услуги '!$C$5+'РСТ РСО-А'!$I$6</f>
        <v>3414.4</v>
      </c>
      <c r="R16" s="116">
        <f>VLOOKUP($A16+ROUND((COLUMN()-2)/24,5),АТС!$A$41:$F$784,6)+'РСТ РСО-А'!$F$9+'Иные услуги '!$C$5+'РСТ РСО-А'!$I$6</f>
        <v>3414.26</v>
      </c>
      <c r="S16" s="116">
        <f>VLOOKUP($A16+ROUND((COLUMN()-2)/24,5),АТС!$A$41:$F$784,6)+'РСТ РСО-А'!$F$9+'Иные услуги '!$C$5+'РСТ РСО-А'!$I$6</f>
        <v>3414.2799999999997</v>
      </c>
      <c r="T16" s="116">
        <f>VLOOKUP($A16+ROUND((COLUMN()-2)/24,5),АТС!$A$41:$F$784,6)+'РСТ РСО-А'!$F$9+'Иные услуги '!$C$5+'РСТ РСО-А'!$I$6</f>
        <v>3414.34</v>
      </c>
      <c r="U16" s="116">
        <f>VLOOKUP($A16+ROUND((COLUMN()-2)/24,5),АТС!$A$41:$F$784,6)+'РСТ РСО-А'!$F$9+'Иные услуги '!$C$5+'РСТ РСО-А'!$I$6</f>
        <v>3414.35</v>
      </c>
      <c r="V16" s="116">
        <f>VLOOKUP($A16+ROUND((COLUMN()-2)/24,5),АТС!$A$41:$F$784,6)+'РСТ РСО-А'!$F$9+'Иные услуги '!$C$5+'РСТ РСО-А'!$I$6</f>
        <v>3451.48</v>
      </c>
      <c r="W16" s="116">
        <f>VLOOKUP($A16+ROUND((COLUMN()-2)/24,5),АТС!$A$41:$F$784,6)+'РСТ РСО-А'!$F$9+'Иные услуги '!$C$5+'РСТ РСО-А'!$I$6</f>
        <v>3476.2200000000003</v>
      </c>
      <c r="X16" s="116">
        <f>VLOOKUP($A16+ROUND((COLUMN()-2)/24,5),АТС!$A$41:$F$784,6)+'РСТ РСО-А'!$F$9+'Иные услуги '!$C$5+'РСТ РСО-А'!$I$6</f>
        <v>3425.51</v>
      </c>
      <c r="Y16" s="116">
        <f>VLOOKUP($A16+ROUND((COLUMN()-2)/24,5),АТС!$A$41:$F$784,6)+'РСТ РСО-А'!$F$9+'Иные услуги '!$C$5+'РСТ РСО-А'!$I$6</f>
        <v>3413.67</v>
      </c>
    </row>
    <row r="17" spans="1:25" x14ac:dyDescent="0.2">
      <c r="A17" s="65">
        <f t="shared" ref="A17:A44" si="0">A16+1</f>
        <v>43985</v>
      </c>
      <c r="B17" s="116">
        <f>VLOOKUP($A17+ROUND((COLUMN()-2)/24,5),АТС!$A$41:$F$784,6)+'РСТ РСО-А'!$F$9+'Иные услуги '!$C$5+'РСТ РСО-А'!$I$6</f>
        <v>3395.2200000000003</v>
      </c>
      <c r="C17" s="116">
        <f>VLOOKUP($A17+ROUND((COLUMN()-2)/24,5),АТС!$A$41:$F$784,6)+'РСТ РСО-А'!$F$9+'Иные услуги '!$C$5+'РСТ РСО-А'!$I$6</f>
        <v>3400.2200000000003</v>
      </c>
      <c r="D17" s="116">
        <f>VLOOKUP($A17+ROUND((COLUMN()-2)/24,5),АТС!$A$41:$F$784,6)+'РСТ РСО-А'!$F$9+'Иные услуги '!$C$5+'РСТ РСО-А'!$I$6</f>
        <v>3379.54</v>
      </c>
      <c r="E17" s="116">
        <f>VLOOKUP($A17+ROUND((COLUMN()-2)/24,5),АТС!$A$41:$F$784,6)+'РСТ РСО-А'!$F$9+'Иные услуги '!$C$5+'РСТ РСО-А'!$I$6</f>
        <v>3329.5299999999997</v>
      </c>
      <c r="F17" s="116">
        <f>VLOOKUP($A17+ROUND((COLUMN()-2)/24,5),АТС!$A$41:$F$784,6)+'РСТ РСО-А'!$F$9+'Иные услуги '!$C$5+'РСТ РСО-А'!$I$6</f>
        <v>3398.81</v>
      </c>
      <c r="G17" s="116">
        <f>VLOOKUP($A17+ROUND((COLUMN()-2)/24,5),АТС!$A$41:$F$784,6)+'РСТ РСО-А'!$F$9+'Иные услуги '!$C$5+'РСТ РСО-А'!$I$6</f>
        <v>3399.13</v>
      </c>
      <c r="H17" s="116">
        <f>VLOOKUP($A17+ROUND((COLUMN()-2)/24,5),АТС!$A$41:$F$784,6)+'РСТ РСО-А'!$F$9+'Иные услуги '!$C$5+'РСТ РСО-А'!$I$6</f>
        <v>3369.13</v>
      </c>
      <c r="I17" s="116">
        <f>VLOOKUP($A17+ROUND((COLUMN()-2)/24,5),АТС!$A$41:$F$784,6)+'РСТ РСО-А'!$F$9+'Иные услуги '!$C$5+'РСТ РСО-А'!$I$6</f>
        <v>3268.41</v>
      </c>
      <c r="J17" s="116">
        <f>VLOOKUP($A17+ROUND((COLUMN()-2)/24,5),АТС!$A$41:$F$784,6)+'РСТ РСО-А'!$F$9+'Иные услуги '!$C$5+'РСТ РСО-А'!$I$6</f>
        <v>3414.94</v>
      </c>
      <c r="K17" s="116">
        <f>VLOOKUP($A17+ROUND((COLUMN()-2)/24,5),АТС!$A$41:$F$784,6)+'РСТ РСО-А'!$F$9+'Иные услуги '!$C$5+'РСТ РСО-А'!$I$6</f>
        <v>3414.49</v>
      </c>
      <c r="L17" s="116">
        <f>VLOOKUP($A17+ROUND((COLUMN()-2)/24,5),АТС!$A$41:$F$784,6)+'РСТ РСО-А'!$F$9+'Иные услуги '!$C$5+'РСТ РСО-А'!$I$6</f>
        <v>3409.46</v>
      </c>
      <c r="M17" s="116">
        <f>VLOOKUP($A17+ROUND((COLUMN()-2)/24,5),АТС!$A$41:$F$784,6)+'РСТ РСО-А'!$F$9+'Иные услуги '!$C$5+'РСТ РСО-А'!$I$6</f>
        <v>3412.81</v>
      </c>
      <c r="N17" s="116">
        <f>VLOOKUP($A17+ROUND((COLUMN()-2)/24,5),АТС!$A$41:$F$784,6)+'РСТ РСО-А'!$F$9+'Иные услуги '!$C$5+'РСТ РСО-А'!$I$6</f>
        <v>3414.42</v>
      </c>
      <c r="O17" s="116">
        <f>VLOOKUP($A17+ROUND((COLUMN()-2)/24,5),АТС!$A$41:$F$784,6)+'РСТ РСО-А'!$F$9+'Иные услуги '!$C$5+'РСТ РСО-А'!$I$6</f>
        <v>3414.42</v>
      </c>
      <c r="P17" s="116">
        <f>VLOOKUP($A17+ROUND((COLUMN()-2)/24,5),АТС!$A$41:$F$784,6)+'РСТ РСО-А'!$F$9+'Иные услуги '!$C$5+'РСТ РСО-А'!$I$6</f>
        <v>3414.42</v>
      </c>
      <c r="Q17" s="116">
        <f>VLOOKUP($A17+ROUND((COLUMN()-2)/24,5),АТС!$A$41:$F$784,6)+'РСТ РСО-А'!$F$9+'Иные услуги '!$C$5+'РСТ РСО-А'!$I$6</f>
        <v>3414.4300000000003</v>
      </c>
      <c r="R17" s="116">
        <f>VLOOKUP($A17+ROUND((COLUMN()-2)/24,5),АТС!$A$41:$F$784,6)+'РСТ РСО-А'!$F$9+'Иные услуги '!$C$5+'РСТ РСО-А'!$I$6</f>
        <v>3414.3900000000003</v>
      </c>
      <c r="S17" s="116">
        <f>VLOOKUP($A17+ROUND((COLUMN()-2)/24,5),АТС!$A$41:$F$784,6)+'РСТ РСО-А'!$F$9+'Иные услуги '!$C$5+'РСТ РСО-А'!$I$6</f>
        <v>3414.4</v>
      </c>
      <c r="T17" s="116">
        <f>VLOOKUP($A17+ROUND((COLUMN()-2)/24,5),АТС!$A$41:$F$784,6)+'РСТ РСО-А'!$F$9+'Иные услуги '!$C$5+'РСТ РСО-А'!$I$6</f>
        <v>3414.4300000000003</v>
      </c>
      <c r="U17" s="116">
        <f>VLOOKUP($A17+ROUND((COLUMN()-2)/24,5),АТС!$A$41:$F$784,6)+'РСТ РСО-А'!$F$9+'Иные услуги '!$C$5+'РСТ РСО-А'!$I$6</f>
        <v>3414.42</v>
      </c>
      <c r="V17" s="116">
        <f>VLOOKUP($A17+ROUND((COLUMN()-2)/24,5),АТС!$A$41:$F$784,6)+'РСТ РСО-А'!$F$9+'Иные услуги '!$C$5+'РСТ РСО-А'!$I$6</f>
        <v>3462.98</v>
      </c>
      <c r="W17" s="116">
        <f>VLOOKUP($A17+ROUND((COLUMN()-2)/24,5),АТС!$A$41:$F$784,6)+'РСТ РСО-А'!$F$9+'Иные услуги '!$C$5+'РСТ РСО-А'!$I$6</f>
        <v>3487.1</v>
      </c>
      <c r="X17" s="116">
        <f>VLOOKUP($A17+ROUND((COLUMN()-2)/24,5),АТС!$A$41:$F$784,6)+'РСТ РСО-А'!$F$9+'Иные услуги '!$C$5+'РСТ РСО-А'!$I$6</f>
        <v>3417.91</v>
      </c>
      <c r="Y17" s="116">
        <f>VLOOKUP($A17+ROUND((COLUMN()-2)/24,5),АТС!$A$41:$F$784,6)+'РСТ РСО-А'!$F$9+'Иные услуги '!$C$5+'РСТ РСО-А'!$I$6</f>
        <v>3413.67</v>
      </c>
    </row>
    <row r="18" spans="1:25" x14ac:dyDescent="0.2">
      <c r="A18" s="65">
        <f t="shared" si="0"/>
        <v>43986</v>
      </c>
      <c r="B18" s="116">
        <f>VLOOKUP($A18+ROUND((COLUMN()-2)/24,5),АТС!$A$41:$F$784,6)+'РСТ РСО-А'!$F$9+'Иные услуги '!$C$5+'РСТ РСО-А'!$I$6</f>
        <v>3380.9700000000003</v>
      </c>
      <c r="C18" s="116">
        <f>VLOOKUP($A18+ROUND((COLUMN()-2)/24,5),АТС!$A$41:$F$784,6)+'РСТ РСО-А'!$F$9+'Иные услуги '!$C$5+'РСТ РСО-А'!$I$6</f>
        <v>3392.0699999999997</v>
      </c>
      <c r="D18" s="116">
        <f>VLOOKUP($A18+ROUND((COLUMN()-2)/24,5),АТС!$A$41:$F$784,6)+'РСТ РСО-А'!$F$9+'Иные услуги '!$C$5+'РСТ РСО-А'!$I$6</f>
        <v>3374.98</v>
      </c>
      <c r="E18" s="116">
        <f>VLOOKUP($A18+ROUND((COLUMN()-2)/24,5),АТС!$A$41:$F$784,6)+'РСТ РСО-А'!$F$9+'Иные услуги '!$C$5+'РСТ РСО-А'!$I$6</f>
        <v>3355.9700000000003</v>
      </c>
      <c r="F18" s="116">
        <f>VLOOKUP($A18+ROUND((COLUMN()-2)/24,5),АТС!$A$41:$F$784,6)+'РСТ РСО-А'!$F$9+'Иные услуги '!$C$5+'РСТ РСО-А'!$I$6</f>
        <v>3406.44</v>
      </c>
      <c r="G18" s="116">
        <f>VLOOKUP($A18+ROUND((COLUMN()-2)/24,5),АТС!$A$41:$F$784,6)+'РСТ РСО-А'!$F$9+'Иные услуги '!$C$5+'РСТ РСО-А'!$I$6</f>
        <v>3408.01</v>
      </c>
      <c r="H18" s="116">
        <f>VLOOKUP($A18+ROUND((COLUMN()-2)/24,5),АТС!$A$41:$F$784,6)+'РСТ РСО-А'!$F$9+'Иные услуги '!$C$5+'РСТ РСО-А'!$I$6</f>
        <v>3413.6800000000003</v>
      </c>
      <c r="I18" s="116">
        <f>VLOOKUP($A18+ROUND((COLUMN()-2)/24,5),АТС!$A$41:$F$784,6)+'РСТ РСО-А'!$F$9+'Иные услуги '!$C$5+'РСТ РСО-А'!$I$6</f>
        <v>3291.6099999999997</v>
      </c>
      <c r="J18" s="116">
        <f>VLOOKUP($A18+ROUND((COLUMN()-2)/24,5),АТС!$A$41:$F$784,6)+'РСТ РСО-А'!$F$9+'Иные услуги '!$C$5+'РСТ РСО-А'!$I$6</f>
        <v>3414.35</v>
      </c>
      <c r="K18" s="116">
        <f>VLOOKUP($A18+ROUND((COLUMN()-2)/24,5),АТС!$A$41:$F$784,6)+'РСТ РСО-А'!$F$9+'Иные услуги '!$C$5+'РСТ РСО-А'!$I$6</f>
        <v>3414.3900000000003</v>
      </c>
      <c r="L18" s="116">
        <f>VLOOKUP($A18+ROUND((COLUMN()-2)/24,5),АТС!$A$41:$F$784,6)+'РСТ РСО-А'!$F$9+'Иные услуги '!$C$5+'РСТ РСО-А'!$I$6</f>
        <v>3418.79</v>
      </c>
      <c r="M18" s="116">
        <f>VLOOKUP($A18+ROUND((COLUMN()-2)/24,5),АТС!$A$41:$F$784,6)+'РСТ РСО-А'!$F$9+'Иные услуги '!$C$5+'РСТ РСО-А'!$I$6</f>
        <v>3415.2799999999997</v>
      </c>
      <c r="N18" s="116">
        <f>VLOOKUP($A18+ROUND((COLUMN()-2)/24,5),АТС!$A$41:$F$784,6)+'РСТ РСО-А'!$F$9+'Иные услуги '!$C$5+'РСТ РСО-А'!$I$6</f>
        <v>3414.38</v>
      </c>
      <c r="O18" s="116">
        <f>VLOOKUP($A18+ROUND((COLUMN()-2)/24,5),АТС!$A$41:$F$784,6)+'РСТ РСО-А'!$F$9+'Иные услуги '!$C$5+'РСТ РСО-А'!$I$6</f>
        <v>3414.35</v>
      </c>
      <c r="P18" s="116">
        <f>VLOOKUP($A18+ROUND((COLUMN()-2)/24,5),АТС!$A$41:$F$784,6)+'РСТ РСО-А'!$F$9+'Иные услуги '!$C$5+'РСТ РСО-А'!$I$6</f>
        <v>3414.37</v>
      </c>
      <c r="Q18" s="116">
        <f>VLOOKUP($A18+ROUND((COLUMN()-2)/24,5),АТС!$A$41:$F$784,6)+'РСТ РСО-А'!$F$9+'Иные услуги '!$C$5+'РСТ РСО-А'!$I$6</f>
        <v>3414.37</v>
      </c>
      <c r="R18" s="116">
        <f>VLOOKUP($A18+ROUND((COLUMN()-2)/24,5),АТС!$A$41:$F$784,6)+'РСТ РСО-А'!$F$9+'Иные услуги '!$C$5+'РСТ РСО-А'!$I$6</f>
        <v>3414.2799999999997</v>
      </c>
      <c r="S18" s="116">
        <f>VLOOKUP($A18+ROUND((COLUMN()-2)/24,5),АТС!$A$41:$F$784,6)+'РСТ РСО-А'!$F$9+'Иные услуги '!$C$5+'РСТ РСО-А'!$I$6</f>
        <v>3414.24</v>
      </c>
      <c r="T18" s="116">
        <f>VLOOKUP($A18+ROUND((COLUMN()-2)/24,5),АТС!$A$41:$F$784,6)+'РСТ РСО-А'!$F$9+'Иные услуги '!$C$5+'РСТ РСО-А'!$I$6</f>
        <v>3414.3</v>
      </c>
      <c r="U18" s="116">
        <f>VLOOKUP($A18+ROUND((COLUMN()-2)/24,5),АТС!$A$41:$F$784,6)+'РСТ РСО-А'!$F$9+'Иные услуги '!$C$5+'РСТ РСО-А'!$I$6</f>
        <v>3414.33</v>
      </c>
      <c r="V18" s="116">
        <f>VLOOKUP($A18+ROUND((COLUMN()-2)/24,5),АТС!$A$41:$F$784,6)+'РСТ РСО-А'!$F$9+'Иные услуги '!$C$5+'РСТ РСО-А'!$I$6</f>
        <v>3435.9300000000003</v>
      </c>
      <c r="W18" s="116">
        <f>VLOOKUP($A18+ROUND((COLUMN()-2)/24,5),АТС!$A$41:$F$784,6)+'РСТ РСО-А'!$F$9+'Иные услуги '!$C$5+'РСТ РСО-А'!$I$6</f>
        <v>3435.6099999999997</v>
      </c>
      <c r="X18" s="116">
        <f>VLOOKUP($A18+ROUND((COLUMN()-2)/24,5),АТС!$A$41:$F$784,6)+'РСТ РСО-А'!$F$9+'Иные услуги '!$C$5+'РСТ РСО-А'!$I$6</f>
        <v>3413.83</v>
      </c>
      <c r="Y18" s="116">
        <f>VLOOKUP($A18+ROUND((COLUMN()-2)/24,5),АТС!$A$41:$F$784,6)+'РСТ РСО-А'!$F$9+'Иные услуги '!$C$5+'РСТ РСО-А'!$I$6</f>
        <v>3413.65</v>
      </c>
    </row>
    <row r="19" spans="1:25" x14ac:dyDescent="0.2">
      <c r="A19" s="65">
        <f t="shared" si="0"/>
        <v>43987</v>
      </c>
      <c r="B19" s="116">
        <f>VLOOKUP($A19+ROUND((COLUMN()-2)/24,5),АТС!$A$41:$F$784,6)+'РСТ РСО-А'!$F$9+'Иные услуги '!$C$5+'РСТ РСО-А'!$I$6</f>
        <v>3398.69</v>
      </c>
      <c r="C19" s="116">
        <f>VLOOKUP($A19+ROUND((COLUMN()-2)/24,5),АТС!$A$41:$F$784,6)+'РСТ РСО-А'!$F$9+'Иные услуги '!$C$5+'РСТ РСО-А'!$I$6</f>
        <v>3397.5299999999997</v>
      </c>
      <c r="D19" s="116">
        <f>VLOOKUP($A19+ROUND((COLUMN()-2)/24,5),АТС!$A$41:$F$784,6)+'РСТ РСО-А'!$F$9+'Иные услуги '!$C$5+'РСТ РСО-А'!$I$6</f>
        <v>3397.3900000000003</v>
      </c>
      <c r="E19" s="116">
        <f>VLOOKUP($A19+ROUND((COLUMN()-2)/24,5),АТС!$A$41:$F$784,6)+'РСТ РСО-А'!$F$9+'Иные услуги '!$C$5+'РСТ РСО-А'!$I$6</f>
        <v>3394.6</v>
      </c>
      <c r="F19" s="116">
        <f>VLOOKUP($A19+ROUND((COLUMN()-2)/24,5),АТС!$A$41:$F$784,6)+'РСТ РСО-А'!$F$9+'Иные услуги '!$C$5+'РСТ РСО-А'!$I$6</f>
        <v>3413.88</v>
      </c>
      <c r="G19" s="116">
        <f>VLOOKUP($A19+ROUND((COLUMN()-2)/24,5),АТС!$A$41:$F$784,6)+'РСТ РСО-А'!$F$9+'Иные услуги '!$C$5+'РСТ РСО-А'!$I$6</f>
        <v>3413.9700000000003</v>
      </c>
      <c r="H19" s="116">
        <f>VLOOKUP($A19+ROUND((COLUMN()-2)/24,5),АТС!$A$41:$F$784,6)+'РСТ РСО-А'!$F$9+'Иные услуги '!$C$5+'РСТ РСО-А'!$I$6</f>
        <v>3413.3199999999997</v>
      </c>
      <c r="I19" s="116">
        <f>VLOOKUP($A19+ROUND((COLUMN()-2)/24,5),АТС!$A$41:$F$784,6)+'РСТ РСО-А'!$F$9+'Иные услуги '!$C$5+'РСТ РСО-А'!$I$6</f>
        <v>3290.5699999999997</v>
      </c>
      <c r="J19" s="116">
        <f>VLOOKUP($A19+ROUND((COLUMN()-2)/24,5),АТС!$A$41:$F$784,6)+'РСТ РСО-А'!$F$9+'Иные услуги '!$C$5+'РСТ РСО-А'!$I$6</f>
        <v>3414.12</v>
      </c>
      <c r="K19" s="116">
        <f>VLOOKUP($A19+ROUND((COLUMN()-2)/24,5),АТС!$A$41:$F$784,6)+'РСТ РСО-А'!$F$9+'Иные услуги '!$C$5+'РСТ РСО-А'!$I$6</f>
        <v>3414.21</v>
      </c>
      <c r="L19" s="116">
        <f>VLOOKUP($A19+ROUND((COLUMN()-2)/24,5),АТС!$A$41:$F$784,6)+'РСТ РСО-А'!$F$9+'Иные услуги '!$C$5+'РСТ РСО-А'!$I$6</f>
        <v>3424.69</v>
      </c>
      <c r="M19" s="116">
        <f>VLOOKUP($A19+ROUND((COLUMN()-2)/24,5),АТС!$A$41:$F$784,6)+'РСТ РСО-А'!$F$9+'Иные услуги '!$C$5+'РСТ РСО-А'!$I$6</f>
        <v>3422.26</v>
      </c>
      <c r="N19" s="116">
        <f>VLOOKUP($A19+ROUND((COLUMN()-2)/24,5),АТС!$A$41:$F$784,6)+'РСТ РСО-А'!$F$9+'Иные услуги '!$C$5+'РСТ РСО-А'!$I$6</f>
        <v>3417.04</v>
      </c>
      <c r="O19" s="116">
        <f>VLOOKUP($A19+ROUND((COLUMN()-2)/24,5),АТС!$A$41:$F$784,6)+'РСТ РСО-А'!$F$9+'Иные услуги '!$C$5+'РСТ РСО-А'!$I$6</f>
        <v>3417.42</v>
      </c>
      <c r="P19" s="116">
        <f>VLOOKUP($A19+ROUND((COLUMN()-2)/24,5),АТС!$A$41:$F$784,6)+'РСТ РСО-А'!$F$9+'Иные услуги '!$C$5+'РСТ РСО-А'!$I$6</f>
        <v>3416.8199999999997</v>
      </c>
      <c r="Q19" s="116">
        <f>VLOOKUP($A19+ROUND((COLUMN()-2)/24,5),АТС!$A$41:$F$784,6)+'РСТ РСО-А'!$F$9+'Иные услуги '!$C$5+'РСТ РСО-А'!$I$6</f>
        <v>3414.2200000000003</v>
      </c>
      <c r="R19" s="116">
        <f>VLOOKUP($A19+ROUND((COLUMN()-2)/24,5),АТС!$A$41:$F$784,6)+'РСТ РСО-А'!$F$9+'Иные услуги '!$C$5+'РСТ РСО-А'!$I$6</f>
        <v>3414.21</v>
      </c>
      <c r="S19" s="116">
        <f>VLOOKUP($A19+ROUND((COLUMN()-2)/24,5),АТС!$A$41:$F$784,6)+'РСТ РСО-А'!$F$9+'Иные услуги '!$C$5+'РСТ РСО-А'!$I$6</f>
        <v>3414.2200000000003</v>
      </c>
      <c r="T19" s="116">
        <f>VLOOKUP($A19+ROUND((COLUMN()-2)/24,5),АТС!$A$41:$F$784,6)+'РСТ РСО-А'!$F$9+'Иные услуги '!$C$5+'РСТ РСО-А'!$I$6</f>
        <v>3414.24</v>
      </c>
      <c r="U19" s="116">
        <f>VLOOKUP($A19+ROUND((COLUMN()-2)/24,5),АТС!$A$41:$F$784,6)+'РСТ РСО-А'!$F$9+'Иные услуги '!$C$5+'РСТ РСО-А'!$I$6</f>
        <v>3414.35</v>
      </c>
      <c r="V19" s="116">
        <f>VLOOKUP($A19+ROUND((COLUMN()-2)/24,5),АТС!$A$41:$F$784,6)+'РСТ РСО-А'!$F$9+'Иные услуги '!$C$5+'РСТ РСО-А'!$I$6</f>
        <v>3459.58</v>
      </c>
      <c r="W19" s="116">
        <f>VLOOKUP($A19+ROUND((COLUMN()-2)/24,5),АТС!$A$41:$F$784,6)+'РСТ РСО-А'!$F$9+'Иные услуги '!$C$5+'РСТ РСО-А'!$I$6</f>
        <v>3464.6800000000003</v>
      </c>
      <c r="X19" s="116">
        <f>VLOOKUP($A19+ROUND((COLUMN()-2)/24,5),АТС!$A$41:$F$784,6)+'РСТ РСО-А'!$F$9+'Иные услуги '!$C$5+'РСТ РСО-А'!$I$6</f>
        <v>3427.0299999999997</v>
      </c>
      <c r="Y19" s="116">
        <f>VLOOKUP($A19+ROUND((COLUMN()-2)/24,5),АТС!$A$41:$F$784,6)+'РСТ РСО-А'!$F$9+'Иные услуги '!$C$5+'РСТ РСО-А'!$I$6</f>
        <v>3413.6</v>
      </c>
    </row>
    <row r="20" spans="1:25" x14ac:dyDescent="0.2">
      <c r="A20" s="65">
        <f t="shared" si="0"/>
        <v>43988</v>
      </c>
      <c r="B20" s="116">
        <f>VLOOKUP($A20+ROUND((COLUMN()-2)/24,5),АТС!$A$41:$F$784,6)+'РСТ РСО-А'!$F$9+'Иные услуги '!$C$5+'РСТ РСО-А'!$I$6</f>
        <v>3419.31</v>
      </c>
      <c r="C20" s="116">
        <f>VLOOKUP($A20+ROUND((COLUMN()-2)/24,5),АТС!$A$41:$F$784,6)+'РСТ РСО-А'!$F$9+'Иные услуги '!$C$5+'РСТ РСО-А'!$I$6</f>
        <v>3408.45</v>
      </c>
      <c r="D20" s="116">
        <f>VLOOKUP($A20+ROUND((COLUMN()-2)/24,5),АТС!$A$41:$F$784,6)+'РСТ РСО-А'!$F$9+'Иные услуги '!$C$5+'РСТ РСО-А'!$I$6</f>
        <v>3408.31</v>
      </c>
      <c r="E20" s="116">
        <f>VLOOKUP($A20+ROUND((COLUMN()-2)/24,5),АТС!$A$41:$F$784,6)+'РСТ РСО-А'!$F$9+'Иные услуги '!$C$5+'РСТ РСО-А'!$I$6</f>
        <v>3408.38</v>
      </c>
      <c r="F20" s="116">
        <f>VLOOKUP($A20+ROUND((COLUMN()-2)/24,5),АТС!$A$41:$F$784,6)+'РСТ РСО-А'!$F$9+'Иные услуги '!$C$5+'РСТ РСО-А'!$I$6</f>
        <v>3413.67</v>
      </c>
      <c r="G20" s="116">
        <f>VLOOKUP($A20+ROUND((COLUMN()-2)/24,5),АТС!$A$41:$F$784,6)+'РСТ РСО-А'!$F$9+'Иные услуги '!$C$5+'РСТ РСО-А'!$I$6</f>
        <v>3413.98</v>
      </c>
      <c r="H20" s="116">
        <f>VLOOKUP($A20+ROUND((COLUMN()-2)/24,5),АТС!$A$41:$F$784,6)+'РСТ РСО-А'!$F$9+'Иные услуги '!$C$5+'РСТ РСО-А'!$I$6</f>
        <v>3413.48</v>
      </c>
      <c r="I20" s="116">
        <f>VLOOKUP($A20+ROUND((COLUMN()-2)/24,5),АТС!$A$41:$F$784,6)+'РСТ РСО-А'!$F$9+'Иные услуги '!$C$5+'РСТ РСО-А'!$I$6</f>
        <v>3314.69</v>
      </c>
      <c r="J20" s="116">
        <f>VLOOKUP($A20+ROUND((COLUMN()-2)/24,5),АТС!$A$41:$F$784,6)+'РСТ РСО-А'!$F$9+'Иные услуги '!$C$5+'РСТ РСО-А'!$I$6</f>
        <v>3414.34</v>
      </c>
      <c r="K20" s="116">
        <f>VLOOKUP($A20+ROUND((COLUMN()-2)/24,5),АТС!$A$41:$F$784,6)+'РСТ РСО-А'!$F$9+'Иные услуги '!$C$5+'РСТ РСО-А'!$I$6</f>
        <v>3414.37</v>
      </c>
      <c r="L20" s="116">
        <f>VLOOKUP($A20+ROUND((COLUMN()-2)/24,5),АТС!$A$41:$F$784,6)+'РСТ РСО-А'!$F$9+'Иные услуги '!$C$5+'РСТ РСО-А'!$I$6</f>
        <v>3414.3599999999997</v>
      </c>
      <c r="M20" s="116">
        <f>VLOOKUP($A20+ROUND((COLUMN()-2)/24,5),АТС!$A$41:$F$784,6)+'РСТ РСО-А'!$F$9+'Иные услуги '!$C$5+'РСТ РСО-А'!$I$6</f>
        <v>3414.34</v>
      </c>
      <c r="N20" s="116">
        <f>VLOOKUP($A20+ROUND((COLUMN()-2)/24,5),АТС!$A$41:$F$784,6)+'РСТ РСО-А'!$F$9+'Иные услуги '!$C$5+'РСТ РСО-А'!$I$6</f>
        <v>3414.33</v>
      </c>
      <c r="O20" s="116">
        <f>VLOOKUP($A20+ROUND((COLUMN()-2)/24,5),АТС!$A$41:$F$784,6)+'РСТ РСО-А'!$F$9+'Иные услуги '!$C$5+'РСТ РСО-А'!$I$6</f>
        <v>3414.33</v>
      </c>
      <c r="P20" s="116">
        <f>VLOOKUP($A20+ROUND((COLUMN()-2)/24,5),АТС!$A$41:$F$784,6)+'РСТ РСО-А'!$F$9+'Иные услуги '!$C$5+'РСТ РСО-А'!$I$6</f>
        <v>3414.3199999999997</v>
      </c>
      <c r="Q20" s="116">
        <f>VLOOKUP($A20+ROUND((COLUMN()-2)/24,5),АТС!$A$41:$F$784,6)+'РСТ РСО-А'!$F$9+'Иные услуги '!$C$5+'РСТ РСО-А'!$I$6</f>
        <v>3414.31</v>
      </c>
      <c r="R20" s="116">
        <f>VLOOKUP($A20+ROUND((COLUMN()-2)/24,5),АТС!$A$41:$F$784,6)+'РСТ РСО-А'!$F$9+'Иные услуги '!$C$5+'РСТ РСО-А'!$I$6</f>
        <v>3414.29</v>
      </c>
      <c r="S20" s="116">
        <f>VLOOKUP($A20+ROUND((COLUMN()-2)/24,5),АТС!$A$41:$F$784,6)+'РСТ РСО-А'!$F$9+'Иные услуги '!$C$5+'РСТ РСО-А'!$I$6</f>
        <v>3414.29</v>
      </c>
      <c r="T20" s="116">
        <f>VLOOKUP($A20+ROUND((COLUMN()-2)/24,5),АТС!$A$41:$F$784,6)+'РСТ РСО-А'!$F$9+'Иные услуги '!$C$5+'РСТ РСО-А'!$I$6</f>
        <v>3414.33</v>
      </c>
      <c r="U20" s="116">
        <f>VLOOKUP($A20+ROUND((COLUMN()-2)/24,5),АТС!$A$41:$F$784,6)+'РСТ РСО-А'!$F$9+'Иные услуги '!$C$5+'РСТ РСО-А'!$I$6</f>
        <v>3414.31</v>
      </c>
      <c r="V20" s="116">
        <f>VLOOKUP($A20+ROUND((COLUMN()-2)/24,5),АТС!$A$41:$F$784,6)+'РСТ РСО-А'!$F$9+'Иные услуги '!$C$5+'РСТ РСО-А'!$I$6</f>
        <v>3438.12</v>
      </c>
      <c r="W20" s="116">
        <f>VLOOKUP($A20+ROUND((COLUMN()-2)/24,5),АТС!$A$41:$F$784,6)+'РСТ РСО-А'!$F$9+'Иные услуги '!$C$5+'РСТ РСО-А'!$I$6</f>
        <v>3464.29</v>
      </c>
      <c r="X20" s="116">
        <f>VLOOKUP($A20+ROUND((COLUMN()-2)/24,5),АТС!$A$41:$F$784,6)+'РСТ РСО-А'!$F$9+'Иные услуги '!$C$5+'РСТ РСО-А'!$I$6</f>
        <v>3413.19</v>
      </c>
      <c r="Y20" s="116">
        <f>VLOOKUP($A20+ROUND((COLUMN()-2)/24,5),АТС!$A$41:$F$784,6)+'РСТ РСО-А'!$F$9+'Иные услуги '!$C$5+'РСТ РСО-А'!$I$6</f>
        <v>3413.5</v>
      </c>
    </row>
    <row r="21" spans="1:25" x14ac:dyDescent="0.2">
      <c r="A21" s="65">
        <f t="shared" si="0"/>
        <v>43989</v>
      </c>
      <c r="B21" s="116">
        <f>VLOOKUP($A21+ROUND((COLUMN()-2)/24,5),АТС!$A$41:$F$784,6)+'РСТ РСО-А'!$F$9+'Иные услуги '!$C$5+'РСТ РСО-А'!$I$6</f>
        <v>3406.0299999999997</v>
      </c>
      <c r="C21" s="116">
        <f>VLOOKUP($A21+ROUND((COLUMN()-2)/24,5),АТС!$A$41:$F$784,6)+'РСТ РСО-А'!$F$9+'Иные услуги '!$C$5+'РСТ РСО-А'!$I$6</f>
        <v>3405.6099999999997</v>
      </c>
      <c r="D21" s="116">
        <f>VLOOKUP($A21+ROUND((COLUMN()-2)/24,5),АТС!$A$41:$F$784,6)+'РСТ РСО-А'!$F$9+'Иные услуги '!$C$5+'РСТ РСО-А'!$I$6</f>
        <v>3411.6099999999997</v>
      </c>
      <c r="E21" s="116">
        <f>VLOOKUP($A21+ROUND((COLUMN()-2)/24,5),АТС!$A$41:$F$784,6)+'РСТ РСО-А'!$F$9+'Иные услуги '!$C$5+'РСТ РСО-А'!$I$6</f>
        <v>3410.67</v>
      </c>
      <c r="F21" s="116">
        <f>VLOOKUP($A21+ROUND((COLUMN()-2)/24,5),АТС!$A$41:$F$784,6)+'РСТ РСО-А'!$F$9+'Иные услуги '!$C$5+'РСТ РСО-А'!$I$6</f>
        <v>3413.74</v>
      </c>
      <c r="G21" s="116">
        <f>VLOOKUP($A21+ROUND((COLUMN()-2)/24,5),АТС!$A$41:$F$784,6)+'РСТ РСО-А'!$F$9+'Иные услуги '!$C$5+'РСТ РСО-А'!$I$6</f>
        <v>3414.02</v>
      </c>
      <c r="H21" s="116">
        <f>VLOOKUP($A21+ROUND((COLUMN()-2)/24,5),АТС!$A$41:$F$784,6)+'РСТ РСО-А'!$F$9+'Иные услуги '!$C$5+'РСТ РСО-А'!$I$6</f>
        <v>3413.54</v>
      </c>
      <c r="I21" s="116">
        <f>VLOOKUP($A21+ROUND((COLUMN()-2)/24,5),АТС!$A$41:$F$784,6)+'РСТ РСО-А'!$F$9+'Иные услуги '!$C$5+'РСТ РСО-А'!$I$6</f>
        <v>3372.3</v>
      </c>
      <c r="J21" s="116">
        <f>VLOOKUP($A21+ROUND((COLUMN()-2)/24,5),АТС!$A$41:$F$784,6)+'РСТ РСО-А'!$F$9+'Иные услуги '!$C$5+'РСТ РСО-А'!$I$6</f>
        <v>3414.35</v>
      </c>
      <c r="K21" s="116">
        <f>VLOOKUP($A21+ROUND((COLUMN()-2)/24,5),АТС!$A$41:$F$784,6)+'РСТ РСО-А'!$F$9+'Иные услуги '!$C$5+'РСТ РСО-А'!$I$6</f>
        <v>3414.3599999999997</v>
      </c>
      <c r="L21" s="116">
        <f>VLOOKUP($A21+ROUND((COLUMN()-2)/24,5),АТС!$A$41:$F$784,6)+'РСТ РСО-А'!$F$9+'Иные услуги '!$C$5+'РСТ РСО-А'!$I$6</f>
        <v>3414.31</v>
      </c>
      <c r="M21" s="116">
        <f>VLOOKUP($A21+ROUND((COLUMN()-2)/24,5),АТС!$A$41:$F$784,6)+'РСТ РСО-А'!$F$9+'Иные услуги '!$C$5+'РСТ РСО-А'!$I$6</f>
        <v>3414.3</v>
      </c>
      <c r="N21" s="116">
        <f>VLOOKUP($A21+ROUND((COLUMN()-2)/24,5),АТС!$A$41:$F$784,6)+'РСТ РСО-А'!$F$9+'Иные услуги '!$C$5+'РСТ РСО-А'!$I$6</f>
        <v>3414.3</v>
      </c>
      <c r="O21" s="116">
        <f>VLOOKUP($A21+ROUND((COLUMN()-2)/24,5),АТС!$A$41:$F$784,6)+'РСТ РСО-А'!$F$9+'Иные услуги '!$C$5+'РСТ РСО-А'!$I$6</f>
        <v>3414.29</v>
      </c>
      <c r="P21" s="116">
        <f>VLOOKUP($A21+ROUND((COLUMN()-2)/24,5),АТС!$A$41:$F$784,6)+'РСТ РСО-А'!$F$9+'Иные услуги '!$C$5+'РСТ РСО-А'!$I$6</f>
        <v>3414.2799999999997</v>
      </c>
      <c r="Q21" s="116">
        <f>VLOOKUP($A21+ROUND((COLUMN()-2)/24,5),АТС!$A$41:$F$784,6)+'РСТ РСО-А'!$F$9+'Иные услуги '!$C$5+'РСТ РСО-А'!$I$6</f>
        <v>3414.2799999999997</v>
      </c>
      <c r="R21" s="116">
        <f>VLOOKUP($A21+ROUND((COLUMN()-2)/24,5),АТС!$A$41:$F$784,6)+'РСТ РСО-А'!$F$9+'Иные услуги '!$C$5+'РСТ РСО-А'!$I$6</f>
        <v>3414.29</v>
      </c>
      <c r="S21" s="116">
        <f>VLOOKUP($A21+ROUND((COLUMN()-2)/24,5),АТС!$A$41:$F$784,6)+'РСТ РСО-А'!$F$9+'Иные услуги '!$C$5+'РСТ РСО-А'!$I$6</f>
        <v>3414.29</v>
      </c>
      <c r="T21" s="116">
        <f>VLOOKUP($A21+ROUND((COLUMN()-2)/24,5),АТС!$A$41:$F$784,6)+'РСТ РСО-А'!$F$9+'Иные услуги '!$C$5+'РСТ РСО-А'!$I$6</f>
        <v>3414.31</v>
      </c>
      <c r="U21" s="116">
        <f>VLOOKUP($A21+ROUND((COLUMN()-2)/24,5),АТС!$A$41:$F$784,6)+'РСТ РСО-А'!$F$9+'Иные услуги '!$C$5+'РСТ РСО-А'!$I$6</f>
        <v>3414.3</v>
      </c>
      <c r="V21" s="116">
        <f>VLOOKUP($A21+ROUND((COLUMN()-2)/24,5),АТС!$A$41:$F$784,6)+'РСТ РСО-А'!$F$9+'Иные услуги '!$C$5+'РСТ РСО-А'!$I$6</f>
        <v>3428.77</v>
      </c>
      <c r="W21" s="116">
        <f>VLOOKUP($A21+ROUND((COLUMN()-2)/24,5),АТС!$A$41:$F$784,6)+'РСТ РСО-А'!$F$9+'Иные услуги '!$C$5+'РСТ РСО-А'!$I$6</f>
        <v>3445.13</v>
      </c>
      <c r="X21" s="116">
        <f>VLOOKUP($A21+ROUND((COLUMN()-2)/24,5),АТС!$A$41:$F$784,6)+'РСТ РСО-А'!$F$9+'Иные услуги '!$C$5+'РСТ РСО-А'!$I$6</f>
        <v>3413.1800000000003</v>
      </c>
      <c r="Y21" s="116">
        <f>VLOOKUP($A21+ROUND((COLUMN()-2)/24,5),АТС!$A$41:$F$784,6)+'РСТ РСО-А'!$F$9+'Иные услуги '!$C$5+'РСТ РСО-А'!$I$6</f>
        <v>3413.5</v>
      </c>
    </row>
    <row r="22" spans="1:25" x14ac:dyDescent="0.2">
      <c r="A22" s="65">
        <f t="shared" si="0"/>
        <v>43990</v>
      </c>
      <c r="B22" s="116">
        <f>VLOOKUP($A22+ROUND((COLUMN()-2)/24,5),АТС!$A$41:$F$784,6)+'РСТ РСО-А'!$F$9+'Иные услуги '!$C$5+'РСТ РСО-А'!$I$6</f>
        <v>3415.3900000000003</v>
      </c>
      <c r="C22" s="116">
        <f>VLOOKUP($A22+ROUND((COLUMN()-2)/24,5),АТС!$A$41:$F$784,6)+'РСТ РСО-А'!$F$9+'Иные услуги '!$C$5+'РСТ РСО-А'!$I$6</f>
        <v>3408.56</v>
      </c>
      <c r="D22" s="116">
        <f>VLOOKUP($A22+ROUND((COLUMN()-2)/24,5),АТС!$A$41:$F$784,6)+'РСТ РСО-А'!$F$9+'Иные услуги '!$C$5+'РСТ РСО-А'!$I$6</f>
        <v>3412.3199999999997</v>
      </c>
      <c r="E22" s="116">
        <f>VLOOKUP($A22+ROUND((COLUMN()-2)/24,5),АТС!$A$41:$F$784,6)+'РСТ РСО-А'!$F$9+'Иные услуги '!$C$5+'РСТ РСО-А'!$I$6</f>
        <v>3411.81</v>
      </c>
      <c r="F22" s="116">
        <f>VLOOKUP($A22+ROUND((COLUMN()-2)/24,5),АТС!$A$41:$F$784,6)+'РСТ РСО-А'!$F$9+'Иные услуги '!$C$5+'РСТ РСО-А'!$I$6</f>
        <v>3413.81</v>
      </c>
      <c r="G22" s="116">
        <f>VLOOKUP($A22+ROUND((COLUMN()-2)/24,5),АТС!$A$41:$F$784,6)+'РСТ РСО-А'!$F$9+'Иные услуги '!$C$5+'РСТ РСО-А'!$I$6</f>
        <v>3413.95</v>
      </c>
      <c r="H22" s="116">
        <f>VLOOKUP($A22+ROUND((COLUMN()-2)/24,5),АТС!$A$41:$F$784,6)+'РСТ РСО-А'!$F$9+'Иные услуги '!$C$5+'РСТ РСО-А'!$I$6</f>
        <v>3412.9</v>
      </c>
      <c r="I22" s="116">
        <f>VLOOKUP($A22+ROUND((COLUMN()-2)/24,5),АТС!$A$41:$F$784,6)+'РСТ РСО-А'!$F$9+'Иные услуги '!$C$5+'РСТ РСО-А'!$I$6</f>
        <v>3415.08</v>
      </c>
      <c r="J22" s="116">
        <f>VLOOKUP($A22+ROUND((COLUMN()-2)/24,5),АТС!$A$41:$F$784,6)+'РСТ РСО-А'!$F$9+'Иные услуги '!$C$5+'РСТ РСО-А'!$I$6</f>
        <v>3414.09</v>
      </c>
      <c r="K22" s="116">
        <f>VLOOKUP($A22+ROUND((COLUMN()-2)/24,5),АТС!$A$41:$F$784,6)+'РСТ РСО-А'!$F$9+'Иные услуги '!$C$5+'РСТ РСО-А'!$I$6</f>
        <v>3414.23</v>
      </c>
      <c r="L22" s="116">
        <f>VLOOKUP($A22+ROUND((COLUMN()-2)/24,5),АТС!$A$41:$F$784,6)+'РСТ РСО-А'!$F$9+'Иные услуги '!$C$5+'РСТ РСО-А'!$I$6</f>
        <v>3414.1800000000003</v>
      </c>
      <c r="M22" s="116">
        <f>VLOOKUP($A22+ROUND((COLUMN()-2)/24,5),АТС!$A$41:$F$784,6)+'РСТ РСО-А'!$F$9+'Иные услуги '!$C$5+'РСТ РСО-А'!$I$6</f>
        <v>3414.17</v>
      </c>
      <c r="N22" s="116">
        <f>VLOOKUP($A22+ROUND((COLUMN()-2)/24,5),АТС!$A$41:$F$784,6)+'РСТ РСО-А'!$F$9+'Иные услуги '!$C$5+'РСТ РСО-А'!$I$6</f>
        <v>3414.21</v>
      </c>
      <c r="O22" s="116">
        <f>VLOOKUP($A22+ROUND((COLUMN()-2)/24,5),АТС!$A$41:$F$784,6)+'РСТ РСО-А'!$F$9+'Иные услуги '!$C$5+'РСТ РСО-А'!$I$6</f>
        <v>3414.1099999999997</v>
      </c>
      <c r="P22" s="116">
        <f>VLOOKUP($A22+ROUND((COLUMN()-2)/24,5),АТС!$A$41:$F$784,6)+'РСТ РСО-А'!$F$9+'Иные услуги '!$C$5+'РСТ РСО-А'!$I$6</f>
        <v>3414.08</v>
      </c>
      <c r="Q22" s="116">
        <f>VLOOKUP($A22+ROUND((COLUMN()-2)/24,5),АТС!$A$41:$F$784,6)+'РСТ РСО-А'!$F$9+'Иные услуги '!$C$5+'РСТ РСО-А'!$I$6</f>
        <v>3414.16</v>
      </c>
      <c r="R22" s="116">
        <f>VLOOKUP($A22+ROUND((COLUMN()-2)/24,5),АТС!$A$41:$F$784,6)+'РСТ РСО-А'!$F$9+'Иные услуги '!$C$5+'РСТ РСО-А'!$I$6</f>
        <v>3414.06</v>
      </c>
      <c r="S22" s="116">
        <f>VLOOKUP($A22+ROUND((COLUMN()-2)/24,5),АТС!$A$41:$F$784,6)+'РСТ РСО-А'!$F$9+'Иные услуги '!$C$5+'РСТ РСО-А'!$I$6</f>
        <v>3414.1</v>
      </c>
      <c r="T22" s="116">
        <f>VLOOKUP($A22+ROUND((COLUMN()-2)/24,5),АТС!$A$41:$F$784,6)+'РСТ РСО-А'!$F$9+'Иные услуги '!$C$5+'РСТ РСО-А'!$I$6</f>
        <v>3414.29</v>
      </c>
      <c r="U22" s="116">
        <f>VLOOKUP($A22+ROUND((COLUMN()-2)/24,5),АТС!$A$41:$F$784,6)+'РСТ РСО-А'!$F$9+'Иные услуги '!$C$5+'РСТ РСО-А'!$I$6</f>
        <v>3414.25</v>
      </c>
      <c r="V22" s="116">
        <f>VLOOKUP($A22+ROUND((COLUMN()-2)/24,5),АТС!$A$41:$F$784,6)+'РСТ РСО-А'!$F$9+'Иные услуги '!$C$5+'РСТ РСО-А'!$I$6</f>
        <v>3440.76</v>
      </c>
      <c r="W22" s="116">
        <f>VLOOKUP($A22+ROUND((COLUMN()-2)/24,5),АТС!$A$41:$F$784,6)+'РСТ РСО-А'!$F$9+'Иные услуги '!$C$5+'РСТ РСО-А'!$I$6</f>
        <v>3463.26</v>
      </c>
      <c r="X22" s="116">
        <f>VLOOKUP($A22+ROUND((COLUMN()-2)/24,5),АТС!$A$41:$F$784,6)+'РСТ РСО-А'!$F$9+'Иные услуги '!$C$5+'РСТ РСО-А'!$I$6</f>
        <v>3412.8900000000003</v>
      </c>
      <c r="Y22" s="116">
        <f>VLOOKUP($A22+ROUND((COLUMN()-2)/24,5),АТС!$A$41:$F$784,6)+'РСТ РСО-А'!$F$9+'Иные услуги '!$C$5+'РСТ РСО-А'!$I$6</f>
        <v>3413.29</v>
      </c>
    </row>
    <row r="23" spans="1:25" x14ac:dyDescent="0.2">
      <c r="A23" s="65">
        <f t="shared" si="0"/>
        <v>43991</v>
      </c>
      <c r="B23" s="116">
        <f>VLOOKUP($A23+ROUND((COLUMN()-2)/24,5),АТС!$A$41:$F$784,6)+'РСТ РСО-А'!$F$9+'Иные услуги '!$C$5+'РСТ РСО-А'!$I$6</f>
        <v>3412.56</v>
      </c>
      <c r="C23" s="116">
        <f>VLOOKUP($A23+ROUND((COLUMN()-2)/24,5),АТС!$A$41:$F$784,6)+'РСТ РСО-А'!$F$9+'Иные услуги '!$C$5+'РСТ РСО-А'!$I$6</f>
        <v>3402.3199999999997</v>
      </c>
      <c r="D23" s="116">
        <f>VLOOKUP($A23+ROUND((COLUMN()-2)/24,5),АТС!$A$41:$F$784,6)+'РСТ РСО-А'!$F$9+'Иные услуги '!$C$5+'РСТ РСО-А'!$I$6</f>
        <v>3411.79</v>
      </c>
      <c r="E23" s="116">
        <f>VLOOKUP($A23+ROUND((COLUMN()-2)/24,5),АТС!$A$41:$F$784,6)+'РСТ РСО-А'!$F$9+'Иные услуги '!$C$5+'РСТ РСО-А'!$I$6</f>
        <v>3411.92</v>
      </c>
      <c r="F23" s="116">
        <f>VLOOKUP($A23+ROUND((COLUMN()-2)/24,5),АТС!$A$41:$F$784,6)+'РСТ РСО-А'!$F$9+'Иные услуги '!$C$5+'РСТ РСО-А'!$I$6</f>
        <v>3413.99</v>
      </c>
      <c r="G23" s="116">
        <f>VLOOKUP($A23+ROUND((COLUMN()-2)/24,5),АТС!$A$41:$F$784,6)+'РСТ РСО-А'!$F$9+'Иные услуги '!$C$5+'РСТ РСО-А'!$I$6</f>
        <v>3413.91</v>
      </c>
      <c r="H23" s="116">
        <f>VLOOKUP($A23+ROUND((COLUMN()-2)/24,5),АТС!$A$41:$F$784,6)+'РСТ РСО-А'!$F$9+'Иные услуги '!$C$5+'РСТ РСО-А'!$I$6</f>
        <v>3413.05</v>
      </c>
      <c r="I23" s="116">
        <f>VLOOKUP($A23+ROUND((COLUMN()-2)/24,5),АТС!$A$41:$F$784,6)+'РСТ РСО-А'!$F$9+'Иные услуги '!$C$5+'РСТ РСО-А'!$I$6</f>
        <v>3410.15</v>
      </c>
      <c r="J23" s="116">
        <f>VLOOKUP($A23+ROUND((COLUMN()-2)/24,5),АТС!$A$41:$F$784,6)+'РСТ РСО-А'!$F$9+'Иные услуги '!$C$5+'РСТ РСО-А'!$I$6</f>
        <v>3414.08</v>
      </c>
      <c r="K23" s="116">
        <f>VLOOKUP($A23+ROUND((COLUMN()-2)/24,5),АТС!$A$41:$F$784,6)+'РСТ РСО-А'!$F$9+'Иные услуги '!$C$5+'РСТ РСО-А'!$I$6</f>
        <v>3414.1800000000003</v>
      </c>
      <c r="L23" s="116">
        <f>VLOOKUP($A23+ROUND((COLUMN()-2)/24,5),АТС!$A$41:$F$784,6)+'РСТ РСО-А'!$F$9+'Иные услуги '!$C$5+'РСТ РСО-А'!$I$6</f>
        <v>3414.2200000000003</v>
      </c>
      <c r="M23" s="116">
        <f>VLOOKUP($A23+ROUND((COLUMN()-2)/24,5),АТС!$A$41:$F$784,6)+'РСТ РСО-А'!$F$9+'Иные услуги '!$C$5+'РСТ РСО-А'!$I$6</f>
        <v>3414.21</v>
      </c>
      <c r="N23" s="116">
        <f>VLOOKUP($A23+ROUND((COLUMN()-2)/24,5),АТС!$A$41:$F$784,6)+'РСТ РСО-А'!$F$9+'Иные услуги '!$C$5+'РСТ РСО-А'!$I$6</f>
        <v>3414.2200000000003</v>
      </c>
      <c r="O23" s="116">
        <f>VLOOKUP($A23+ROUND((COLUMN()-2)/24,5),АТС!$A$41:$F$784,6)+'РСТ РСО-А'!$F$9+'Иные услуги '!$C$5+'РСТ РСО-А'!$I$6</f>
        <v>3414.1800000000003</v>
      </c>
      <c r="P23" s="116">
        <f>VLOOKUP($A23+ROUND((COLUMN()-2)/24,5),АТС!$A$41:$F$784,6)+'РСТ РСО-А'!$F$9+'Иные услуги '!$C$5+'РСТ РСО-А'!$I$6</f>
        <v>3414.1800000000003</v>
      </c>
      <c r="Q23" s="116">
        <f>VLOOKUP($A23+ROUND((COLUMN()-2)/24,5),АТС!$A$41:$F$784,6)+'РСТ РСО-А'!$F$9+'Иные услуги '!$C$5+'РСТ РСО-А'!$I$6</f>
        <v>3414.19</v>
      </c>
      <c r="R23" s="116">
        <f>VLOOKUP($A23+ROUND((COLUMN()-2)/24,5),АТС!$A$41:$F$784,6)+'РСТ РСО-А'!$F$9+'Иные услуги '!$C$5+'РСТ РСО-А'!$I$6</f>
        <v>3414.0699999999997</v>
      </c>
      <c r="S23" s="116">
        <f>VLOOKUP($A23+ROUND((COLUMN()-2)/24,5),АТС!$A$41:$F$784,6)+'РСТ РСО-А'!$F$9+'Иные услуги '!$C$5+'РСТ РСО-А'!$I$6</f>
        <v>3414.1</v>
      </c>
      <c r="T23" s="116">
        <f>VLOOKUP($A23+ROUND((COLUMN()-2)/24,5),АТС!$A$41:$F$784,6)+'РСТ РСО-А'!$F$9+'Иные услуги '!$C$5+'РСТ РСО-А'!$I$6</f>
        <v>3414.1099999999997</v>
      </c>
      <c r="U23" s="116">
        <f>VLOOKUP($A23+ROUND((COLUMN()-2)/24,5),АТС!$A$41:$F$784,6)+'РСТ РСО-А'!$F$9+'Иные услуги '!$C$5+'РСТ РСО-А'!$I$6</f>
        <v>3414.2</v>
      </c>
      <c r="V23" s="116">
        <f>VLOOKUP($A23+ROUND((COLUMN()-2)/24,5),АТС!$A$41:$F$784,6)+'РСТ РСО-А'!$F$9+'Иные услуги '!$C$5+'РСТ РСО-А'!$I$6</f>
        <v>3465.6099999999997</v>
      </c>
      <c r="W23" s="116">
        <f>VLOOKUP($A23+ROUND((COLUMN()-2)/24,5),АТС!$A$41:$F$784,6)+'РСТ РСО-А'!$F$9+'Иные услуги '!$C$5+'РСТ РСО-А'!$I$6</f>
        <v>3489.91</v>
      </c>
      <c r="X23" s="116">
        <f>VLOOKUP($A23+ROUND((COLUMN()-2)/24,5),АТС!$A$41:$F$784,6)+'РСТ РСО-А'!$F$9+'Иные услуги '!$C$5+'РСТ РСО-А'!$I$6</f>
        <v>3413.0299999999997</v>
      </c>
      <c r="Y23" s="116">
        <f>VLOOKUP($A23+ROUND((COLUMN()-2)/24,5),АТС!$A$41:$F$784,6)+'РСТ РСО-А'!$F$9+'Иные услуги '!$C$5+'РСТ РСО-А'!$I$6</f>
        <v>3413.49</v>
      </c>
    </row>
    <row r="24" spans="1:25" x14ac:dyDescent="0.2">
      <c r="A24" s="65">
        <f t="shared" si="0"/>
        <v>43992</v>
      </c>
      <c r="B24" s="116">
        <f>VLOOKUP($A24+ROUND((COLUMN()-2)/24,5),АТС!$A$41:$F$784,6)+'РСТ РСО-А'!$F$9+'Иные услуги '!$C$5+'РСТ РСО-А'!$I$6</f>
        <v>3421.34</v>
      </c>
      <c r="C24" s="116">
        <f>VLOOKUP($A24+ROUND((COLUMN()-2)/24,5),АТС!$A$41:$F$784,6)+'РСТ РСО-А'!$F$9+'Иные услуги '!$C$5+'РСТ РСО-А'!$I$6</f>
        <v>3404.06</v>
      </c>
      <c r="D24" s="116">
        <f>VLOOKUP($A24+ROUND((COLUMN()-2)/24,5),АТС!$A$41:$F$784,6)+'РСТ РСО-А'!$F$9+'Иные услуги '!$C$5+'РСТ РСО-А'!$I$6</f>
        <v>3411.04</v>
      </c>
      <c r="E24" s="116">
        <f>VLOOKUP($A24+ROUND((COLUMN()-2)/24,5),АТС!$A$41:$F$784,6)+'РСТ РСО-А'!$F$9+'Иные услуги '!$C$5+'РСТ РСО-А'!$I$6</f>
        <v>3413.8199999999997</v>
      </c>
      <c r="F24" s="116">
        <f>VLOOKUP($A24+ROUND((COLUMN()-2)/24,5),АТС!$A$41:$F$784,6)+'РСТ РСО-А'!$F$9+'Иные услуги '!$C$5+'РСТ РСО-А'!$I$6</f>
        <v>3413.91</v>
      </c>
      <c r="G24" s="116">
        <f>VLOOKUP($A24+ROUND((COLUMN()-2)/24,5),АТС!$A$41:$F$784,6)+'РСТ РСО-А'!$F$9+'Иные услуги '!$C$5+'РСТ РСО-А'!$I$6</f>
        <v>3413.84</v>
      </c>
      <c r="H24" s="116">
        <f>VLOOKUP($A24+ROUND((COLUMN()-2)/24,5),АТС!$A$41:$F$784,6)+'РСТ РСО-А'!$F$9+'Иные услуги '!$C$5+'РСТ РСО-А'!$I$6</f>
        <v>3412.95</v>
      </c>
      <c r="I24" s="116">
        <f>VLOOKUP($A24+ROUND((COLUMN()-2)/24,5),АТС!$A$41:$F$784,6)+'РСТ РСО-А'!$F$9+'Иные услуги '!$C$5+'РСТ РСО-А'!$I$6</f>
        <v>3408.1099999999997</v>
      </c>
      <c r="J24" s="116">
        <f>VLOOKUP($A24+ROUND((COLUMN()-2)/24,5),АТС!$A$41:$F$784,6)+'РСТ РСО-А'!$F$9+'Иные услуги '!$C$5+'РСТ РСО-А'!$I$6</f>
        <v>3414.08</v>
      </c>
      <c r="K24" s="116">
        <f>VLOOKUP($A24+ROUND((COLUMN()-2)/24,5),АТС!$A$41:$F$784,6)+'РСТ РСО-А'!$F$9+'Иные услуги '!$C$5+'РСТ РСО-А'!$I$6</f>
        <v>3414.19</v>
      </c>
      <c r="L24" s="116">
        <f>VLOOKUP($A24+ROUND((COLUMN()-2)/24,5),АТС!$A$41:$F$784,6)+'РСТ РСО-А'!$F$9+'Иные услуги '!$C$5+'РСТ РСО-А'!$I$6</f>
        <v>3414.1800000000003</v>
      </c>
      <c r="M24" s="116">
        <f>VLOOKUP($A24+ROUND((COLUMN()-2)/24,5),АТС!$A$41:$F$784,6)+'РСТ РСО-А'!$F$9+'Иные услуги '!$C$5+'РСТ РСО-А'!$I$6</f>
        <v>3414.19</v>
      </c>
      <c r="N24" s="116">
        <f>VLOOKUP($A24+ROUND((COLUMN()-2)/24,5),АТС!$A$41:$F$784,6)+'РСТ РСО-А'!$F$9+'Иные услуги '!$C$5+'РСТ РСО-А'!$I$6</f>
        <v>3414.2</v>
      </c>
      <c r="O24" s="116">
        <f>VLOOKUP($A24+ROUND((COLUMN()-2)/24,5),АТС!$A$41:$F$784,6)+'РСТ РСО-А'!$F$9+'Иные услуги '!$C$5+'РСТ РСО-А'!$I$6</f>
        <v>3414.17</v>
      </c>
      <c r="P24" s="116">
        <f>VLOOKUP($A24+ROUND((COLUMN()-2)/24,5),АТС!$A$41:$F$784,6)+'РСТ РСО-А'!$F$9+'Иные услуги '!$C$5+'РСТ РСО-А'!$I$6</f>
        <v>3414.1800000000003</v>
      </c>
      <c r="Q24" s="116">
        <f>VLOOKUP($A24+ROUND((COLUMN()-2)/24,5),АТС!$A$41:$F$784,6)+'РСТ РСО-А'!$F$9+'Иные услуги '!$C$5+'РСТ РСО-А'!$I$6</f>
        <v>3414.17</v>
      </c>
      <c r="R24" s="116">
        <f>VLOOKUP($A24+ROUND((COLUMN()-2)/24,5),АТС!$A$41:$F$784,6)+'РСТ РСО-А'!$F$9+'Иные услуги '!$C$5+'РСТ РСО-А'!$I$6</f>
        <v>3414.1099999999997</v>
      </c>
      <c r="S24" s="116">
        <f>VLOOKUP($A24+ROUND((COLUMN()-2)/24,5),АТС!$A$41:$F$784,6)+'РСТ РСО-А'!$F$9+'Иные услуги '!$C$5+'РСТ РСО-А'!$I$6</f>
        <v>3414.1</v>
      </c>
      <c r="T24" s="116">
        <f>VLOOKUP($A24+ROUND((COLUMN()-2)/24,5),АТС!$A$41:$F$784,6)+'РСТ РСО-А'!$F$9+'Иные услуги '!$C$5+'РСТ РСО-А'!$I$6</f>
        <v>3414.13</v>
      </c>
      <c r="U24" s="116">
        <f>VLOOKUP($A24+ROUND((COLUMN()-2)/24,5),АТС!$A$41:$F$784,6)+'РСТ РСО-А'!$F$9+'Иные услуги '!$C$5+'РСТ РСО-А'!$I$6</f>
        <v>3414.17</v>
      </c>
      <c r="V24" s="116">
        <f>VLOOKUP($A24+ROUND((COLUMN()-2)/24,5),АТС!$A$41:$F$784,6)+'РСТ РСО-А'!$F$9+'Иные услуги '!$C$5+'РСТ РСО-А'!$I$6</f>
        <v>3466.37</v>
      </c>
      <c r="W24" s="116">
        <f>VLOOKUP($A24+ROUND((COLUMN()-2)/24,5),АТС!$A$41:$F$784,6)+'РСТ РСО-А'!$F$9+'Иные услуги '!$C$5+'РСТ РСО-А'!$I$6</f>
        <v>3479.33</v>
      </c>
      <c r="X24" s="116">
        <f>VLOOKUP($A24+ROUND((COLUMN()-2)/24,5),АТС!$A$41:$F$784,6)+'РСТ РСО-А'!$F$9+'Иные услуги '!$C$5+'РСТ РСО-А'!$I$6</f>
        <v>3418.48</v>
      </c>
      <c r="Y24" s="116">
        <f>VLOOKUP($A24+ROUND((COLUMN()-2)/24,5),АТС!$A$41:$F$784,6)+'РСТ РСО-А'!$F$9+'Иные услуги '!$C$5+'РСТ РСО-А'!$I$6</f>
        <v>3413.54</v>
      </c>
    </row>
    <row r="25" spans="1:25" x14ac:dyDescent="0.2">
      <c r="A25" s="65">
        <f t="shared" si="0"/>
        <v>43993</v>
      </c>
      <c r="B25" s="116">
        <f>VLOOKUP($A25+ROUND((COLUMN()-2)/24,5),АТС!$A$41:$F$784,6)+'РСТ РСО-А'!$F$9+'Иные услуги '!$C$5+'РСТ РСО-А'!$I$6</f>
        <v>3428.6400000000003</v>
      </c>
      <c r="C25" s="116">
        <f>VLOOKUP($A25+ROUND((COLUMN()-2)/24,5),АТС!$A$41:$F$784,6)+'РСТ РСО-А'!$F$9+'Иные услуги '!$C$5+'РСТ РСО-А'!$I$6</f>
        <v>3403.56</v>
      </c>
      <c r="D25" s="116">
        <f>VLOOKUP($A25+ROUND((COLUMN()-2)/24,5),АТС!$A$41:$F$784,6)+'РСТ РСО-А'!$F$9+'Иные услуги '!$C$5+'РСТ РСО-А'!$I$6</f>
        <v>3420.6800000000003</v>
      </c>
      <c r="E25" s="116">
        <f>VLOOKUP($A25+ROUND((COLUMN()-2)/24,5),АТС!$A$41:$F$784,6)+'РСТ РСО-А'!$F$9+'Иные услуги '!$C$5+'РСТ РСО-А'!$I$6</f>
        <v>3413.6</v>
      </c>
      <c r="F25" s="116">
        <f>VLOOKUP($A25+ROUND((COLUMN()-2)/24,5),АТС!$A$41:$F$784,6)+'РСТ РСО-А'!$F$9+'Иные услуги '!$C$5+'РСТ РСО-А'!$I$6</f>
        <v>3414.3199999999997</v>
      </c>
      <c r="G25" s="116">
        <f>VLOOKUP($A25+ROUND((COLUMN()-2)/24,5),АТС!$A$41:$F$784,6)+'РСТ РСО-А'!$F$9+'Иные услуги '!$C$5+'РСТ РСО-А'!$I$6</f>
        <v>3413.95</v>
      </c>
      <c r="H25" s="116">
        <f>VLOOKUP($A25+ROUND((COLUMN()-2)/24,5),АТС!$A$41:$F$784,6)+'РСТ РСО-А'!$F$9+'Иные услуги '!$C$5+'РСТ РСО-А'!$I$6</f>
        <v>3412.94</v>
      </c>
      <c r="I25" s="116">
        <f>VLOOKUP($A25+ROUND((COLUMN()-2)/24,5),АТС!$A$41:$F$784,6)+'РСТ РСО-А'!$F$9+'Иные услуги '!$C$5+'РСТ РСО-А'!$I$6</f>
        <v>3413.81</v>
      </c>
      <c r="J25" s="116">
        <f>VLOOKUP($A25+ROUND((COLUMN()-2)/24,5),АТС!$A$41:$F$784,6)+'РСТ РСО-А'!$F$9+'Иные услуги '!$C$5+'РСТ РСО-А'!$I$6</f>
        <v>3413.95</v>
      </c>
      <c r="K25" s="116">
        <f>VLOOKUP($A25+ROUND((COLUMN()-2)/24,5),АТС!$A$41:$F$784,6)+'РСТ РСО-А'!$F$9+'Иные услуги '!$C$5+'РСТ РСО-А'!$I$6</f>
        <v>3414.06</v>
      </c>
      <c r="L25" s="116">
        <f>VLOOKUP($A25+ROUND((COLUMN()-2)/24,5),АТС!$A$41:$F$784,6)+'РСТ РСО-А'!$F$9+'Иные услуги '!$C$5+'РСТ РСО-А'!$I$6</f>
        <v>3414.09</v>
      </c>
      <c r="M25" s="116">
        <f>VLOOKUP($A25+ROUND((COLUMN()-2)/24,5),АТС!$A$41:$F$784,6)+'РСТ РСО-А'!$F$9+'Иные услуги '!$C$5+'РСТ РСО-А'!$I$6</f>
        <v>3418.31</v>
      </c>
      <c r="N25" s="116">
        <f>VLOOKUP($A25+ROUND((COLUMN()-2)/24,5),АТС!$A$41:$F$784,6)+'РСТ РСО-А'!$F$9+'Иные услуги '!$C$5+'РСТ РСО-А'!$I$6</f>
        <v>3418.25</v>
      </c>
      <c r="O25" s="116">
        <f>VLOOKUP($A25+ROUND((COLUMN()-2)/24,5),АТС!$A$41:$F$784,6)+'РСТ РСО-А'!$F$9+'Иные услуги '!$C$5+'РСТ РСО-А'!$I$6</f>
        <v>3418.33</v>
      </c>
      <c r="P25" s="116">
        <f>VLOOKUP($A25+ROUND((COLUMN()-2)/24,5),АТС!$A$41:$F$784,6)+'РСТ РСО-А'!$F$9+'Иные услуги '!$C$5+'РСТ РСО-А'!$I$6</f>
        <v>3418.35</v>
      </c>
      <c r="Q25" s="116">
        <f>VLOOKUP($A25+ROUND((COLUMN()-2)/24,5),АТС!$A$41:$F$784,6)+'РСТ РСО-А'!$F$9+'Иные услуги '!$C$5+'РСТ РСО-А'!$I$6</f>
        <v>3418.41</v>
      </c>
      <c r="R25" s="116">
        <f>VLOOKUP($A25+ROUND((COLUMN()-2)/24,5),АТС!$A$41:$F$784,6)+'РСТ РСО-А'!$F$9+'Иные услуги '!$C$5+'РСТ РСО-А'!$I$6</f>
        <v>3414.06</v>
      </c>
      <c r="S25" s="116">
        <f>VLOOKUP($A25+ROUND((COLUMN()-2)/24,5),АТС!$A$41:$F$784,6)+'РСТ РСО-А'!$F$9+'Иные услуги '!$C$5+'РСТ РСО-А'!$I$6</f>
        <v>3414.02</v>
      </c>
      <c r="T25" s="116">
        <f>VLOOKUP($A25+ROUND((COLUMN()-2)/24,5),АТС!$A$41:$F$784,6)+'РСТ РСО-А'!$F$9+'Иные услуги '!$C$5+'РСТ РСО-А'!$I$6</f>
        <v>3414.04</v>
      </c>
      <c r="U25" s="116">
        <f>VLOOKUP($A25+ROUND((COLUMN()-2)/24,5),АТС!$A$41:$F$784,6)+'РСТ РСО-А'!$F$9+'Иные услуги '!$C$5+'РСТ РСО-А'!$I$6</f>
        <v>3414.04</v>
      </c>
      <c r="V25" s="116">
        <f>VLOOKUP($A25+ROUND((COLUMN()-2)/24,5),АТС!$A$41:$F$784,6)+'РСТ РСО-А'!$F$9+'Иные услуги '!$C$5+'РСТ РСО-А'!$I$6</f>
        <v>3509.65</v>
      </c>
      <c r="W25" s="116">
        <f>VLOOKUP($A25+ROUND((COLUMN()-2)/24,5),АТС!$A$41:$F$784,6)+'РСТ РСО-А'!$F$9+'Иные услуги '!$C$5+'РСТ РСО-А'!$I$6</f>
        <v>3501.3599999999997</v>
      </c>
      <c r="X25" s="116">
        <f>VLOOKUP($A25+ROUND((COLUMN()-2)/24,5),АТС!$A$41:$F$784,6)+'РСТ РСО-А'!$F$9+'Иные услуги '!$C$5+'РСТ РСО-А'!$I$6</f>
        <v>3420.13</v>
      </c>
      <c r="Y25" s="116">
        <f>VLOOKUP($A25+ROUND((COLUMN()-2)/24,5),АТС!$A$41:$F$784,6)+'РСТ РСО-А'!$F$9+'Иные услуги '!$C$5+'РСТ РСО-А'!$I$6</f>
        <v>3413.38</v>
      </c>
    </row>
    <row r="26" spans="1:25" x14ac:dyDescent="0.2">
      <c r="A26" s="65">
        <f t="shared" si="0"/>
        <v>43994</v>
      </c>
      <c r="B26" s="116">
        <f>VLOOKUP($A26+ROUND((COLUMN()-2)/24,5),АТС!$A$41:$F$784,6)+'РСТ РСО-А'!$F$9+'Иные услуги '!$C$5+'РСТ РСО-А'!$I$6</f>
        <v>3438.87</v>
      </c>
      <c r="C26" s="116">
        <f>VLOOKUP($A26+ROUND((COLUMN()-2)/24,5),АТС!$A$41:$F$784,6)+'РСТ РСО-А'!$F$9+'Иные услуги '!$C$5+'РСТ РСО-А'!$I$6</f>
        <v>3417.33</v>
      </c>
      <c r="D26" s="116">
        <f>VLOOKUP($A26+ROUND((COLUMN()-2)/24,5),АТС!$A$41:$F$784,6)+'РСТ РСО-А'!$F$9+'Иные услуги '!$C$5+'РСТ РСО-А'!$I$6</f>
        <v>3418.51</v>
      </c>
      <c r="E26" s="116">
        <f>VLOOKUP($A26+ROUND((COLUMN()-2)/24,5),АТС!$A$41:$F$784,6)+'РСТ РСО-А'!$F$9+'Иные услуги '!$C$5+'РСТ РСО-А'!$I$6</f>
        <v>3413.67</v>
      </c>
      <c r="F26" s="116">
        <f>VLOOKUP($A26+ROUND((COLUMN()-2)/24,5),АТС!$A$41:$F$784,6)+'РСТ РСО-А'!$F$9+'Иные услуги '!$C$5+'РСТ РСО-А'!$I$6</f>
        <v>3413.75</v>
      </c>
      <c r="G26" s="116">
        <f>VLOOKUP($A26+ROUND((COLUMN()-2)/24,5),АТС!$A$41:$F$784,6)+'РСТ РСО-А'!$F$9+'Иные услуги '!$C$5+'РСТ РСО-А'!$I$6</f>
        <v>3413.7799999999997</v>
      </c>
      <c r="H26" s="116">
        <f>VLOOKUP($A26+ROUND((COLUMN()-2)/24,5),АТС!$A$41:$F$784,6)+'РСТ РСО-А'!$F$9+'Иные услуги '!$C$5+'РСТ РСО-А'!$I$6</f>
        <v>3413.05</v>
      </c>
      <c r="I26" s="116">
        <f>VLOOKUP($A26+ROUND((COLUMN()-2)/24,5),АТС!$A$41:$F$784,6)+'РСТ РСО-А'!$F$9+'Иные услуги '!$C$5+'РСТ РСО-А'!$I$6</f>
        <v>3342.46</v>
      </c>
      <c r="J26" s="116">
        <f>VLOOKUP($A26+ROUND((COLUMN()-2)/24,5),АТС!$A$41:$F$784,6)+'РСТ РСО-А'!$F$9+'Иные услуги '!$C$5+'РСТ РСО-А'!$I$6</f>
        <v>3414.29</v>
      </c>
      <c r="K26" s="116">
        <f>VLOOKUP($A26+ROUND((COLUMN()-2)/24,5),АТС!$A$41:$F$784,6)+'РСТ РСО-А'!$F$9+'Иные услуги '!$C$5+'РСТ РСО-А'!$I$6</f>
        <v>3414.27</v>
      </c>
      <c r="L26" s="116">
        <f>VLOOKUP($A26+ROUND((COLUMN()-2)/24,5),АТС!$A$41:$F$784,6)+'РСТ РСО-А'!$F$9+'Иные услуги '!$C$5+'РСТ РСО-А'!$I$6</f>
        <v>3438.7</v>
      </c>
      <c r="M26" s="116">
        <f>VLOOKUP($A26+ROUND((COLUMN()-2)/24,5),АТС!$A$41:$F$784,6)+'РСТ РСО-А'!$F$9+'Иные услуги '!$C$5+'РСТ РСО-А'!$I$6</f>
        <v>3451.24</v>
      </c>
      <c r="N26" s="116">
        <f>VLOOKUP($A26+ROUND((COLUMN()-2)/24,5),АТС!$A$41:$F$784,6)+'РСТ РСО-А'!$F$9+'Иные услуги '!$C$5+'РСТ РСО-А'!$I$6</f>
        <v>3452.1099999999997</v>
      </c>
      <c r="O26" s="116">
        <f>VLOOKUP($A26+ROUND((COLUMN()-2)/24,5),АТС!$A$41:$F$784,6)+'РСТ РСО-А'!$F$9+'Иные услуги '!$C$5+'РСТ РСО-А'!$I$6</f>
        <v>3455.2200000000003</v>
      </c>
      <c r="P26" s="116">
        <f>VLOOKUP($A26+ROUND((COLUMN()-2)/24,5),АТС!$A$41:$F$784,6)+'РСТ РСО-А'!$F$9+'Иные услуги '!$C$5+'РСТ РСО-А'!$I$6</f>
        <v>3455.7200000000003</v>
      </c>
      <c r="Q26" s="116">
        <f>VLOOKUP($A26+ROUND((COLUMN()-2)/24,5),АТС!$A$41:$F$784,6)+'РСТ РСО-А'!$F$9+'Иные услуги '!$C$5+'РСТ РСО-А'!$I$6</f>
        <v>3454.4</v>
      </c>
      <c r="R26" s="116">
        <f>VLOOKUP($A26+ROUND((COLUMN()-2)/24,5),АТС!$A$41:$F$784,6)+'РСТ РСО-А'!$F$9+'Иные услуги '!$C$5+'РСТ РСО-А'!$I$6</f>
        <v>3432.6099999999997</v>
      </c>
      <c r="S26" s="116">
        <f>VLOOKUP($A26+ROUND((COLUMN()-2)/24,5),АТС!$A$41:$F$784,6)+'РСТ РСО-А'!$F$9+'Иные услуги '!$C$5+'РСТ РСО-А'!$I$6</f>
        <v>3414.1099999999997</v>
      </c>
      <c r="T26" s="116">
        <f>VLOOKUP($A26+ROUND((COLUMN()-2)/24,5),АТС!$A$41:$F$784,6)+'РСТ РСО-А'!$F$9+'Иные услуги '!$C$5+'РСТ РСО-А'!$I$6</f>
        <v>3414.0699999999997</v>
      </c>
      <c r="U26" s="116">
        <f>VLOOKUP($A26+ROUND((COLUMN()-2)/24,5),АТС!$A$41:$F$784,6)+'РСТ РСО-А'!$F$9+'Иные услуги '!$C$5+'РСТ РСО-А'!$I$6</f>
        <v>3414.02</v>
      </c>
      <c r="V26" s="116">
        <f>VLOOKUP($A26+ROUND((COLUMN()-2)/24,5),АТС!$A$41:$F$784,6)+'РСТ РСО-А'!$F$9+'Иные услуги '!$C$5+'РСТ РСО-А'!$I$6</f>
        <v>3529.98</v>
      </c>
      <c r="W26" s="116">
        <f>VLOOKUP($A26+ROUND((COLUMN()-2)/24,5),АТС!$A$41:$F$784,6)+'РСТ РСО-А'!$F$9+'Иные услуги '!$C$5+'РСТ РСО-А'!$I$6</f>
        <v>3532.5</v>
      </c>
      <c r="X26" s="116">
        <f>VLOOKUP($A26+ROUND((COLUMN()-2)/24,5),АТС!$A$41:$F$784,6)+'РСТ РСО-А'!$F$9+'Иные услуги '!$C$5+'РСТ РСО-А'!$I$6</f>
        <v>3437.09</v>
      </c>
      <c r="Y26" s="116">
        <f>VLOOKUP($A26+ROUND((COLUMN()-2)/24,5),АТС!$A$41:$F$784,6)+'РСТ РСО-А'!$F$9+'Иные услуги '!$C$5+'РСТ РСО-А'!$I$6</f>
        <v>3413.3199999999997</v>
      </c>
    </row>
    <row r="27" spans="1:25" x14ac:dyDescent="0.2">
      <c r="A27" s="65">
        <f t="shared" si="0"/>
        <v>43995</v>
      </c>
      <c r="B27" s="116">
        <f>VLOOKUP($A27+ROUND((COLUMN()-2)/24,5),АТС!$A$41:$F$784,6)+'РСТ РСО-А'!$F$9+'Иные услуги '!$C$5+'РСТ РСО-А'!$I$6</f>
        <v>3440.85</v>
      </c>
      <c r="C27" s="116">
        <f>VLOOKUP($A27+ROUND((COLUMN()-2)/24,5),АТС!$A$41:$F$784,6)+'РСТ РСО-А'!$F$9+'Иные услуги '!$C$5+'РСТ РСО-А'!$I$6</f>
        <v>3421.21</v>
      </c>
      <c r="D27" s="116">
        <f>VLOOKUP($A27+ROUND((COLUMN()-2)/24,5),АТС!$A$41:$F$784,6)+'РСТ РСО-А'!$F$9+'Иные услуги '!$C$5+'РСТ РСО-А'!$I$6</f>
        <v>3416.3</v>
      </c>
      <c r="E27" s="116">
        <f>VLOOKUP($A27+ROUND((COLUMN()-2)/24,5),АТС!$A$41:$F$784,6)+'РСТ РСО-А'!$F$9+'Иные услуги '!$C$5+'РСТ РСО-А'!$I$6</f>
        <v>3413.67</v>
      </c>
      <c r="F27" s="116">
        <f>VLOOKUP($A27+ROUND((COLUMN()-2)/24,5),АТС!$A$41:$F$784,6)+'РСТ РСО-А'!$F$9+'Иные услуги '!$C$5+'РСТ РСО-А'!$I$6</f>
        <v>3413.75</v>
      </c>
      <c r="G27" s="116">
        <f>VLOOKUP($A27+ROUND((COLUMN()-2)/24,5),АТС!$A$41:$F$784,6)+'РСТ РСО-А'!$F$9+'Иные услуги '!$C$5+'РСТ РСО-А'!$I$6</f>
        <v>3413.75</v>
      </c>
      <c r="H27" s="116">
        <f>VLOOKUP($A27+ROUND((COLUMN()-2)/24,5),АТС!$A$41:$F$784,6)+'РСТ РСО-А'!$F$9+'Иные услуги '!$C$5+'РСТ РСО-А'!$I$6</f>
        <v>3413.0299999999997</v>
      </c>
      <c r="I27" s="116">
        <f>VLOOKUP($A27+ROUND((COLUMN()-2)/24,5),АТС!$A$41:$F$784,6)+'РСТ РСО-А'!$F$9+'Иные услуги '!$C$5+'РСТ РСО-А'!$I$6</f>
        <v>3404.8599999999997</v>
      </c>
      <c r="J27" s="116">
        <f>VLOOKUP($A27+ROUND((COLUMN()-2)/24,5),АТС!$A$41:$F$784,6)+'РСТ РСО-А'!$F$9+'Иные услуги '!$C$5+'РСТ РСО-А'!$I$6</f>
        <v>3414.19</v>
      </c>
      <c r="K27" s="116">
        <f>VLOOKUP($A27+ROUND((COLUMN()-2)/24,5),АТС!$A$41:$F$784,6)+'РСТ РСО-А'!$F$9+'Иные услуги '!$C$5+'РСТ РСО-А'!$I$6</f>
        <v>3414.21</v>
      </c>
      <c r="L27" s="116">
        <f>VLOOKUP($A27+ROUND((COLUMN()-2)/24,5),АТС!$A$41:$F$784,6)+'РСТ РСО-А'!$F$9+'Иные услуги '!$C$5+'РСТ РСО-А'!$I$6</f>
        <v>3454.42</v>
      </c>
      <c r="M27" s="116">
        <f>VLOOKUP($A27+ROUND((COLUMN()-2)/24,5),АТС!$A$41:$F$784,6)+'РСТ РСО-А'!$F$9+'Иные услуги '!$C$5+'РСТ РСО-А'!$I$6</f>
        <v>3454.96</v>
      </c>
      <c r="N27" s="116">
        <f>VLOOKUP($A27+ROUND((COLUMN()-2)/24,5),АТС!$A$41:$F$784,6)+'РСТ РСО-А'!$F$9+'Иные услуги '!$C$5+'РСТ РСО-А'!$I$6</f>
        <v>3458.51</v>
      </c>
      <c r="O27" s="116">
        <f>VLOOKUP($A27+ROUND((COLUMN()-2)/24,5),АТС!$A$41:$F$784,6)+'РСТ РСО-А'!$F$9+'Иные услуги '!$C$5+'РСТ РСО-А'!$I$6</f>
        <v>3461.21</v>
      </c>
      <c r="P27" s="116">
        <f>VLOOKUP($A27+ROUND((COLUMN()-2)/24,5),АТС!$A$41:$F$784,6)+'РСТ РСО-А'!$F$9+'Иные услуги '!$C$5+'РСТ РСО-А'!$I$6</f>
        <v>3461.8199999999997</v>
      </c>
      <c r="Q27" s="116">
        <f>VLOOKUP($A27+ROUND((COLUMN()-2)/24,5),АТС!$A$41:$F$784,6)+'РСТ РСО-А'!$F$9+'Иные услуги '!$C$5+'РСТ РСО-А'!$I$6</f>
        <v>3455.69</v>
      </c>
      <c r="R27" s="116">
        <f>VLOOKUP($A27+ROUND((COLUMN()-2)/24,5),АТС!$A$41:$F$784,6)+'РСТ РСО-А'!$F$9+'Иные услуги '!$C$5+'РСТ РСО-А'!$I$6</f>
        <v>3456.12</v>
      </c>
      <c r="S27" s="116">
        <f>VLOOKUP($A27+ROUND((COLUMN()-2)/24,5),АТС!$A$41:$F$784,6)+'РСТ РСО-А'!$F$9+'Иные услуги '!$C$5+'РСТ РСО-А'!$I$6</f>
        <v>3455.41</v>
      </c>
      <c r="T27" s="116">
        <f>VLOOKUP($A27+ROUND((COLUMN()-2)/24,5),АТС!$A$41:$F$784,6)+'РСТ РСО-А'!$F$9+'Иные услуги '!$C$5+'РСТ РСО-А'!$I$6</f>
        <v>3414.06</v>
      </c>
      <c r="U27" s="116">
        <f>VLOOKUP($A27+ROUND((COLUMN()-2)/24,5),АТС!$A$41:$F$784,6)+'РСТ РСО-А'!$F$9+'Иные услуги '!$C$5+'РСТ РСО-А'!$I$6</f>
        <v>3429.65</v>
      </c>
      <c r="V27" s="116">
        <f>VLOOKUP($A27+ROUND((COLUMN()-2)/24,5),АТС!$A$41:$F$784,6)+'РСТ РСО-А'!$F$9+'Иные услуги '!$C$5+'РСТ РСО-А'!$I$6</f>
        <v>3558.6899999999996</v>
      </c>
      <c r="W27" s="116">
        <f>VLOOKUP($A27+ROUND((COLUMN()-2)/24,5),АТС!$A$41:$F$784,6)+'РСТ РСО-А'!$F$9+'Иные услуги '!$C$5+'РСТ РСО-А'!$I$6</f>
        <v>3536.8999999999996</v>
      </c>
      <c r="X27" s="116">
        <f>VLOOKUP($A27+ROUND((COLUMN()-2)/24,5),АТС!$A$41:$F$784,6)+'РСТ РСО-А'!$F$9+'Иные услуги '!$C$5+'РСТ РСО-А'!$I$6</f>
        <v>3440.34</v>
      </c>
      <c r="Y27" s="116">
        <f>VLOOKUP($A27+ROUND((COLUMN()-2)/24,5),АТС!$A$41:$F$784,6)+'РСТ РСО-А'!$F$9+'Иные услуги '!$C$5+'РСТ РСО-А'!$I$6</f>
        <v>3412.83</v>
      </c>
    </row>
    <row r="28" spans="1:25" x14ac:dyDescent="0.2">
      <c r="A28" s="65">
        <f t="shared" si="0"/>
        <v>43996</v>
      </c>
      <c r="B28" s="116">
        <f>VLOOKUP($A28+ROUND((COLUMN()-2)/24,5),АТС!$A$41:$F$784,6)+'РСТ РСО-А'!$F$9+'Иные услуги '!$C$5+'РСТ РСО-А'!$I$6</f>
        <v>3429.55</v>
      </c>
      <c r="C28" s="116">
        <f>VLOOKUP($A28+ROUND((COLUMN()-2)/24,5),АТС!$A$41:$F$784,6)+'РСТ РСО-А'!$F$9+'Иные услуги '!$C$5+'РСТ РСО-А'!$I$6</f>
        <v>3413.71</v>
      </c>
      <c r="D28" s="116">
        <f>VLOOKUP($A28+ROUND((COLUMN()-2)/24,5),АТС!$A$41:$F$784,6)+'РСТ РСО-А'!$F$9+'Иные услуги '!$C$5+'РСТ РСО-А'!$I$6</f>
        <v>3411.1800000000003</v>
      </c>
      <c r="E28" s="116">
        <f>VLOOKUP($A28+ROUND((COLUMN()-2)/24,5),АТС!$A$41:$F$784,6)+'РСТ РСО-А'!$F$9+'Иные услуги '!$C$5+'РСТ РСО-А'!$I$6</f>
        <v>3413.65</v>
      </c>
      <c r="F28" s="116">
        <f>VLOOKUP($A28+ROUND((COLUMN()-2)/24,5),АТС!$A$41:$F$784,6)+'РСТ РСО-А'!$F$9+'Иные услуги '!$C$5+'РСТ РСО-А'!$I$6</f>
        <v>3413.9700000000003</v>
      </c>
      <c r="G28" s="116">
        <f>VLOOKUP($A28+ROUND((COLUMN()-2)/24,5),АТС!$A$41:$F$784,6)+'РСТ РСО-А'!$F$9+'Иные услуги '!$C$5+'РСТ РСО-А'!$I$6</f>
        <v>3413.7799999999997</v>
      </c>
      <c r="H28" s="116">
        <f>VLOOKUP($A28+ROUND((COLUMN()-2)/24,5),АТС!$A$41:$F$784,6)+'РСТ РСО-А'!$F$9+'Иные услуги '!$C$5+'РСТ РСО-А'!$I$6</f>
        <v>3413.1800000000003</v>
      </c>
      <c r="I28" s="116">
        <f>VLOOKUP($A28+ROUND((COLUMN()-2)/24,5),АТС!$A$41:$F$784,6)+'РСТ РСО-А'!$F$9+'Иные услуги '!$C$5+'РСТ РСО-А'!$I$6</f>
        <v>3396.66</v>
      </c>
      <c r="J28" s="116">
        <f>VLOOKUP($A28+ROUND((COLUMN()-2)/24,5),АТС!$A$41:$F$784,6)+'РСТ РСО-А'!$F$9+'Иные услуги '!$C$5+'РСТ РСО-А'!$I$6</f>
        <v>3414.29</v>
      </c>
      <c r="K28" s="116">
        <f>VLOOKUP($A28+ROUND((COLUMN()-2)/24,5),АТС!$A$41:$F$784,6)+'РСТ РСО-А'!$F$9+'Иные услуги '!$C$5+'РСТ РСО-А'!$I$6</f>
        <v>3414.25</v>
      </c>
      <c r="L28" s="116">
        <f>VLOOKUP($A28+ROUND((COLUMN()-2)/24,5),АТС!$A$41:$F$784,6)+'РСТ РСО-А'!$F$9+'Иные услуги '!$C$5+'РСТ РСО-А'!$I$6</f>
        <v>3438.62</v>
      </c>
      <c r="M28" s="116">
        <f>VLOOKUP($A28+ROUND((COLUMN()-2)/24,5),АТС!$A$41:$F$784,6)+'РСТ РСО-А'!$F$9+'Иные услуги '!$C$5+'РСТ РСО-А'!$I$6</f>
        <v>3440.65</v>
      </c>
      <c r="N28" s="116">
        <f>VLOOKUP($A28+ROUND((COLUMN()-2)/24,5),АТС!$A$41:$F$784,6)+'РСТ РСО-А'!$F$9+'Иные услуги '!$C$5+'РСТ РСО-А'!$I$6</f>
        <v>3440.99</v>
      </c>
      <c r="O28" s="116">
        <f>VLOOKUP($A28+ROUND((COLUMN()-2)/24,5),АТС!$A$41:$F$784,6)+'РСТ РСО-А'!$F$9+'Иные услуги '!$C$5+'РСТ РСО-А'!$I$6</f>
        <v>3441.1800000000003</v>
      </c>
      <c r="P28" s="116">
        <f>VLOOKUP($A28+ROUND((COLUMN()-2)/24,5),АТС!$A$41:$F$784,6)+'РСТ РСО-А'!$F$9+'Иные услуги '!$C$5+'РСТ РСО-А'!$I$6</f>
        <v>3441.54</v>
      </c>
      <c r="Q28" s="116">
        <f>VLOOKUP($A28+ROUND((COLUMN()-2)/24,5),АТС!$A$41:$F$784,6)+'РСТ РСО-А'!$F$9+'Иные услуги '!$C$5+'РСТ РСО-А'!$I$6</f>
        <v>3441.6800000000003</v>
      </c>
      <c r="R28" s="116">
        <f>VLOOKUP($A28+ROUND((COLUMN()-2)/24,5),АТС!$A$41:$F$784,6)+'РСТ РСО-А'!$F$9+'Иные услуги '!$C$5+'РСТ РСО-А'!$I$6</f>
        <v>3441.9700000000003</v>
      </c>
      <c r="S28" s="116">
        <f>VLOOKUP($A28+ROUND((COLUMN()-2)/24,5),АТС!$A$41:$F$784,6)+'РСТ РСО-А'!$F$9+'Иные услуги '!$C$5+'РСТ РСО-А'!$I$6</f>
        <v>3442.13</v>
      </c>
      <c r="T28" s="116">
        <f>VLOOKUP($A28+ROUND((COLUMN()-2)/24,5),АТС!$A$41:$F$784,6)+'РСТ РСО-А'!$F$9+'Иные услуги '!$C$5+'РСТ РСО-А'!$I$6</f>
        <v>3414.19</v>
      </c>
      <c r="U28" s="116">
        <f>VLOOKUP($A28+ROUND((COLUMN()-2)/24,5),АТС!$A$41:$F$784,6)+'РСТ РСО-А'!$F$9+'Иные услуги '!$C$5+'РСТ РСО-А'!$I$6</f>
        <v>3426.12</v>
      </c>
      <c r="V28" s="116">
        <f>VLOOKUP($A28+ROUND((COLUMN()-2)/24,5),АТС!$A$41:$F$784,6)+'РСТ РСО-А'!$F$9+'Иные услуги '!$C$5+'РСТ РСО-А'!$I$6</f>
        <v>3520.1</v>
      </c>
      <c r="W28" s="116">
        <f>VLOOKUP($A28+ROUND((COLUMN()-2)/24,5),АТС!$A$41:$F$784,6)+'РСТ РСО-А'!$F$9+'Иные услуги '!$C$5+'РСТ РСО-А'!$I$6</f>
        <v>3521.99</v>
      </c>
      <c r="X28" s="116">
        <f>VLOOKUP($A28+ROUND((COLUMN()-2)/24,5),АТС!$A$41:$F$784,6)+'РСТ РСО-А'!$F$9+'Иные услуги '!$C$5+'РСТ РСО-А'!$I$6</f>
        <v>3435.62</v>
      </c>
      <c r="Y28" s="116">
        <f>VLOOKUP($A28+ROUND((COLUMN()-2)/24,5),АТС!$A$41:$F$784,6)+'РСТ РСО-А'!$F$9+'Иные услуги '!$C$5+'РСТ РСО-А'!$I$6</f>
        <v>3413.06</v>
      </c>
    </row>
    <row r="29" spans="1:25" x14ac:dyDescent="0.2">
      <c r="A29" s="65">
        <f t="shared" si="0"/>
        <v>43997</v>
      </c>
      <c r="B29" s="116">
        <f>VLOOKUP($A29+ROUND((COLUMN()-2)/24,5),АТС!$A$41:$F$784,6)+'РСТ РСО-А'!$F$9+'Иные услуги '!$C$5+'РСТ РСО-А'!$I$6</f>
        <v>3431.83</v>
      </c>
      <c r="C29" s="116">
        <f>VLOOKUP($A29+ROUND((COLUMN()-2)/24,5),АТС!$A$41:$F$784,6)+'РСТ РСО-А'!$F$9+'Иные услуги '!$C$5+'РСТ РСО-А'!$I$6</f>
        <v>3406.7799999999997</v>
      </c>
      <c r="D29" s="116">
        <f>VLOOKUP($A29+ROUND((COLUMN()-2)/24,5),АТС!$A$41:$F$784,6)+'РСТ РСО-А'!$F$9+'Иные услуги '!$C$5+'РСТ РСО-А'!$I$6</f>
        <v>3423.1800000000003</v>
      </c>
      <c r="E29" s="116">
        <f>VLOOKUP($A29+ROUND((COLUMN()-2)/24,5),АТС!$A$41:$F$784,6)+'РСТ РСО-А'!$F$9+'Иные услуги '!$C$5+'РСТ РСО-А'!$I$6</f>
        <v>3412</v>
      </c>
      <c r="F29" s="116">
        <f>VLOOKUP($A29+ROUND((COLUMN()-2)/24,5),АТС!$A$41:$F$784,6)+'РСТ РСО-А'!$F$9+'Иные услуги '!$C$5+'РСТ РСО-А'!$I$6</f>
        <v>3414.46</v>
      </c>
      <c r="G29" s="116">
        <f>VLOOKUP($A29+ROUND((COLUMN()-2)/24,5),АТС!$A$41:$F$784,6)+'РСТ РСО-А'!$F$9+'Иные услуги '!$C$5+'РСТ РСО-А'!$I$6</f>
        <v>3414.92</v>
      </c>
      <c r="H29" s="116">
        <f>VLOOKUP($A29+ROUND((COLUMN()-2)/24,5),АТС!$A$41:$F$784,6)+'РСТ РСО-А'!$F$9+'Иные услуги '!$C$5+'РСТ РСО-А'!$I$6</f>
        <v>3413.52</v>
      </c>
      <c r="I29" s="116">
        <f>VLOOKUP($A29+ROUND((COLUMN()-2)/24,5),АТС!$A$41:$F$784,6)+'РСТ РСО-А'!$F$9+'Иные услуги '!$C$5+'РСТ РСО-А'!$I$6</f>
        <v>3412.27</v>
      </c>
      <c r="J29" s="116">
        <f>VLOOKUP($A29+ROUND((COLUMN()-2)/24,5),АТС!$A$41:$F$784,6)+'РСТ РСО-А'!$F$9+'Иные услуги '!$C$5+'РСТ РСО-А'!$I$6</f>
        <v>3414.2200000000003</v>
      </c>
      <c r="K29" s="116">
        <f>VLOOKUP($A29+ROUND((COLUMN()-2)/24,5),АТС!$A$41:$F$784,6)+'РСТ РСО-А'!$F$9+'Иные услуги '!$C$5+'РСТ РСО-А'!$I$6</f>
        <v>3439.73</v>
      </c>
      <c r="L29" s="116">
        <f>VLOOKUP($A29+ROUND((COLUMN()-2)/24,5),АТС!$A$41:$F$784,6)+'РСТ РСО-А'!$F$9+'Иные услуги '!$C$5+'РСТ РСО-А'!$I$6</f>
        <v>3476.1</v>
      </c>
      <c r="M29" s="116">
        <f>VLOOKUP($A29+ROUND((COLUMN()-2)/24,5),АТС!$A$41:$F$784,6)+'РСТ РСО-А'!$F$9+'Иные услуги '!$C$5+'РСТ РСО-А'!$I$6</f>
        <v>3486.91</v>
      </c>
      <c r="N29" s="116">
        <f>VLOOKUP($A29+ROUND((COLUMN()-2)/24,5),АТС!$A$41:$F$784,6)+'РСТ РСО-А'!$F$9+'Иные услуги '!$C$5+'РСТ РСО-А'!$I$6</f>
        <v>3486.46</v>
      </c>
      <c r="O29" s="116">
        <f>VLOOKUP($A29+ROUND((COLUMN()-2)/24,5),АТС!$A$41:$F$784,6)+'РСТ РСО-А'!$F$9+'Иные услуги '!$C$5+'РСТ РСО-А'!$I$6</f>
        <v>3489.25</v>
      </c>
      <c r="P29" s="116">
        <f>VLOOKUP($A29+ROUND((COLUMN()-2)/24,5),АТС!$A$41:$F$784,6)+'РСТ РСО-А'!$F$9+'Иные услуги '!$C$5+'РСТ РСО-А'!$I$6</f>
        <v>3496.55</v>
      </c>
      <c r="Q29" s="116">
        <f>VLOOKUP($A29+ROUND((COLUMN()-2)/24,5),АТС!$A$41:$F$784,6)+'РСТ РСО-А'!$F$9+'Иные услуги '!$C$5+'РСТ РСО-А'!$I$6</f>
        <v>3489.75</v>
      </c>
      <c r="R29" s="116">
        <f>VLOOKUP($A29+ROUND((COLUMN()-2)/24,5),АТС!$A$41:$F$784,6)+'РСТ РСО-А'!$F$9+'Иные услуги '!$C$5+'РСТ РСО-А'!$I$6</f>
        <v>3494.8199999999997</v>
      </c>
      <c r="S29" s="116">
        <f>VLOOKUP($A29+ROUND((COLUMN()-2)/24,5),АТС!$A$41:$F$784,6)+'РСТ РСО-А'!$F$9+'Иные услуги '!$C$5+'РСТ РСО-А'!$I$6</f>
        <v>3458.33</v>
      </c>
      <c r="T29" s="116">
        <f>VLOOKUP($A29+ROUND((COLUMN()-2)/24,5),АТС!$A$41:$F$784,6)+'РСТ РСО-А'!$F$9+'Иные услуги '!$C$5+'РСТ РСО-А'!$I$6</f>
        <v>3432.45</v>
      </c>
      <c r="U29" s="116">
        <f>VLOOKUP($A29+ROUND((COLUMN()-2)/24,5),АТС!$A$41:$F$784,6)+'РСТ РСО-А'!$F$9+'Иные услуги '!$C$5+'РСТ РСО-А'!$I$6</f>
        <v>3438.21</v>
      </c>
      <c r="V29" s="116">
        <f>VLOOKUP($A29+ROUND((COLUMN()-2)/24,5),АТС!$A$41:$F$784,6)+'РСТ РСО-А'!$F$9+'Иные услуги '!$C$5+'РСТ РСО-А'!$I$6</f>
        <v>3527.77</v>
      </c>
      <c r="W29" s="116">
        <f>VLOOKUP($A29+ROUND((COLUMN()-2)/24,5),АТС!$A$41:$F$784,6)+'РСТ РСО-А'!$F$9+'Иные услуги '!$C$5+'РСТ РСО-А'!$I$6</f>
        <v>3531.31</v>
      </c>
      <c r="X29" s="116">
        <f>VLOOKUP($A29+ROUND((COLUMN()-2)/24,5),АТС!$A$41:$F$784,6)+'РСТ РСО-А'!$F$9+'Иные услуги '!$C$5+'РСТ РСО-А'!$I$6</f>
        <v>3452.58</v>
      </c>
      <c r="Y29" s="116">
        <f>VLOOKUP($A29+ROUND((COLUMN()-2)/24,5),АТС!$A$41:$F$784,6)+'РСТ РСО-А'!$F$9+'Иные услуги '!$C$5+'РСТ РСО-А'!$I$6</f>
        <v>3413.35</v>
      </c>
    </row>
    <row r="30" spans="1:25" x14ac:dyDescent="0.2">
      <c r="A30" s="65">
        <f t="shared" si="0"/>
        <v>43998</v>
      </c>
      <c r="B30" s="116">
        <f>VLOOKUP($A30+ROUND((COLUMN()-2)/24,5),АТС!$A$41:$F$784,6)+'РСТ РСО-А'!$F$9+'Иные услуги '!$C$5+'РСТ РСО-А'!$I$6</f>
        <v>3395.9700000000003</v>
      </c>
      <c r="C30" s="116">
        <f>VLOOKUP($A30+ROUND((COLUMN()-2)/24,5),АТС!$A$41:$F$784,6)+'РСТ РСО-А'!$F$9+'Иные услуги '!$C$5+'РСТ РСО-А'!$I$6</f>
        <v>3396.42</v>
      </c>
      <c r="D30" s="116">
        <f>VLOOKUP($A30+ROUND((COLUMN()-2)/24,5),АТС!$A$41:$F$784,6)+'РСТ РСО-А'!$F$9+'Иные услуги '!$C$5+'РСТ РСО-А'!$I$6</f>
        <v>3361.92</v>
      </c>
      <c r="E30" s="116">
        <f>VLOOKUP($A30+ROUND((COLUMN()-2)/24,5),АТС!$A$41:$F$784,6)+'РСТ РСО-А'!$F$9+'Иные услуги '!$C$5+'РСТ РСО-А'!$I$6</f>
        <v>3414.95</v>
      </c>
      <c r="F30" s="116">
        <f>VLOOKUP($A30+ROUND((COLUMN()-2)/24,5),АТС!$A$41:$F$784,6)+'РСТ РСО-А'!$F$9+'Иные услуги '!$C$5+'РСТ РСО-А'!$I$6</f>
        <v>3414.9300000000003</v>
      </c>
      <c r="G30" s="116">
        <f>VLOOKUP($A30+ROUND((COLUMN()-2)/24,5),АТС!$A$41:$F$784,6)+'РСТ РСО-А'!$F$9+'Иные услуги '!$C$5+'РСТ РСО-А'!$I$6</f>
        <v>3414.88</v>
      </c>
      <c r="H30" s="116">
        <f>VLOOKUP($A30+ROUND((COLUMN()-2)/24,5),АТС!$A$41:$F$784,6)+'РСТ РСО-А'!$F$9+'Иные услуги '!$C$5+'РСТ РСО-А'!$I$6</f>
        <v>3413.56</v>
      </c>
      <c r="I30" s="116">
        <f>VLOOKUP($A30+ROUND((COLUMN()-2)/24,5),АТС!$A$41:$F$784,6)+'РСТ РСО-А'!$F$9+'Иные услуги '!$C$5+'РСТ РСО-А'!$I$6</f>
        <v>3410.91</v>
      </c>
      <c r="J30" s="116">
        <f>VLOOKUP($A30+ROUND((COLUMN()-2)/24,5),АТС!$A$41:$F$784,6)+'РСТ РСО-А'!$F$9+'Иные услуги '!$C$5+'РСТ РСО-А'!$I$6</f>
        <v>3414</v>
      </c>
      <c r="K30" s="116">
        <f>VLOOKUP($A30+ROUND((COLUMN()-2)/24,5),АТС!$A$41:$F$784,6)+'РСТ РСО-А'!$F$9+'Иные услуги '!$C$5+'РСТ РСО-А'!$I$6</f>
        <v>3441.44</v>
      </c>
      <c r="L30" s="116">
        <f>VLOOKUP($A30+ROUND((COLUMN()-2)/24,5),АТС!$A$41:$F$784,6)+'РСТ РСО-А'!$F$9+'Иные услуги '!$C$5+'РСТ РСО-А'!$I$6</f>
        <v>3480.87</v>
      </c>
      <c r="M30" s="116">
        <f>VLOOKUP($A30+ROUND((COLUMN()-2)/24,5),АТС!$A$41:$F$784,6)+'РСТ РСО-А'!$F$9+'Иные услуги '!$C$5+'РСТ РСО-А'!$I$6</f>
        <v>3493.46</v>
      </c>
      <c r="N30" s="116">
        <f>VLOOKUP($A30+ROUND((COLUMN()-2)/24,5),АТС!$A$41:$F$784,6)+'РСТ РСО-А'!$F$9+'Иные услуги '!$C$5+'РСТ РСО-А'!$I$6</f>
        <v>3492.21</v>
      </c>
      <c r="O30" s="116">
        <f>VLOOKUP($A30+ROUND((COLUMN()-2)/24,5),АТС!$A$41:$F$784,6)+'РСТ РСО-А'!$F$9+'Иные услуги '!$C$5+'РСТ РСО-А'!$I$6</f>
        <v>3496.38</v>
      </c>
      <c r="P30" s="116">
        <f>VLOOKUP($A30+ROUND((COLUMN()-2)/24,5),АТС!$A$41:$F$784,6)+'РСТ РСО-А'!$F$9+'Иные услуги '!$C$5+'РСТ РСО-А'!$I$6</f>
        <v>3499.8</v>
      </c>
      <c r="Q30" s="116">
        <f>VLOOKUP($A30+ROUND((COLUMN()-2)/24,5),АТС!$A$41:$F$784,6)+'РСТ РСО-А'!$F$9+'Иные услуги '!$C$5+'РСТ РСО-А'!$I$6</f>
        <v>3495.12</v>
      </c>
      <c r="R30" s="116">
        <f>VLOOKUP($A30+ROUND((COLUMN()-2)/24,5),АТС!$A$41:$F$784,6)+'РСТ РСО-А'!$F$9+'Иные услуги '!$C$5+'РСТ РСО-А'!$I$6</f>
        <v>3495.48</v>
      </c>
      <c r="S30" s="116">
        <f>VLOOKUP($A30+ROUND((COLUMN()-2)/24,5),АТС!$A$41:$F$784,6)+'РСТ РСО-А'!$F$9+'Иные услуги '!$C$5+'РСТ РСО-А'!$I$6</f>
        <v>3460.8599999999997</v>
      </c>
      <c r="T30" s="116">
        <f>VLOOKUP($A30+ROUND((COLUMN()-2)/24,5),АТС!$A$41:$F$784,6)+'РСТ РСО-А'!$F$9+'Иные услуги '!$C$5+'РСТ РСО-А'!$I$6</f>
        <v>3433.34</v>
      </c>
      <c r="U30" s="116">
        <f>VLOOKUP($A30+ROUND((COLUMN()-2)/24,5),АТС!$A$41:$F$784,6)+'РСТ РСО-А'!$F$9+'Иные услуги '!$C$5+'РСТ РСО-А'!$I$6</f>
        <v>3441.9</v>
      </c>
      <c r="V30" s="116">
        <f>VLOOKUP($A30+ROUND((COLUMN()-2)/24,5),АТС!$A$41:$F$784,6)+'РСТ РСО-А'!$F$9+'Иные услуги '!$C$5+'РСТ РСО-А'!$I$6</f>
        <v>3528.8599999999997</v>
      </c>
      <c r="W30" s="116">
        <f>VLOOKUP($A30+ROUND((COLUMN()-2)/24,5),АТС!$A$41:$F$784,6)+'РСТ РСО-А'!$F$9+'Иные услуги '!$C$5+'РСТ РСО-А'!$I$6</f>
        <v>3536.39</v>
      </c>
      <c r="X30" s="116">
        <f>VLOOKUP($A30+ROUND((COLUMN()-2)/24,5),АТС!$A$41:$F$784,6)+'РСТ РСО-А'!$F$9+'Иные услуги '!$C$5+'РСТ РСО-А'!$I$6</f>
        <v>3460.15</v>
      </c>
      <c r="Y30" s="116">
        <f>VLOOKUP($A30+ROUND((COLUMN()-2)/24,5),АТС!$A$41:$F$784,6)+'РСТ РСО-А'!$F$9+'Иные услуги '!$C$5+'РСТ РСО-А'!$I$6</f>
        <v>3413.4700000000003</v>
      </c>
    </row>
    <row r="31" spans="1:25" x14ac:dyDescent="0.2">
      <c r="A31" s="65">
        <f t="shared" si="0"/>
        <v>43999</v>
      </c>
      <c r="B31" s="116">
        <f>VLOOKUP($A31+ROUND((COLUMN()-2)/24,5),АТС!$A$41:$F$784,6)+'РСТ РСО-А'!$F$9+'Иные услуги '!$C$5+'РСТ РСО-А'!$I$6</f>
        <v>3411.74</v>
      </c>
      <c r="C31" s="116">
        <f>VLOOKUP($A31+ROUND((COLUMN()-2)/24,5),АТС!$A$41:$F$784,6)+'РСТ РСО-А'!$F$9+'Иные услуги '!$C$5+'РСТ РСО-А'!$I$6</f>
        <v>3376.99</v>
      </c>
      <c r="D31" s="116">
        <f>VLOOKUP($A31+ROUND((COLUMN()-2)/24,5),АТС!$A$41:$F$784,6)+'РСТ РСО-А'!$F$9+'Иные услуги '!$C$5+'РСТ РСО-А'!$I$6</f>
        <v>3386.8900000000003</v>
      </c>
      <c r="E31" s="116">
        <f>VLOOKUP($A31+ROUND((COLUMN()-2)/24,5),АТС!$A$41:$F$784,6)+'РСТ РСО-А'!$F$9+'Иные услуги '!$C$5+'РСТ РСО-А'!$I$6</f>
        <v>3409.2</v>
      </c>
      <c r="F31" s="116">
        <f>VLOOKUP($A31+ROUND((COLUMN()-2)/24,5),АТС!$A$41:$F$784,6)+'РСТ РСО-А'!$F$9+'Иные услуги '!$C$5+'РСТ РСО-А'!$I$6</f>
        <v>3414.9300000000003</v>
      </c>
      <c r="G31" s="116">
        <f>VLOOKUP($A31+ROUND((COLUMN()-2)/24,5),АТС!$A$41:$F$784,6)+'РСТ РСО-А'!$F$9+'Иные услуги '!$C$5+'РСТ РСО-А'!$I$6</f>
        <v>3414.25</v>
      </c>
      <c r="H31" s="116">
        <f>VLOOKUP($A31+ROUND((COLUMN()-2)/24,5),АТС!$A$41:$F$784,6)+'РСТ РСО-А'!$F$9+'Иные услуги '!$C$5+'РСТ РСО-А'!$I$6</f>
        <v>3413.38</v>
      </c>
      <c r="I31" s="116">
        <f>VLOOKUP($A31+ROUND((COLUMN()-2)/24,5),АТС!$A$41:$F$784,6)+'РСТ РСО-А'!$F$9+'Иные услуги '!$C$5+'РСТ РСО-А'!$I$6</f>
        <v>3398.2</v>
      </c>
      <c r="J31" s="116">
        <f>VLOOKUP($A31+ROUND((COLUMN()-2)/24,5),АТС!$A$41:$F$784,6)+'РСТ РСО-А'!$F$9+'Иные услуги '!$C$5+'РСТ РСО-А'!$I$6</f>
        <v>3414.1400000000003</v>
      </c>
      <c r="K31" s="116">
        <f>VLOOKUP($A31+ROUND((COLUMN()-2)/24,5),АТС!$A$41:$F$784,6)+'РСТ РСО-А'!$F$9+'Иные услуги '!$C$5+'РСТ РСО-А'!$I$6</f>
        <v>3450.73</v>
      </c>
      <c r="L31" s="116">
        <f>VLOOKUP($A31+ROUND((COLUMN()-2)/24,5),АТС!$A$41:$F$784,6)+'РСТ РСО-А'!$F$9+'Иные услуги '!$C$5+'РСТ РСО-А'!$I$6</f>
        <v>3501.63</v>
      </c>
      <c r="M31" s="116">
        <f>VLOOKUP($A31+ROUND((COLUMN()-2)/24,5),АТС!$A$41:$F$784,6)+'РСТ РСО-А'!$F$9+'Иные услуги '!$C$5+'РСТ РСО-А'!$I$6</f>
        <v>3509.0299999999997</v>
      </c>
      <c r="N31" s="116">
        <f>VLOOKUP($A31+ROUND((COLUMN()-2)/24,5),АТС!$A$41:$F$784,6)+'РСТ РСО-А'!$F$9+'Иные услуги '!$C$5+'РСТ РСО-А'!$I$6</f>
        <v>3509.12</v>
      </c>
      <c r="O31" s="116">
        <f>VLOOKUP($A31+ROUND((COLUMN()-2)/24,5),АТС!$A$41:$F$784,6)+'РСТ РСО-А'!$F$9+'Иные услуги '!$C$5+'РСТ РСО-А'!$I$6</f>
        <v>3514.35</v>
      </c>
      <c r="P31" s="116">
        <f>VLOOKUP($A31+ROUND((COLUMN()-2)/24,5),АТС!$A$41:$F$784,6)+'РСТ РСО-А'!$F$9+'Иные услуги '!$C$5+'РСТ РСО-А'!$I$6</f>
        <v>3520.67</v>
      </c>
      <c r="Q31" s="116">
        <f>VLOOKUP($A31+ROUND((COLUMN()-2)/24,5),АТС!$A$41:$F$784,6)+'РСТ РСО-А'!$F$9+'Иные услуги '!$C$5+'РСТ РСО-А'!$I$6</f>
        <v>3518.27</v>
      </c>
      <c r="R31" s="116">
        <f>VLOOKUP($A31+ROUND((COLUMN()-2)/24,5),АТС!$A$41:$F$784,6)+'РСТ РСО-А'!$F$9+'Иные услуги '!$C$5+'РСТ РСО-А'!$I$6</f>
        <v>3520.62</v>
      </c>
      <c r="S31" s="116">
        <f>VLOOKUP($A31+ROUND((COLUMN()-2)/24,5),АТС!$A$41:$F$784,6)+'РСТ РСО-А'!$F$9+'Иные услуги '!$C$5+'РСТ РСО-А'!$I$6</f>
        <v>3466.48</v>
      </c>
      <c r="T31" s="116">
        <f>VLOOKUP($A31+ROUND((COLUMN()-2)/24,5),АТС!$A$41:$F$784,6)+'РСТ РСО-А'!$F$9+'Иные услуги '!$C$5+'РСТ РСО-А'!$I$6</f>
        <v>3435.85</v>
      </c>
      <c r="U31" s="116">
        <f>VLOOKUP($A31+ROUND((COLUMN()-2)/24,5),АТС!$A$41:$F$784,6)+'РСТ РСО-А'!$F$9+'Иные услуги '!$C$5+'РСТ РСО-А'!$I$6</f>
        <v>3448.02</v>
      </c>
      <c r="V31" s="116">
        <f>VLOOKUP($A31+ROUND((COLUMN()-2)/24,5),АТС!$A$41:$F$784,6)+'РСТ РСО-А'!$F$9+'Иные услуги '!$C$5+'РСТ РСО-А'!$I$6</f>
        <v>3558.89</v>
      </c>
      <c r="W31" s="116">
        <f>VLOOKUP($A31+ROUND((COLUMN()-2)/24,5),АТС!$A$41:$F$784,6)+'РСТ РСО-А'!$F$9+'Иные услуги '!$C$5+'РСТ РСО-А'!$I$6</f>
        <v>3535.37</v>
      </c>
      <c r="X31" s="116">
        <f>VLOOKUP($A31+ROUND((COLUMN()-2)/24,5),АТС!$A$41:$F$784,6)+'РСТ РСО-А'!$F$9+'Иные услуги '!$C$5+'РСТ РСО-А'!$I$6</f>
        <v>3446.15</v>
      </c>
      <c r="Y31" s="116">
        <f>VLOOKUP($A31+ROUND((COLUMN()-2)/24,5),АТС!$A$41:$F$784,6)+'РСТ РСО-А'!$F$9+'Иные услуги '!$C$5+'РСТ РСО-А'!$I$6</f>
        <v>3413.5699999999997</v>
      </c>
    </row>
    <row r="32" spans="1:25" x14ac:dyDescent="0.2">
      <c r="A32" s="65">
        <f t="shared" si="0"/>
        <v>44000</v>
      </c>
      <c r="B32" s="116">
        <f>VLOOKUP($A32+ROUND((COLUMN()-2)/24,5),АТС!$A$41:$F$784,6)+'РСТ РСО-А'!$F$9+'Иные услуги '!$C$5+'РСТ РСО-А'!$I$6</f>
        <v>3422.2799999999997</v>
      </c>
      <c r="C32" s="116">
        <f>VLOOKUP($A32+ROUND((COLUMN()-2)/24,5),АТС!$A$41:$F$784,6)+'РСТ РСО-А'!$F$9+'Иные услуги '!$C$5+'РСТ РСО-А'!$I$6</f>
        <v>3396.02</v>
      </c>
      <c r="D32" s="116">
        <f>VLOOKUP($A32+ROUND((COLUMN()-2)/24,5),АТС!$A$41:$F$784,6)+'РСТ РСО-А'!$F$9+'Иные услуги '!$C$5+'РСТ РСО-А'!$I$6</f>
        <v>3394.74</v>
      </c>
      <c r="E32" s="116">
        <f>VLOOKUP($A32+ROUND((COLUMN()-2)/24,5),АТС!$A$41:$F$784,6)+'РСТ РСО-А'!$F$9+'Иные услуги '!$C$5+'РСТ РСО-А'!$I$6</f>
        <v>3411.67</v>
      </c>
      <c r="F32" s="116">
        <f>VLOOKUP($A32+ROUND((COLUMN()-2)/24,5),АТС!$A$41:$F$784,6)+'РСТ РСО-А'!$F$9+'Иные услуги '!$C$5+'РСТ РСО-А'!$I$6</f>
        <v>3414.1099999999997</v>
      </c>
      <c r="G32" s="116">
        <f>VLOOKUP($A32+ROUND((COLUMN()-2)/24,5),АТС!$A$41:$F$784,6)+'РСТ РСО-А'!$F$9+'Иные услуги '!$C$5+'РСТ РСО-А'!$I$6</f>
        <v>3413.83</v>
      </c>
      <c r="H32" s="116">
        <f>VLOOKUP($A32+ROUND((COLUMN()-2)/24,5),АТС!$A$41:$F$784,6)+'РСТ РСО-А'!$F$9+'Иные услуги '!$C$5+'РСТ РСО-А'!$I$6</f>
        <v>3413.15</v>
      </c>
      <c r="I32" s="116">
        <f>VLOOKUP($A32+ROUND((COLUMN()-2)/24,5),АТС!$A$41:$F$784,6)+'РСТ РСО-А'!$F$9+'Иные услуги '!$C$5+'РСТ РСО-А'!$I$6</f>
        <v>3432.37</v>
      </c>
      <c r="J32" s="116">
        <f>VLOOKUP($A32+ROUND((COLUMN()-2)/24,5),АТС!$A$41:$F$784,6)+'РСТ РСО-А'!$F$9+'Иные услуги '!$C$5+'РСТ РСО-А'!$I$6</f>
        <v>3413.8599999999997</v>
      </c>
      <c r="K32" s="116">
        <f>VLOOKUP($A32+ROUND((COLUMN()-2)/24,5),АТС!$A$41:$F$784,6)+'РСТ РСО-А'!$F$9+'Иные услуги '!$C$5+'РСТ РСО-А'!$I$6</f>
        <v>3459.46</v>
      </c>
      <c r="L32" s="116">
        <f>VLOOKUP($A32+ROUND((COLUMN()-2)/24,5),АТС!$A$41:$F$784,6)+'РСТ РСО-А'!$F$9+'Иные услуги '!$C$5+'РСТ РСО-А'!$I$6</f>
        <v>3514.06</v>
      </c>
      <c r="M32" s="116">
        <f>VLOOKUP($A32+ROUND((COLUMN()-2)/24,5),АТС!$A$41:$F$784,6)+'РСТ РСО-А'!$F$9+'Иные услуги '!$C$5+'РСТ РСО-А'!$I$6</f>
        <v>3516.98</v>
      </c>
      <c r="N32" s="116">
        <f>VLOOKUP($A32+ROUND((COLUMN()-2)/24,5),АТС!$A$41:$F$784,6)+'РСТ РСО-А'!$F$9+'Иные услуги '!$C$5+'РСТ РСО-А'!$I$6</f>
        <v>3517.37</v>
      </c>
      <c r="O32" s="116">
        <f>VLOOKUP($A32+ROUND((COLUMN()-2)/24,5),АТС!$A$41:$F$784,6)+'РСТ РСО-А'!$F$9+'Иные услуги '!$C$5+'РСТ РСО-А'!$I$6</f>
        <v>3517.71</v>
      </c>
      <c r="P32" s="116">
        <f>VLOOKUP($A32+ROUND((COLUMN()-2)/24,5),АТС!$A$41:$F$784,6)+'РСТ РСО-А'!$F$9+'Иные услуги '!$C$5+'РСТ РСО-А'!$I$6</f>
        <v>3515.8599999999997</v>
      </c>
      <c r="Q32" s="116">
        <f>VLOOKUP($A32+ROUND((COLUMN()-2)/24,5),АТС!$A$41:$F$784,6)+'РСТ РСО-А'!$F$9+'Иные услуги '!$C$5+'РСТ РСО-А'!$I$6</f>
        <v>3515.84</v>
      </c>
      <c r="R32" s="116">
        <f>VLOOKUP($A32+ROUND((COLUMN()-2)/24,5),АТС!$A$41:$F$784,6)+'РСТ РСО-А'!$F$9+'Иные услуги '!$C$5+'РСТ РСО-А'!$I$6</f>
        <v>3538.8</v>
      </c>
      <c r="S32" s="116">
        <f>VLOOKUP($A32+ROUND((COLUMN()-2)/24,5),АТС!$A$41:$F$784,6)+'РСТ РСО-А'!$F$9+'Иные услуги '!$C$5+'РСТ РСО-А'!$I$6</f>
        <v>3474.91</v>
      </c>
      <c r="T32" s="116">
        <f>VLOOKUP($A32+ROUND((COLUMN()-2)/24,5),АТС!$A$41:$F$784,6)+'РСТ РСО-А'!$F$9+'Иные услуги '!$C$5+'РСТ РСО-А'!$I$6</f>
        <v>3447.3900000000003</v>
      </c>
      <c r="U32" s="116">
        <f>VLOOKUP($A32+ROUND((COLUMN()-2)/24,5),АТС!$A$41:$F$784,6)+'РСТ РСО-А'!$F$9+'Иные услуги '!$C$5+'РСТ РСО-А'!$I$6</f>
        <v>3462.24</v>
      </c>
      <c r="V32" s="116">
        <f>VLOOKUP($A32+ROUND((COLUMN()-2)/24,5),АТС!$A$41:$F$784,6)+'РСТ РСО-А'!$F$9+'Иные услуги '!$C$5+'РСТ РСО-А'!$I$6</f>
        <v>3594.92</v>
      </c>
      <c r="W32" s="116">
        <f>VLOOKUP($A32+ROUND((COLUMN()-2)/24,5),АТС!$A$41:$F$784,6)+'РСТ РСО-А'!$F$9+'Иные услуги '!$C$5+'РСТ РСО-А'!$I$6</f>
        <v>3593.9700000000003</v>
      </c>
      <c r="X32" s="116">
        <f>VLOOKUP($A32+ROUND((COLUMN()-2)/24,5),АТС!$A$41:$F$784,6)+'РСТ РСО-А'!$F$9+'Иные услуги '!$C$5+'РСТ РСО-А'!$I$6</f>
        <v>3456.12</v>
      </c>
      <c r="Y32" s="116">
        <f>VLOOKUP($A32+ROUND((COLUMN()-2)/24,5),АТС!$A$41:$F$784,6)+'РСТ РСО-А'!$F$9+'Иные услуги '!$C$5+'РСТ РСО-А'!$I$6</f>
        <v>3413.5299999999997</v>
      </c>
    </row>
    <row r="33" spans="1:25" x14ac:dyDescent="0.2">
      <c r="A33" s="65">
        <f t="shared" si="0"/>
        <v>44001</v>
      </c>
      <c r="B33" s="116">
        <f>VLOOKUP($A33+ROUND((COLUMN()-2)/24,5),АТС!$A$41:$F$784,6)+'РСТ РСО-А'!$F$9+'Иные услуги '!$C$5+'РСТ РСО-А'!$I$6</f>
        <v>3406.2799999999997</v>
      </c>
      <c r="C33" s="116">
        <f>VLOOKUP($A33+ROUND((COLUMN()-2)/24,5),АТС!$A$41:$F$784,6)+'РСТ РСО-А'!$F$9+'Иные услуги '!$C$5+'РСТ РСО-А'!$I$6</f>
        <v>3366.5</v>
      </c>
      <c r="D33" s="116">
        <f>VLOOKUP($A33+ROUND((COLUMN()-2)/24,5),АТС!$A$41:$F$784,6)+'РСТ РСО-А'!$F$9+'Иные услуги '!$C$5+'РСТ РСО-А'!$I$6</f>
        <v>3449.6400000000003</v>
      </c>
      <c r="E33" s="116">
        <f>VLOOKUP($A33+ROUND((COLUMN()-2)/24,5),АТС!$A$41:$F$784,6)+'РСТ РСО-А'!$F$9+'Иные услуги '!$C$5+'РСТ РСО-А'!$I$6</f>
        <v>3406.6099999999997</v>
      </c>
      <c r="F33" s="116">
        <f>VLOOKUP($A33+ROUND((COLUMN()-2)/24,5),АТС!$A$41:$F$784,6)+'РСТ РСО-А'!$F$9+'Иные услуги '!$C$5+'РСТ РСО-А'!$I$6</f>
        <v>3412.34</v>
      </c>
      <c r="G33" s="116">
        <f>VLOOKUP($A33+ROUND((COLUMN()-2)/24,5),АТС!$A$41:$F$784,6)+'РСТ РСО-А'!$F$9+'Иные услуги '!$C$5+'РСТ РСО-А'!$I$6</f>
        <v>3414.08</v>
      </c>
      <c r="H33" s="116">
        <f>VLOOKUP($A33+ROUND((COLUMN()-2)/24,5),АТС!$A$41:$F$784,6)+'РСТ РСО-А'!$F$9+'Иные услуги '!$C$5+'РСТ РСО-А'!$I$6</f>
        <v>3410.56</v>
      </c>
      <c r="I33" s="116">
        <f>VLOOKUP($A33+ROUND((COLUMN()-2)/24,5),АТС!$A$41:$F$784,6)+'РСТ РСО-А'!$F$9+'Иные услуги '!$C$5+'РСТ РСО-А'!$I$6</f>
        <v>3415.08</v>
      </c>
      <c r="J33" s="116">
        <f>VLOOKUP($A33+ROUND((COLUMN()-2)/24,5),АТС!$A$41:$F$784,6)+'РСТ РСО-А'!$F$9+'Иные услуги '!$C$5+'РСТ РСО-А'!$I$6</f>
        <v>3413.98</v>
      </c>
      <c r="K33" s="116">
        <f>VLOOKUP($A33+ROUND((COLUMN()-2)/24,5),АТС!$A$41:$F$784,6)+'РСТ РСО-А'!$F$9+'Иные услуги '!$C$5+'РСТ РСО-А'!$I$6</f>
        <v>3466.66</v>
      </c>
      <c r="L33" s="116">
        <f>VLOOKUP($A33+ROUND((COLUMN()-2)/24,5),АТС!$A$41:$F$784,6)+'РСТ РСО-А'!$F$9+'Иные услуги '!$C$5+'РСТ РСО-А'!$I$6</f>
        <v>3528.46</v>
      </c>
      <c r="M33" s="116">
        <f>VLOOKUP($A33+ROUND((COLUMN()-2)/24,5),АТС!$A$41:$F$784,6)+'РСТ РСО-А'!$F$9+'Иные услуги '!$C$5+'РСТ РСО-А'!$I$6</f>
        <v>3543.2</v>
      </c>
      <c r="N33" s="116">
        <f>VLOOKUP($A33+ROUND((COLUMN()-2)/24,5),АТС!$A$41:$F$784,6)+'РСТ РСО-А'!$F$9+'Иные услуги '!$C$5+'РСТ РСО-А'!$I$6</f>
        <v>3526.8599999999997</v>
      </c>
      <c r="O33" s="116">
        <f>VLOOKUP($A33+ROUND((COLUMN()-2)/24,5),АТС!$A$41:$F$784,6)+'РСТ РСО-А'!$F$9+'Иные услуги '!$C$5+'РСТ РСО-А'!$I$6</f>
        <v>3545.8</v>
      </c>
      <c r="P33" s="116">
        <f>VLOOKUP($A33+ROUND((COLUMN()-2)/24,5),АТС!$A$41:$F$784,6)+'РСТ РСО-А'!$F$9+'Иные услуги '!$C$5+'РСТ РСО-А'!$I$6</f>
        <v>3517.4700000000003</v>
      </c>
      <c r="Q33" s="116">
        <f>VLOOKUP($A33+ROUND((COLUMN()-2)/24,5),АТС!$A$41:$F$784,6)+'РСТ РСО-А'!$F$9+'Иные услуги '!$C$5+'РСТ РСО-А'!$I$6</f>
        <v>3480.25</v>
      </c>
      <c r="R33" s="116">
        <f>VLOOKUP($A33+ROUND((COLUMN()-2)/24,5),АТС!$A$41:$F$784,6)+'РСТ РСО-А'!$F$9+'Иные услуги '!$C$5+'РСТ РСО-А'!$I$6</f>
        <v>3480.9300000000003</v>
      </c>
      <c r="S33" s="116">
        <f>VLOOKUP($A33+ROUND((COLUMN()-2)/24,5),АТС!$A$41:$F$784,6)+'РСТ РСО-А'!$F$9+'Иные услуги '!$C$5+'РСТ РСО-А'!$I$6</f>
        <v>3463.21</v>
      </c>
      <c r="T33" s="116">
        <f>VLOOKUP($A33+ROUND((COLUMN()-2)/24,5),АТС!$A$41:$F$784,6)+'РСТ РСО-А'!$F$9+'Иные услуги '!$C$5+'РСТ РСО-А'!$I$6</f>
        <v>3442.04</v>
      </c>
      <c r="U33" s="116">
        <f>VLOOKUP($A33+ROUND((COLUMN()-2)/24,5),АТС!$A$41:$F$784,6)+'РСТ РСО-А'!$F$9+'Иные услуги '!$C$5+'РСТ РСО-А'!$I$6</f>
        <v>3414.1</v>
      </c>
      <c r="V33" s="116">
        <f>VLOOKUP($A33+ROUND((COLUMN()-2)/24,5),АТС!$A$41:$F$784,6)+'РСТ РСО-А'!$F$9+'Иные услуги '!$C$5+'РСТ РСО-А'!$I$6</f>
        <v>3568.21</v>
      </c>
      <c r="W33" s="116">
        <f>VLOOKUP($A33+ROUND((COLUMN()-2)/24,5),АТС!$A$41:$F$784,6)+'РСТ РСО-А'!$F$9+'Иные услуги '!$C$5+'РСТ РСО-А'!$I$6</f>
        <v>3556.42</v>
      </c>
      <c r="X33" s="116">
        <f>VLOOKUP($A33+ROUND((COLUMN()-2)/24,5),АТС!$A$41:$F$784,6)+'РСТ РСО-А'!$F$9+'Иные услуги '!$C$5+'РСТ РСО-А'!$I$6</f>
        <v>3435.8199999999997</v>
      </c>
      <c r="Y33" s="116">
        <f>VLOOKUP($A33+ROUND((COLUMN()-2)/24,5),АТС!$A$41:$F$784,6)+'РСТ РСО-А'!$F$9+'Иные услуги '!$C$5+'РСТ РСО-А'!$I$6</f>
        <v>3413.42</v>
      </c>
    </row>
    <row r="34" spans="1:25" x14ac:dyDescent="0.2">
      <c r="A34" s="65">
        <f t="shared" si="0"/>
        <v>44002</v>
      </c>
      <c r="B34" s="116">
        <f>VLOOKUP($A34+ROUND((COLUMN()-2)/24,5),АТС!$A$41:$F$784,6)+'РСТ РСО-А'!$F$9+'Иные услуги '!$C$5+'РСТ РСО-А'!$I$6</f>
        <v>3439.33</v>
      </c>
      <c r="C34" s="116">
        <f>VLOOKUP($A34+ROUND((COLUMN()-2)/24,5),АТС!$A$41:$F$784,6)+'РСТ РСО-А'!$F$9+'Иные услуги '!$C$5+'РСТ РСО-А'!$I$6</f>
        <v>3411.73</v>
      </c>
      <c r="D34" s="116">
        <f>VLOOKUP($A34+ROUND((COLUMN()-2)/24,5),АТС!$A$41:$F$784,6)+'РСТ РСО-А'!$F$9+'Иные услуги '!$C$5+'РСТ РСО-А'!$I$6</f>
        <v>3409.69</v>
      </c>
      <c r="E34" s="116">
        <f>VLOOKUP($A34+ROUND((COLUMN()-2)/24,5),АТС!$A$41:$F$784,6)+'РСТ РСО-А'!$F$9+'Иные услуги '!$C$5+'РСТ РСО-А'!$I$6</f>
        <v>3408.98</v>
      </c>
      <c r="F34" s="116">
        <f>VLOOKUP($A34+ROUND((COLUMN()-2)/24,5),АТС!$A$41:$F$784,6)+'РСТ РСО-А'!$F$9+'Иные услуги '!$C$5+'РСТ РСО-А'!$I$6</f>
        <v>3412.04</v>
      </c>
      <c r="G34" s="116">
        <f>VLOOKUP($A34+ROUND((COLUMN()-2)/24,5),АТС!$A$41:$F$784,6)+'РСТ РСО-А'!$F$9+'Иные услуги '!$C$5+'РСТ РСО-А'!$I$6</f>
        <v>3413.6</v>
      </c>
      <c r="H34" s="116">
        <f>VLOOKUP($A34+ROUND((COLUMN()-2)/24,5),АТС!$A$41:$F$784,6)+'РСТ РСО-А'!$F$9+'Иные услуги '!$C$5+'РСТ РСО-А'!$I$6</f>
        <v>3410.7799999999997</v>
      </c>
      <c r="I34" s="116">
        <f>VLOOKUP($A34+ROUND((COLUMN()-2)/24,5),АТС!$A$41:$F$784,6)+'РСТ РСО-А'!$F$9+'Иные услуги '!$C$5+'РСТ РСО-А'!$I$6</f>
        <v>3386.48</v>
      </c>
      <c r="J34" s="116">
        <f>VLOOKUP($A34+ROUND((COLUMN()-2)/24,5),АТС!$A$41:$F$784,6)+'РСТ РСО-А'!$F$9+'Иные услуги '!$C$5+'РСТ РСО-А'!$I$6</f>
        <v>3414.0299999999997</v>
      </c>
      <c r="K34" s="116">
        <f>VLOOKUP($A34+ROUND((COLUMN()-2)/24,5),АТС!$A$41:$F$784,6)+'РСТ РСО-А'!$F$9+'Иные услуги '!$C$5+'РСТ РСО-А'!$I$6</f>
        <v>3451.77</v>
      </c>
      <c r="L34" s="116">
        <f>VLOOKUP($A34+ROUND((COLUMN()-2)/24,5),АТС!$A$41:$F$784,6)+'РСТ РСО-А'!$F$9+'Иные услуги '!$C$5+'РСТ РСО-А'!$I$6</f>
        <v>3510.8599999999997</v>
      </c>
      <c r="M34" s="116">
        <f>VLOOKUP($A34+ROUND((COLUMN()-2)/24,5),АТС!$A$41:$F$784,6)+'РСТ РСО-А'!$F$9+'Иные услуги '!$C$5+'РСТ РСО-А'!$I$6</f>
        <v>3486.15</v>
      </c>
      <c r="N34" s="116">
        <f>VLOOKUP($A34+ROUND((COLUMN()-2)/24,5),АТС!$A$41:$F$784,6)+'РСТ РСО-А'!$F$9+'Иные услуги '!$C$5+'РСТ РСО-А'!$I$6</f>
        <v>3489.8</v>
      </c>
      <c r="O34" s="116">
        <f>VLOOKUP($A34+ROUND((COLUMN()-2)/24,5),АТС!$A$41:$F$784,6)+'РСТ РСО-А'!$F$9+'Иные услуги '!$C$5+'РСТ РСО-А'!$I$6</f>
        <v>3466.34</v>
      </c>
      <c r="P34" s="116">
        <f>VLOOKUP($A34+ROUND((COLUMN()-2)/24,5),АТС!$A$41:$F$784,6)+'РСТ РСО-А'!$F$9+'Иные услуги '!$C$5+'РСТ РСО-А'!$I$6</f>
        <v>3467.44</v>
      </c>
      <c r="Q34" s="116">
        <f>VLOOKUP($A34+ROUND((COLUMN()-2)/24,5),АТС!$A$41:$F$784,6)+'РСТ РСО-А'!$F$9+'Иные услуги '!$C$5+'РСТ РСО-А'!$I$6</f>
        <v>3465.95</v>
      </c>
      <c r="R34" s="116">
        <f>VLOOKUP($A34+ROUND((COLUMN()-2)/24,5),АТС!$A$41:$F$784,6)+'РСТ РСО-А'!$F$9+'Иные услуги '!$C$5+'РСТ РСО-А'!$I$6</f>
        <v>3465.9700000000003</v>
      </c>
      <c r="S34" s="116">
        <f>VLOOKUP($A34+ROUND((COLUMN()-2)/24,5),АТС!$A$41:$F$784,6)+'РСТ РСО-А'!$F$9+'Иные услуги '!$C$5+'РСТ РСО-А'!$I$6</f>
        <v>3413.87</v>
      </c>
      <c r="T34" s="116">
        <f>VLOOKUP($A34+ROUND((COLUMN()-2)/24,5),АТС!$A$41:$F$784,6)+'РСТ РСО-А'!$F$9+'Иные услуги '!$C$5+'РСТ РСО-А'!$I$6</f>
        <v>3413.85</v>
      </c>
      <c r="U34" s="116">
        <f>VLOOKUP($A34+ROUND((COLUMN()-2)/24,5),АТС!$A$41:$F$784,6)+'РСТ РСО-А'!$F$9+'Иные услуги '!$C$5+'РСТ РСО-А'!$I$6</f>
        <v>3414.0299999999997</v>
      </c>
      <c r="V34" s="116">
        <f>VLOOKUP($A34+ROUND((COLUMN()-2)/24,5),АТС!$A$41:$F$784,6)+'РСТ РСО-А'!$F$9+'Иные услуги '!$C$5+'РСТ РСО-А'!$I$6</f>
        <v>3556.83</v>
      </c>
      <c r="W34" s="116">
        <f>VLOOKUP($A34+ROUND((COLUMN()-2)/24,5),АТС!$A$41:$F$784,6)+'РСТ РСО-А'!$F$9+'Иные услуги '!$C$5+'РСТ РСО-А'!$I$6</f>
        <v>3546.39</v>
      </c>
      <c r="X34" s="116">
        <f>VLOOKUP($A34+ROUND((COLUMN()-2)/24,5),АТС!$A$41:$F$784,6)+'РСТ РСО-А'!$F$9+'Иные услуги '!$C$5+'РСТ РСО-А'!$I$6</f>
        <v>3437.12</v>
      </c>
      <c r="Y34" s="116">
        <f>VLOOKUP($A34+ROUND((COLUMN()-2)/24,5),АТС!$A$41:$F$784,6)+'РСТ РСО-А'!$F$9+'Иные услуги '!$C$5+'РСТ РСО-А'!$I$6</f>
        <v>3413.1400000000003</v>
      </c>
    </row>
    <row r="35" spans="1:25" x14ac:dyDescent="0.2">
      <c r="A35" s="65">
        <f t="shared" si="0"/>
        <v>44003</v>
      </c>
      <c r="B35" s="116">
        <f>VLOOKUP($A35+ROUND((COLUMN()-2)/24,5),АТС!$A$41:$F$784,6)+'РСТ РСО-А'!$F$9+'Иные услуги '!$C$5+'РСТ РСО-А'!$I$6</f>
        <v>3447.5299999999997</v>
      </c>
      <c r="C35" s="116">
        <f>VLOOKUP($A35+ROUND((COLUMN()-2)/24,5),АТС!$A$41:$F$784,6)+'РСТ РСО-А'!$F$9+'Иные услуги '!$C$5+'РСТ РСО-А'!$I$6</f>
        <v>3391.8599999999997</v>
      </c>
      <c r="D35" s="116">
        <f>VLOOKUP($A35+ROUND((COLUMN()-2)/24,5),АТС!$A$41:$F$784,6)+'РСТ РСО-А'!$F$9+'Иные услуги '!$C$5+'РСТ РСО-А'!$I$6</f>
        <v>3411.71</v>
      </c>
      <c r="E35" s="116">
        <f>VLOOKUP($A35+ROUND((COLUMN()-2)/24,5),АТС!$A$41:$F$784,6)+'РСТ РСО-А'!$F$9+'Иные услуги '!$C$5+'РСТ РСО-А'!$I$6</f>
        <v>3408.71</v>
      </c>
      <c r="F35" s="116">
        <f>VLOOKUP($A35+ROUND((COLUMN()-2)/24,5),АТС!$A$41:$F$784,6)+'РСТ РСО-А'!$F$9+'Иные услуги '!$C$5+'РСТ РСО-А'!$I$6</f>
        <v>3414.13</v>
      </c>
      <c r="G35" s="116">
        <f>VLOOKUP($A35+ROUND((COLUMN()-2)/24,5),АТС!$A$41:$F$784,6)+'РСТ РСО-А'!$F$9+'Иные услуги '!$C$5+'РСТ РСО-А'!$I$6</f>
        <v>3414.1800000000003</v>
      </c>
      <c r="H35" s="116">
        <f>VLOOKUP($A35+ROUND((COLUMN()-2)/24,5),АТС!$A$41:$F$784,6)+'РСТ РСО-А'!$F$9+'Иные услуги '!$C$5+'РСТ РСО-А'!$I$6</f>
        <v>3414.54</v>
      </c>
      <c r="I35" s="116">
        <f>VLOOKUP($A35+ROUND((COLUMN()-2)/24,5),АТС!$A$41:$F$784,6)+'РСТ РСО-А'!$F$9+'Иные услуги '!$C$5+'РСТ РСО-А'!$I$6</f>
        <v>3352.8900000000003</v>
      </c>
      <c r="J35" s="116">
        <f>VLOOKUP($A35+ROUND((COLUMN()-2)/24,5),АТС!$A$41:$F$784,6)+'РСТ РСО-А'!$F$9+'Иные услуги '!$C$5+'РСТ РСО-А'!$I$6</f>
        <v>3413.96</v>
      </c>
      <c r="K35" s="116">
        <f>VLOOKUP($A35+ROUND((COLUMN()-2)/24,5),АТС!$A$41:$F$784,6)+'РСТ РСО-А'!$F$9+'Иные услуги '!$C$5+'РСТ РСО-А'!$I$6</f>
        <v>3413.94</v>
      </c>
      <c r="L35" s="116">
        <f>VLOOKUP($A35+ROUND((COLUMN()-2)/24,5),АТС!$A$41:$F$784,6)+'РСТ РСО-А'!$F$9+'Иные услуги '!$C$5+'РСТ РСО-А'!$I$6</f>
        <v>3414.08</v>
      </c>
      <c r="M35" s="116">
        <f>VLOOKUP($A35+ROUND((COLUMN()-2)/24,5),АТС!$A$41:$F$784,6)+'РСТ РСО-А'!$F$9+'Иные услуги '!$C$5+'РСТ РСО-А'!$I$6</f>
        <v>3414.0699999999997</v>
      </c>
      <c r="N35" s="116">
        <f>VLOOKUP($A35+ROUND((COLUMN()-2)/24,5),АТС!$A$41:$F$784,6)+'РСТ РСО-А'!$F$9+'Иные услуги '!$C$5+'РСТ РСО-А'!$I$6</f>
        <v>3414.02</v>
      </c>
      <c r="O35" s="116">
        <f>VLOOKUP($A35+ROUND((COLUMN()-2)/24,5),АТС!$A$41:$F$784,6)+'РСТ РСО-А'!$F$9+'Иные услуги '!$C$5+'РСТ РСО-А'!$I$6</f>
        <v>3414.0299999999997</v>
      </c>
      <c r="P35" s="116">
        <f>VLOOKUP($A35+ROUND((COLUMN()-2)/24,5),АТС!$A$41:$F$784,6)+'РСТ РСО-А'!$F$9+'Иные услуги '!$C$5+'РСТ РСО-А'!$I$6</f>
        <v>3414.04</v>
      </c>
      <c r="Q35" s="116">
        <f>VLOOKUP($A35+ROUND((COLUMN()-2)/24,5),АТС!$A$41:$F$784,6)+'РСТ РСО-А'!$F$9+'Иные услуги '!$C$5+'РСТ РСО-А'!$I$6</f>
        <v>3414.1099999999997</v>
      </c>
      <c r="R35" s="116">
        <f>VLOOKUP($A35+ROUND((COLUMN()-2)/24,5),АТС!$A$41:$F$784,6)+'РСТ РСО-А'!$F$9+'Иные услуги '!$C$5+'РСТ РСО-А'!$I$6</f>
        <v>3427.88</v>
      </c>
      <c r="S35" s="116">
        <f>VLOOKUP($A35+ROUND((COLUMN()-2)/24,5),АТС!$A$41:$F$784,6)+'РСТ РСО-А'!$F$9+'Иные услуги '!$C$5+'РСТ РСО-А'!$I$6</f>
        <v>3427.4700000000003</v>
      </c>
      <c r="T35" s="116">
        <f>VLOOKUP($A35+ROUND((COLUMN()-2)/24,5),АТС!$A$41:$F$784,6)+'РСТ РСО-А'!$F$9+'Иные услуги '!$C$5+'РСТ РСО-А'!$I$6</f>
        <v>3414.04</v>
      </c>
      <c r="U35" s="116">
        <f>VLOOKUP($A35+ROUND((COLUMN()-2)/24,5),АТС!$A$41:$F$784,6)+'РСТ РСО-А'!$F$9+'Иные услуги '!$C$5+'РСТ РСО-А'!$I$6</f>
        <v>3414.1099999999997</v>
      </c>
      <c r="V35" s="116">
        <f>VLOOKUP($A35+ROUND((COLUMN()-2)/24,5),АТС!$A$41:$F$784,6)+'РСТ РСО-А'!$F$9+'Иные услуги '!$C$5+'РСТ РСО-А'!$I$6</f>
        <v>3469.75</v>
      </c>
      <c r="W35" s="116">
        <f>VLOOKUP($A35+ROUND((COLUMN()-2)/24,5),АТС!$A$41:$F$784,6)+'РСТ РСО-А'!$F$9+'Иные услуги '!$C$5+'РСТ РСО-А'!$I$6</f>
        <v>3479.21</v>
      </c>
      <c r="X35" s="116">
        <f>VLOOKUP($A35+ROUND((COLUMN()-2)/24,5),АТС!$A$41:$F$784,6)+'РСТ РСО-А'!$F$9+'Иные услуги '!$C$5+'РСТ РСО-А'!$I$6</f>
        <v>3413.05</v>
      </c>
      <c r="Y35" s="116">
        <f>VLOOKUP($A35+ROUND((COLUMN()-2)/24,5),АТС!$A$41:$F$784,6)+'РСТ РСО-А'!$F$9+'Иные услуги '!$C$5+'РСТ РСО-А'!$I$6</f>
        <v>3412.69</v>
      </c>
    </row>
    <row r="36" spans="1:25" x14ac:dyDescent="0.2">
      <c r="A36" s="65">
        <f t="shared" si="0"/>
        <v>44004</v>
      </c>
      <c r="B36" s="116">
        <f>VLOOKUP($A36+ROUND((COLUMN()-2)/24,5),АТС!$A$41:$F$784,6)+'РСТ РСО-А'!$F$9+'Иные услуги '!$C$5+'РСТ РСО-А'!$I$6</f>
        <v>3419.5</v>
      </c>
      <c r="C36" s="116">
        <f>VLOOKUP($A36+ROUND((COLUMN()-2)/24,5),АТС!$A$41:$F$784,6)+'РСТ РСО-А'!$F$9+'Иные услуги '!$C$5+'РСТ РСО-А'!$I$6</f>
        <v>3399.13</v>
      </c>
      <c r="D36" s="116">
        <f>VLOOKUP($A36+ROUND((COLUMN()-2)/24,5),АТС!$A$41:$F$784,6)+'РСТ РСО-А'!$F$9+'Иные услуги '!$C$5+'РСТ РСО-А'!$I$6</f>
        <v>3401.23</v>
      </c>
      <c r="E36" s="116">
        <f>VLOOKUP($A36+ROUND((COLUMN()-2)/24,5),АТС!$A$41:$F$784,6)+'РСТ РСО-А'!$F$9+'Иные услуги '!$C$5+'РСТ РСО-А'!$I$6</f>
        <v>3404.74</v>
      </c>
      <c r="F36" s="116">
        <f>VLOOKUP($A36+ROUND((COLUMN()-2)/24,5),АТС!$A$41:$F$784,6)+'РСТ РСО-А'!$F$9+'Иные услуги '!$C$5+'РСТ РСО-А'!$I$6</f>
        <v>3414.49</v>
      </c>
      <c r="G36" s="116">
        <f>VLOOKUP($A36+ROUND((COLUMN()-2)/24,5),АТС!$A$41:$F$784,6)+'РСТ РСО-А'!$F$9+'Иные услуги '!$C$5+'РСТ РСО-А'!$I$6</f>
        <v>3414.4300000000003</v>
      </c>
      <c r="H36" s="116">
        <f>VLOOKUP($A36+ROUND((COLUMN()-2)/24,5),АТС!$A$41:$F$784,6)+'РСТ РСО-А'!$F$9+'Иные услуги '!$C$5+'РСТ РСО-А'!$I$6</f>
        <v>3413.4300000000003</v>
      </c>
      <c r="I36" s="116">
        <f>VLOOKUP($A36+ROUND((COLUMN()-2)/24,5),АТС!$A$41:$F$784,6)+'РСТ РСО-А'!$F$9+'Иные услуги '!$C$5+'РСТ РСО-А'!$I$6</f>
        <v>3418.1</v>
      </c>
      <c r="J36" s="116">
        <f>VLOOKUP($A36+ROUND((COLUMN()-2)/24,5),АТС!$A$41:$F$784,6)+'РСТ РСО-А'!$F$9+'Иные услуги '!$C$5+'РСТ РСО-А'!$I$6</f>
        <v>3413.87</v>
      </c>
      <c r="K36" s="116">
        <f>VLOOKUP($A36+ROUND((COLUMN()-2)/24,5),АТС!$A$41:$F$784,6)+'РСТ РСО-А'!$F$9+'Иные услуги '!$C$5+'РСТ РСО-А'!$I$6</f>
        <v>3413.8900000000003</v>
      </c>
      <c r="L36" s="116">
        <f>VLOOKUP($A36+ROUND((COLUMN()-2)/24,5),АТС!$A$41:$F$784,6)+'РСТ РСО-А'!$F$9+'Иные услуги '!$C$5+'РСТ РСО-А'!$I$6</f>
        <v>3457.5699999999997</v>
      </c>
      <c r="M36" s="116">
        <f>VLOOKUP($A36+ROUND((COLUMN()-2)/24,5),АТС!$A$41:$F$784,6)+'РСТ РСО-А'!$F$9+'Иные услуги '!$C$5+'РСТ РСО-А'!$I$6</f>
        <v>3459.35</v>
      </c>
      <c r="N36" s="116">
        <f>VLOOKUP($A36+ROUND((COLUMN()-2)/24,5),АТС!$A$41:$F$784,6)+'РСТ РСО-А'!$F$9+'Иные услуги '!$C$5+'РСТ РСО-А'!$I$6</f>
        <v>3460.19</v>
      </c>
      <c r="O36" s="116">
        <f>VLOOKUP($A36+ROUND((COLUMN()-2)/24,5),АТС!$A$41:$F$784,6)+'РСТ РСО-А'!$F$9+'Иные услуги '!$C$5+'РСТ РСО-А'!$I$6</f>
        <v>3468.76</v>
      </c>
      <c r="P36" s="116">
        <f>VLOOKUP($A36+ROUND((COLUMN()-2)/24,5),АТС!$A$41:$F$784,6)+'РСТ РСО-А'!$F$9+'Иные услуги '!$C$5+'РСТ РСО-А'!$I$6</f>
        <v>3462.4</v>
      </c>
      <c r="Q36" s="116">
        <f>VLOOKUP($A36+ROUND((COLUMN()-2)/24,5),АТС!$A$41:$F$784,6)+'РСТ РСО-А'!$F$9+'Иные услуги '!$C$5+'РСТ РСО-А'!$I$6</f>
        <v>3457.74</v>
      </c>
      <c r="R36" s="116">
        <f>VLOOKUP($A36+ROUND((COLUMN()-2)/24,5),АТС!$A$41:$F$784,6)+'РСТ РСО-А'!$F$9+'Иные услуги '!$C$5+'РСТ РСО-А'!$I$6</f>
        <v>3457.4300000000003</v>
      </c>
      <c r="S36" s="116">
        <f>VLOOKUP($A36+ROUND((COLUMN()-2)/24,5),АТС!$A$41:$F$784,6)+'РСТ РСО-А'!$F$9+'Иные услуги '!$C$5+'РСТ РСО-А'!$I$6</f>
        <v>3459.4</v>
      </c>
      <c r="T36" s="116">
        <f>VLOOKUP($A36+ROUND((COLUMN()-2)/24,5),АТС!$A$41:$F$784,6)+'РСТ РСО-А'!$F$9+'Иные услуги '!$C$5+'РСТ РСО-А'!$I$6</f>
        <v>3458.4300000000003</v>
      </c>
      <c r="U36" s="116">
        <f>VLOOKUP($A36+ROUND((COLUMN()-2)/24,5),АТС!$A$41:$F$784,6)+'РСТ РСО-А'!$F$9+'Иные услуги '!$C$5+'РСТ РСО-А'!$I$6</f>
        <v>3444.88</v>
      </c>
      <c r="V36" s="116">
        <f>VLOOKUP($A36+ROUND((COLUMN()-2)/24,5),АТС!$A$41:$F$784,6)+'РСТ РСО-А'!$F$9+'Иные услуги '!$C$5+'РСТ РСО-А'!$I$6</f>
        <v>3504.81</v>
      </c>
      <c r="W36" s="116">
        <f>VLOOKUP($A36+ROUND((COLUMN()-2)/24,5),АТС!$A$41:$F$784,6)+'РСТ РСО-А'!$F$9+'Иные услуги '!$C$5+'РСТ РСО-А'!$I$6</f>
        <v>3523.17</v>
      </c>
      <c r="X36" s="116">
        <f>VLOOKUP($A36+ROUND((COLUMN()-2)/24,5),АТС!$A$41:$F$784,6)+'РСТ РСО-А'!$F$9+'Иные услуги '!$C$5+'РСТ РСО-А'!$I$6</f>
        <v>3413.79</v>
      </c>
      <c r="Y36" s="116">
        <f>VLOOKUP($A36+ROUND((COLUMN()-2)/24,5),АТС!$A$41:$F$784,6)+'РСТ РСО-А'!$F$9+'Иные услуги '!$C$5+'РСТ РСО-А'!$I$6</f>
        <v>3413.62</v>
      </c>
    </row>
    <row r="37" spans="1:25" x14ac:dyDescent="0.2">
      <c r="A37" s="65">
        <f t="shared" si="0"/>
        <v>44005</v>
      </c>
      <c r="B37" s="116">
        <f>VLOOKUP($A37+ROUND((COLUMN()-2)/24,5),АТС!$A$41:$F$784,6)+'РСТ РСО-А'!$F$9+'Иные услуги '!$C$5+'РСТ РСО-А'!$I$6</f>
        <v>3408.13</v>
      </c>
      <c r="C37" s="116">
        <f>VLOOKUP($A37+ROUND((COLUMN()-2)/24,5),АТС!$A$41:$F$784,6)+'РСТ РСО-А'!$F$9+'Иные услуги '!$C$5+'РСТ РСО-А'!$I$6</f>
        <v>3396.55</v>
      </c>
      <c r="D37" s="116">
        <f>VLOOKUP($A37+ROUND((COLUMN()-2)/24,5),АТС!$A$41:$F$784,6)+'РСТ РСО-А'!$F$9+'Иные услуги '!$C$5+'РСТ РСО-А'!$I$6</f>
        <v>3400.27</v>
      </c>
      <c r="E37" s="116">
        <f>VLOOKUP($A37+ROUND((COLUMN()-2)/24,5),АТС!$A$41:$F$784,6)+'РСТ РСО-А'!$F$9+'Иные услуги '!$C$5+'РСТ РСО-А'!$I$6</f>
        <v>3387.51</v>
      </c>
      <c r="F37" s="116">
        <f>VLOOKUP($A37+ROUND((COLUMN()-2)/24,5),АТС!$A$41:$F$784,6)+'РСТ РСО-А'!$F$9+'Иные услуги '!$C$5+'РСТ РСО-А'!$I$6</f>
        <v>3414.84</v>
      </c>
      <c r="G37" s="116">
        <f>VLOOKUP($A37+ROUND((COLUMN()-2)/24,5),АТС!$A$41:$F$784,6)+'РСТ РСО-А'!$F$9+'Иные услуги '!$C$5+'РСТ РСО-А'!$I$6</f>
        <v>3414.54</v>
      </c>
      <c r="H37" s="116">
        <f>VLOOKUP($A37+ROUND((COLUMN()-2)/24,5),АТС!$A$41:$F$784,6)+'РСТ РСО-А'!$F$9+'Иные услуги '!$C$5+'РСТ РСО-А'!$I$6</f>
        <v>3413.49</v>
      </c>
      <c r="I37" s="116">
        <f>VLOOKUP($A37+ROUND((COLUMN()-2)/24,5),АТС!$A$41:$F$784,6)+'РСТ РСО-А'!$F$9+'Иные услуги '!$C$5+'РСТ РСО-А'!$I$6</f>
        <v>3417.58</v>
      </c>
      <c r="J37" s="116">
        <f>VLOOKUP($A37+ROUND((COLUMN()-2)/24,5),АТС!$A$41:$F$784,6)+'РСТ РСО-А'!$F$9+'Иные услуги '!$C$5+'РСТ РСО-А'!$I$6</f>
        <v>3414.12</v>
      </c>
      <c r="K37" s="116">
        <f>VLOOKUP($A37+ROUND((COLUMN()-2)/24,5),АТС!$A$41:$F$784,6)+'РСТ РСО-А'!$F$9+'Иные услуги '!$C$5+'РСТ РСО-А'!$I$6</f>
        <v>3414.13</v>
      </c>
      <c r="L37" s="116">
        <f>VLOOKUP($A37+ROUND((COLUMN()-2)/24,5),АТС!$A$41:$F$784,6)+'РСТ РСО-А'!$F$9+'Иные услуги '!$C$5+'РСТ РСО-А'!$I$6</f>
        <v>3464.91</v>
      </c>
      <c r="M37" s="116">
        <f>VLOOKUP($A37+ROUND((COLUMN()-2)/24,5),АТС!$A$41:$F$784,6)+'РСТ РСО-А'!$F$9+'Иные услуги '!$C$5+'РСТ РСО-А'!$I$6</f>
        <v>3470.35</v>
      </c>
      <c r="N37" s="116">
        <f>VLOOKUP($A37+ROUND((COLUMN()-2)/24,5),АТС!$A$41:$F$784,6)+'РСТ РСО-А'!$F$9+'Иные услуги '!$C$5+'РСТ РСО-А'!$I$6</f>
        <v>3470.69</v>
      </c>
      <c r="O37" s="116">
        <f>VLOOKUP($A37+ROUND((COLUMN()-2)/24,5),АТС!$A$41:$F$784,6)+'РСТ РСО-А'!$F$9+'Иные услуги '!$C$5+'РСТ РСО-А'!$I$6</f>
        <v>3474.42</v>
      </c>
      <c r="P37" s="116">
        <f>VLOOKUP($A37+ROUND((COLUMN()-2)/24,5),АТС!$A$41:$F$784,6)+'РСТ РСО-А'!$F$9+'Иные услуги '!$C$5+'РСТ РСО-А'!$I$6</f>
        <v>3474.45</v>
      </c>
      <c r="Q37" s="116">
        <f>VLOOKUP($A37+ROUND((COLUMN()-2)/24,5),АТС!$A$41:$F$784,6)+'РСТ РСО-А'!$F$9+'Иные услуги '!$C$5+'РСТ РСО-А'!$I$6</f>
        <v>3459.27</v>
      </c>
      <c r="R37" s="116">
        <f>VLOOKUP($A37+ROUND((COLUMN()-2)/24,5),АТС!$A$41:$F$784,6)+'РСТ РСО-А'!$F$9+'Иные услуги '!$C$5+'РСТ РСО-А'!$I$6</f>
        <v>3464.52</v>
      </c>
      <c r="S37" s="116">
        <f>VLOOKUP($A37+ROUND((COLUMN()-2)/24,5),АТС!$A$41:$F$784,6)+'РСТ РСО-А'!$F$9+'Иные услуги '!$C$5+'РСТ РСО-А'!$I$6</f>
        <v>3464.45</v>
      </c>
      <c r="T37" s="116">
        <f>VLOOKUP($A37+ROUND((COLUMN()-2)/24,5),АТС!$A$41:$F$784,6)+'РСТ РСО-А'!$F$9+'Иные услуги '!$C$5+'РСТ РСО-А'!$I$6</f>
        <v>3458.87</v>
      </c>
      <c r="U37" s="116">
        <f>VLOOKUP($A37+ROUND((COLUMN()-2)/24,5),АТС!$A$41:$F$784,6)+'РСТ РСО-А'!$F$9+'Иные услуги '!$C$5+'РСТ РСО-А'!$I$6</f>
        <v>3451.81</v>
      </c>
      <c r="V37" s="116">
        <f>VLOOKUP($A37+ROUND((COLUMN()-2)/24,5),АТС!$A$41:$F$784,6)+'РСТ РСО-А'!$F$9+'Иные услуги '!$C$5+'РСТ РСО-А'!$I$6</f>
        <v>3504.6</v>
      </c>
      <c r="W37" s="116">
        <f>VLOOKUP($A37+ROUND((COLUMN()-2)/24,5),АТС!$A$41:$F$784,6)+'РСТ РСО-А'!$F$9+'Иные услуги '!$C$5+'РСТ РСО-А'!$I$6</f>
        <v>3539.14</v>
      </c>
      <c r="X37" s="116">
        <f>VLOOKUP($A37+ROUND((COLUMN()-2)/24,5),АТС!$A$41:$F$784,6)+'РСТ РСО-А'!$F$9+'Иные услуги '!$C$5+'РСТ РСО-А'!$I$6</f>
        <v>3413.6</v>
      </c>
      <c r="Y37" s="116">
        <f>VLOOKUP($A37+ROUND((COLUMN()-2)/24,5),АТС!$A$41:$F$784,6)+'РСТ РСО-А'!$F$9+'Иные услуги '!$C$5+'РСТ РСО-А'!$I$6</f>
        <v>3413.3900000000003</v>
      </c>
    </row>
    <row r="38" spans="1:25" x14ac:dyDescent="0.2">
      <c r="A38" s="65">
        <f t="shared" si="0"/>
        <v>44006</v>
      </c>
      <c r="B38" s="116">
        <f>VLOOKUP($A38+ROUND((COLUMN()-2)/24,5),АТС!$A$41:$F$784,6)+'РСТ РСО-А'!$F$9+'Иные услуги '!$C$5+'РСТ РСО-А'!$I$6</f>
        <v>3419.05</v>
      </c>
      <c r="C38" s="116">
        <f>VLOOKUP($A38+ROUND((COLUMN()-2)/24,5),АТС!$A$41:$F$784,6)+'РСТ РСО-А'!$F$9+'Иные услуги '!$C$5+'РСТ РСО-А'!$I$6</f>
        <v>3406.7200000000003</v>
      </c>
      <c r="D38" s="116">
        <f>VLOOKUP($A38+ROUND((COLUMN()-2)/24,5),АТС!$A$41:$F$784,6)+'РСТ РСО-А'!$F$9+'Иные услуги '!$C$5+'РСТ РСО-А'!$I$6</f>
        <v>3407.98</v>
      </c>
      <c r="E38" s="116">
        <f>VLOOKUP($A38+ROUND((COLUMN()-2)/24,5),АТС!$A$41:$F$784,6)+'РСТ РСО-А'!$F$9+'Иные услуги '!$C$5+'РСТ РСО-А'!$I$6</f>
        <v>3411.49</v>
      </c>
      <c r="F38" s="116">
        <f>VLOOKUP($A38+ROUND((COLUMN()-2)/24,5),АТС!$A$41:$F$784,6)+'РСТ РСО-А'!$F$9+'Иные услуги '!$C$5+'РСТ РСО-А'!$I$6</f>
        <v>3414.1800000000003</v>
      </c>
      <c r="G38" s="116">
        <f>VLOOKUP($A38+ROUND((COLUMN()-2)/24,5),АТС!$A$41:$F$784,6)+'РСТ РСО-А'!$F$9+'Иные услуги '!$C$5+'РСТ РСО-А'!$I$6</f>
        <v>3414.19</v>
      </c>
      <c r="H38" s="116">
        <f>VLOOKUP($A38+ROUND((COLUMN()-2)/24,5),АТС!$A$41:$F$784,6)+'РСТ РСО-А'!$F$9+'Иные услуги '!$C$5+'РСТ РСО-А'!$I$6</f>
        <v>3413.69</v>
      </c>
      <c r="I38" s="116">
        <f>VLOOKUP($A38+ROUND((COLUMN()-2)/24,5),АТС!$A$41:$F$784,6)+'РСТ РСО-А'!$F$9+'Иные услуги '!$C$5+'РСТ РСО-А'!$I$6</f>
        <v>3405.56</v>
      </c>
      <c r="J38" s="116">
        <f>VLOOKUP($A38+ROUND((COLUMN()-2)/24,5),АТС!$A$41:$F$784,6)+'РСТ РСО-А'!$F$9+'Иные услуги '!$C$5+'РСТ РСО-А'!$I$6</f>
        <v>3414.33</v>
      </c>
      <c r="K38" s="116">
        <f>VLOOKUP($A38+ROUND((COLUMN()-2)/24,5),АТС!$A$41:$F$784,6)+'РСТ РСО-А'!$F$9+'Иные услуги '!$C$5+'РСТ РСО-А'!$I$6</f>
        <v>3414.3</v>
      </c>
      <c r="L38" s="116">
        <f>VLOOKUP($A38+ROUND((COLUMN()-2)/24,5),АТС!$A$41:$F$784,6)+'РСТ РСО-А'!$F$9+'Иные услуги '!$C$5+'РСТ РСО-А'!$I$6</f>
        <v>3434.87</v>
      </c>
      <c r="M38" s="116">
        <f>VLOOKUP($A38+ROUND((COLUMN()-2)/24,5),АТС!$A$41:$F$784,6)+'РСТ РСО-А'!$F$9+'Иные услуги '!$C$5+'РСТ РСО-А'!$I$6</f>
        <v>3435.1099999999997</v>
      </c>
      <c r="N38" s="116">
        <f>VLOOKUP($A38+ROUND((COLUMN()-2)/24,5),АТС!$A$41:$F$784,6)+'РСТ РСО-А'!$F$9+'Иные услуги '!$C$5+'РСТ РСО-А'!$I$6</f>
        <v>3434.95</v>
      </c>
      <c r="O38" s="116">
        <f>VLOOKUP($A38+ROUND((COLUMN()-2)/24,5),АТС!$A$41:$F$784,6)+'РСТ РСО-А'!$F$9+'Иные услуги '!$C$5+'РСТ РСО-А'!$I$6</f>
        <v>3436.29</v>
      </c>
      <c r="P38" s="116">
        <f>VLOOKUP($A38+ROUND((COLUMN()-2)/24,5),АТС!$A$41:$F$784,6)+'РСТ РСО-А'!$F$9+'Иные услуги '!$C$5+'РСТ РСО-А'!$I$6</f>
        <v>3438.6</v>
      </c>
      <c r="Q38" s="116">
        <f>VLOOKUP($A38+ROUND((COLUMN()-2)/24,5),АТС!$A$41:$F$784,6)+'РСТ РСО-А'!$F$9+'Иные услуги '!$C$5+'РСТ РСО-А'!$I$6</f>
        <v>3437.55</v>
      </c>
      <c r="R38" s="116">
        <f>VLOOKUP($A38+ROUND((COLUMN()-2)/24,5),АТС!$A$41:$F$784,6)+'РСТ РСО-А'!$F$9+'Иные услуги '!$C$5+'РСТ РСО-А'!$I$6</f>
        <v>3437.01</v>
      </c>
      <c r="S38" s="116">
        <f>VLOOKUP($A38+ROUND((COLUMN()-2)/24,5),АТС!$A$41:$F$784,6)+'РСТ РСО-А'!$F$9+'Иные услуги '!$C$5+'РСТ РСО-А'!$I$6</f>
        <v>3414.13</v>
      </c>
      <c r="T38" s="116">
        <f>VLOOKUP($A38+ROUND((COLUMN()-2)/24,5),АТС!$A$41:$F$784,6)+'РСТ РСО-А'!$F$9+'Иные услуги '!$C$5+'РСТ РСО-А'!$I$6</f>
        <v>3414.17</v>
      </c>
      <c r="U38" s="116">
        <f>VLOOKUP($A38+ROUND((COLUMN()-2)/24,5),АТС!$A$41:$F$784,6)+'РСТ РСО-А'!$F$9+'Иные услуги '!$C$5+'РСТ РСО-А'!$I$6</f>
        <v>3414.21</v>
      </c>
      <c r="V38" s="116">
        <f>VLOOKUP($A38+ROUND((COLUMN()-2)/24,5),АТС!$A$41:$F$784,6)+'РСТ РСО-А'!$F$9+'Иные услуги '!$C$5+'РСТ РСО-А'!$I$6</f>
        <v>3512.6400000000003</v>
      </c>
      <c r="W38" s="116">
        <f>VLOOKUP($A38+ROUND((COLUMN()-2)/24,5),АТС!$A$41:$F$784,6)+'РСТ РСО-А'!$F$9+'Иные услуги '!$C$5+'РСТ РСО-А'!$I$6</f>
        <v>3507.7200000000003</v>
      </c>
      <c r="X38" s="116">
        <f>VLOOKUP($A38+ROUND((COLUMN()-2)/24,5),АТС!$A$41:$F$784,6)+'РСТ РСО-А'!$F$9+'Иные услуги '!$C$5+'РСТ РСО-А'!$I$6</f>
        <v>3413.62</v>
      </c>
      <c r="Y38" s="116">
        <f>VLOOKUP($A38+ROUND((COLUMN()-2)/24,5),АТС!$A$41:$F$784,6)+'РСТ РСО-А'!$F$9+'Иные услуги '!$C$5+'РСТ РСО-А'!$I$6</f>
        <v>3413.35</v>
      </c>
    </row>
    <row r="39" spans="1:25" x14ac:dyDescent="0.2">
      <c r="A39" s="65">
        <f t="shared" si="0"/>
        <v>44007</v>
      </c>
      <c r="B39" s="116">
        <f>VLOOKUP($A39+ROUND((COLUMN()-2)/24,5),АТС!$A$41:$F$784,6)+'РСТ РСО-А'!$F$9+'Иные услуги '!$C$5+'РСТ РСО-А'!$I$6</f>
        <v>3422.95</v>
      </c>
      <c r="C39" s="116">
        <f>VLOOKUP($A39+ROUND((COLUMN()-2)/24,5),АТС!$A$41:$F$784,6)+'РСТ РСО-А'!$F$9+'Иные услуги '!$C$5+'РСТ РСО-А'!$I$6</f>
        <v>3400.63</v>
      </c>
      <c r="D39" s="116">
        <f>VLOOKUP($A39+ROUND((COLUMN()-2)/24,5),АТС!$A$41:$F$784,6)+'РСТ РСО-А'!$F$9+'Иные услуги '!$C$5+'РСТ РСО-А'!$I$6</f>
        <v>3409.0699999999997</v>
      </c>
      <c r="E39" s="116">
        <f>VLOOKUP($A39+ROUND((COLUMN()-2)/24,5),АТС!$A$41:$F$784,6)+'РСТ РСО-А'!$F$9+'Иные услуги '!$C$5+'РСТ РСО-А'!$I$6</f>
        <v>3411.6</v>
      </c>
      <c r="F39" s="116">
        <f>VLOOKUP($A39+ROUND((COLUMN()-2)/24,5),АТС!$A$41:$F$784,6)+'РСТ РСО-А'!$F$9+'Иные услуги '!$C$5+'РСТ РСО-А'!$I$6</f>
        <v>3414.17</v>
      </c>
      <c r="G39" s="116">
        <f>VLOOKUP($A39+ROUND((COLUMN()-2)/24,5),АТС!$A$41:$F$784,6)+'РСТ РСО-А'!$F$9+'Иные услуги '!$C$5+'РСТ РСО-А'!$I$6</f>
        <v>3414.16</v>
      </c>
      <c r="H39" s="116">
        <f>VLOOKUP($A39+ROUND((COLUMN()-2)/24,5),АТС!$A$41:$F$784,6)+'РСТ РСО-А'!$F$9+'Иные услуги '!$C$5+'РСТ РСО-А'!$I$6</f>
        <v>3413.49</v>
      </c>
      <c r="I39" s="116">
        <f>VLOOKUP($A39+ROUND((COLUMN()-2)/24,5),АТС!$A$41:$F$784,6)+'РСТ РСО-А'!$F$9+'Иные услуги '!$C$5+'РСТ РСО-А'!$I$6</f>
        <v>3418.6400000000003</v>
      </c>
      <c r="J39" s="116">
        <f>VLOOKUP($A39+ROUND((COLUMN()-2)/24,5),АТС!$A$41:$F$784,6)+'РСТ РСО-А'!$F$9+'Иные услуги '!$C$5+'РСТ РСО-А'!$I$6</f>
        <v>3414.15</v>
      </c>
      <c r="K39" s="116">
        <f>VLOOKUP($A39+ROUND((COLUMN()-2)/24,5),АТС!$A$41:$F$784,6)+'РСТ РСО-А'!$F$9+'Иные услуги '!$C$5+'РСТ РСО-А'!$I$6</f>
        <v>3417.49</v>
      </c>
      <c r="L39" s="116">
        <f>VLOOKUP($A39+ROUND((COLUMN()-2)/24,5),АТС!$A$41:$F$784,6)+'РСТ РСО-А'!$F$9+'Иные услуги '!$C$5+'РСТ РСО-А'!$I$6</f>
        <v>3487.35</v>
      </c>
      <c r="M39" s="116">
        <f>VLOOKUP($A39+ROUND((COLUMN()-2)/24,5),АТС!$A$41:$F$784,6)+'РСТ РСО-А'!$F$9+'Иные услуги '!$C$5+'РСТ РСО-А'!$I$6</f>
        <v>3495.13</v>
      </c>
      <c r="N39" s="116">
        <f>VLOOKUP($A39+ROUND((COLUMN()-2)/24,5),АТС!$A$41:$F$784,6)+'РСТ РСО-А'!$F$9+'Иные услуги '!$C$5+'РСТ РСО-А'!$I$6</f>
        <v>3492.44</v>
      </c>
      <c r="O39" s="116">
        <f>VLOOKUP($A39+ROUND((COLUMN()-2)/24,5),АТС!$A$41:$F$784,6)+'РСТ РСО-А'!$F$9+'Иные услуги '!$C$5+'РСТ РСО-А'!$I$6</f>
        <v>3496.58</v>
      </c>
      <c r="P39" s="116">
        <f>VLOOKUP($A39+ROUND((COLUMN()-2)/24,5),АТС!$A$41:$F$784,6)+'РСТ РСО-А'!$F$9+'Иные услуги '!$C$5+'РСТ РСО-А'!$I$6</f>
        <v>3486.46</v>
      </c>
      <c r="Q39" s="116">
        <f>VLOOKUP($A39+ROUND((COLUMN()-2)/24,5),АТС!$A$41:$F$784,6)+'РСТ РСО-А'!$F$9+'Иные услуги '!$C$5+'РСТ РСО-А'!$I$6</f>
        <v>3485.62</v>
      </c>
      <c r="R39" s="116">
        <f>VLOOKUP($A39+ROUND((COLUMN()-2)/24,5),АТС!$A$41:$F$784,6)+'РСТ РСО-А'!$F$9+'Иные услуги '!$C$5+'РСТ РСО-А'!$I$6</f>
        <v>3466.52</v>
      </c>
      <c r="S39" s="116">
        <f>VLOOKUP($A39+ROUND((COLUMN()-2)/24,5),АТС!$A$41:$F$784,6)+'РСТ РСО-А'!$F$9+'Иные услуги '!$C$5+'РСТ РСО-А'!$I$6</f>
        <v>3429.9</v>
      </c>
      <c r="T39" s="116">
        <f>VLOOKUP($A39+ROUND((COLUMN()-2)/24,5),АТС!$A$41:$F$784,6)+'РСТ РСО-А'!$F$9+'Иные услуги '!$C$5+'РСТ РСО-А'!$I$6</f>
        <v>3418.1400000000003</v>
      </c>
      <c r="U39" s="116">
        <f>VLOOKUP($A39+ROUND((COLUMN()-2)/24,5),АТС!$A$41:$F$784,6)+'РСТ РСО-А'!$F$9+'Иные услуги '!$C$5+'РСТ РСО-А'!$I$6</f>
        <v>3416.48</v>
      </c>
      <c r="V39" s="116">
        <f>VLOOKUP($A39+ROUND((COLUMN()-2)/24,5),АТС!$A$41:$F$784,6)+'РСТ РСО-А'!$F$9+'Иные услуги '!$C$5+'РСТ РСО-А'!$I$6</f>
        <v>3472.71</v>
      </c>
      <c r="W39" s="116">
        <f>VLOOKUP($A39+ROUND((COLUMN()-2)/24,5),АТС!$A$41:$F$784,6)+'РСТ РСО-А'!$F$9+'Иные услуги '!$C$5+'РСТ РСО-А'!$I$6</f>
        <v>3520.38</v>
      </c>
      <c r="X39" s="116">
        <f>VLOOKUP($A39+ROUND((COLUMN()-2)/24,5),АТС!$A$41:$F$784,6)+'РСТ РСО-А'!$F$9+'Иные услуги '!$C$5+'РСТ РСО-А'!$I$6</f>
        <v>3417.38</v>
      </c>
      <c r="Y39" s="116">
        <f>VLOOKUP($A39+ROUND((COLUMN()-2)/24,5),АТС!$A$41:$F$784,6)+'РСТ РСО-А'!$F$9+'Иные услуги '!$C$5+'РСТ РСО-А'!$I$6</f>
        <v>3413.75</v>
      </c>
    </row>
    <row r="40" spans="1:25" x14ac:dyDescent="0.2">
      <c r="A40" s="65">
        <f t="shared" si="0"/>
        <v>44008</v>
      </c>
      <c r="B40" s="116">
        <f>VLOOKUP($A40+ROUND((COLUMN()-2)/24,5),АТС!$A$41:$F$784,6)+'РСТ РСО-А'!$F$9+'Иные услуги '!$C$5+'РСТ РСО-А'!$I$6</f>
        <v>3426.88</v>
      </c>
      <c r="C40" s="116">
        <f>VLOOKUP($A40+ROUND((COLUMN()-2)/24,5),АТС!$A$41:$F$784,6)+'РСТ РСО-А'!$F$9+'Иные услуги '!$C$5+'РСТ РСО-А'!$I$6</f>
        <v>3407.16</v>
      </c>
      <c r="D40" s="116">
        <f>VLOOKUP($A40+ROUND((COLUMN()-2)/24,5),АТС!$A$41:$F$784,6)+'РСТ РСО-А'!$F$9+'Иные услуги '!$C$5+'РСТ РСО-А'!$I$6</f>
        <v>3410.12</v>
      </c>
      <c r="E40" s="116">
        <f>VLOOKUP($A40+ROUND((COLUMN()-2)/24,5),АТС!$A$41:$F$784,6)+'РСТ РСО-А'!$F$9+'Иные услуги '!$C$5+'РСТ РСО-А'!$I$6</f>
        <v>3411.41</v>
      </c>
      <c r="F40" s="116">
        <f>VLOOKUP($A40+ROUND((COLUMN()-2)/24,5),АТС!$A$41:$F$784,6)+'РСТ РСО-А'!$F$9+'Иные услуги '!$C$5+'РСТ РСО-А'!$I$6</f>
        <v>3414.08</v>
      </c>
      <c r="G40" s="116">
        <f>VLOOKUP($A40+ROUND((COLUMN()-2)/24,5),АТС!$A$41:$F$784,6)+'РСТ РСО-А'!$F$9+'Иные услуги '!$C$5+'РСТ РСО-А'!$I$6</f>
        <v>3413.99</v>
      </c>
      <c r="H40" s="116">
        <f>VLOOKUP($A40+ROUND((COLUMN()-2)/24,5),АТС!$A$41:$F$784,6)+'РСТ РСО-А'!$F$9+'Иные услуги '!$C$5+'РСТ РСО-А'!$I$6</f>
        <v>3413.34</v>
      </c>
      <c r="I40" s="116">
        <f>VLOOKUP($A40+ROUND((COLUMN()-2)/24,5),АТС!$A$41:$F$784,6)+'РСТ РСО-А'!$F$9+'Иные услуги '!$C$5+'РСТ РСО-А'!$I$6</f>
        <v>3429.79</v>
      </c>
      <c r="J40" s="116">
        <f>VLOOKUP($A40+ROUND((COLUMN()-2)/24,5),АТС!$A$41:$F$784,6)+'РСТ РСО-А'!$F$9+'Иные услуги '!$C$5+'РСТ РСО-А'!$I$6</f>
        <v>3414.12</v>
      </c>
      <c r="K40" s="116">
        <f>VLOOKUP($A40+ROUND((COLUMN()-2)/24,5),АТС!$A$41:$F$784,6)+'РСТ РСО-А'!$F$9+'Иные услуги '!$C$5+'РСТ РСО-А'!$I$6</f>
        <v>3417.88</v>
      </c>
      <c r="L40" s="116">
        <f>VLOOKUP($A40+ROUND((COLUMN()-2)/24,5),АТС!$A$41:$F$784,6)+'РСТ РСО-А'!$F$9+'Иные услуги '!$C$5+'РСТ РСО-А'!$I$6</f>
        <v>3488.75</v>
      </c>
      <c r="M40" s="116">
        <f>VLOOKUP($A40+ROUND((COLUMN()-2)/24,5),АТС!$A$41:$F$784,6)+'РСТ РСО-А'!$F$9+'Иные услуги '!$C$5+'РСТ РСО-А'!$I$6</f>
        <v>3490.2200000000003</v>
      </c>
      <c r="N40" s="116">
        <f>VLOOKUP($A40+ROUND((COLUMN()-2)/24,5),АТС!$A$41:$F$784,6)+'РСТ РСО-А'!$F$9+'Иные услуги '!$C$5+'РСТ РСО-А'!$I$6</f>
        <v>3488.66</v>
      </c>
      <c r="O40" s="116">
        <f>VLOOKUP($A40+ROUND((COLUMN()-2)/24,5),АТС!$A$41:$F$784,6)+'РСТ РСО-А'!$F$9+'Иные услуги '!$C$5+'РСТ РСО-А'!$I$6</f>
        <v>3490.44</v>
      </c>
      <c r="P40" s="116">
        <f>VLOOKUP($A40+ROUND((COLUMN()-2)/24,5),АТС!$A$41:$F$784,6)+'РСТ РСО-А'!$F$9+'Иные услуги '!$C$5+'РСТ РСО-А'!$I$6</f>
        <v>3494.58</v>
      </c>
      <c r="Q40" s="116">
        <f>VLOOKUP($A40+ROUND((COLUMN()-2)/24,5),АТС!$A$41:$F$784,6)+'РСТ РСО-А'!$F$9+'Иные услуги '!$C$5+'РСТ РСО-А'!$I$6</f>
        <v>3492.3599999999997</v>
      </c>
      <c r="R40" s="116">
        <f>VLOOKUP($A40+ROUND((COLUMN()-2)/24,5),АТС!$A$41:$F$784,6)+'РСТ РСО-А'!$F$9+'Иные услуги '!$C$5+'РСТ РСО-А'!$I$6</f>
        <v>3469.63</v>
      </c>
      <c r="S40" s="116">
        <f>VLOOKUP($A40+ROUND((COLUMN()-2)/24,5),АТС!$A$41:$F$784,6)+'РСТ РСО-А'!$F$9+'Иные услуги '!$C$5+'РСТ РСО-А'!$I$6</f>
        <v>3431.71</v>
      </c>
      <c r="T40" s="116">
        <f>VLOOKUP($A40+ROUND((COLUMN()-2)/24,5),АТС!$A$41:$F$784,6)+'РСТ РСО-А'!$F$9+'Иные услуги '!$C$5+'РСТ РСО-А'!$I$6</f>
        <v>3418.99</v>
      </c>
      <c r="U40" s="116">
        <f>VLOOKUP($A40+ROUND((COLUMN()-2)/24,5),АТС!$A$41:$F$784,6)+'РСТ РСО-А'!$F$9+'Иные услуги '!$C$5+'РСТ РСО-А'!$I$6</f>
        <v>3418.4700000000003</v>
      </c>
      <c r="V40" s="116">
        <f>VLOOKUP($A40+ROUND((COLUMN()-2)/24,5),АТС!$A$41:$F$784,6)+'РСТ РСО-А'!$F$9+'Иные услуги '!$C$5+'РСТ РСО-А'!$I$6</f>
        <v>3516.3599999999997</v>
      </c>
      <c r="W40" s="116">
        <f>VLOOKUP($A40+ROUND((COLUMN()-2)/24,5),АТС!$A$41:$F$784,6)+'РСТ РСО-А'!$F$9+'Иные услуги '!$C$5+'РСТ РСО-А'!$I$6</f>
        <v>3529.23</v>
      </c>
      <c r="X40" s="116">
        <f>VLOOKUP($A40+ROUND((COLUMN()-2)/24,5),АТС!$A$41:$F$784,6)+'РСТ РСО-А'!$F$9+'Иные услуги '!$C$5+'РСТ РСО-А'!$I$6</f>
        <v>3419.12</v>
      </c>
      <c r="Y40" s="116">
        <f>VLOOKUP($A40+ROUND((COLUMN()-2)/24,5),АТС!$A$41:$F$784,6)+'РСТ РСО-А'!$F$9+'Иные услуги '!$C$5+'РСТ РСО-А'!$I$6</f>
        <v>3413.73</v>
      </c>
    </row>
    <row r="41" spans="1:25" x14ac:dyDescent="0.2">
      <c r="A41" s="65">
        <f t="shared" si="0"/>
        <v>44009</v>
      </c>
      <c r="B41" s="116">
        <f>VLOOKUP($A41+ROUND((COLUMN()-2)/24,5),АТС!$A$41:$F$784,6)+'РСТ РСО-А'!$F$9+'Иные услуги '!$C$5+'РСТ РСО-А'!$I$6</f>
        <v>3463.16</v>
      </c>
      <c r="C41" s="116">
        <f>VLOOKUP($A41+ROUND((COLUMN()-2)/24,5),АТС!$A$41:$F$784,6)+'РСТ РСО-А'!$F$9+'Иные услуги '!$C$5+'РСТ РСО-А'!$I$6</f>
        <v>3406.49</v>
      </c>
      <c r="D41" s="116">
        <f>VLOOKUP($A41+ROUND((COLUMN()-2)/24,5),АТС!$A$41:$F$784,6)+'РСТ РСО-А'!$F$9+'Иные услуги '!$C$5+'РСТ РСО-А'!$I$6</f>
        <v>3410.25</v>
      </c>
      <c r="E41" s="116">
        <f>VLOOKUP($A41+ROUND((COLUMN()-2)/24,5),АТС!$A$41:$F$784,6)+'РСТ РСО-А'!$F$9+'Иные услуги '!$C$5+'РСТ РСО-А'!$I$6</f>
        <v>3410.0299999999997</v>
      </c>
      <c r="F41" s="116">
        <f>VLOOKUP($A41+ROUND((COLUMN()-2)/24,5),АТС!$A$41:$F$784,6)+'РСТ РСО-А'!$F$9+'Иные услуги '!$C$5+'РСТ РСО-А'!$I$6</f>
        <v>3414.02</v>
      </c>
      <c r="G41" s="116">
        <f>VLOOKUP($A41+ROUND((COLUMN()-2)/24,5),АТС!$A$41:$F$784,6)+'РСТ РСО-А'!$F$9+'Иные услуги '!$C$5+'РСТ РСО-А'!$I$6</f>
        <v>3414.08</v>
      </c>
      <c r="H41" s="116">
        <f>VLOOKUP($A41+ROUND((COLUMN()-2)/24,5),АТС!$A$41:$F$784,6)+'РСТ РСО-А'!$F$9+'Иные услуги '!$C$5+'РСТ РСО-А'!$I$6</f>
        <v>3413.2799999999997</v>
      </c>
      <c r="I41" s="116">
        <f>VLOOKUP($A41+ROUND((COLUMN()-2)/24,5),АТС!$A$41:$F$784,6)+'РСТ РСО-А'!$F$9+'Иные услуги '!$C$5+'РСТ РСО-А'!$I$6</f>
        <v>3416.24</v>
      </c>
      <c r="J41" s="116">
        <f>VLOOKUP($A41+ROUND((COLUMN()-2)/24,5),АТС!$A$41:$F$784,6)+'РСТ РСО-А'!$F$9+'Иные услуги '!$C$5+'РСТ РСО-А'!$I$6</f>
        <v>3414.19</v>
      </c>
      <c r="K41" s="116">
        <f>VLOOKUP($A41+ROUND((COLUMN()-2)/24,5),АТС!$A$41:$F$784,6)+'РСТ РСО-А'!$F$9+'Иные услуги '!$C$5+'РСТ РСО-А'!$I$6</f>
        <v>3433.7799999999997</v>
      </c>
      <c r="L41" s="116">
        <f>VLOOKUP($A41+ROUND((COLUMN()-2)/24,5),АТС!$A$41:$F$784,6)+'РСТ РСО-А'!$F$9+'Иные услуги '!$C$5+'РСТ РСО-А'!$I$6</f>
        <v>3483.31</v>
      </c>
      <c r="M41" s="116">
        <f>VLOOKUP($A41+ROUND((COLUMN()-2)/24,5),АТС!$A$41:$F$784,6)+'РСТ РСО-А'!$F$9+'Иные услуги '!$C$5+'РСТ РСО-А'!$I$6</f>
        <v>3484.96</v>
      </c>
      <c r="N41" s="116">
        <f>VLOOKUP($A41+ROUND((COLUMN()-2)/24,5),АТС!$A$41:$F$784,6)+'РСТ РСО-А'!$F$9+'Иные услуги '!$C$5+'РСТ РСО-А'!$I$6</f>
        <v>3483.7200000000003</v>
      </c>
      <c r="O41" s="116">
        <f>VLOOKUP($A41+ROUND((COLUMN()-2)/24,5),АТС!$A$41:$F$784,6)+'РСТ РСО-А'!$F$9+'Иные услуги '!$C$5+'РСТ РСО-А'!$I$6</f>
        <v>3489.12</v>
      </c>
      <c r="P41" s="116">
        <f>VLOOKUP($A41+ROUND((COLUMN()-2)/24,5),АТС!$A$41:$F$784,6)+'РСТ РСО-А'!$F$9+'Иные услуги '!$C$5+'РСТ РСО-А'!$I$6</f>
        <v>3492.4</v>
      </c>
      <c r="Q41" s="116">
        <f>VLOOKUP($A41+ROUND((COLUMN()-2)/24,5),АТС!$A$41:$F$784,6)+'РСТ РСО-А'!$F$9+'Иные услуги '!$C$5+'РСТ РСО-А'!$I$6</f>
        <v>3491.5299999999997</v>
      </c>
      <c r="R41" s="116">
        <f>VLOOKUP($A41+ROUND((COLUMN()-2)/24,5),АТС!$A$41:$F$784,6)+'РСТ РСО-А'!$F$9+'Иные услуги '!$C$5+'РСТ РСО-А'!$I$6</f>
        <v>3488.5</v>
      </c>
      <c r="S41" s="116">
        <f>VLOOKUP($A41+ROUND((COLUMN()-2)/24,5),АТС!$A$41:$F$784,6)+'РСТ РСО-А'!$F$9+'Иные услуги '!$C$5+'РСТ РСО-А'!$I$6</f>
        <v>3473.6</v>
      </c>
      <c r="T41" s="116">
        <f>VLOOKUP($A41+ROUND((COLUMN()-2)/24,5),АТС!$A$41:$F$784,6)+'РСТ РСО-А'!$F$9+'Иные услуги '!$C$5+'РСТ РСО-А'!$I$6</f>
        <v>3439.06</v>
      </c>
      <c r="U41" s="116">
        <f>VLOOKUP($A41+ROUND((COLUMN()-2)/24,5),АТС!$A$41:$F$784,6)+'РСТ РСО-А'!$F$9+'Иные услуги '!$C$5+'РСТ РСО-А'!$I$6</f>
        <v>3447.98</v>
      </c>
      <c r="V41" s="116">
        <f>VLOOKUP($A41+ROUND((COLUMN()-2)/24,5),АТС!$A$41:$F$784,6)+'РСТ РСО-А'!$F$9+'Иные услуги '!$C$5+'РСТ РСО-А'!$I$6</f>
        <v>3558.98</v>
      </c>
      <c r="W41" s="116">
        <f>VLOOKUP($A41+ROUND((COLUMN()-2)/24,5),АТС!$A$41:$F$784,6)+'РСТ РСО-А'!$F$9+'Иные услуги '!$C$5+'РСТ РСО-А'!$I$6</f>
        <v>3533.77</v>
      </c>
      <c r="X41" s="116">
        <f>VLOOKUP($A41+ROUND((COLUMN()-2)/24,5),АТС!$A$41:$F$784,6)+'РСТ РСО-А'!$F$9+'Иные услуги '!$C$5+'РСТ РСО-А'!$I$6</f>
        <v>3419.85</v>
      </c>
      <c r="Y41" s="116">
        <f>VLOOKUP($A41+ROUND((COLUMN()-2)/24,5),АТС!$A$41:$F$784,6)+'РСТ РСО-А'!$F$9+'Иные услуги '!$C$5+'РСТ РСО-А'!$I$6</f>
        <v>3413.6099999999997</v>
      </c>
    </row>
    <row r="42" spans="1:25" x14ac:dyDescent="0.2">
      <c r="A42" s="65">
        <f t="shared" si="0"/>
        <v>44010</v>
      </c>
      <c r="B42" s="116">
        <f>VLOOKUP($A42+ROUND((COLUMN()-2)/24,5),АТС!$A$41:$F$784,6)+'РСТ РСО-А'!$F$9+'Иные услуги '!$C$5+'РСТ РСО-А'!$I$6</f>
        <v>3432.5</v>
      </c>
      <c r="C42" s="116">
        <f>VLOOKUP($A42+ROUND((COLUMN()-2)/24,5),АТС!$A$41:$F$784,6)+'РСТ РСО-А'!$F$9+'Иные услуги '!$C$5+'РСТ РСО-А'!$I$6</f>
        <v>3401.83</v>
      </c>
      <c r="D42" s="116">
        <f>VLOOKUP($A42+ROUND((COLUMN()-2)/24,5),АТС!$A$41:$F$784,6)+'РСТ РСО-А'!$F$9+'Иные услуги '!$C$5+'РСТ РСО-А'!$I$6</f>
        <v>3405.88</v>
      </c>
      <c r="E42" s="116">
        <f>VLOOKUP($A42+ROUND((COLUMN()-2)/24,5),АТС!$A$41:$F$784,6)+'РСТ РСО-А'!$F$9+'Иные услуги '!$C$5+'РСТ РСО-А'!$I$6</f>
        <v>3409.42</v>
      </c>
      <c r="F42" s="116">
        <f>VLOOKUP($A42+ROUND((COLUMN()-2)/24,5),АТС!$A$41:$F$784,6)+'РСТ РСО-А'!$F$9+'Иные услуги '!$C$5+'РСТ РСО-А'!$I$6</f>
        <v>3414.02</v>
      </c>
      <c r="G42" s="116">
        <f>VLOOKUP($A42+ROUND((COLUMN()-2)/24,5),АТС!$A$41:$F$784,6)+'РСТ РСО-А'!$F$9+'Иные услуги '!$C$5+'РСТ РСО-А'!$I$6</f>
        <v>3414.0699999999997</v>
      </c>
      <c r="H42" s="116">
        <f>VLOOKUP($A42+ROUND((COLUMN()-2)/24,5),АТС!$A$41:$F$784,6)+'РСТ РСО-А'!$F$9+'Иные услуги '!$C$5+'РСТ РСО-А'!$I$6</f>
        <v>3413.38</v>
      </c>
      <c r="I42" s="116">
        <f>VLOOKUP($A42+ROUND((COLUMN()-2)/24,5),АТС!$A$41:$F$784,6)+'РСТ РСО-А'!$F$9+'Иные услуги '!$C$5+'РСТ РСО-А'!$I$6</f>
        <v>3392.91</v>
      </c>
      <c r="J42" s="116">
        <f>VLOOKUP($A42+ROUND((COLUMN()-2)/24,5),АТС!$A$41:$F$784,6)+'РСТ РСО-А'!$F$9+'Иные услуги '!$C$5+'РСТ РСО-А'!$I$6</f>
        <v>3414.4</v>
      </c>
      <c r="K42" s="116">
        <f>VLOOKUP($A42+ROUND((COLUMN()-2)/24,5),АТС!$A$41:$F$784,6)+'РСТ РСО-А'!$F$9+'Иные услуги '!$C$5+'РСТ РСО-А'!$I$6</f>
        <v>3417.42</v>
      </c>
      <c r="L42" s="116">
        <f>VLOOKUP($A42+ROUND((COLUMN()-2)/24,5),АТС!$A$41:$F$784,6)+'РСТ РСО-А'!$F$9+'Иные услуги '!$C$5+'РСТ РСО-А'!$I$6</f>
        <v>3431.6800000000003</v>
      </c>
      <c r="M42" s="116">
        <f>VLOOKUP($A42+ROUND((COLUMN()-2)/24,5),АТС!$A$41:$F$784,6)+'РСТ РСО-А'!$F$9+'Иные услуги '!$C$5+'РСТ РСО-А'!$I$6</f>
        <v>3456.42</v>
      </c>
      <c r="N42" s="116">
        <f>VLOOKUP($A42+ROUND((COLUMN()-2)/24,5),АТС!$A$41:$F$784,6)+'РСТ РСО-А'!$F$9+'Иные услуги '!$C$5+'РСТ РСО-А'!$I$6</f>
        <v>3433.79</v>
      </c>
      <c r="O42" s="116">
        <f>VLOOKUP($A42+ROUND((COLUMN()-2)/24,5),АТС!$A$41:$F$784,6)+'РСТ РСО-А'!$F$9+'Иные услуги '!$C$5+'РСТ РСО-А'!$I$6</f>
        <v>3435.4300000000003</v>
      </c>
      <c r="P42" s="116">
        <f>VLOOKUP($A42+ROUND((COLUMN()-2)/24,5),АТС!$A$41:$F$784,6)+'РСТ РСО-А'!$F$9+'Иные услуги '!$C$5+'РСТ РСО-А'!$I$6</f>
        <v>3435.96</v>
      </c>
      <c r="Q42" s="116">
        <f>VLOOKUP($A42+ROUND((COLUMN()-2)/24,5),АТС!$A$41:$F$784,6)+'РСТ РСО-А'!$F$9+'Иные услуги '!$C$5+'РСТ РСО-А'!$I$6</f>
        <v>3435.52</v>
      </c>
      <c r="R42" s="116">
        <f>VLOOKUP($A42+ROUND((COLUMN()-2)/24,5),АТС!$A$41:$F$784,6)+'РСТ РСО-А'!$F$9+'Иные услуги '!$C$5+'РСТ РСО-А'!$I$6</f>
        <v>3435.55</v>
      </c>
      <c r="S42" s="116">
        <f>VLOOKUP($A42+ROUND((COLUMN()-2)/24,5),АТС!$A$41:$F$784,6)+'РСТ РСО-А'!$F$9+'Иные услуги '!$C$5+'РСТ РСО-А'!$I$6</f>
        <v>3433.6099999999997</v>
      </c>
      <c r="T42" s="116">
        <f>VLOOKUP($A42+ROUND((COLUMN()-2)/24,5),АТС!$A$41:$F$784,6)+'РСТ РСО-А'!$F$9+'Иные услуги '!$C$5+'РСТ РСО-А'!$I$6</f>
        <v>3418.5699999999997</v>
      </c>
      <c r="U42" s="116">
        <f>VLOOKUP($A42+ROUND((COLUMN()-2)/24,5),АТС!$A$41:$F$784,6)+'РСТ РСО-А'!$F$9+'Иные услуги '!$C$5+'РСТ РСО-А'!$I$6</f>
        <v>3418.25</v>
      </c>
      <c r="V42" s="116">
        <f>VLOOKUP($A42+ROUND((COLUMN()-2)/24,5),АТС!$A$41:$F$784,6)+'РСТ РСО-А'!$F$9+'Иные услуги '!$C$5+'РСТ РСО-А'!$I$6</f>
        <v>3532.79</v>
      </c>
      <c r="W42" s="116">
        <f>VLOOKUP($A42+ROUND((COLUMN()-2)/24,5),АТС!$A$41:$F$784,6)+'РСТ РСО-А'!$F$9+'Иные услуги '!$C$5+'РСТ РСО-А'!$I$6</f>
        <v>3521.6499999999996</v>
      </c>
      <c r="X42" s="116">
        <f>VLOOKUP($A42+ROUND((COLUMN()-2)/24,5),АТС!$A$41:$F$784,6)+'РСТ РСО-А'!$F$9+'Иные услуги '!$C$5+'РСТ РСО-А'!$I$6</f>
        <v>3419.74</v>
      </c>
      <c r="Y42" s="116">
        <f>VLOOKUP($A42+ROUND((COLUMN()-2)/24,5),АТС!$A$41:$F$784,6)+'РСТ РСО-А'!$F$9+'Иные услуги '!$C$5+'РСТ РСО-А'!$I$6</f>
        <v>3413.33</v>
      </c>
    </row>
    <row r="43" spans="1:25" x14ac:dyDescent="0.2">
      <c r="A43" s="65">
        <f t="shared" si="0"/>
        <v>44011</v>
      </c>
      <c r="B43" s="116">
        <f>VLOOKUP($A43+ROUND((COLUMN()-2)/24,5),АТС!$A$41:$F$784,6)+'РСТ РСО-А'!$F$9+'Иные услуги '!$C$5+'РСТ РСО-А'!$I$6</f>
        <v>3430.26</v>
      </c>
      <c r="C43" s="116">
        <f>VLOOKUP($A43+ROUND((COLUMN()-2)/24,5),АТС!$A$41:$F$784,6)+'РСТ РСО-А'!$F$9+'Иные услуги '!$C$5+'РСТ РСО-А'!$I$6</f>
        <v>3411.87</v>
      </c>
      <c r="D43" s="116">
        <f>VLOOKUP($A43+ROUND((COLUMN()-2)/24,5),АТС!$A$41:$F$784,6)+'РСТ РСО-А'!$F$9+'Иные услуги '!$C$5+'РСТ РСО-А'!$I$6</f>
        <v>3411.79</v>
      </c>
      <c r="E43" s="116">
        <f>VLOOKUP($A43+ROUND((COLUMN()-2)/24,5),АТС!$A$41:$F$784,6)+'РСТ РСО-А'!$F$9+'Иные услуги '!$C$5+'РСТ РСО-А'!$I$6</f>
        <v>3411.79</v>
      </c>
      <c r="F43" s="116">
        <f>VLOOKUP($A43+ROUND((COLUMN()-2)/24,5),АТС!$A$41:$F$784,6)+'РСТ РСО-А'!$F$9+'Иные услуги '!$C$5+'РСТ РСО-А'!$I$6</f>
        <v>3413.9</v>
      </c>
      <c r="G43" s="116">
        <f>VLOOKUP($A43+ROUND((COLUMN()-2)/24,5),АТС!$A$41:$F$784,6)+'РСТ РСО-А'!$F$9+'Иные услуги '!$C$5+'РСТ РСО-А'!$I$6</f>
        <v>3414.09</v>
      </c>
      <c r="H43" s="116">
        <f>VLOOKUP($A43+ROUND((COLUMN()-2)/24,5),АТС!$A$41:$F$784,6)+'РСТ РСО-А'!$F$9+'Иные услуги '!$C$5+'РСТ РСО-А'!$I$6</f>
        <v>3413.6099999999997</v>
      </c>
      <c r="I43" s="116">
        <f>VLOOKUP($A43+ROUND((COLUMN()-2)/24,5),АТС!$A$41:$F$784,6)+'РСТ РСО-А'!$F$9+'Иные услуги '!$C$5+'РСТ РСО-А'!$I$6</f>
        <v>3430.09</v>
      </c>
      <c r="J43" s="116">
        <f>VLOOKUP($A43+ROUND((COLUMN()-2)/24,5),АТС!$A$41:$F$784,6)+'РСТ РСО-А'!$F$9+'Иные услуги '!$C$5+'РСТ РСО-А'!$I$6</f>
        <v>3414.15</v>
      </c>
      <c r="K43" s="116">
        <f>VLOOKUP($A43+ROUND((COLUMN()-2)/24,5),АТС!$A$41:$F$784,6)+'РСТ РСО-А'!$F$9+'Иные услуги '!$C$5+'РСТ РСО-А'!$I$6</f>
        <v>3437.1</v>
      </c>
      <c r="L43" s="116">
        <f>VLOOKUP($A43+ROUND((COLUMN()-2)/24,5),АТС!$A$41:$F$784,6)+'РСТ РСО-А'!$F$9+'Иные услуги '!$C$5+'РСТ РСО-А'!$I$6</f>
        <v>3494.8199999999997</v>
      </c>
      <c r="M43" s="116">
        <f>VLOOKUP($A43+ROUND((COLUMN()-2)/24,5),АТС!$A$41:$F$784,6)+'РСТ РСО-А'!$F$9+'Иные услуги '!$C$5+'РСТ РСО-А'!$I$6</f>
        <v>3497</v>
      </c>
      <c r="N43" s="116">
        <f>VLOOKUP($A43+ROUND((COLUMN()-2)/24,5),АТС!$A$41:$F$784,6)+'РСТ РСО-А'!$F$9+'Иные услуги '!$C$5+'РСТ РСО-А'!$I$6</f>
        <v>3494.69</v>
      </c>
      <c r="O43" s="116">
        <f>VLOOKUP($A43+ROUND((COLUMN()-2)/24,5),АТС!$A$41:$F$784,6)+'РСТ РСО-А'!$F$9+'Иные услуги '!$C$5+'РСТ РСО-А'!$I$6</f>
        <v>3505.5</v>
      </c>
      <c r="P43" s="116">
        <f>VLOOKUP($A43+ROUND((COLUMN()-2)/24,5),АТС!$A$41:$F$784,6)+'РСТ РСО-А'!$F$9+'Иные услуги '!$C$5+'РСТ РСО-А'!$I$6</f>
        <v>3508.91</v>
      </c>
      <c r="Q43" s="116">
        <f>VLOOKUP($A43+ROUND((COLUMN()-2)/24,5),АТС!$A$41:$F$784,6)+'РСТ РСО-А'!$F$9+'Иные услуги '!$C$5+'РСТ РСО-А'!$I$6</f>
        <v>3509.8900000000003</v>
      </c>
      <c r="R43" s="116">
        <f>VLOOKUP($A43+ROUND((COLUMN()-2)/24,5),АТС!$A$41:$F$784,6)+'РСТ РСО-А'!$F$9+'Иные услуги '!$C$5+'РСТ РСО-А'!$I$6</f>
        <v>3517.6400000000003</v>
      </c>
      <c r="S43" s="116">
        <f>VLOOKUP($A43+ROUND((COLUMN()-2)/24,5),АТС!$A$41:$F$784,6)+'РСТ РСО-А'!$F$9+'Иные услуги '!$C$5+'РСТ РСО-А'!$I$6</f>
        <v>3484.35</v>
      </c>
      <c r="T43" s="116">
        <f>VLOOKUP($A43+ROUND((COLUMN()-2)/24,5),АТС!$A$41:$F$784,6)+'РСТ РСО-А'!$F$9+'Иные услуги '!$C$5+'РСТ РСО-А'!$I$6</f>
        <v>3444.66</v>
      </c>
      <c r="U43" s="116">
        <f>VLOOKUP($A43+ROUND((COLUMN()-2)/24,5),АТС!$A$41:$F$784,6)+'РСТ РСО-А'!$F$9+'Иные услуги '!$C$5+'РСТ РСО-А'!$I$6</f>
        <v>3421.5299999999997</v>
      </c>
      <c r="V43" s="116">
        <f>VLOOKUP($A43+ROUND((COLUMN()-2)/24,5),АТС!$A$41:$F$784,6)+'РСТ РСО-А'!$F$9+'Иные услуги '!$C$5+'РСТ РСО-А'!$I$6</f>
        <v>3461.09</v>
      </c>
      <c r="W43" s="116">
        <f>VLOOKUP($A43+ROUND((COLUMN()-2)/24,5),АТС!$A$41:$F$784,6)+'РСТ РСО-А'!$F$9+'Иные услуги '!$C$5+'РСТ РСО-А'!$I$6</f>
        <v>3541.18</v>
      </c>
      <c r="X43" s="116">
        <f>VLOOKUP($A43+ROUND((COLUMN()-2)/24,5),АТС!$A$41:$F$784,6)+'РСТ РСО-А'!$F$9+'Иные услуги '!$C$5+'РСТ РСО-А'!$I$6</f>
        <v>3418.26</v>
      </c>
      <c r="Y43" s="116">
        <f>VLOOKUP($A43+ROUND((COLUMN()-2)/24,5),АТС!$A$41:$F$784,6)+'РСТ РСО-А'!$F$9+'Иные услуги '!$C$5+'РСТ РСО-А'!$I$6</f>
        <v>3413.69</v>
      </c>
    </row>
    <row r="44" spans="1:25" x14ac:dyDescent="0.2">
      <c r="A44" s="65">
        <f t="shared" si="0"/>
        <v>44012</v>
      </c>
      <c r="B44" s="116">
        <f>VLOOKUP($A44+ROUND((COLUMN()-2)/24,5),АТС!$A$41:$F$784,6)+'РСТ РСО-А'!$F$9+'Иные услуги '!$C$5+'РСТ РСО-А'!$I$6</f>
        <v>3433.2</v>
      </c>
      <c r="C44" s="116">
        <f>VLOOKUP($A44+ROUND((COLUMN()-2)/24,5),АТС!$A$41:$F$784,6)+'РСТ РСО-А'!$F$9+'Иные услуги '!$C$5+'РСТ РСО-А'!$I$6</f>
        <v>3417.12</v>
      </c>
      <c r="D44" s="116">
        <f>VLOOKUP($A44+ROUND((COLUMN()-2)/24,5),АТС!$A$41:$F$784,6)+'РСТ РСО-А'!$F$9+'Иные услуги '!$C$5+'РСТ РСО-А'!$I$6</f>
        <v>3407.37</v>
      </c>
      <c r="E44" s="116">
        <f>VLOOKUP($A44+ROUND((COLUMN()-2)/24,5),АТС!$A$41:$F$784,6)+'РСТ РСО-А'!$F$9+'Иные услуги '!$C$5+'РСТ РСО-А'!$I$6</f>
        <v>3409.21</v>
      </c>
      <c r="F44" s="116">
        <f>VLOOKUP($A44+ROUND((COLUMN()-2)/24,5),АТС!$A$41:$F$784,6)+'РСТ РСО-А'!$F$9+'Иные услуги '!$C$5+'РСТ РСО-А'!$I$6</f>
        <v>3414.12</v>
      </c>
      <c r="G44" s="116">
        <f>VLOOKUP($A44+ROUND((COLUMN()-2)/24,5),АТС!$A$41:$F$784,6)+'РСТ РСО-А'!$F$9+'Иные услуги '!$C$5+'РСТ РСО-А'!$I$6</f>
        <v>3414.08</v>
      </c>
      <c r="H44" s="116">
        <f>VLOOKUP($A44+ROUND((COLUMN()-2)/24,5),АТС!$A$41:$F$784,6)+'РСТ РСО-А'!$F$9+'Иные услуги '!$C$5+'РСТ РСО-А'!$I$6</f>
        <v>3413.55</v>
      </c>
      <c r="I44" s="116">
        <f>VLOOKUP($A44+ROUND((COLUMN()-2)/24,5),АТС!$A$41:$F$784,6)+'РСТ РСО-А'!$F$9+'Иные услуги '!$C$5+'РСТ РСО-А'!$I$6</f>
        <v>3467.2200000000003</v>
      </c>
      <c r="J44" s="116">
        <f>VLOOKUP($A44+ROUND((COLUMN()-2)/24,5),АТС!$A$41:$F$784,6)+'РСТ РСО-А'!$F$9+'Иные услуги '!$C$5+'РСТ РСО-А'!$I$6</f>
        <v>3414.1099999999997</v>
      </c>
      <c r="K44" s="116">
        <f>VLOOKUP($A44+ROUND((COLUMN()-2)/24,5),АТС!$A$41:$F$784,6)+'РСТ РСО-А'!$F$9+'Иные услуги '!$C$5+'РСТ РСО-А'!$I$6</f>
        <v>3437.3199999999997</v>
      </c>
      <c r="L44" s="116">
        <f>VLOOKUP($A44+ROUND((COLUMN()-2)/24,5),АТС!$A$41:$F$784,6)+'РСТ РСО-А'!$F$9+'Иные услуги '!$C$5+'РСТ РСО-А'!$I$6</f>
        <v>3510.76</v>
      </c>
      <c r="M44" s="116">
        <f>VLOOKUP($A44+ROUND((COLUMN()-2)/24,5),АТС!$A$41:$F$784,6)+'РСТ РСО-А'!$F$9+'Иные услуги '!$C$5+'РСТ РСО-А'!$I$6</f>
        <v>3508.17</v>
      </c>
      <c r="N44" s="116">
        <f>VLOOKUP($A44+ROUND((COLUMN()-2)/24,5),АТС!$A$41:$F$784,6)+'РСТ РСО-А'!$F$9+'Иные услуги '!$C$5+'РСТ РСО-А'!$I$6</f>
        <v>3505.49</v>
      </c>
      <c r="O44" s="116">
        <f>VLOOKUP($A44+ROUND((COLUMN()-2)/24,5),АТС!$A$41:$F$784,6)+'РСТ РСО-А'!$F$9+'Иные услуги '!$C$5+'РСТ РСО-А'!$I$6</f>
        <v>3507.3</v>
      </c>
      <c r="P44" s="116">
        <f>VLOOKUP($A44+ROUND((COLUMN()-2)/24,5),АТС!$A$41:$F$784,6)+'РСТ РСО-А'!$F$9+'Иные услуги '!$C$5+'РСТ РСО-А'!$I$6</f>
        <v>3506.09</v>
      </c>
      <c r="Q44" s="116">
        <f>VLOOKUP($A44+ROUND((COLUMN()-2)/24,5),АТС!$A$41:$F$784,6)+'РСТ РСО-А'!$F$9+'Иные услуги '!$C$5+'РСТ РСО-А'!$I$6</f>
        <v>3506.55</v>
      </c>
      <c r="R44" s="116">
        <f>VLOOKUP($A44+ROUND((COLUMN()-2)/24,5),АТС!$A$41:$F$784,6)+'РСТ РСО-А'!$F$9+'Иные услуги '!$C$5+'РСТ РСО-А'!$I$6</f>
        <v>3506.46</v>
      </c>
      <c r="S44" s="116">
        <f>VLOOKUP($A44+ROUND((COLUMN()-2)/24,5),АТС!$A$41:$F$784,6)+'РСТ РСО-А'!$F$9+'Иные услуги '!$C$5+'РСТ РСО-А'!$I$6</f>
        <v>3485.42</v>
      </c>
      <c r="T44" s="116">
        <f>VLOOKUP($A44+ROUND((COLUMN()-2)/24,5),АТС!$A$41:$F$784,6)+'РСТ РСО-А'!$F$9+'Иные услуги '!$C$5+'РСТ РСО-А'!$I$6</f>
        <v>3445.3</v>
      </c>
      <c r="U44" s="116">
        <f>VLOOKUP($A44+ROUND((COLUMN()-2)/24,5),АТС!$A$41:$F$784,6)+'РСТ РСО-А'!$F$9+'Иные услуги '!$C$5+'РСТ РСО-А'!$I$6</f>
        <v>3444.79</v>
      </c>
      <c r="V44" s="116">
        <f>VLOOKUP($A44+ROUND((COLUMN()-2)/24,5),АТС!$A$41:$F$784,6)+'РСТ РСО-А'!$F$9+'Иные услуги '!$C$5+'РСТ РСО-А'!$I$6</f>
        <v>3536.64</v>
      </c>
      <c r="W44" s="116">
        <f>VLOOKUP($A44+ROUND((COLUMN()-2)/24,5),АТС!$A$41:$F$784,6)+'РСТ РСО-А'!$F$9+'Иные услуги '!$C$5+'РСТ РСО-А'!$I$6</f>
        <v>3533.0699999999997</v>
      </c>
      <c r="X44" s="116">
        <f>VLOOKUP($A44+ROUND((COLUMN()-2)/24,5),АТС!$A$41:$F$784,6)+'РСТ РСО-А'!$F$9+'Иные услуги '!$C$5+'РСТ РСО-А'!$I$6</f>
        <v>3419.66</v>
      </c>
      <c r="Y44" s="116">
        <f>VLOOKUP($A44+ROUND((COLUMN()-2)/24,5),АТС!$A$41:$F$784,6)+'РСТ РСО-А'!$F$9+'Иные услуги '!$C$5+'РСТ РСО-А'!$I$6</f>
        <v>3412.08</v>
      </c>
    </row>
    <row r="45" spans="1:25" hidden="1" x14ac:dyDescent="0.2">
      <c r="A45" s="65">
        <f>A44+1</f>
        <v>44013</v>
      </c>
      <c r="B45" s="116">
        <f>VLOOKUP($A45+ROUND((COLUMN()-2)/24,5),АТС!$A$41:$F$784,6)+'РСТ РСО-А'!$F$9+'Иные услуги '!$C$5+'РСТ РСО-А'!$I$6</f>
        <v>2497.5700000000002</v>
      </c>
      <c r="C45" s="116">
        <f>VLOOKUP($A45+ROUND((COLUMN()-2)/24,5),АТС!$A$41:$F$784,6)+'РСТ РСО-А'!$F$9+'Иные услуги '!$C$5+'РСТ РСО-А'!$I$6</f>
        <v>2497.5700000000002</v>
      </c>
      <c r="D45" s="116">
        <f>VLOOKUP($A45+ROUND((COLUMN()-2)/24,5),АТС!$A$41:$F$784,6)+'РСТ РСО-А'!$F$9+'Иные услуги '!$C$5+'РСТ РСО-А'!$I$6</f>
        <v>2497.5700000000002</v>
      </c>
      <c r="E45" s="116">
        <f>VLOOKUP($A45+ROUND((COLUMN()-2)/24,5),АТС!$A$41:$F$784,6)+'РСТ РСО-А'!$F$9+'Иные услуги '!$C$5+'РСТ РСО-А'!$I$6</f>
        <v>2497.5700000000002</v>
      </c>
      <c r="F45" s="116">
        <f>VLOOKUP($A45+ROUND((COLUMN()-2)/24,5),АТС!$A$41:$F$784,6)+'РСТ РСО-А'!$F$9+'Иные услуги '!$C$5+'РСТ РСО-А'!$I$6</f>
        <v>2497.5700000000002</v>
      </c>
      <c r="G45" s="116">
        <f>VLOOKUP($A45+ROUND((COLUMN()-2)/24,5),АТС!$A$41:$F$784,6)+'РСТ РСО-А'!$F$9+'Иные услуги '!$C$5+'РСТ РСО-А'!$I$6</f>
        <v>2497.5700000000002</v>
      </c>
      <c r="H45" s="116">
        <f>VLOOKUP($A45+ROUND((COLUMN()-2)/24,5),АТС!$A$41:$F$784,6)+'РСТ РСО-А'!$F$9+'Иные услуги '!$C$5+'РСТ РСО-А'!$I$6</f>
        <v>2497.5700000000002</v>
      </c>
      <c r="I45" s="116">
        <f>VLOOKUP($A45+ROUND((COLUMN()-2)/24,5),АТС!$A$41:$F$784,6)+'РСТ РСО-А'!$F$9+'Иные услуги '!$C$5+'РСТ РСО-А'!$I$6</f>
        <v>2497.5700000000002</v>
      </c>
      <c r="J45" s="116">
        <f>VLOOKUP($A45+ROUND((COLUMN()-2)/24,5),АТС!$A$41:$F$784,6)+'РСТ РСО-А'!$F$9+'Иные услуги '!$C$5+'РСТ РСО-А'!$I$6</f>
        <v>2497.5700000000002</v>
      </c>
      <c r="K45" s="116">
        <f>VLOOKUP($A45+ROUND((COLUMN()-2)/24,5),АТС!$A$41:$F$784,6)+'РСТ РСО-А'!$F$9+'Иные услуги '!$C$5+'РСТ РСО-А'!$I$6</f>
        <v>2497.5700000000002</v>
      </c>
      <c r="L45" s="116">
        <f>VLOOKUP($A45+ROUND((COLUMN()-2)/24,5),АТС!$A$41:$F$784,6)+'РСТ РСО-А'!$F$9+'Иные услуги '!$C$5+'РСТ РСО-А'!$I$6</f>
        <v>2497.5700000000002</v>
      </c>
      <c r="M45" s="116">
        <f>VLOOKUP($A45+ROUND((COLUMN()-2)/24,5),АТС!$A$41:$F$784,6)+'РСТ РСО-А'!$F$9+'Иные услуги '!$C$5+'РСТ РСО-А'!$I$6</f>
        <v>2497.5700000000002</v>
      </c>
      <c r="N45" s="116">
        <f>VLOOKUP($A45+ROUND((COLUMN()-2)/24,5),АТС!$A$41:$F$784,6)+'РСТ РСО-А'!$F$9+'Иные услуги '!$C$5+'РСТ РСО-А'!$I$6</f>
        <v>2497.5700000000002</v>
      </c>
      <c r="O45" s="116">
        <f>VLOOKUP($A45+ROUND((COLUMN()-2)/24,5),АТС!$A$41:$F$784,6)+'РСТ РСО-А'!$F$9+'Иные услуги '!$C$5+'РСТ РСО-А'!$I$6</f>
        <v>2497.5700000000002</v>
      </c>
      <c r="P45" s="116">
        <f>VLOOKUP($A45+ROUND((COLUMN()-2)/24,5),АТС!$A$41:$F$784,6)+'РСТ РСО-А'!$F$9+'Иные услуги '!$C$5+'РСТ РСО-А'!$I$6</f>
        <v>2497.5700000000002</v>
      </c>
      <c r="Q45" s="116">
        <f>VLOOKUP($A45+ROUND((COLUMN()-2)/24,5),АТС!$A$41:$F$784,6)+'РСТ РСО-А'!$F$9+'Иные услуги '!$C$5+'РСТ РСО-А'!$I$6</f>
        <v>2497.5700000000002</v>
      </c>
      <c r="R45" s="116">
        <f>VLOOKUP($A45+ROUND((COLUMN()-2)/24,5),АТС!$A$41:$F$784,6)+'РСТ РСО-А'!$F$9+'Иные услуги '!$C$5+'РСТ РСО-А'!$I$6</f>
        <v>2497.5700000000002</v>
      </c>
      <c r="S45" s="116">
        <f>VLOOKUP($A45+ROUND((COLUMN()-2)/24,5),АТС!$A$41:$F$784,6)+'РСТ РСО-А'!$F$9+'Иные услуги '!$C$5+'РСТ РСО-А'!$I$6</f>
        <v>2497.5700000000002</v>
      </c>
      <c r="T45" s="116">
        <f>VLOOKUP($A45+ROUND((COLUMN()-2)/24,5),АТС!$A$41:$F$784,6)+'РСТ РСО-А'!$F$9+'Иные услуги '!$C$5+'РСТ РСО-А'!$I$6</f>
        <v>2497.5700000000002</v>
      </c>
      <c r="U45" s="116">
        <f>VLOOKUP($A45+ROUND((COLUMN()-2)/24,5),АТС!$A$41:$F$784,6)+'РСТ РСО-А'!$F$9+'Иные услуги '!$C$5+'РСТ РСО-А'!$I$6</f>
        <v>2497.5700000000002</v>
      </c>
      <c r="V45" s="116">
        <f>VLOOKUP($A45+ROUND((COLUMN()-2)/24,5),АТС!$A$41:$F$784,6)+'РСТ РСО-А'!$F$9+'Иные услуги '!$C$5+'РСТ РСО-А'!$I$6</f>
        <v>2497.5700000000002</v>
      </c>
      <c r="W45" s="116">
        <f>VLOOKUP($A45+ROUND((COLUMN()-2)/24,5),АТС!$A$41:$F$784,6)+'РСТ РСО-А'!$F$9+'Иные услуги '!$C$5+'РСТ РСО-А'!$I$6</f>
        <v>2497.5700000000002</v>
      </c>
      <c r="X45" s="116">
        <f>VLOOKUP($A45+ROUND((COLUMN()-2)/24,5),АТС!$A$41:$F$784,6)+'РСТ РСО-А'!$F$9+'Иные услуги '!$C$5+'РСТ РСО-А'!$I$6</f>
        <v>2497.5700000000002</v>
      </c>
      <c r="Y45" s="116">
        <f>VLOOKUP($A45+ROUND((COLUMN()-2)/24,5),АТС!$A$41:$F$784,6)+'РСТ РСО-А'!$F$9+'Иные услуги '!$C$5+'РСТ РСО-А'!$I$6</f>
        <v>2497.5700000000002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5">
        <f>A15</f>
        <v>43983</v>
      </c>
      <c r="B53" s="83">
        <f>VLOOKUP($A53+ROUND((COLUMN()-2)/24,5),АТС!$A$41:$F$784,6)+'Иные услуги '!$C$5+'РСТ РСО-А'!$I$6+'РСТ РСО-А'!$G$9</f>
        <v>3309.97</v>
      </c>
      <c r="C53" s="116">
        <f>VLOOKUP($A53+ROUND((COLUMN()-2)/24,5),АТС!$A$41:$F$784,6)+'Иные услуги '!$C$5+'РСТ РСО-А'!$I$6+'РСТ РСО-А'!$G$9</f>
        <v>3290.66</v>
      </c>
      <c r="D53" s="116">
        <f>VLOOKUP($A53+ROUND((COLUMN()-2)/24,5),АТС!$A$41:$F$784,6)+'Иные услуги '!$C$5+'РСТ РСО-А'!$I$6+'РСТ РСО-А'!$G$9</f>
        <v>3287.68</v>
      </c>
      <c r="E53" s="116">
        <f>VLOOKUP($A53+ROUND((COLUMN()-2)/24,5),АТС!$A$41:$F$784,6)+'Иные услуги '!$C$5+'РСТ РСО-А'!$I$6+'РСТ РСО-А'!$G$9</f>
        <v>3283.3799999999997</v>
      </c>
      <c r="F53" s="116">
        <f>VLOOKUP($A53+ROUND((COLUMN()-2)/24,5),АТС!$A$41:$F$784,6)+'Иные услуги '!$C$5+'РСТ РСО-А'!$I$6+'РСТ РСО-А'!$G$9</f>
        <v>3300.0299999999997</v>
      </c>
      <c r="G53" s="116">
        <f>VLOOKUP($A53+ROUND((COLUMN()-2)/24,5),АТС!$A$41:$F$784,6)+'Иные услуги '!$C$5+'РСТ РСО-А'!$I$6+'РСТ РСО-А'!$G$9</f>
        <v>3300.4599999999996</v>
      </c>
      <c r="H53" s="116">
        <f>VLOOKUP($A53+ROUND((COLUMN()-2)/24,5),АТС!$A$41:$F$784,6)+'Иные услуги '!$C$5+'РСТ РСО-А'!$I$6+'РСТ РСО-А'!$G$9</f>
        <v>3259.5699999999997</v>
      </c>
      <c r="I53" s="116">
        <f>VLOOKUP($A53+ROUND((COLUMN()-2)/24,5),АТС!$A$41:$F$784,6)+'Иные услуги '!$C$5+'РСТ РСО-А'!$I$6+'РСТ РСО-А'!$G$9</f>
        <v>3160.41</v>
      </c>
      <c r="J53" s="116">
        <f>VLOOKUP($A53+ROUND((COLUMN()-2)/24,5),АТС!$A$41:$F$784,6)+'Иные услуги '!$C$5+'РСТ РСО-А'!$I$6+'РСТ РСО-А'!$G$9</f>
        <v>3305.29</v>
      </c>
      <c r="K53" s="116">
        <f>VLOOKUP($A53+ROUND((COLUMN()-2)/24,5),АТС!$A$41:$F$784,6)+'Иные услуги '!$C$5+'РСТ РСО-А'!$I$6+'РСТ РСО-А'!$G$9</f>
        <v>3304.65</v>
      </c>
      <c r="L53" s="116">
        <f>VLOOKUP($A53+ROUND((COLUMN()-2)/24,5),АТС!$A$41:$F$784,6)+'Иные услуги '!$C$5+'РСТ РСО-А'!$I$6+'РСТ РСО-А'!$G$9</f>
        <v>3304.6299999999997</v>
      </c>
      <c r="M53" s="116">
        <f>VLOOKUP($A53+ROUND((COLUMN()-2)/24,5),АТС!$A$41:$F$784,6)+'Иные услуги '!$C$5+'РСТ РСО-А'!$I$6+'РСТ РСО-А'!$G$9</f>
        <v>3304.64</v>
      </c>
      <c r="N53" s="116">
        <f>VLOOKUP($A53+ROUND((COLUMN()-2)/24,5),АТС!$A$41:$F$784,6)+'Иные услуги '!$C$5+'РСТ РСО-А'!$I$6+'РСТ РСО-А'!$G$9</f>
        <v>3304.64</v>
      </c>
      <c r="O53" s="116">
        <f>VLOOKUP($A53+ROUND((COLUMN()-2)/24,5),АТС!$A$41:$F$784,6)+'Иные услуги '!$C$5+'РСТ РСО-А'!$I$6+'РСТ РСО-А'!$G$9</f>
        <v>3304.62</v>
      </c>
      <c r="P53" s="116">
        <f>VLOOKUP($A53+ROUND((COLUMN()-2)/24,5),АТС!$A$41:$F$784,6)+'Иные услуги '!$C$5+'РСТ РСО-А'!$I$6+'РСТ РСО-А'!$G$9</f>
        <v>3304.6099999999997</v>
      </c>
      <c r="Q53" s="116">
        <f>VLOOKUP($A53+ROUND((COLUMN()-2)/24,5),АТС!$A$41:$F$784,6)+'Иные услуги '!$C$5+'РСТ РСО-А'!$I$6+'РСТ РСО-А'!$G$9</f>
        <v>3304.6299999999997</v>
      </c>
      <c r="R53" s="116">
        <f>VLOOKUP($A53+ROUND((COLUMN()-2)/24,5),АТС!$A$41:$F$784,6)+'Иные услуги '!$C$5+'РСТ РСО-А'!$I$6+'РСТ РСО-А'!$G$9</f>
        <v>3304.62</v>
      </c>
      <c r="S53" s="116">
        <f>VLOOKUP($A53+ROUND((COLUMN()-2)/24,5),АТС!$A$41:$F$784,6)+'Иные услуги '!$C$5+'РСТ РСО-А'!$I$6+'РСТ РСО-А'!$G$9</f>
        <v>3304.6099999999997</v>
      </c>
      <c r="T53" s="116">
        <f>VLOOKUP($A53+ROUND((COLUMN()-2)/24,5),АТС!$A$41:$F$784,6)+'Иные услуги '!$C$5+'РСТ РСО-А'!$I$6+'РСТ РСО-А'!$G$9</f>
        <v>3304.75</v>
      </c>
      <c r="U53" s="116">
        <f>VLOOKUP($A53+ROUND((COLUMN()-2)/24,5),АТС!$A$41:$F$784,6)+'Иные услуги '!$C$5+'РСТ РСО-А'!$I$6+'РСТ РСО-А'!$G$9</f>
        <v>3304.7599999999998</v>
      </c>
      <c r="V53" s="116">
        <f>VLOOKUP($A53+ROUND((COLUMN()-2)/24,5),АТС!$A$41:$F$784,6)+'Иные услуги '!$C$5+'РСТ РСО-А'!$I$6+'РСТ РСО-А'!$G$9</f>
        <v>3326.7099999999996</v>
      </c>
      <c r="W53" s="116">
        <f>VLOOKUP($A53+ROUND((COLUMN()-2)/24,5),АТС!$A$41:$F$784,6)+'Иные услуги '!$C$5+'РСТ РСО-А'!$I$6+'РСТ РСО-А'!$G$9</f>
        <v>3378.4599999999996</v>
      </c>
      <c r="X53" s="116">
        <f>VLOOKUP($A53+ROUND((COLUMN()-2)/24,5),АТС!$A$41:$F$784,6)+'Иные услуги '!$C$5+'РСТ РСО-А'!$I$6+'РСТ РСО-А'!$G$9</f>
        <v>3315.47</v>
      </c>
      <c r="Y53" s="116">
        <f>VLOOKUP($A53+ROUND((COLUMN()-2)/24,5),АТС!$A$41:$F$784,6)+'Иные услуги '!$C$5+'РСТ РСО-А'!$I$6+'РСТ РСО-А'!$G$9</f>
        <v>3304.1</v>
      </c>
      <c r="AA53" s="66"/>
    </row>
    <row r="54" spans="1:27" x14ac:dyDescent="0.2">
      <c r="A54" s="65">
        <f t="shared" ref="A54:A83" si="1">A16</f>
        <v>43984</v>
      </c>
      <c r="B54" s="116">
        <f>VLOOKUP($A54+ROUND((COLUMN()-2)/24,5),АТС!$A$41:$F$784,6)+'Иные услуги '!$C$5+'РСТ РСО-А'!$I$6+'РСТ РСО-А'!$G$9</f>
        <v>3298.72</v>
      </c>
      <c r="C54" s="116">
        <f>VLOOKUP($A54+ROUND((COLUMN()-2)/24,5),АТС!$A$41:$F$784,6)+'Иные услуги '!$C$5+'РСТ РСО-А'!$I$6+'РСТ РСО-А'!$G$9</f>
        <v>3272.93</v>
      </c>
      <c r="D54" s="116">
        <f>VLOOKUP($A54+ROUND((COLUMN()-2)/24,5),АТС!$A$41:$F$784,6)+'Иные услуги '!$C$5+'РСТ РСО-А'!$I$6+'РСТ РСО-А'!$G$9</f>
        <v>3204.3199999999997</v>
      </c>
      <c r="E54" s="116">
        <f>VLOOKUP($A54+ROUND((COLUMN()-2)/24,5),АТС!$A$41:$F$784,6)+'Иные услуги '!$C$5+'РСТ РСО-А'!$I$6+'РСТ РСО-А'!$G$9</f>
        <v>3219.64</v>
      </c>
      <c r="F54" s="116">
        <f>VLOOKUP($A54+ROUND((COLUMN()-2)/24,5),АТС!$A$41:$F$784,6)+'Иные услуги '!$C$5+'РСТ РСО-А'!$I$6+'РСТ РСО-А'!$G$9</f>
        <v>3288.87</v>
      </c>
      <c r="G54" s="116">
        <f>VLOOKUP($A54+ROUND((COLUMN()-2)/24,5),АТС!$A$41:$F$784,6)+'Иные услуги '!$C$5+'РСТ РСО-А'!$I$6+'РСТ РСО-А'!$G$9</f>
        <v>3298.94</v>
      </c>
      <c r="H54" s="116">
        <f>VLOOKUP($A54+ROUND((COLUMN()-2)/24,5),АТС!$A$41:$F$784,6)+'Иные услуги '!$C$5+'РСТ РСО-А'!$I$6+'РСТ РСО-А'!$G$9</f>
        <v>3259.27</v>
      </c>
      <c r="I54" s="116">
        <f>VLOOKUP($A54+ROUND((COLUMN()-2)/24,5),АТС!$A$41:$F$784,6)+'Иные услуги '!$C$5+'РСТ РСО-А'!$I$6+'РСТ РСО-А'!$G$9</f>
        <v>3158.37</v>
      </c>
      <c r="J54" s="116">
        <f>VLOOKUP($A54+ROUND((COLUMN()-2)/24,5),АТС!$A$41:$F$784,6)+'Иные услуги '!$C$5+'РСТ РСО-А'!$I$6+'РСТ РСО-А'!$G$9</f>
        <v>3304.8599999999997</v>
      </c>
      <c r="K54" s="116">
        <f>VLOOKUP($A54+ROUND((COLUMN()-2)/24,5),АТС!$A$41:$F$784,6)+'Иные услуги '!$C$5+'РСТ РСО-А'!$I$6+'РСТ РСО-А'!$G$9</f>
        <v>3304.7599999999998</v>
      </c>
      <c r="L54" s="116">
        <f>VLOOKUP($A54+ROUND((COLUMN()-2)/24,5),АТС!$A$41:$F$784,6)+'Иные услуги '!$C$5+'РСТ РСО-А'!$I$6+'РСТ РСО-А'!$G$9</f>
        <v>3304.7599999999998</v>
      </c>
      <c r="M54" s="116">
        <f>VLOOKUP($A54+ROUND((COLUMN()-2)/24,5),АТС!$A$41:$F$784,6)+'Иные услуги '!$C$5+'РСТ РСО-А'!$I$6+'РСТ РСО-А'!$G$9</f>
        <v>3304.7599999999998</v>
      </c>
      <c r="N54" s="116">
        <f>VLOOKUP($A54+ROUND((COLUMN()-2)/24,5),АТС!$A$41:$F$784,6)+'Иные услуги '!$C$5+'РСТ РСО-А'!$I$6+'РСТ РСО-А'!$G$9</f>
        <v>3304.7599999999998</v>
      </c>
      <c r="O54" s="116">
        <f>VLOOKUP($A54+ROUND((COLUMN()-2)/24,5),АТС!$A$41:$F$784,6)+'Иные услуги '!$C$5+'РСТ РСО-А'!$I$6+'РСТ РСО-А'!$G$9</f>
        <v>3304.7599999999998</v>
      </c>
      <c r="P54" s="116">
        <f>VLOOKUP($A54+ROUND((COLUMN()-2)/24,5),АТС!$A$41:$F$784,6)+'Иные услуги '!$C$5+'РСТ РСО-А'!$I$6+'РСТ РСО-А'!$G$9</f>
        <v>3304.66</v>
      </c>
      <c r="Q54" s="116">
        <f>VLOOKUP($A54+ROUND((COLUMN()-2)/24,5),АТС!$A$41:$F$784,6)+'Иные услуги '!$C$5+'РСТ РСО-А'!$I$6+'РСТ РСО-А'!$G$9</f>
        <v>3304.7599999999998</v>
      </c>
      <c r="R54" s="116">
        <f>VLOOKUP($A54+ROUND((COLUMN()-2)/24,5),АТС!$A$41:$F$784,6)+'Иные услуги '!$C$5+'РСТ РСО-А'!$I$6+'РСТ РСО-А'!$G$9</f>
        <v>3304.62</v>
      </c>
      <c r="S54" s="116">
        <f>VLOOKUP($A54+ROUND((COLUMN()-2)/24,5),АТС!$A$41:$F$784,6)+'Иные услуги '!$C$5+'РСТ РСО-А'!$I$6+'РСТ РСО-А'!$G$9</f>
        <v>3304.64</v>
      </c>
      <c r="T54" s="116">
        <f>VLOOKUP($A54+ROUND((COLUMN()-2)/24,5),АТС!$A$41:$F$784,6)+'Иные услуги '!$C$5+'РСТ РСО-А'!$I$6+'РСТ РСО-А'!$G$9</f>
        <v>3304.7</v>
      </c>
      <c r="U54" s="116">
        <f>VLOOKUP($A54+ROUND((COLUMN()-2)/24,5),АТС!$A$41:$F$784,6)+'Иные услуги '!$C$5+'РСТ РСО-А'!$I$6+'РСТ РСО-А'!$G$9</f>
        <v>3304.7099999999996</v>
      </c>
      <c r="V54" s="116">
        <f>VLOOKUP($A54+ROUND((COLUMN()-2)/24,5),АТС!$A$41:$F$784,6)+'Иные услуги '!$C$5+'РСТ РСО-А'!$I$6+'РСТ РСО-А'!$G$9</f>
        <v>3341.8399999999997</v>
      </c>
      <c r="W54" s="116">
        <f>VLOOKUP($A54+ROUND((COLUMN()-2)/24,5),АТС!$A$41:$F$784,6)+'Иные услуги '!$C$5+'РСТ РСО-А'!$I$6+'РСТ РСО-А'!$G$9</f>
        <v>3366.58</v>
      </c>
      <c r="X54" s="116">
        <f>VLOOKUP($A54+ROUND((COLUMN()-2)/24,5),АТС!$A$41:$F$784,6)+'Иные услуги '!$C$5+'РСТ РСО-А'!$I$6+'РСТ РСО-А'!$G$9</f>
        <v>3315.87</v>
      </c>
      <c r="Y54" s="116">
        <f>VLOOKUP($A54+ROUND((COLUMN()-2)/24,5),АТС!$A$41:$F$784,6)+'Иные услуги '!$C$5+'РСТ РСО-А'!$I$6+'РСТ РСО-А'!$G$9</f>
        <v>3304.0299999999997</v>
      </c>
    </row>
    <row r="55" spans="1:27" x14ac:dyDescent="0.2">
      <c r="A55" s="65">
        <f t="shared" si="1"/>
        <v>43985</v>
      </c>
      <c r="B55" s="116">
        <f>VLOOKUP($A55+ROUND((COLUMN()-2)/24,5),АТС!$A$41:$F$784,6)+'Иные услуги '!$C$5+'РСТ РСО-А'!$I$6+'РСТ РСО-А'!$G$9</f>
        <v>3285.58</v>
      </c>
      <c r="C55" s="116">
        <f>VLOOKUP($A55+ROUND((COLUMN()-2)/24,5),АТС!$A$41:$F$784,6)+'Иные услуги '!$C$5+'РСТ РСО-А'!$I$6+'РСТ РСО-А'!$G$9</f>
        <v>3290.58</v>
      </c>
      <c r="D55" s="116">
        <f>VLOOKUP($A55+ROUND((COLUMN()-2)/24,5),АТС!$A$41:$F$784,6)+'Иные услуги '!$C$5+'РСТ РСО-А'!$I$6+'РСТ РСО-А'!$G$9</f>
        <v>3269.9</v>
      </c>
      <c r="E55" s="116">
        <f>VLOOKUP($A55+ROUND((COLUMN()-2)/24,5),АТС!$A$41:$F$784,6)+'Иные услуги '!$C$5+'РСТ РСО-А'!$I$6+'РСТ РСО-А'!$G$9</f>
        <v>3219.89</v>
      </c>
      <c r="F55" s="116">
        <f>VLOOKUP($A55+ROUND((COLUMN()-2)/24,5),АТС!$A$41:$F$784,6)+'Иные услуги '!$C$5+'РСТ РСО-А'!$I$6+'РСТ РСО-А'!$G$9</f>
        <v>3289.1699999999996</v>
      </c>
      <c r="G55" s="116">
        <f>VLOOKUP($A55+ROUND((COLUMN()-2)/24,5),АТС!$A$41:$F$784,6)+'Иные услуги '!$C$5+'РСТ РСО-А'!$I$6+'РСТ РСО-А'!$G$9</f>
        <v>3289.49</v>
      </c>
      <c r="H55" s="116">
        <f>VLOOKUP($A55+ROUND((COLUMN()-2)/24,5),АТС!$A$41:$F$784,6)+'Иные услуги '!$C$5+'РСТ РСО-А'!$I$6+'РСТ РСО-А'!$G$9</f>
        <v>3259.49</v>
      </c>
      <c r="I55" s="116">
        <f>VLOOKUP($A55+ROUND((COLUMN()-2)/24,5),АТС!$A$41:$F$784,6)+'Иные услуги '!$C$5+'РСТ РСО-А'!$I$6+'РСТ РСО-А'!$G$9</f>
        <v>3158.77</v>
      </c>
      <c r="J55" s="116">
        <f>VLOOKUP($A55+ROUND((COLUMN()-2)/24,5),АТС!$A$41:$F$784,6)+'Иные услуги '!$C$5+'РСТ РСО-А'!$I$6+'РСТ РСО-А'!$G$9</f>
        <v>3305.2999999999997</v>
      </c>
      <c r="K55" s="116">
        <f>VLOOKUP($A55+ROUND((COLUMN()-2)/24,5),АТС!$A$41:$F$784,6)+'Иные услуги '!$C$5+'РСТ РСО-А'!$I$6+'РСТ РСО-А'!$G$9</f>
        <v>3304.85</v>
      </c>
      <c r="L55" s="116">
        <f>VLOOKUP($A55+ROUND((COLUMN()-2)/24,5),АТС!$A$41:$F$784,6)+'Иные услуги '!$C$5+'РСТ РСО-А'!$I$6+'РСТ РСО-А'!$G$9</f>
        <v>3299.8199999999997</v>
      </c>
      <c r="M55" s="116">
        <f>VLOOKUP($A55+ROUND((COLUMN()-2)/24,5),АТС!$A$41:$F$784,6)+'Иные услуги '!$C$5+'РСТ РСО-А'!$I$6+'РСТ РСО-А'!$G$9</f>
        <v>3303.1699999999996</v>
      </c>
      <c r="N55" s="116">
        <f>VLOOKUP($A55+ROUND((COLUMN()-2)/24,5),АТС!$A$41:$F$784,6)+'Иные услуги '!$C$5+'РСТ РСО-А'!$I$6+'РСТ РСО-А'!$G$9</f>
        <v>3304.7799999999997</v>
      </c>
      <c r="O55" s="116">
        <f>VLOOKUP($A55+ROUND((COLUMN()-2)/24,5),АТС!$A$41:$F$784,6)+'Иные услуги '!$C$5+'РСТ РСО-А'!$I$6+'РСТ РСО-А'!$G$9</f>
        <v>3304.7799999999997</v>
      </c>
      <c r="P55" s="116">
        <f>VLOOKUP($A55+ROUND((COLUMN()-2)/24,5),АТС!$A$41:$F$784,6)+'Иные услуги '!$C$5+'РСТ РСО-А'!$I$6+'РСТ РСО-А'!$G$9</f>
        <v>3304.7799999999997</v>
      </c>
      <c r="Q55" s="116">
        <f>VLOOKUP($A55+ROUND((COLUMN()-2)/24,5),АТС!$A$41:$F$784,6)+'Иные услуги '!$C$5+'РСТ РСО-А'!$I$6+'РСТ РСО-А'!$G$9</f>
        <v>3304.79</v>
      </c>
      <c r="R55" s="116">
        <f>VLOOKUP($A55+ROUND((COLUMN()-2)/24,5),АТС!$A$41:$F$784,6)+'Иные услуги '!$C$5+'РСТ РСО-А'!$I$6+'РСТ РСО-А'!$G$9</f>
        <v>3304.75</v>
      </c>
      <c r="S55" s="116">
        <f>VLOOKUP($A55+ROUND((COLUMN()-2)/24,5),АТС!$A$41:$F$784,6)+'Иные услуги '!$C$5+'РСТ РСО-А'!$I$6+'РСТ РСО-А'!$G$9</f>
        <v>3304.7599999999998</v>
      </c>
      <c r="T55" s="116">
        <f>VLOOKUP($A55+ROUND((COLUMN()-2)/24,5),АТС!$A$41:$F$784,6)+'Иные услуги '!$C$5+'РСТ РСО-А'!$I$6+'РСТ РСО-А'!$G$9</f>
        <v>3304.79</v>
      </c>
      <c r="U55" s="116">
        <f>VLOOKUP($A55+ROUND((COLUMN()-2)/24,5),АТС!$A$41:$F$784,6)+'Иные услуги '!$C$5+'РСТ РСО-А'!$I$6+'РСТ РСО-А'!$G$9</f>
        <v>3304.7799999999997</v>
      </c>
      <c r="V55" s="116">
        <f>VLOOKUP($A55+ROUND((COLUMN()-2)/24,5),АТС!$A$41:$F$784,6)+'Иные услуги '!$C$5+'РСТ РСО-А'!$I$6+'РСТ РСО-А'!$G$9</f>
        <v>3353.3399999999997</v>
      </c>
      <c r="W55" s="116">
        <f>VLOOKUP($A55+ROUND((COLUMN()-2)/24,5),АТС!$A$41:$F$784,6)+'Иные услуги '!$C$5+'РСТ РСО-А'!$I$6+'РСТ РСО-А'!$G$9</f>
        <v>3377.4599999999996</v>
      </c>
      <c r="X55" s="116">
        <f>VLOOKUP($A55+ROUND((COLUMN()-2)/24,5),АТС!$A$41:$F$784,6)+'Иные услуги '!$C$5+'РСТ РСО-А'!$I$6+'РСТ РСО-А'!$G$9</f>
        <v>3308.27</v>
      </c>
      <c r="Y55" s="116">
        <f>VLOOKUP($A55+ROUND((COLUMN()-2)/24,5),АТС!$A$41:$F$784,6)+'Иные услуги '!$C$5+'РСТ РСО-А'!$I$6+'РСТ РСО-А'!$G$9</f>
        <v>3304.0299999999997</v>
      </c>
    </row>
    <row r="56" spans="1:27" x14ac:dyDescent="0.2">
      <c r="A56" s="65">
        <f t="shared" si="1"/>
        <v>43986</v>
      </c>
      <c r="B56" s="116">
        <f>VLOOKUP($A56+ROUND((COLUMN()-2)/24,5),АТС!$A$41:$F$784,6)+'Иные услуги '!$C$5+'РСТ РСО-А'!$I$6+'РСТ РСО-А'!$G$9</f>
        <v>3271.33</v>
      </c>
      <c r="C56" s="116">
        <f>VLOOKUP($A56+ROUND((COLUMN()-2)/24,5),АТС!$A$41:$F$784,6)+'Иные услуги '!$C$5+'РСТ РСО-А'!$I$6+'РСТ РСО-А'!$G$9</f>
        <v>3282.43</v>
      </c>
      <c r="D56" s="116">
        <f>VLOOKUP($A56+ROUND((COLUMN()-2)/24,5),АТС!$A$41:$F$784,6)+'Иные услуги '!$C$5+'РСТ РСО-А'!$I$6+'РСТ РСО-А'!$G$9</f>
        <v>3265.3399999999997</v>
      </c>
      <c r="E56" s="116">
        <f>VLOOKUP($A56+ROUND((COLUMN()-2)/24,5),АТС!$A$41:$F$784,6)+'Иные услуги '!$C$5+'РСТ РСО-А'!$I$6+'РСТ РСО-А'!$G$9</f>
        <v>3246.33</v>
      </c>
      <c r="F56" s="116">
        <f>VLOOKUP($A56+ROUND((COLUMN()-2)/24,5),АТС!$A$41:$F$784,6)+'Иные услуги '!$C$5+'РСТ РСО-А'!$I$6+'РСТ РСО-А'!$G$9</f>
        <v>3296.7999999999997</v>
      </c>
      <c r="G56" s="116">
        <f>VLOOKUP($A56+ROUND((COLUMN()-2)/24,5),АТС!$A$41:$F$784,6)+'Иные услуги '!$C$5+'РСТ РСО-А'!$I$6+'РСТ РСО-А'!$G$9</f>
        <v>3298.37</v>
      </c>
      <c r="H56" s="116">
        <f>VLOOKUP($A56+ROUND((COLUMN()-2)/24,5),АТС!$A$41:$F$784,6)+'Иные услуги '!$C$5+'РСТ РСО-А'!$I$6+'РСТ РСО-А'!$G$9</f>
        <v>3304.04</v>
      </c>
      <c r="I56" s="116">
        <f>VLOOKUP($A56+ROUND((COLUMN()-2)/24,5),АТС!$A$41:$F$784,6)+'Иные услуги '!$C$5+'РСТ РСО-А'!$I$6+'РСТ РСО-А'!$G$9</f>
        <v>3181.97</v>
      </c>
      <c r="J56" s="116">
        <f>VLOOKUP($A56+ROUND((COLUMN()-2)/24,5),АТС!$A$41:$F$784,6)+'Иные услуги '!$C$5+'РСТ РСО-А'!$I$6+'РСТ РСО-А'!$G$9</f>
        <v>3304.7099999999996</v>
      </c>
      <c r="K56" s="116">
        <f>VLOOKUP($A56+ROUND((COLUMN()-2)/24,5),АТС!$A$41:$F$784,6)+'Иные услуги '!$C$5+'РСТ РСО-А'!$I$6+'РСТ РСО-А'!$G$9</f>
        <v>3304.75</v>
      </c>
      <c r="L56" s="116">
        <f>VLOOKUP($A56+ROUND((COLUMN()-2)/24,5),АТС!$A$41:$F$784,6)+'Иные услуги '!$C$5+'РСТ РСО-А'!$I$6+'РСТ РСО-А'!$G$9</f>
        <v>3309.15</v>
      </c>
      <c r="M56" s="116">
        <f>VLOOKUP($A56+ROUND((COLUMN()-2)/24,5),АТС!$A$41:$F$784,6)+'Иные услуги '!$C$5+'РСТ РСО-А'!$I$6+'РСТ РСО-А'!$G$9</f>
        <v>3305.64</v>
      </c>
      <c r="N56" s="116">
        <f>VLOOKUP($A56+ROUND((COLUMN()-2)/24,5),АТС!$A$41:$F$784,6)+'Иные услуги '!$C$5+'РСТ РСО-А'!$I$6+'РСТ РСО-А'!$G$9</f>
        <v>3304.74</v>
      </c>
      <c r="O56" s="116">
        <f>VLOOKUP($A56+ROUND((COLUMN()-2)/24,5),АТС!$A$41:$F$784,6)+'Иные услуги '!$C$5+'РСТ РСО-А'!$I$6+'РСТ РСО-А'!$G$9</f>
        <v>3304.7099999999996</v>
      </c>
      <c r="P56" s="116">
        <f>VLOOKUP($A56+ROUND((COLUMN()-2)/24,5),АТС!$A$41:$F$784,6)+'Иные услуги '!$C$5+'РСТ РСО-А'!$I$6+'РСТ РСО-А'!$G$9</f>
        <v>3304.73</v>
      </c>
      <c r="Q56" s="116">
        <f>VLOOKUP($A56+ROUND((COLUMN()-2)/24,5),АТС!$A$41:$F$784,6)+'Иные услуги '!$C$5+'РСТ РСО-А'!$I$6+'РСТ РСО-А'!$G$9</f>
        <v>3304.73</v>
      </c>
      <c r="R56" s="116">
        <f>VLOOKUP($A56+ROUND((COLUMN()-2)/24,5),АТС!$A$41:$F$784,6)+'Иные услуги '!$C$5+'РСТ РСО-А'!$I$6+'РСТ РСО-А'!$G$9</f>
        <v>3304.64</v>
      </c>
      <c r="S56" s="116">
        <f>VLOOKUP($A56+ROUND((COLUMN()-2)/24,5),АТС!$A$41:$F$784,6)+'Иные услуги '!$C$5+'РСТ РСО-А'!$I$6+'РСТ РСО-А'!$G$9</f>
        <v>3304.6</v>
      </c>
      <c r="T56" s="116">
        <f>VLOOKUP($A56+ROUND((COLUMN()-2)/24,5),АТС!$A$41:$F$784,6)+'Иные услуги '!$C$5+'РСТ РСО-А'!$I$6+'РСТ РСО-А'!$G$9</f>
        <v>3304.66</v>
      </c>
      <c r="U56" s="116">
        <f>VLOOKUP($A56+ROUND((COLUMN()-2)/24,5),АТС!$A$41:$F$784,6)+'Иные услуги '!$C$5+'РСТ РСО-А'!$I$6+'РСТ РСО-А'!$G$9</f>
        <v>3304.69</v>
      </c>
      <c r="V56" s="116">
        <f>VLOOKUP($A56+ROUND((COLUMN()-2)/24,5),АТС!$A$41:$F$784,6)+'Иные услуги '!$C$5+'РСТ РСО-А'!$I$6+'РСТ РСО-А'!$G$9</f>
        <v>3326.29</v>
      </c>
      <c r="W56" s="116">
        <f>VLOOKUP($A56+ROUND((COLUMN()-2)/24,5),АТС!$A$41:$F$784,6)+'Иные услуги '!$C$5+'РСТ РСО-А'!$I$6+'РСТ РСО-А'!$G$9</f>
        <v>3325.97</v>
      </c>
      <c r="X56" s="116">
        <f>VLOOKUP($A56+ROUND((COLUMN()-2)/24,5),АТС!$A$41:$F$784,6)+'Иные услуги '!$C$5+'РСТ РСО-А'!$I$6+'РСТ РСО-А'!$G$9</f>
        <v>3304.19</v>
      </c>
      <c r="Y56" s="116">
        <f>VLOOKUP($A56+ROUND((COLUMN()-2)/24,5),АТС!$A$41:$F$784,6)+'Иные услуги '!$C$5+'РСТ РСО-А'!$I$6+'РСТ РСО-А'!$G$9</f>
        <v>3304.0099999999998</v>
      </c>
    </row>
    <row r="57" spans="1:27" x14ac:dyDescent="0.2">
      <c r="A57" s="65">
        <f t="shared" si="1"/>
        <v>43987</v>
      </c>
      <c r="B57" s="116">
        <f>VLOOKUP($A57+ROUND((COLUMN()-2)/24,5),АТС!$A$41:$F$784,6)+'Иные услуги '!$C$5+'РСТ РСО-А'!$I$6+'РСТ РСО-А'!$G$9</f>
        <v>3289.0499999999997</v>
      </c>
      <c r="C57" s="116">
        <f>VLOOKUP($A57+ROUND((COLUMN()-2)/24,5),АТС!$A$41:$F$784,6)+'Иные услуги '!$C$5+'РСТ РСО-А'!$I$6+'РСТ РСО-А'!$G$9</f>
        <v>3287.89</v>
      </c>
      <c r="D57" s="116">
        <f>VLOOKUP($A57+ROUND((COLUMN()-2)/24,5),АТС!$A$41:$F$784,6)+'Иные услуги '!$C$5+'РСТ РСО-А'!$I$6+'РСТ РСО-А'!$G$9</f>
        <v>3287.75</v>
      </c>
      <c r="E57" s="116">
        <f>VLOOKUP($A57+ROUND((COLUMN()-2)/24,5),АТС!$A$41:$F$784,6)+'Иные услуги '!$C$5+'РСТ РСО-А'!$I$6+'РСТ РСО-А'!$G$9</f>
        <v>3284.9599999999996</v>
      </c>
      <c r="F57" s="116">
        <f>VLOOKUP($A57+ROUND((COLUMN()-2)/24,5),АТС!$A$41:$F$784,6)+'Иные услуги '!$C$5+'РСТ РСО-А'!$I$6+'РСТ РСО-А'!$G$9</f>
        <v>3304.24</v>
      </c>
      <c r="G57" s="116">
        <f>VLOOKUP($A57+ROUND((COLUMN()-2)/24,5),АТС!$A$41:$F$784,6)+'Иные услуги '!$C$5+'РСТ РСО-А'!$I$6+'РСТ РСО-А'!$G$9</f>
        <v>3304.33</v>
      </c>
      <c r="H57" s="116">
        <f>VLOOKUP($A57+ROUND((COLUMN()-2)/24,5),АТС!$A$41:$F$784,6)+'Иные услуги '!$C$5+'РСТ РСО-А'!$I$6+'РСТ РСО-А'!$G$9</f>
        <v>3303.68</v>
      </c>
      <c r="I57" s="116">
        <f>VLOOKUP($A57+ROUND((COLUMN()-2)/24,5),АТС!$A$41:$F$784,6)+'Иные услуги '!$C$5+'РСТ РСО-А'!$I$6+'РСТ РСО-А'!$G$9</f>
        <v>3180.93</v>
      </c>
      <c r="J57" s="116">
        <f>VLOOKUP($A57+ROUND((COLUMN()-2)/24,5),АТС!$A$41:$F$784,6)+'Иные услуги '!$C$5+'РСТ РСО-А'!$I$6+'РСТ РСО-А'!$G$9</f>
        <v>3304.48</v>
      </c>
      <c r="K57" s="116">
        <f>VLOOKUP($A57+ROUND((COLUMN()-2)/24,5),АТС!$A$41:$F$784,6)+'Иные услуги '!$C$5+'РСТ РСО-А'!$I$6+'РСТ РСО-А'!$G$9</f>
        <v>3304.5699999999997</v>
      </c>
      <c r="L57" s="116">
        <f>VLOOKUP($A57+ROUND((COLUMN()-2)/24,5),АТС!$A$41:$F$784,6)+'Иные услуги '!$C$5+'РСТ РСО-А'!$I$6+'РСТ РСО-А'!$G$9</f>
        <v>3315.0499999999997</v>
      </c>
      <c r="M57" s="116">
        <f>VLOOKUP($A57+ROUND((COLUMN()-2)/24,5),АТС!$A$41:$F$784,6)+'Иные услуги '!$C$5+'РСТ РСО-А'!$I$6+'РСТ РСО-А'!$G$9</f>
        <v>3312.62</v>
      </c>
      <c r="N57" s="116">
        <f>VLOOKUP($A57+ROUND((COLUMN()-2)/24,5),АТС!$A$41:$F$784,6)+'Иные услуги '!$C$5+'РСТ РСО-А'!$I$6+'РСТ РСО-А'!$G$9</f>
        <v>3307.4</v>
      </c>
      <c r="O57" s="116">
        <f>VLOOKUP($A57+ROUND((COLUMN()-2)/24,5),АТС!$A$41:$F$784,6)+'Иные услуги '!$C$5+'РСТ РСО-А'!$I$6+'РСТ РСО-А'!$G$9</f>
        <v>3307.7799999999997</v>
      </c>
      <c r="P57" s="116">
        <f>VLOOKUP($A57+ROUND((COLUMN()-2)/24,5),АТС!$A$41:$F$784,6)+'Иные услуги '!$C$5+'РСТ РСО-А'!$I$6+'РСТ РСО-А'!$G$9</f>
        <v>3307.18</v>
      </c>
      <c r="Q57" s="116">
        <f>VLOOKUP($A57+ROUND((COLUMN()-2)/24,5),АТС!$A$41:$F$784,6)+'Иные услуги '!$C$5+'РСТ РСО-А'!$I$6+'РСТ РСО-А'!$G$9</f>
        <v>3304.58</v>
      </c>
      <c r="R57" s="116">
        <f>VLOOKUP($A57+ROUND((COLUMN()-2)/24,5),АТС!$A$41:$F$784,6)+'Иные услуги '!$C$5+'РСТ РСО-А'!$I$6+'РСТ РСО-А'!$G$9</f>
        <v>3304.5699999999997</v>
      </c>
      <c r="S57" s="116">
        <f>VLOOKUP($A57+ROUND((COLUMN()-2)/24,5),АТС!$A$41:$F$784,6)+'Иные услуги '!$C$5+'РСТ РСО-А'!$I$6+'РСТ РСО-А'!$G$9</f>
        <v>3304.58</v>
      </c>
      <c r="T57" s="116">
        <f>VLOOKUP($A57+ROUND((COLUMN()-2)/24,5),АТС!$A$41:$F$784,6)+'Иные услуги '!$C$5+'РСТ РСО-А'!$I$6+'РСТ РСО-А'!$G$9</f>
        <v>3304.6</v>
      </c>
      <c r="U57" s="116">
        <f>VLOOKUP($A57+ROUND((COLUMN()-2)/24,5),АТС!$A$41:$F$784,6)+'Иные услуги '!$C$5+'РСТ РСО-А'!$I$6+'РСТ РСО-А'!$G$9</f>
        <v>3304.7099999999996</v>
      </c>
      <c r="V57" s="116">
        <f>VLOOKUP($A57+ROUND((COLUMN()-2)/24,5),АТС!$A$41:$F$784,6)+'Иные услуги '!$C$5+'РСТ РСО-А'!$I$6+'РСТ РСО-А'!$G$9</f>
        <v>3349.94</v>
      </c>
      <c r="W57" s="116">
        <f>VLOOKUP($A57+ROUND((COLUMN()-2)/24,5),АТС!$A$41:$F$784,6)+'Иные услуги '!$C$5+'РСТ РСО-А'!$I$6+'РСТ РСО-А'!$G$9</f>
        <v>3355.04</v>
      </c>
      <c r="X57" s="116">
        <f>VLOOKUP($A57+ROUND((COLUMN()-2)/24,5),АТС!$A$41:$F$784,6)+'Иные услуги '!$C$5+'РСТ РСО-А'!$I$6+'РСТ РСО-А'!$G$9</f>
        <v>3317.39</v>
      </c>
      <c r="Y57" s="116">
        <f>VLOOKUP($A57+ROUND((COLUMN()-2)/24,5),АТС!$A$41:$F$784,6)+'Иные услуги '!$C$5+'РСТ РСО-А'!$I$6+'РСТ РСО-А'!$G$9</f>
        <v>3303.9599999999996</v>
      </c>
    </row>
    <row r="58" spans="1:27" x14ac:dyDescent="0.2">
      <c r="A58" s="65">
        <f t="shared" si="1"/>
        <v>43988</v>
      </c>
      <c r="B58" s="116">
        <f>VLOOKUP($A58+ROUND((COLUMN()-2)/24,5),АТС!$A$41:$F$784,6)+'Иные услуги '!$C$5+'РСТ РСО-А'!$I$6+'РСТ РСО-А'!$G$9</f>
        <v>3309.6699999999996</v>
      </c>
      <c r="C58" s="116">
        <f>VLOOKUP($A58+ROUND((COLUMN()-2)/24,5),АТС!$A$41:$F$784,6)+'Иные услуги '!$C$5+'РСТ РСО-А'!$I$6+'РСТ РСО-А'!$G$9</f>
        <v>3298.81</v>
      </c>
      <c r="D58" s="116">
        <f>VLOOKUP($A58+ROUND((COLUMN()-2)/24,5),АТС!$A$41:$F$784,6)+'Иные услуги '!$C$5+'РСТ РСО-А'!$I$6+'РСТ РСО-А'!$G$9</f>
        <v>3298.6699999999996</v>
      </c>
      <c r="E58" s="116">
        <f>VLOOKUP($A58+ROUND((COLUMN()-2)/24,5),АТС!$A$41:$F$784,6)+'Иные услуги '!$C$5+'РСТ РСО-А'!$I$6+'РСТ РСО-А'!$G$9</f>
        <v>3298.74</v>
      </c>
      <c r="F58" s="116">
        <f>VLOOKUP($A58+ROUND((COLUMN()-2)/24,5),АТС!$A$41:$F$784,6)+'Иные услуги '!$C$5+'РСТ РСО-А'!$I$6+'РСТ РСО-А'!$G$9</f>
        <v>3304.0299999999997</v>
      </c>
      <c r="G58" s="116">
        <f>VLOOKUP($A58+ROUND((COLUMN()-2)/24,5),АТС!$A$41:$F$784,6)+'Иные услуги '!$C$5+'РСТ РСО-А'!$I$6+'РСТ РСО-А'!$G$9</f>
        <v>3304.3399999999997</v>
      </c>
      <c r="H58" s="116">
        <f>VLOOKUP($A58+ROUND((COLUMN()-2)/24,5),АТС!$A$41:$F$784,6)+'Иные услуги '!$C$5+'РСТ РСО-А'!$I$6+'РСТ РСО-А'!$G$9</f>
        <v>3303.8399999999997</v>
      </c>
      <c r="I58" s="116">
        <f>VLOOKUP($A58+ROUND((COLUMN()-2)/24,5),АТС!$A$41:$F$784,6)+'Иные услуги '!$C$5+'РСТ РСО-А'!$I$6+'РСТ РСО-А'!$G$9</f>
        <v>3205.0499999999997</v>
      </c>
      <c r="J58" s="116">
        <f>VLOOKUP($A58+ROUND((COLUMN()-2)/24,5),АТС!$A$41:$F$784,6)+'Иные услуги '!$C$5+'РСТ РСО-А'!$I$6+'РСТ РСО-А'!$G$9</f>
        <v>3304.7</v>
      </c>
      <c r="K58" s="116">
        <f>VLOOKUP($A58+ROUND((COLUMN()-2)/24,5),АТС!$A$41:$F$784,6)+'Иные услуги '!$C$5+'РСТ РСО-А'!$I$6+'РСТ РСО-А'!$G$9</f>
        <v>3304.73</v>
      </c>
      <c r="L58" s="116">
        <f>VLOOKUP($A58+ROUND((COLUMN()-2)/24,5),АТС!$A$41:$F$784,6)+'Иные услуги '!$C$5+'РСТ РСО-А'!$I$6+'РСТ РСО-А'!$G$9</f>
        <v>3304.72</v>
      </c>
      <c r="M58" s="116">
        <f>VLOOKUP($A58+ROUND((COLUMN()-2)/24,5),АТС!$A$41:$F$784,6)+'Иные услуги '!$C$5+'РСТ РСО-А'!$I$6+'РСТ РСО-А'!$G$9</f>
        <v>3304.7</v>
      </c>
      <c r="N58" s="116">
        <f>VLOOKUP($A58+ROUND((COLUMN()-2)/24,5),АТС!$A$41:$F$784,6)+'Иные услуги '!$C$5+'РСТ РСО-А'!$I$6+'РСТ РСО-А'!$G$9</f>
        <v>3304.69</v>
      </c>
      <c r="O58" s="116">
        <f>VLOOKUP($A58+ROUND((COLUMN()-2)/24,5),АТС!$A$41:$F$784,6)+'Иные услуги '!$C$5+'РСТ РСО-А'!$I$6+'РСТ РСО-А'!$G$9</f>
        <v>3304.69</v>
      </c>
      <c r="P58" s="116">
        <f>VLOOKUP($A58+ROUND((COLUMN()-2)/24,5),АТС!$A$41:$F$784,6)+'Иные услуги '!$C$5+'РСТ РСО-А'!$I$6+'РСТ РСО-А'!$G$9</f>
        <v>3304.68</v>
      </c>
      <c r="Q58" s="116">
        <f>VLOOKUP($A58+ROUND((COLUMN()-2)/24,5),АТС!$A$41:$F$784,6)+'Иные услуги '!$C$5+'РСТ РСО-А'!$I$6+'РСТ РСО-А'!$G$9</f>
        <v>3304.6699999999996</v>
      </c>
      <c r="R58" s="116">
        <f>VLOOKUP($A58+ROUND((COLUMN()-2)/24,5),АТС!$A$41:$F$784,6)+'Иные услуги '!$C$5+'РСТ РСО-А'!$I$6+'РСТ РСО-А'!$G$9</f>
        <v>3304.65</v>
      </c>
      <c r="S58" s="116">
        <f>VLOOKUP($A58+ROUND((COLUMN()-2)/24,5),АТС!$A$41:$F$784,6)+'Иные услуги '!$C$5+'РСТ РСО-А'!$I$6+'РСТ РСО-А'!$G$9</f>
        <v>3304.65</v>
      </c>
      <c r="T58" s="116">
        <f>VLOOKUP($A58+ROUND((COLUMN()-2)/24,5),АТС!$A$41:$F$784,6)+'Иные услуги '!$C$5+'РСТ РСО-А'!$I$6+'РСТ РСО-А'!$G$9</f>
        <v>3304.69</v>
      </c>
      <c r="U58" s="116">
        <f>VLOOKUP($A58+ROUND((COLUMN()-2)/24,5),АТС!$A$41:$F$784,6)+'Иные услуги '!$C$5+'РСТ РСО-А'!$I$6+'РСТ РСО-А'!$G$9</f>
        <v>3304.6699999999996</v>
      </c>
      <c r="V58" s="116">
        <f>VLOOKUP($A58+ROUND((COLUMN()-2)/24,5),АТС!$A$41:$F$784,6)+'Иные услуги '!$C$5+'РСТ РСО-А'!$I$6+'РСТ РСО-А'!$G$9</f>
        <v>3328.48</v>
      </c>
      <c r="W58" s="116">
        <f>VLOOKUP($A58+ROUND((COLUMN()-2)/24,5),АТС!$A$41:$F$784,6)+'Иные услуги '!$C$5+'РСТ РСО-А'!$I$6+'РСТ РСО-А'!$G$9</f>
        <v>3354.65</v>
      </c>
      <c r="X58" s="116">
        <f>VLOOKUP($A58+ROUND((COLUMN()-2)/24,5),АТС!$A$41:$F$784,6)+'Иные услуги '!$C$5+'РСТ РСО-А'!$I$6+'РСТ РСО-А'!$G$9</f>
        <v>3303.5499999999997</v>
      </c>
      <c r="Y58" s="116">
        <f>VLOOKUP($A58+ROUND((COLUMN()-2)/24,5),АТС!$A$41:$F$784,6)+'Иные услуги '!$C$5+'РСТ РСО-А'!$I$6+'РСТ РСО-А'!$G$9</f>
        <v>3303.8599999999997</v>
      </c>
    </row>
    <row r="59" spans="1:27" x14ac:dyDescent="0.2">
      <c r="A59" s="65">
        <f t="shared" si="1"/>
        <v>43989</v>
      </c>
      <c r="B59" s="116">
        <f>VLOOKUP($A59+ROUND((COLUMN()-2)/24,5),АТС!$A$41:$F$784,6)+'Иные услуги '!$C$5+'РСТ РСО-А'!$I$6+'РСТ РСО-А'!$G$9</f>
        <v>3296.39</v>
      </c>
      <c r="C59" s="116">
        <f>VLOOKUP($A59+ROUND((COLUMN()-2)/24,5),АТС!$A$41:$F$784,6)+'Иные услуги '!$C$5+'РСТ РСО-А'!$I$6+'РСТ РСО-А'!$G$9</f>
        <v>3295.97</v>
      </c>
      <c r="D59" s="116">
        <f>VLOOKUP($A59+ROUND((COLUMN()-2)/24,5),АТС!$A$41:$F$784,6)+'Иные услуги '!$C$5+'РСТ РСО-А'!$I$6+'РСТ РСО-А'!$G$9</f>
        <v>3301.97</v>
      </c>
      <c r="E59" s="116">
        <f>VLOOKUP($A59+ROUND((COLUMN()-2)/24,5),АТС!$A$41:$F$784,6)+'Иные услуги '!$C$5+'РСТ РСО-А'!$I$6+'РСТ РСО-А'!$G$9</f>
        <v>3301.0299999999997</v>
      </c>
      <c r="F59" s="116">
        <f>VLOOKUP($A59+ROUND((COLUMN()-2)/24,5),АТС!$A$41:$F$784,6)+'Иные услуги '!$C$5+'РСТ РСО-А'!$I$6+'РСТ РСО-А'!$G$9</f>
        <v>3304.1</v>
      </c>
      <c r="G59" s="116">
        <f>VLOOKUP($A59+ROUND((COLUMN()-2)/24,5),АТС!$A$41:$F$784,6)+'Иные услуги '!$C$5+'РСТ РСО-А'!$I$6+'РСТ РСО-А'!$G$9</f>
        <v>3304.3799999999997</v>
      </c>
      <c r="H59" s="116">
        <f>VLOOKUP($A59+ROUND((COLUMN()-2)/24,5),АТС!$A$41:$F$784,6)+'Иные услуги '!$C$5+'РСТ РСО-А'!$I$6+'РСТ РСО-А'!$G$9</f>
        <v>3303.9</v>
      </c>
      <c r="I59" s="116">
        <f>VLOOKUP($A59+ROUND((COLUMN()-2)/24,5),АТС!$A$41:$F$784,6)+'Иные услуги '!$C$5+'РСТ РСО-А'!$I$6+'РСТ РСО-А'!$G$9</f>
        <v>3262.66</v>
      </c>
      <c r="J59" s="116">
        <f>VLOOKUP($A59+ROUND((COLUMN()-2)/24,5),АТС!$A$41:$F$784,6)+'Иные услуги '!$C$5+'РСТ РСО-А'!$I$6+'РСТ РСО-А'!$G$9</f>
        <v>3304.7099999999996</v>
      </c>
      <c r="K59" s="116">
        <f>VLOOKUP($A59+ROUND((COLUMN()-2)/24,5),АТС!$A$41:$F$784,6)+'Иные услуги '!$C$5+'РСТ РСО-А'!$I$6+'РСТ РСО-А'!$G$9</f>
        <v>3304.72</v>
      </c>
      <c r="L59" s="116">
        <f>VLOOKUP($A59+ROUND((COLUMN()-2)/24,5),АТС!$A$41:$F$784,6)+'Иные услуги '!$C$5+'РСТ РСО-А'!$I$6+'РСТ РСО-А'!$G$9</f>
        <v>3304.6699999999996</v>
      </c>
      <c r="M59" s="116">
        <f>VLOOKUP($A59+ROUND((COLUMN()-2)/24,5),АТС!$A$41:$F$784,6)+'Иные услуги '!$C$5+'РСТ РСО-А'!$I$6+'РСТ РСО-А'!$G$9</f>
        <v>3304.66</v>
      </c>
      <c r="N59" s="116">
        <f>VLOOKUP($A59+ROUND((COLUMN()-2)/24,5),АТС!$A$41:$F$784,6)+'Иные услуги '!$C$5+'РСТ РСО-А'!$I$6+'РСТ РСО-А'!$G$9</f>
        <v>3304.66</v>
      </c>
      <c r="O59" s="116">
        <f>VLOOKUP($A59+ROUND((COLUMN()-2)/24,5),АТС!$A$41:$F$784,6)+'Иные услуги '!$C$5+'РСТ РСО-А'!$I$6+'РСТ РСО-А'!$G$9</f>
        <v>3304.65</v>
      </c>
      <c r="P59" s="116">
        <f>VLOOKUP($A59+ROUND((COLUMN()-2)/24,5),АТС!$A$41:$F$784,6)+'Иные услуги '!$C$5+'РСТ РСО-А'!$I$6+'РСТ РСО-А'!$G$9</f>
        <v>3304.64</v>
      </c>
      <c r="Q59" s="116">
        <f>VLOOKUP($A59+ROUND((COLUMN()-2)/24,5),АТС!$A$41:$F$784,6)+'Иные услуги '!$C$5+'РСТ РСО-А'!$I$6+'РСТ РСО-А'!$G$9</f>
        <v>3304.64</v>
      </c>
      <c r="R59" s="116">
        <f>VLOOKUP($A59+ROUND((COLUMN()-2)/24,5),АТС!$A$41:$F$784,6)+'Иные услуги '!$C$5+'РСТ РСО-А'!$I$6+'РСТ РСО-А'!$G$9</f>
        <v>3304.65</v>
      </c>
      <c r="S59" s="116">
        <f>VLOOKUP($A59+ROUND((COLUMN()-2)/24,5),АТС!$A$41:$F$784,6)+'Иные услуги '!$C$5+'РСТ РСО-А'!$I$6+'РСТ РСО-А'!$G$9</f>
        <v>3304.65</v>
      </c>
      <c r="T59" s="116">
        <f>VLOOKUP($A59+ROUND((COLUMN()-2)/24,5),АТС!$A$41:$F$784,6)+'Иные услуги '!$C$5+'РСТ РСО-А'!$I$6+'РСТ РСО-А'!$G$9</f>
        <v>3304.6699999999996</v>
      </c>
      <c r="U59" s="116">
        <f>VLOOKUP($A59+ROUND((COLUMN()-2)/24,5),АТС!$A$41:$F$784,6)+'Иные услуги '!$C$5+'РСТ РСО-А'!$I$6+'РСТ РСО-А'!$G$9</f>
        <v>3304.66</v>
      </c>
      <c r="V59" s="116">
        <f>VLOOKUP($A59+ROUND((COLUMN()-2)/24,5),АТС!$A$41:$F$784,6)+'Иные услуги '!$C$5+'РСТ РСО-А'!$I$6+'РСТ РСО-А'!$G$9</f>
        <v>3319.1299999999997</v>
      </c>
      <c r="W59" s="116">
        <f>VLOOKUP($A59+ROUND((COLUMN()-2)/24,5),АТС!$A$41:$F$784,6)+'Иные услуги '!$C$5+'РСТ РСО-А'!$I$6+'РСТ РСО-А'!$G$9</f>
        <v>3335.49</v>
      </c>
      <c r="X59" s="116">
        <f>VLOOKUP($A59+ROUND((COLUMN()-2)/24,5),АТС!$A$41:$F$784,6)+'Иные услуги '!$C$5+'РСТ РСО-А'!$I$6+'РСТ РСО-А'!$G$9</f>
        <v>3303.54</v>
      </c>
      <c r="Y59" s="116">
        <f>VLOOKUP($A59+ROUND((COLUMN()-2)/24,5),АТС!$A$41:$F$784,6)+'Иные услуги '!$C$5+'РСТ РСО-А'!$I$6+'РСТ РСО-А'!$G$9</f>
        <v>3303.8599999999997</v>
      </c>
    </row>
    <row r="60" spans="1:27" x14ac:dyDescent="0.2">
      <c r="A60" s="65">
        <f t="shared" si="1"/>
        <v>43990</v>
      </c>
      <c r="B60" s="116">
        <f>VLOOKUP($A60+ROUND((COLUMN()-2)/24,5),АТС!$A$41:$F$784,6)+'Иные услуги '!$C$5+'РСТ РСО-А'!$I$6+'РСТ РСО-А'!$G$9</f>
        <v>3305.75</v>
      </c>
      <c r="C60" s="116">
        <f>VLOOKUP($A60+ROUND((COLUMN()-2)/24,5),АТС!$A$41:$F$784,6)+'Иные услуги '!$C$5+'РСТ РСО-А'!$I$6+'РСТ РСО-А'!$G$9</f>
        <v>3298.9199999999996</v>
      </c>
      <c r="D60" s="116">
        <f>VLOOKUP($A60+ROUND((COLUMN()-2)/24,5),АТС!$A$41:$F$784,6)+'Иные услуги '!$C$5+'РСТ РСО-А'!$I$6+'РСТ РСО-А'!$G$9</f>
        <v>3302.68</v>
      </c>
      <c r="E60" s="116">
        <f>VLOOKUP($A60+ROUND((COLUMN()-2)/24,5),АТС!$A$41:$F$784,6)+'Иные услуги '!$C$5+'РСТ РСО-А'!$I$6+'РСТ РСО-А'!$G$9</f>
        <v>3302.1699999999996</v>
      </c>
      <c r="F60" s="116">
        <f>VLOOKUP($A60+ROUND((COLUMN()-2)/24,5),АТС!$A$41:$F$784,6)+'Иные услуги '!$C$5+'РСТ РСО-А'!$I$6+'РСТ РСО-А'!$G$9</f>
        <v>3304.1699999999996</v>
      </c>
      <c r="G60" s="116">
        <f>VLOOKUP($A60+ROUND((COLUMN()-2)/24,5),АТС!$A$41:$F$784,6)+'Иные услуги '!$C$5+'РСТ РСО-А'!$I$6+'РСТ РСО-А'!$G$9</f>
        <v>3304.31</v>
      </c>
      <c r="H60" s="116">
        <f>VLOOKUP($A60+ROUND((COLUMN()-2)/24,5),АТС!$A$41:$F$784,6)+'Иные услуги '!$C$5+'РСТ РСО-А'!$I$6+'РСТ РСО-А'!$G$9</f>
        <v>3303.2599999999998</v>
      </c>
      <c r="I60" s="116">
        <f>VLOOKUP($A60+ROUND((COLUMN()-2)/24,5),АТС!$A$41:$F$784,6)+'Иные услуги '!$C$5+'РСТ РСО-А'!$I$6+'РСТ РСО-А'!$G$9</f>
        <v>3305.44</v>
      </c>
      <c r="J60" s="116">
        <f>VLOOKUP($A60+ROUND((COLUMN()-2)/24,5),АТС!$A$41:$F$784,6)+'Иные услуги '!$C$5+'РСТ РСО-А'!$I$6+'РСТ РСО-А'!$G$9</f>
        <v>3304.45</v>
      </c>
      <c r="K60" s="116">
        <f>VLOOKUP($A60+ROUND((COLUMN()-2)/24,5),АТС!$A$41:$F$784,6)+'Иные услуги '!$C$5+'РСТ РСО-А'!$I$6+'РСТ РСО-А'!$G$9</f>
        <v>3304.5899999999997</v>
      </c>
      <c r="L60" s="116">
        <f>VLOOKUP($A60+ROUND((COLUMN()-2)/24,5),АТС!$A$41:$F$784,6)+'Иные услуги '!$C$5+'РСТ РСО-А'!$I$6+'РСТ РСО-А'!$G$9</f>
        <v>3304.54</v>
      </c>
      <c r="M60" s="116">
        <f>VLOOKUP($A60+ROUND((COLUMN()-2)/24,5),АТС!$A$41:$F$784,6)+'Иные услуги '!$C$5+'РСТ РСО-А'!$I$6+'РСТ РСО-А'!$G$9</f>
        <v>3304.5299999999997</v>
      </c>
      <c r="N60" s="116">
        <f>VLOOKUP($A60+ROUND((COLUMN()-2)/24,5),АТС!$A$41:$F$784,6)+'Иные услуги '!$C$5+'РСТ РСО-А'!$I$6+'РСТ РСО-А'!$G$9</f>
        <v>3304.5699999999997</v>
      </c>
      <c r="O60" s="116">
        <f>VLOOKUP($A60+ROUND((COLUMN()-2)/24,5),АТС!$A$41:$F$784,6)+'Иные услуги '!$C$5+'РСТ РСО-А'!$I$6+'РСТ РСО-А'!$G$9</f>
        <v>3304.47</v>
      </c>
      <c r="P60" s="116">
        <f>VLOOKUP($A60+ROUND((COLUMN()-2)/24,5),АТС!$A$41:$F$784,6)+'Иные услуги '!$C$5+'РСТ РСО-А'!$I$6+'РСТ РСО-А'!$G$9</f>
        <v>3304.44</v>
      </c>
      <c r="Q60" s="116">
        <f>VLOOKUP($A60+ROUND((COLUMN()-2)/24,5),АТС!$A$41:$F$784,6)+'Иные услуги '!$C$5+'РСТ РСО-А'!$I$6+'РСТ РСО-А'!$G$9</f>
        <v>3304.52</v>
      </c>
      <c r="R60" s="116">
        <f>VLOOKUP($A60+ROUND((COLUMN()-2)/24,5),АТС!$A$41:$F$784,6)+'Иные услуги '!$C$5+'РСТ РСО-А'!$I$6+'РСТ РСО-А'!$G$9</f>
        <v>3304.4199999999996</v>
      </c>
      <c r="S60" s="116">
        <f>VLOOKUP($A60+ROUND((COLUMN()-2)/24,5),АТС!$A$41:$F$784,6)+'Иные услуги '!$C$5+'РСТ РСО-А'!$I$6+'РСТ РСО-А'!$G$9</f>
        <v>3304.4599999999996</v>
      </c>
      <c r="T60" s="116">
        <f>VLOOKUP($A60+ROUND((COLUMN()-2)/24,5),АТС!$A$41:$F$784,6)+'Иные услуги '!$C$5+'РСТ РСО-А'!$I$6+'РСТ РСО-А'!$G$9</f>
        <v>3304.65</v>
      </c>
      <c r="U60" s="116">
        <f>VLOOKUP($A60+ROUND((COLUMN()-2)/24,5),АТС!$A$41:$F$784,6)+'Иные услуги '!$C$5+'РСТ РСО-А'!$I$6+'РСТ РСО-А'!$G$9</f>
        <v>3304.6099999999997</v>
      </c>
      <c r="V60" s="116">
        <f>VLOOKUP($A60+ROUND((COLUMN()-2)/24,5),АТС!$A$41:$F$784,6)+'Иные услуги '!$C$5+'РСТ РСО-А'!$I$6+'РСТ РСО-А'!$G$9</f>
        <v>3331.12</v>
      </c>
      <c r="W60" s="116">
        <f>VLOOKUP($A60+ROUND((COLUMN()-2)/24,5),АТС!$A$41:$F$784,6)+'Иные услуги '!$C$5+'РСТ РСО-А'!$I$6+'РСТ РСО-А'!$G$9</f>
        <v>3353.62</v>
      </c>
      <c r="X60" s="116">
        <f>VLOOKUP($A60+ROUND((COLUMN()-2)/24,5),АТС!$A$41:$F$784,6)+'Иные услуги '!$C$5+'РСТ РСО-А'!$I$6+'РСТ РСО-А'!$G$9</f>
        <v>3303.25</v>
      </c>
      <c r="Y60" s="116">
        <f>VLOOKUP($A60+ROUND((COLUMN()-2)/24,5),АТС!$A$41:$F$784,6)+'Иные услуги '!$C$5+'РСТ РСО-А'!$I$6+'РСТ РСО-А'!$G$9</f>
        <v>3303.65</v>
      </c>
    </row>
    <row r="61" spans="1:27" x14ac:dyDescent="0.2">
      <c r="A61" s="65">
        <f t="shared" si="1"/>
        <v>43991</v>
      </c>
      <c r="B61" s="116">
        <f>VLOOKUP($A61+ROUND((COLUMN()-2)/24,5),АТС!$A$41:$F$784,6)+'Иные услуги '!$C$5+'РСТ РСО-А'!$I$6+'РСТ РСО-А'!$G$9</f>
        <v>3302.9199999999996</v>
      </c>
      <c r="C61" s="116">
        <f>VLOOKUP($A61+ROUND((COLUMN()-2)/24,5),АТС!$A$41:$F$784,6)+'Иные услуги '!$C$5+'РСТ РСО-А'!$I$6+'РСТ РСО-А'!$G$9</f>
        <v>3292.68</v>
      </c>
      <c r="D61" s="116">
        <f>VLOOKUP($A61+ROUND((COLUMN()-2)/24,5),АТС!$A$41:$F$784,6)+'Иные услуги '!$C$5+'РСТ РСО-А'!$I$6+'РСТ РСО-А'!$G$9</f>
        <v>3302.15</v>
      </c>
      <c r="E61" s="116">
        <f>VLOOKUP($A61+ROUND((COLUMN()-2)/24,5),АТС!$A$41:$F$784,6)+'Иные услуги '!$C$5+'РСТ РСО-А'!$I$6+'РСТ РСО-А'!$G$9</f>
        <v>3302.2799999999997</v>
      </c>
      <c r="F61" s="116">
        <f>VLOOKUP($A61+ROUND((COLUMN()-2)/24,5),АТС!$A$41:$F$784,6)+'Иные услуги '!$C$5+'РСТ РСО-А'!$I$6+'РСТ РСО-А'!$G$9</f>
        <v>3304.35</v>
      </c>
      <c r="G61" s="116">
        <f>VLOOKUP($A61+ROUND((COLUMN()-2)/24,5),АТС!$A$41:$F$784,6)+'Иные услуги '!$C$5+'РСТ РСО-А'!$I$6+'РСТ РСО-А'!$G$9</f>
        <v>3304.27</v>
      </c>
      <c r="H61" s="116">
        <f>VLOOKUP($A61+ROUND((COLUMN()-2)/24,5),АТС!$A$41:$F$784,6)+'Иные услуги '!$C$5+'РСТ РСО-А'!$I$6+'РСТ РСО-А'!$G$9</f>
        <v>3303.41</v>
      </c>
      <c r="I61" s="116">
        <f>VLOOKUP($A61+ROUND((COLUMN()-2)/24,5),АТС!$A$41:$F$784,6)+'Иные услуги '!$C$5+'РСТ РСО-А'!$I$6+'РСТ РСО-А'!$G$9</f>
        <v>3300.5099999999998</v>
      </c>
      <c r="J61" s="116">
        <f>VLOOKUP($A61+ROUND((COLUMN()-2)/24,5),АТС!$A$41:$F$784,6)+'Иные услуги '!$C$5+'РСТ РСО-А'!$I$6+'РСТ РСО-А'!$G$9</f>
        <v>3304.44</v>
      </c>
      <c r="K61" s="116">
        <f>VLOOKUP($A61+ROUND((COLUMN()-2)/24,5),АТС!$A$41:$F$784,6)+'Иные услуги '!$C$5+'РСТ РСО-А'!$I$6+'РСТ РСО-А'!$G$9</f>
        <v>3304.54</v>
      </c>
      <c r="L61" s="116">
        <f>VLOOKUP($A61+ROUND((COLUMN()-2)/24,5),АТС!$A$41:$F$784,6)+'Иные услуги '!$C$5+'РСТ РСО-А'!$I$6+'РСТ РСО-А'!$G$9</f>
        <v>3304.58</v>
      </c>
      <c r="M61" s="116">
        <f>VLOOKUP($A61+ROUND((COLUMN()-2)/24,5),АТС!$A$41:$F$784,6)+'Иные услуги '!$C$5+'РСТ РСО-А'!$I$6+'РСТ РСО-А'!$G$9</f>
        <v>3304.5699999999997</v>
      </c>
      <c r="N61" s="116">
        <f>VLOOKUP($A61+ROUND((COLUMN()-2)/24,5),АТС!$A$41:$F$784,6)+'Иные услуги '!$C$5+'РСТ РСО-А'!$I$6+'РСТ РСО-А'!$G$9</f>
        <v>3304.58</v>
      </c>
      <c r="O61" s="116">
        <f>VLOOKUP($A61+ROUND((COLUMN()-2)/24,5),АТС!$A$41:$F$784,6)+'Иные услуги '!$C$5+'РСТ РСО-А'!$I$6+'РСТ РСО-А'!$G$9</f>
        <v>3304.54</v>
      </c>
      <c r="P61" s="116">
        <f>VLOOKUP($A61+ROUND((COLUMN()-2)/24,5),АТС!$A$41:$F$784,6)+'Иные услуги '!$C$5+'РСТ РСО-А'!$I$6+'РСТ РСО-А'!$G$9</f>
        <v>3304.54</v>
      </c>
      <c r="Q61" s="116">
        <f>VLOOKUP($A61+ROUND((COLUMN()-2)/24,5),АТС!$A$41:$F$784,6)+'Иные услуги '!$C$5+'РСТ РСО-А'!$I$6+'РСТ РСО-А'!$G$9</f>
        <v>3304.5499999999997</v>
      </c>
      <c r="R61" s="116">
        <f>VLOOKUP($A61+ROUND((COLUMN()-2)/24,5),АТС!$A$41:$F$784,6)+'Иные услуги '!$C$5+'РСТ РСО-А'!$I$6+'РСТ РСО-А'!$G$9</f>
        <v>3304.43</v>
      </c>
      <c r="S61" s="116">
        <f>VLOOKUP($A61+ROUND((COLUMN()-2)/24,5),АТС!$A$41:$F$784,6)+'Иные услуги '!$C$5+'РСТ РСО-А'!$I$6+'РСТ РСО-А'!$G$9</f>
        <v>3304.4599999999996</v>
      </c>
      <c r="T61" s="116">
        <f>VLOOKUP($A61+ROUND((COLUMN()-2)/24,5),АТС!$A$41:$F$784,6)+'Иные услуги '!$C$5+'РСТ РСО-А'!$I$6+'РСТ РСО-А'!$G$9</f>
        <v>3304.47</v>
      </c>
      <c r="U61" s="116">
        <f>VLOOKUP($A61+ROUND((COLUMN()-2)/24,5),АТС!$A$41:$F$784,6)+'Иные услуги '!$C$5+'РСТ РСО-А'!$I$6+'РСТ РСО-А'!$G$9</f>
        <v>3304.56</v>
      </c>
      <c r="V61" s="116">
        <f>VLOOKUP($A61+ROUND((COLUMN()-2)/24,5),АТС!$A$41:$F$784,6)+'Иные услуги '!$C$5+'РСТ РСО-А'!$I$6+'РСТ РСО-А'!$G$9</f>
        <v>3355.97</v>
      </c>
      <c r="W61" s="116">
        <f>VLOOKUP($A61+ROUND((COLUMN()-2)/24,5),АТС!$A$41:$F$784,6)+'Иные услуги '!$C$5+'РСТ РСО-А'!$I$6+'РСТ РСО-А'!$G$9</f>
        <v>3380.27</v>
      </c>
      <c r="X61" s="116">
        <f>VLOOKUP($A61+ROUND((COLUMN()-2)/24,5),АТС!$A$41:$F$784,6)+'Иные услуги '!$C$5+'РСТ РСО-А'!$I$6+'РСТ РСО-А'!$G$9</f>
        <v>3303.39</v>
      </c>
      <c r="Y61" s="116">
        <f>VLOOKUP($A61+ROUND((COLUMN()-2)/24,5),АТС!$A$41:$F$784,6)+'Иные услуги '!$C$5+'РСТ РСО-А'!$I$6+'РСТ РСО-А'!$G$9</f>
        <v>3303.85</v>
      </c>
    </row>
    <row r="62" spans="1:27" x14ac:dyDescent="0.2">
      <c r="A62" s="65">
        <f t="shared" si="1"/>
        <v>43992</v>
      </c>
      <c r="B62" s="116">
        <f>VLOOKUP($A62+ROUND((COLUMN()-2)/24,5),АТС!$A$41:$F$784,6)+'Иные услуги '!$C$5+'РСТ РСО-А'!$I$6+'РСТ РСО-А'!$G$9</f>
        <v>3311.7</v>
      </c>
      <c r="C62" s="116">
        <f>VLOOKUP($A62+ROUND((COLUMN()-2)/24,5),АТС!$A$41:$F$784,6)+'Иные услуги '!$C$5+'РСТ РСО-А'!$I$6+'РСТ РСО-А'!$G$9</f>
        <v>3294.4199999999996</v>
      </c>
      <c r="D62" s="116">
        <f>VLOOKUP($A62+ROUND((COLUMN()-2)/24,5),АТС!$A$41:$F$784,6)+'Иные услуги '!$C$5+'РСТ РСО-А'!$I$6+'РСТ РСО-А'!$G$9</f>
        <v>3301.4</v>
      </c>
      <c r="E62" s="116">
        <f>VLOOKUP($A62+ROUND((COLUMN()-2)/24,5),АТС!$A$41:$F$784,6)+'Иные услуги '!$C$5+'РСТ РСО-А'!$I$6+'РСТ РСО-А'!$G$9</f>
        <v>3304.18</v>
      </c>
      <c r="F62" s="116">
        <f>VLOOKUP($A62+ROUND((COLUMN()-2)/24,5),АТС!$A$41:$F$784,6)+'Иные услуги '!$C$5+'РСТ РСО-А'!$I$6+'РСТ РСО-А'!$G$9</f>
        <v>3304.27</v>
      </c>
      <c r="G62" s="116">
        <f>VLOOKUP($A62+ROUND((COLUMN()-2)/24,5),АТС!$A$41:$F$784,6)+'Иные услуги '!$C$5+'РСТ РСО-А'!$I$6+'РСТ РСО-А'!$G$9</f>
        <v>3304.2</v>
      </c>
      <c r="H62" s="116">
        <f>VLOOKUP($A62+ROUND((COLUMN()-2)/24,5),АТС!$A$41:$F$784,6)+'Иные услуги '!$C$5+'РСТ РСО-А'!$I$6+'РСТ РСО-А'!$G$9</f>
        <v>3303.31</v>
      </c>
      <c r="I62" s="116">
        <f>VLOOKUP($A62+ROUND((COLUMN()-2)/24,5),АТС!$A$41:$F$784,6)+'Иные услуги '!$C$5+'РСТ РСО-А'!$I$6+'РСТ РСО-А'!$G$9</f>
        <v>3298.47</v>
      </c>
      <c r="J62" s="116">
        <f>VLOOKUP($A62+ROUND((COLUMN()-2)/24,5),АТС!$A$41:$F$784,6)+'Иные услуги '!$C$5+'РСТ РСО-А'!$I$6+'РСТ РСО-А'!$G$9</f>
        <v>3304.44</v>
      </c>
      <c r="K62" s="116">
        <f>VLOOKUP($A62+ROUND((COLUMN()-2)/24,5),АТС!$A$41:$F$784,6)+'Иные услуги '!$C$5+'РСТ РСО-А'!$I$6+'РСТ РСО-А'!$G$9</f>
        <v>3304.5499999999997</v>
      </c>
      <c r="L62" s="116">
        <f>VLOOKUP($A62+ROUND((COLUMN()-2)/24,5),АТС!$A$41:$F$784,6)+'Иные услуги '!$C$5+'РСТ РСО-А'!$I$6+'РСТ РСО-А'!$G$9</f>
        <v>3304.54</v>
      </c>
      <c r="M62" s="116">
        <f>VLOOKUP($A62+ROUND((COLUMN()-2)/24,5),АТС!$A$41:$F$784,6)+'Иные услуги '!$C$5+'РСТ РСО-А'!$I$6+'РСТ РСО-А'!$G$9</f>
        <v>3304.5499999999997</v>
      </c>
      <c r="N62" s="116">
        <f>VLOOKUP($A62+ROUND((COLUMN()-2)/24,5),АТС!$A$41:$F$784,6)+'Иные услуги '!$C$5+'РСТ РСО-А'!$I$6+'РСТ РСО-А'!$G$9</f>
        <v>3304.56</v>
      </c>
      <c r="O62" s="116">
        <f>VLOOKUP($A62+ROUND((COLUMN()-2)/24,5),АТС!$A$41:$F$784,6)+'Иные услуги '!$C$5+'РСТ РСО-А'!$I$6+'РСТ РСО-А'!$G$9</f>
        <v>3304.5299999999997</v>
      </c>
      <c r="P62" s="116">
        <f>VLOOKUP($A62+ROUND((COLUMN()-2)/24,5),АТС!$A$41:$F$784,6)+'Иные услуги '!$C$5+'РСТ РСО-А'!$I$6+'РСТ РСО-А'!$G$9</f>
        <v>3304.54</v>
      </c>
      <c r="Q62" s="116">
        <f>VLOOKUP($A62+ROUND((COLUMN()-2)/24,5),АТС!$A$41:$F$784,6)+'Иные услуги '!$C$5+'РСТ РСО-А'!$I$6+'РСТ РСО-А'!$G$9</f>
        <v>3304.5299999999997</v>
      </c>
      <c r="R62" s="116">
        <f>VLOOKUP($A62+ROUND((COLUMN()-2)/24,5),АТС!$A$41:$F$784,6)+'Иные услуги '!$C$5+'РСТ РСО-А'!$I$6+'РСТ РСО-А'!$G$9</f>
        <v>3304.47</v>
      </c>
      <c r="S62" s="116">
        <f>VLOOKUP($A62+ROUND((COLUMN()-2)/24,5),АТС!$A$41:$F$784,6)+'Иные услуги '!$C$5+'РСТ РСО-А'!$I$6+'РСТ РСО-А'!$G$9</f>
        <v>3304.4599999999996</v>
      </c>
      <c r="T62" s="116">
        <f>VLOOKUP($A62+ROUND((COLUMN()-2)/24,5),АТС!$A$41:$F$784,6)+'Иные услуги '!$C$5+'РСТ РСО-А'!$I$6+'РСТ РСО-А'!$G$9</f>
        <v>3304.49</v>
      </c>
      <c r="U62" s="116">
        <f>VLOOKUP($A62+ROUND((COLUMN()-2)/24,5),АТС!$A$41:$F$784,6)+'Иные услуги '!$C$5+'РСТ РСО-А'!$I$6+'РСТ РСО-А'!$G$9</f>
        <v>3304.5299999999997</v>
      </c>
      <c r="V62" s="116">
        <f>VLOOKUP($A62+ROUND((COLUMN()-2)/24,5),АТС!$A$41:$F$784,6)+'Иные услуги '!$C$5+'РСТ РСО-А'!$I$6+'РСТ РСО-А'!$G$9</f>
        <v>3356.73</v>
      </c>
      <c r="W62" s="116">
        <f>VLOOKUP($A62+ROUND((COLUMN()-2)/24,5),АТС!$A$41:$F$784,6)+'Иные услуги '!$C$5+'РСТ РСО-А'!$I$6+'РСТ РСО-А'!$G$9</f>
        <v>3369.69</v>
      </c>
      <c r="X62" s="116">
        <f>VLOOKUP($A62+ROUND((COLUMN()-2)/24,5),АТС!$A$41:$F$784,6)+'Иные услуги '!$C$5+'РСТ РСО-А'!$I$6+'РСТ РСО-А'!$G$9</f>
        <v>3308.8399999999997</v>
      </c>
      <c r="Y62" s="116">
        <f>VLOOKUP($A62+ROUND((COLUMN()-2)/24,5),АТС!$A$41:$F$784,6)+'Иные услуги '!$C$5+'РСТ РСО-А'!$I$6+'РСТ РСО-А'!$G$9</f>
        <v>3303.9</v>
      </c>
    </row>
    <row r="63" spans="1:27" x14ac:dyDescent="0.2">
      <c r="A63" s="65">
        <f t="shared" si="1"/>
        <v>43993</v>
      </c>
      <c r="B63" s="116">
        <f>VLOOKUP($A63+ROUND((COLUMN()-2)/24,5),АТС!$A$41:$F$784,6)+'Иные услуги '!$C$5+'РСТ РСО-А'!$I$6+'РСТ РСО-А'!$G$9</f>
        <v>3319</v>
      </c>
      <c r="C63" s="116">
        <f>VLOOKUP($A63+ROUND((COLUMN()-2)/24,5),АТС!$A$41:$F$784,6)+'Иные услуги '!$C$5+'РСТ РСО-А'!$I$6+'РСТ РСО-А'!$G$9</f>
        <v>3293.9199999999996</v>
      </c>
      <c r="D63" s="116">
        <f>VLOOKUP($A63+ROUND((COLUMN()-2)/24,5),АТС!$A$41:$F$784,6)+'Иные услуги '!$C$5+'РСТ РСО-А'!$I$6+'РСТ РСО-А'!$G$9</f>
        <v>3311.04</v>
      </c>
      <c r="E63" s="116">
        <f>VLOOKUP($A63+ROUND((COLUMN()-2)/24,5),АТС!$A$41:$F$784,6)+'Иные услуги '!$C$5+'РСТ РСО-А'!$I$6+'РСТ РСО-А'!$G$9</f>
        <v>3303.9599999999996</v>
      </c>
      <c r="F63" s="116">
        <f>VLOOKUP($A63+ROUND((COLUMN()-2)/24,5),АТС!$A$41:$F$784,6)+'Иные услуги '!$C$5+'РСТ РСО-А'!$I$6+'РСТ РСО-А'!$G$9</f>
        <v>3304.68</v>
      </c>
      <c r="G63" s="116">
        <f>VLOOKUP($A63+ROUND((COLUMN()-2)/24,5),АТС!$A$41:$F$784,6)+'Иные услуги '!$C$5+'РСТ РСО-А'!$I$6+'РСТ РСО-А'!$G$9</f>
        <v>3304.31</v>
      </c>
      <c r="H63" s="116">
        <f>VLOOKUP($A63+ROUND((COLUMN()-2)/24,5),АТС!$A$41:$F$784,6)+'Иные услуги '!$C$5+'РСТ РСО-А'!$I$6+'РСТ РСО-А'!$G$9</f>
        <v>3303.2999999999997</v>
      </c>
      <c r="I63" s="116">
        <f>VLOOKUP($A63+ROUND((COLUMN()-2)/24,5),АТС!$A$41:$F$784,6)+'Иные услуги '!$C$5+'РСТ РСО-А'!$I$6+'РСТ РСО-А'!$G$9</f>
        <v>3304.1699999999996</v>
      </c>
      <c r="J63" s="116">
        <f>VLOOKUP($A63+ROUND((COLUMN()-2)/24,5),АТС!$A$41:$F$784,6)+'Иные услуги '!$C$5+'РСТ РСО-А'!$I$6+'РСТ РСО-А'!$G$9</f>
        <v>3304.31</v>
      </c>
      <c r="K63" s="116">
        <f>VLOOKUP($A63+ROUND((COLUMN()-2)/24,5),АТС!$A$41:$F$784,6)+'Иные услуги '!$C$5+'РСТ РСО-А'!$I$6+'РСТ РСО-А'!$G$9</f>
        <v>3304.4199999999996</v>
      </c>
      <c r="L63" s="116">
        <f>VLOOKUP($A63+ROUND((COLUMN()-2)/24,5),АТС!$A$41:$F$784,6)+'Иные услуги '!$C$5+'РСТ РСО-А'!$I$6+'РСТ РСО-А'!$G$9</f>
        <v>3304.45</v>
      </c>
      <c r="M63" s="116">
        <f>VLOOKUP($A63+ROUND((COLUMN()-2)/24,5),АТС!$A$41:$F$784,6)+'Иные услуги '!$C$5+'РСТ РСО-А'!$I$6+'РСТ РСО-А'!$G$9</f>
        <v>3308.6699999999996</v>
      </c>
      <c r="N63" s="116">
        <f>VLOOKUP($A63+ROUND((COLUMN()-2)/24,5),АТС!$A$41:$F$784,6)+'Иные услуги '!$C$5+'РСТ РСО-А'!$I$6+'РСТ РСО-А'!$G$9</f>
        <v>3308.6099999999997</v>
      </c>
      <c r="O63" s="116">
        <f>VLOOKUP($A63+ROUND((COLUMN()-2)/24,5),АТС!$A$41:$F$784,6)+'Иные услуги '!$C$5+'РСТ РСО-А'!$I$6+'РСТ РСО-А'!$G$9</f>
        <v>3308.69</v>
      </c>
      <c r="P63" s="116">
        <f>VLOOKUP($A63+ROUND((COLUMN()-2)/24,5),АТС!$A$41:$F$784,6)+'Иные услуги '!$C$5+'РСТ РСО-А'!$I$6+'РСТ РСО-А'!$G$9</f>
        <v>3308.7099999999996</v>
      </c>
      <c r="Q63" s="116">
        <f>VLOOKUP($A63+ROUND((COLUMN()-2)/24,5),АТС!$A$41:$F$784,6)+'Иные услуги '!$C$5+'РСТ РСО-А'!$I$6+'РСТ РСО-А'!$G$9</f>
        <v>3308.77</v>
      </c>
      <c r="R63" s="116">
        <f>VLOOKUP($A63+ROUND((COLUMN()-2)/24,5),АТС!$A$41:$F$784,6)+'Иные услуги '!$C$5+'РСТ РСО-А'!$I$6+'РСТ РСО-А'!$G$9</f>
        <v>3304.4199999999996</v>
      </c>
      <c r="S63" s="116">
        <f>VLOOKUP($A63+ROUND((COLUMN()-2)/24,5),АТС!$A$41:$F$784,6)+'Иные услуги '!$C$5+'РСТ РСО-А'!$I$6+'РСТ РСО-А'!$G$9</f>
        <v>3304.3799999999997</v>
      </c>
      <c r="T63" s="116">
        <f>VLOOKUP($A63+ROUND((COLUMN()-2)/24,5),АТС!$A$41:$F$784,6)+'Иные услуги '!$C$5+'РСТ РСО-А'!$I$6+'РСТ РСО-А'!$G$9</f>
        <v>3304.4</v>
      </c>
      <c r="U63" s="116">
        <f>VLOOKUP($A63+ROUND((COLUMN()-2)/24,5),АТС!$A$41:$F$784,6)+'Иные услуги '!$C$5+'РСТ РСО-А'!$I$6+'РСТ РСО-А'!$G$9</f>
        <v>3304.4</v>
      </c>
      <c r="V63" s="116">
        <f>VLOOKUP($A63+ROUND((COLUMN()-2)/24,5),АТС!$A$41:$F$784,6)+'Иные услуги '!$C$5+'РСТ РСО-А'!$I$6+'РСТ РСО-А'!$G$9</f>
        <v>3400.0099999999998</v>
      </c>
      <c r="W63" s="116">
        <f>VLOOKUP($A63+ROUND((COLUMN()-2)/24,5),АТС!$A$41:$F$784,6)+'Иные услуги '!$C$5+'РСТ РСО-А'!$I$6+'РСТ РСО-А'!$G$9</f>
        <v>3391.72</v>
      </c>
      <c r="X63" s="116">
        <f>VLOOKUP($A63+ROUND((COLUMN()-2)/24,5),АТС!$A$41:$F$784,6)+'Иные услуги '!$C$5+'РСТ РСО-А'!$I$6+'РСТ РСО-А'!$G$9</f>
        <v>3310.49</v>
      </c>
      <c r="Y63" s="116">
        <f>VLOOKUP($A63+ROUND((COLUMN()-2)/24,5),АТС!$A$41:$F$784,6)+'Иные услуги '!$C$5+'РСТ РСО-А'!$I$6+'РСТ РСО-А'!$G$9</f>
        <v>3303.74</v>
      </c>
    </row>
    <row r="64" spans="1:27" x14ac:dyDescent="0.2">
      <c r="A64" s="65">
        <f t="shared" si="1"/>
        <v>43994</v>
      </c>
      <c r="B64" s="116">
        <f>VLOOKUP($A64+ROUND((COLUMN()-2)/24,5),АТС!$A$41:$F$784,6)+'Иные услуги '!$C$5+'РСТ РСО-А'!$I$6+'РСТ РСО-А'!$G$9</f>
        <v>3329.23</v>
      </c>
      <c r="C64" s="116">
        <f>VLOOKUP($A64+ROUND((COLUMN()-2)/24,5),АТС!$A$41:$F$784,6)+'Иные услуги '!$C$5+'РСТ РСО-А'!$I$6+'РСТ РСО-А'!$G$9</f>
        <v>3307.69</v>
      </c>
      <c r="D64" s="116">
        <f>VLOOKUP($A64+ROUND((COLUMN()-2)/24,5),АТС!$A$41:$F$784,6)+'Иные услуги '!$C$5+'РСТ РСО-А'!$I$6+'РСТ РСО-А'!$G$9</f>
        <v>3308.87</v>
      </c>
      <c r="E64" s="116">
        <f>VLOOKUP($A64+ROUND((COLUMN()-2)/24,5),АТС!$A$41:$F$784,6)+'Иные услуги '!$C$5+'РСТ РСО-А'!$I$6+'РСТ РСО-А'!$G$9</f>
        <v>3304.0299999999997</v>
      </c>
      <c r="F64" s="116">
        <f>VLOOKUP($A64+ROUND((COLUMN()-2)/24,5),АТС!$A$41:$F$784,6)+'Иные услуги '!$C$5+'РСТ РСО-А'!$I$6+'РСТ РСО-А'!$G$9</f>
        <v>3304.1099999999997</v>
      </c>
      <c r="G64" s="116">
        <f>VLOOKUP($A64+ROUND((COLUMN()-2)/24,5),АТС!$A$41:$F$784,6)+'Иные услуги '!$C$5+'РСТ РСО-А'!$I$6+'РСТ РСО-А'!$G$9</f>
        <v>3304.14</v>
      </c>
      <c r="H64" s="116">
        <f>VLOOKUP($A64+ROUND((COLUMN()-2)/24,5),АТС!$A$41:$F$784,6)+'Иные услуги '!$C$5+'РСТ РСО-А'!$I$6+'РСТ РСО-А'!$G$9</f>
        <v>3303.41</v>
      </c>
      <c r="I64" s="116">
        <f>VLOOKUP($A64+ROUND((COLUMN()-2)/24,5),АТС!$A$41:$F$784,6)+'Иные услуги '!$C$5+'РСТ РСО-А'!$I$6+'РСТ РСО-А'!$G$9</f>
        <v>3232.8199999999997</v>
      </c>
      <c r="J64" s="116">
        <f>VLOOKUP($A64+ROUND((COLUMN()-2)/24,5),АТС!$A$41:$F$784,6)+'Иные услуги '!$C$5+'РСТ РСО-А'!$I$6+'РСТ РСО-А'!$G$9</f>
        <v>3304.65</v>
      </c>
      <c r="K64" s="116">
        <f>VLOOKUP($A64+ROUND((COLUMN()-2)/24,5),АТС!$A$41:$F$784,6)+'Иные услуги '!$C$5+'РСТ РСО-А'!$I$6+'РСТ РСО-А'!$G$9</f>
        <v>3304.6299999999997</v>
      </c>
      <c r="L64" s="116">
        <f>VLOOKUP($A64+ROUND((COLUMN()-2)/24,5),АТС!$A$41:$F$784,6)+'Иные услуги '!$C$5+'РСТ РСО-А'!$I$6+'РСТ РСО-А'!$G$9</f>
        <v>3329.06</v>
      </c>
      <c r="M64" s="116">
        <f>VLOOKUP($A64+ROUND((COLUMN()-2)/24,5),АТС!$A$41:$F$784,6)+'Иные услуги '!$C$5+'РСТ РСО-А'!$I$6+'РСТ РСО-А'!$G$9</f>
        <v>3341.6</v>
      </c>
      <c r="N64" s="116">
        <f>VLOOKUP($A64+ROUND((COLUMN()-2)/24,5),АТС!$A$41:$F$784,6)+'Иные услуги '!$C$5+'РСТ РСО-А'!$I$6+'РСТ РСО-А'!$G$9</f>
        <v>3342.47</v>
      </c>
      <c r="O64" s="116">
        <f>VLOOKUP($A64+ROUND((COLUMN()-2)/24,5),АТС!$A$41:$F$784,6)+'Иные услуги '!$C$5+'РСТ РСО-А'!$I$6+'РСТ РСО-А'!$G$9</f>
        <v>3345.58</v>
      </c>
      <c r="P64" s="116">
        <f>VLOOKUP($A64+ROUND((COLUMN()-2)/24,5),АТС!$A$41:$F$784,6)+'Иные услуги '!$C$5+'РСТ РСО-А'!$I$6+'РСТ РСО-А'!$G$9</f>
        <v>3346.08</v>
      </c>
      <c r="Q64" s="116">
        <f>VLOOKUP($A64+ROUND((COLUMN()-2)/24,5),АТС!$A$41:$F$784,6)+'Иные услуги '!$C$5+'РСТ РСО-А'!$I$6+'РСТ РСО-А'!$G$9</f>
        <v>3344.7599999999998</v>
      </c>
      <c r="R64" s="116">
        <f>VLOOKUP($A64+ROUND((COLUMN()-2)/24,5),АТС!$A$41:$F$784,6)+'Иные услуги '!$C$5+'РСТ РСО-А'!$I$6+'РСТ РСО-А'!$G$9</f>
        <v>3322.97</v>
      </c>
      <c r="S64" s="116">
        <f>VLOOKUP($A64+ROUND((COLUMN()-2)/24,5),АТС!$A$41:$F$784,6)+'Иные услуги '!$C$5+'РСТ РСО-А'!$I$6+'РСТ РСО-А'!$G$9</f>
        <v>3304.47</v>
      </c>
      <c r="T64" s="116">
        <f>VLOOKUP($A64+ROUND((COLUMN()-2)/24,5),АТС!$A$41:$F$784,6)+'Иные услуги '!$C$5+'РСТ РСО-А'!$I$6+'РСТ РСО-А'!$G$9</f>
        <v>3304.43</v>
      </c>
      <c r="U64" s="116">
        <f>VLOOKUP($A64+ROUND((COLUMN()-2)/24,5),АТС!$A$41:$F$784,6)+'Иные услуги '!$C$5+'РСТ РСО-А'!$I$6+'РСТ РСО-А'!$G$9</f>
        <v>3304.3799999999997</v>
      </c>
      <c r="V64" s="116">
        <f>VLOOKUP($A64+ROUND((COLUMN()-2)/24,5),АТС!$A$41:$F$784,6)+'Иные услуги '!$C$5+'РСТ РСО-А'!$I$6+'РСТ РСО-А'!$G$9</f>
        <v>3420.3399999999997</v>
      </c>
      <c r="W64" s="116">
        <f>VLOOKUP($A64+ROUND((COLUMN()-2)/24,5),АТС!$A$41:$F$784,6)+'Иные услуги '!$C$5+'РСТ РСО-А'!$I$6+'РСТ РСО-А'!$G$9</f>
        <v>3422.86</v>
      </c>
      <c r="X64" s="116">
        <f>VLOOKUP($A64+ROUND((COLUMN()-2)/24,5),АТС!$A$41:$F$784,6)+'Иные услуги '!$C$5+'РСТ РСО-А'!$I$6+'РСТ РСО-А'!$G$9</f>
        <v>3327.45</v>
      </c>
      <c r="Y64" s="116">
        <f>VLOOKUP($A64+ROUND((COLUMN()-2)/24,5),АТС!$A$41:$F$784,6)+'Иные услуги '!$C$5+'РСТ РСО-А'!$I$6+'РСТ РСО-А'!$G$9</f>
        <v>3303.68</v>
      </c>
    </row>
    <row r="65" spans="1:25" x14ac:dyDescent="0.2">
      <c r="A65" s="65">
        <f t="shared" si="1"/>
        <v>43995</v>
      </c>
      <c r="B65" s="116">
        <f>VLOOKUP($A65+ROUND((COLUMN()-2)/24,5),АТС!$A$41:$F$784,6)+'Иные услуги '!$C$5+'РСТ РСО-А'!$I$6+'РСТ РСО-А'!$G$9</f>
        <v>3331.2099999999996</v>
      </c>
      <c r="C65" s="116">
        <f>VLOOKUP($A65+ROUND((COLUMN()-2)/24,5),АТС!$A$41:$F$784,6)+'Иные услуги '!$C$5+'РСТ РСО-А'!$I$6+'РСТ РСО-А'!$G$9</f>
        <v>3311.5699999999997</v>
      </c>
      <c r="D65" s="116">
        <f>VLOOKUP($A65+ROUND((COLUMN()-2)/24,5),АТС!$A$41:$F$784,6)+'Иные услуги '!$C$5+'РСТ РСО-А'!$I$6+'РСТ РСО-А'!$G$9</f>
        <v>3306.66</v>
      </c>
      <c r="E65" s="116">
        <f>VLOOKUP($A65+ROUND((COLUMN()-2)/24,5),АТС!$A$41:$F$784,6)+'Иные услуги '!$C$5+'РСТ РСО-А'!$I$6+'РСТ РСО-А'!$G$9</f>
        <v>3304.0299999999997</v>
      </c>
      <c r="F65" s="116">
        <f>VLOOKUP($A65+ROUND((COLUMN()-2)/24,5),АТС!$A$41:$F$784,6)+'Иные услуги '!$C$5+'РСТ РСО-А'!$I$6+'РСТ РСО-А'!$G$9</f>
        <v>3304.1099999999997</v>
      </c>
      <c r="G65" s="116">
        <f>VLOOKUP($A65+ROUND((COLUMN()-2)/24,5),АТС!$A$41:$F$784,6)+'Иные услуги '!$C$5+'РСТ РСО-А'!$I$6+'РСТ РСО-А'!$G$9</f>
        <v>3304.1099999999997</v>
      </c>
      <c r="H65" s="116">
        <f>VLOOKUP($A65+ROUND((COLUMN()-2)/24,5),АТС!$A$41:$F$784,6)+'Иные услуги '!$C$5+'РСТ РСО-А'!$I$6+'РСТ РСО-А'!$G$9</f>
        <v>3303.39</v>
      </c>
      <c r="I65" s="116">
        <f>VLOOKUP($A65+ROUND((COLUMN()-2)/24,5),АТС!$A$41:$F$784,6)+'Иные услуги '!$C$5+'РСТ РСО-А'!$I$6+'РСТ РСО-А'!$G$9</f>
        <v>3295.22</v>
      </c>
      <c r="J65" s="116">
        <f>VLOOKUP($A65+ROUND((COLUMN()-2)/24,5),АТС!$A$41:$F$784,6)+'Иные услуги '!$C$5+'РСТ РСО-А'!$I$6+'РСТ РСО-А'!$G$9</f>
        <v>3304.5499999999997</v>
      </c>
      <c r="K65" s="116">
        <f>VLOOKUP($A65+ROUND((COLUMN()-2)/24,5),АТС!$A$41:$F$784,6)+'Иные услуги '!$C$5+'РСТ РСО-А'!$I$6+'РСТ РСО-А'!$G$9</f>
        <v>3304.5699999999997</v>
      </c>
      <c r="L65" s="116">
        <f>VLOOKUP($A65+ROUND((COLUMN()-2)/24,5),АТС!$A$41:$F$784,6)+'Иные услуги '!$C$5+'РСТ РСО-А'!$I$6+'РСТ РСО-А'!$G$9</f>
        <v>3344.7799999999997</v>
      </c>
      <c r="M65" s="116">
        <f>VLOOKUP($A65+ROUND((COLUMN()-2)/24,5),АТС!$A$41:$F$784,6)+'Иные услуги '!$C$5+'РСТ РСО-А'!$I$6+'РСТ РСО-А'!$G$9</f>
        <v>3345.3199999999997</v>
      </c>
      <c r="N65" s="116">
        <f>VLOOKUP($A65+ROUND((COLUMN()-2)/24,5),АТС!$A$41:$F$784,6)+'Иные услуги '!$C$5+'РСТ РСО-А'!$I$6+'РСТ РСО-А'!$G$9</f>
        <v>3348.87</v>
      </c>
      <c r="O65" s="116">
        <f>VLOOKUP($A65+ROUND((COLUMN()-2)/24,5),АТС!$A$41:$F$784,6)+'Иные услуги '!$C$5+'РСТ РСО-А'!$I$6+'РСТ РСО-А'!$G$9</f>
        <v>3351.5699999999997</v>
      </c>
      <c r="P65" s="116">
        <f>VLOOKUP($A65+ROUND((COLUMN()-2)/24,5),АТС!$A$41:$F$784,6)+'Иные услуги '!$C$5+'РСТ РСО-А'!$I$6+'РСТ РСО-А'!$G$9</f>
        <v>3352.18</v>
      </c>
      <c r="Q65" s="116">
        <f>VLOOKUP($A65+ROUND((COLUMN()-2)/24,5),АТС!$A$41:$F$784,6)+'Иные услуги '!$C$5+'РСТ РСО-А'!$I$6+'РСТ РСО-А'!$G$9</f>
        <v>3346.0499999999997</v>
      </c>
      <c r="R65" s="116">
        <f>VLOOKUP($A65+ROUND((COLUMN()-2)/24,5),АТС!$A$41:$F$784,6)+'Иные услуги '!$C$5+'РСТ РСО-А'!$I$6+'РСТ РСО-А'!$G$9</f>
        <v>3346.48</v>
      </c>
      <c r="S65" s="116">
        <f>VLOOKUP($A65+ROUND((COLUMN()-2)/24,5),АТС!$A$41:$F$784,6)+'Иные услуги '!$C$5+'РСТ РСО-А'!$I$6+'РСТ РСО-А'!$G$9</f>
        <v>3345.77</v>
      </c>
      <c r="T65" s="116">
        <f>VLOOKUP($A65+ROUND((COLUMN()-2)/24,5),АТС!$A$41:$F$784,6)+'Иные услуги '!$C$5+'РСТ РСО-А'!$I$6+'РСТ РСО-А'!$G$9</f>
        <v>3304.4199999999996</v>
      </c>
      <c r="U65" s="116">
        <f>VLOOKUP($A65+ROUND((COLUMN()-2)/24,5),АТС!$A$41:$F$784,6)+'Иные услуги '!$C$5+'РСТ РСО-А'!$I$6+'РСТ РСО-А'!$G$9</f>
        <v>3320.0099999999998</v>
      </c>
      <c r="V65" s="116">
        <f>VLOOKUP($A65+ROUND((COLUMN()-2)/24,5),АТС!$A$41:$F$784,6)+'Иные услуги '!$C$5+'РСТ РСО-А'!$I$6+'РСТ РСО-А'!$G$9</f>
        <v>3449.0499999999997</v>
      </c>
      <c r="W65" s="116">
        <f>VLOOKUP($A65+ROUND((COLUMN()-2)/24,5),АТС!$A$41:$F$784,6)+'Иные услуги '!$C$5+'РСТ РСО-А'!$I$6+'РСТ РСО-А'!$G$9</f>
        <v>3427.2599999999998</v>
      </c>
      <c r="X65" s="116">
        <f>VLOOKUP($A65+ROUND((COLUMN()-2)/24,5),АТС!$A$41:$F$784,6)+'Иные услуги '!$C$5+'РСТ РСО-А'!$I$6+'РСТ РСО-А'!$G$9</f>
        <v>3330.7</v>
      </c>
      <c r="Y65" s="116">
        <f>VLOOKUP($A65+ROUND((COLUMN()-2)/24,5),АТС!$A$41:$F$784,6)+'Иные услуги '!$C$5+'РСТ РСО-А'!$I$6+'РСТ РСО-А'!$G$9</f>
        <v>3303.19</v>
      </c>
    </row>
    <row r="66" spans="1:25" x14ac:dyDescent="0.2">
      <c r="A66" s="65">
        <f t="shared" si="1"/>
        <v>43996</v>
      </c>
      <c r="B66" s="116">
        <f>VLOOKUP($A66+ROUND((COLUMN()-2)/24,5),АТС!$A$41:$F$784,6)+'Иные услуги '!$C$5+'РСТ РСО-А'!$I$6+'РСТ РСО-А'!$G$9</f>
        <v>3319.91</v>
      </c>
      <c r="C66" s="116">
        <f>VLOOKUP($A66+ROUND((COLUMN()-2)/24,5),АТС!$A$41:$F$784,6)+'Иные услуги '!$C$5+'РСТ РСО-А'!$I$6+'РСТ РСО-А'!$G$9</f>
        <v>3304.0699999999997</v>
      </c>
      <c r="D66" s="116">
        <f>VLOOKUP($A66+ROUND((COLUMN()-2)/24,5),АТС!$A$41:$F$784,6)+'Иные услуги '!$C$5+'РСТ РСО-А'!$I$6+'РСТ РСО-А'!$G$9</f>
        <v>3301.54</v>
      </c>
      <c r="E66" s="116">
        <f>VLOOKUP($A66+ROUND((COLUMN()-2)/24,5),АТС!$A$41:$F$784,6)+'Иные услуги '!$C$5+'РСТ РСО-А'!$I$6+'РСТ РСО-А'!$G$9</f>
        <v>3304.0099999999998</v>
      </c>
      <c r="F66" s="116">
        <f>VLOOKUP($A66+ROUND((COLUMN()-2)/24,5),АТС!$A$41:$F$784,6)+'Иные услуги '!$C$5+'РСТ РСО-А'!$I$6+'РСТ РСО-А'!$G$9</f>
        <v>3304.33</v>
      </c>
      <c r="G66" s="116">
        <f>VLOOKUP($A66+ROUND((COLUMN()-2)/24,5),АТС!$A$41:$F$784,6)+'Иные услуги '!$C$5+'РСТ РСО-А'!$I$6+'РСТ РСО-А'!$G$9</f>
        <v>3304.14</v>
      </c>
      <c r="H66" s="116">
        <f>VLOOKUP($A66+ROUND((COLUMN()-2)/24,5),АТС!$A$41:$F$784,6)+'Иные услуги '!$C$5+'РСТ РСО-А'!$I$6+'РСТ РСО-А'!$G$9</f>
        <v>3303.54</v>
      </c>
      <c r="I66" s="116">
        <f>VLOOKUP($A66+ROUND((COLUMN()-2)/24,5),АТС!$A$41:$F$784,6)+'Иные услуги '!$C$5+'РСТ РСО-А'!$I$6+'РСТ РСО-А'!$G$9</f>
        <v>3287.02</v>
      </c>
      <c r="J66" s="116">
        <f>VLOOKUP($A66+ROUND((COLUMN()-2)/24,5),АТС!$A$41:$F$784,6)+'Иные услуги '!$C$5+'РСТ РСО-А'!$I$6+'РСТ РСО-А'!$G$9</f>
        <v>3304.65</v>
      </c>
      <c r="K66" s="116">
        <f>VLOOKUP($A66+ROUND((COLUMN()-2)/24,5),АТС!$A$41:$F$784,6)+'Иные услуги '!$C$5+'РСТ РСО-А'!$I$6+'РСТ РСО-А'!$G$9</f>
        <v>3304.6099999999997</v>
      </c>
      <c r="L66" s="116">
        <f>VLOOKUP($A66+ROUND((COLUMN()-2)/24,5),АТС!$A$41:$F$784,6)+'Иные услуги '!$C$5+'РСТ РСО-А'!$I$6+'РСТ РСО-А'!$G$9</f>
        <v>3328.98</v>
      </c>
      <c r="M66" s="116">
        <f>VLOOKUP($A66+ROUND((COLUMN()-2)/24,5),АТС!$A$41:$F$784,6)+'Иные услуги '!$C$5+'РСТ РСО-А'!$I$6+'РСТ РСО-А'!$G$9</f>
        <v>3331.0099999999998</v>
      </c>
      <c r="N66" s="116">
        <f>VLOOKUP($A66+ROUND((COLUMN()-2)/24,5),АТС!$A$41:$F$784,6)+'Иные услуги '!$C$5+'РСТ РСО-А'!$I$6+'РСТ РСО-А'!$G$9</f>
        <v>3331.35</v>
      </c>
      <c r="O66" s="116">
        <f>VLOOKUP($A66+ROUND((COLUMN()-2)/24,5),АТС!$A$41:$F$784,6)+'Иные услуги '!$C$5+'РСТ РСО-А'!$I$6+'РСТ РСО-А'!$G$9</f>
        <v>3331.54</v>
      </c>
      <c r="P66" s="116">
        <f>VLOOKUP($A66+ROUND((COLUMN()-2)/24,5),АТС!$A$41:$F$784,6)+'Иные услуги '!$C$5+'РСТ РСО-А'!$I$6+'РСТ РСО-А'!$G$9</f>
        <v>3331.9</v>
      </c>
      <c r="Q66" s="116">
        <f>VLOOKUP($A66+ROUND((COLUMN()-2)/24,5),АТС!$A$41:$F$784,6)+'Иные услуги '!$C$5+'РСТ РСО-А'!$I$6+'РСТ РСО-А'!$G$9</f>
        <v>3332.04</v>
      </c>
      <c r="R66" s="116">
        <f>VLOOKUP($A66+ROUND((COLUMN()-2)/24,5),АТС!$A$41:$F$784,6)+'Иные услуги '!$C$5+'РСТ РСО-А'!$I$6+'РСТ РСО-А'!$G$9</f>
        <v>3332.33</v>
      </c>
      <c r="S66" s="116">
        <f>VLOOKUP($A66+ROUND((COLUMN()-2)/24,5),АТС!$A$41:$F$784,6)+'Иные услуги '!$C$5+'РСТ РСО-А'!$I$6+'РСТ РСО-А'!$G$9</f>
        <v>3332.49</v>
      </c>
      <c r="T66" s="116">
        <f>VLOOKUP($A66+ROUND((COLUMN()-2)/24,5),АТС!$A$41:$F$784,6)+'Иные услуги '!$C$5+'РСТ РСО-А'!$I$6+'РСТ РСО-А'!$G$9</f>
        <v>3304.5499999999997</v>
      </c>
      <c r="U66" s="116">
        <f>VLOOKUP($A66+ROUND((COLUMN()-2)/24,5),АТС!$A$41:$F$784,6)+'Иные услуги '!$C$5+'РСТ РСО-А'!$I$6+'РСТ РСО-А'!$G$9</f>
        <v>3316.48</v>
      </c>
      <c r="V66" s="116">
        <f>VLOOKUP($A66+ROUND((COLUMN()-2)/24,5),АТС!$A$41:$F$784,6)+'Иные услуги '!$C$5+'РСТ РСО-А'!$I$6+'РСТ РСО-А'!$G$9</f>
        <v>3410.4599999999996</v>
      </c>
      <c r="W66" s="116">
        <f>VLOOKUP($A66+ROUND((COLUMN()-2)/24,5),АТС!$A$41:$F$784,6)+'Иные услуги '!$C$5+'РСТ РСО-А'!$I$6+'РСТ РСО-А'!$G$9</f>
        <v>3412.35</v>
      </c>
      <c r="X66" s="116">
        <f>VLOOKUP($A66+ROUND((COLUMN()-2)/24,5),АТС!$A$41:$F$784,6)+'Иные услуги '!$C$5+'РСТ РСО-А'!$I$6+'РСТ РСО-А'!$G$9</f>
        <v>3325.98</v>
      </c>
      <c r="Y66" s="116">
        <f>VLOOKUP($A66+ROUND((COLUMN()-2)/24,5),АТС!$A$41:$F$784,6)+'Иные услуги '!$C$5+'РСТ РСО-А'!$I$6+'РСТ РСО-А'!$G$9</f>
        <v>3303.4199999999996</v>
      </c>
    </row>
    <row r="67" spans="1:25" x14ac:dyDescent="0.2">
      <c r="A67" s="65">
        <f t="shared" si="1"/>
        <v>43997</v>
      </c>
      <c r="B67" s="116">
        <f>VLOOKUP($A67+ROUND((COLUMN()-2)/24,5),АТС!$A$41:$F$784,6)+'Иные услуги '!$C$5+'РСТ РСО-А'!$I$6+'РСТ РСО-А'!$G$9</f>
        <v>3322.19</v>
      </c>
      <c r="C67" s="116">
        <f>VLOOKUP($A67+ROUND((COLUMN()-2)/24,5),АТС!$A$41:$F$784,6)+'Иные услуги '!$C$5+'РСТ РСО-А'!$I$6+'РСТ РСО-А'!$G$9</f>
        <v>3297.14</v>
      </c>
      <c r="D67" s="116">
        <f>VLOOKUP($A67+ROUND((COLUMN()-2)/24,5),АТС!$A$41:$F$784,6)+'Иные услуги '!$C$5+'РСТ РСО-А'!$I$6+'РСТ РСО-А'!$G$9</f>
        <v>3313.54</v>
      </c>
      <c r="E67" s="116">
        <f>VLOOKUP($A67+ROUND((COLUMN()-2)/24,5),АТС!$A$41:$F$784,6)+'Иные услуги '!$C$5+'РСТ РСО-А'!$I$6+'РСТ РСО-А'!$G$9</f>
        <v>3302.3599999999997</v>
      </c>
      <c r="F67" s="116">
        <f>VLOOKUP($A67+ROUND((COLUMN()-2)/24,5),АТС!$A$41:$F$784,6)+'Иные услуги '!$C$5+'РСТ РСО-А'!$I$6+'РСТ РСО-А'!$G$9</f>
        <v>3304.8199999999997</v>
      </c>
      <c r="G67" s="116">
        <f>VLOOKUP($A67+ROUND((COLUMN()-2)/24,5),АТС!$A$41:$F$784,6)+'Иные услуги '!$C$5+'РСТ РСО-А'!$I$6+'РСТ РСО-А'!$G$9</f>
        <v>3305.2799999999997</v>
      </c>
      <c r="H67" s="116">
        <f>VLOOKUP($A67+ROUND((COLUMN()-2)/24,5),АТС!$A$41:$F$784,6)+'Иные услуги '!$C$5+'РСТ РСО-А'!$I$6+'РСТ РСО-А'!$G$9</f>
        <v>3303.8799999999997</v>
      </c>
      <c r="I67" s="116">
        <f>VLOOKUP($A67+ROUND((COLUMN()-2)/24,5),АТС!$A$41:$F$784,6)+'Иные услуги '!$C$5+'РСТ РСО-А'!$I$6+'РСТ РСО-А'!$G$9</f>
        <v>3302.6299999999997</v>
      </c>
      <c r="J67" s="116">
        <f>VLOOKUP($A67+ROUND((COLUMN()-2)/24,5),АТС!$A$41:$F$784,6)+'Иные услуги '!$C$5+'РСТ РСО-А'!$I$6+'РСТ РСО-А'!$G$9</f>
        <v>3304.58</v>
      </c>
      <c r="K67" s="116">
        <f>VLOOKUP($A67+ROUND((COLUMN()-2)/24,5),АТС!$A$41:$F$784,6)+'Иные услуги '!$C$5+'РСТ РСО-А'!$I$6+'РСТ РСО-А'!$G$9</f>
        <v>3330.0899999999997</v>
      </c>
      <c r="L67" s="116">
        <f>VLOOKUP($A67+ROUND((COLUMN()-2)/24,5),АТС!$A$41:$F$784,6)+'Иные услуги '!$C$5+'РСТ РСО-А'!$I$6+'РСТ РСО-А'!$G$9</f>
        <v>3366.4599999999996</v>
      </c>
      <c r="M67" s="116">
        <f>VLOOKUP($A67+ROUND((COLUMN()-2)/24,5),АТС!$A$41:$F$784,6)+'Иные услуги '!$C$5+'РСТ РСО-А'!$I$6+'РСТ РСО-А'!$G$9</f>
        <v>3377.27</v>
      </c>
      <c r="N67" s="116">
        <f>VLOOKUP($A67+ROUND((COLUMN()-2)/24,5),АТС!$A$41:$F$784,6)+'Иные услуги '!$C$5+'РСТ РСО-А'!$I$6+'РСТ РСО-А'!$G$9</f>
        <v>3376.8199999999997</v>
      </c>
      <c r="O67" s="116">
        <f>VLOOKUP($A67+ROUND((COLUMN()-2)/24,5),АТС!$A$41:$F$784,6)+'Иные услуги '!$C$5+'РСТ РСО-А'!$I$6+'РСТ РСО-А'!$G$9</f>
        <v>3379.6099999999997</v>
      </c>
      <c r="P67" s="116">
        <f>VLOOKUP($A67+ROUND((COLUMN()-2)/24,5),АТС!$A$41:$F$784,6)+'Иные услуги '!$C$5+'РСТ РСО-А'!$I$6+'РСТ РСО-А'!$G$9</f>
        <v>3386.91</v>
      </c>
      <c r="Q67" s="116">
        <f>VLOOKUP($A67+ROUND((COLUMN()-2)/24,5),АТС!$A$41:$F$784,6)+'Иные услуги '!$C$5+'РСТ РСО-А'!$I$6+'РСТ РСО-А'!$G$9</f>
        <v>3380.1099999999997</v>
      </c>
      <c r="R67" s="116">
        <f>VLOOKUP($A67+ROUND((COLUMN()-2)/24,5),АТС!$A$41:$F$784,6)+'Иные услуги '!$C$5+'РСТ РСО-А'!$I$6+'РСТ РСО-А'!$G$9</f>
        <v>3385.18</v>
      </c>
      <c r="S67" s="116">
        <f>VLOOKUP($A67+ROUND((COLUMN()-2)/24,5),АТС!$A$41:$F$784,6)+'Иные услуги '!$C$5+'РСТ РСО-А'!$I$6+'РСТ РСО-А'!$G$9</f>
        <v>3348.69</v>
      </c>
      <c r="T67" s="116">
        <f>VLOOKUP($A67+ROUND((COLUMN()-2)/24,5),АТС!$A$41:$F$784,6)+'Иные услуги '!$C$5+'РСТ РСО-А'!$I$6+'РСТ РСО-А'!$G$9</f>
        <v>3322.81</v>
      </c>
      <c r="U67" s="116">
        <f>VLOOKUP($A67+ROUND((COLUMN()-2)/24,5),АТС!$A$41:$F$784,6)+'Иные услуги '!$C$5+'РСТ РСО-А'!$I$6+'РСТ РСО-А'!$G$9</f>
        <v>3328.5699999999997</v>
      </c>
      <c r="V67" s="116">
        <f>VLOOKUP($A67+ROUND((COLUMN()-2)/24,5),АТС!$A$41:$F$784,6)+'Иные услуги '!$C$5+'РСТ РСО-А'!$I$6+'РСТ РСО-А'!$G$9</f>
        <v>3418.1299999999997</v>
      </c>
      <c r="W67" s="116">
        <f>VLOOKUP($A67+ROUND((COLUMN()-2)/24,5),АТС!$A$41:$F$784,6)+'Иные услуги '!$C$5+'РСТ РСО-А'!$I$6+'РСТ РСО-А'!$G$9</f>
        <v>3421.6699999999996</v>
      </c>
      <c r="X67" s="116">
        <f>VLOOKUP($A67+ROUND((COLUMN()-2)/24,5),АТС!$A$41:$F$784,6)+'Иные услуги '!$C$5+'РСТ РСО-А'!$I$6+'РСТ РСО-А'!$G$9</f>
        <v>3342.94</v>
      </c>
      <c r="Y67" s="116">
        <f>VLOOKUP($A67+ROUND((COLUMN()-2)/24,5),АТС!$A$41:$F$784,6)+'Иные услуги '!$C$5+'РСТ РСО-А'!$I$6+'РСТ РСО-А'!$G$9</f>
        <v>3303.7099999999996</v>
      </c>
    </row>
    <row r="68" spans="1:25" x14ac:dyDescent="0.2">
      <c r="A68" s="65">
        <f t="shared" si="1"/>
        <v>43998</v>
      </c>
      <c r="B68" s="116">
        <f>VLOOKUP($A68+ROUND((COLUMN()-2)/24,5),АТС!$A$41:$F$784,6)+'Иные услуги '!$C$5+'РСТ РСО-А'!$I$6+'РСТ РСО-А'!$G$9</f>
        <v>3286.33</v>
      </c>
      <c r="C68" s="116">
        <f>VLOOKUP($A68+ROUND((COLUMN()-2)/24,5),АТС!$A$41:$F$784,6)+'Иные услуги '!$C$5+'РСТ РСО-А'!$I$6+'РСТ РСО-А'!$G$9</f>
        <v>3286.7799999999997</v>
      </c>
      <c r="D68" s="116">
        <f>VLOOKUP($A68+ROUND((COLUMN()-2)/24,5),АТС!$A$41:$F$784,6)+'Иные услуги '!$C$5+'РСТ РСО-А'!$I$6+'РСТ РСО-А'!$G$9</f>
        <v>3252.2799999999997</v>
      </c>
      <c r="E68" s="116">
        <f>VLOOKUP($A68+ROUND((COLUMN()-2)/24,5),АТС!$A$41:$F$784,6)+'Иные услуги '!$C$5+'РСТ РСО-А'!$I$6+'РСТ РСО-А'!$G$9</f>
        <v>3305.31</v>
      </c>
      <c r="F68" s="116">
        <f>VLOOKUP($A68+ROUND((COLUMN()-2)/24,5),АТС!$A$41:$F$784,6)+'Иные услуги '!$C$5+'РСТ РСО-А'!$I$6+'РСТ РСО-А'!$G$9</f>
        <v>3305.29</v>
      </c>
      <c r="G68" s="116">
        <f>VLOOKUP($A68+ROUND((COLUMN()-2)/24,5),АТС!$A$41:$F$784,6)+'Иные услуги '!$C$5+'РСТ РСО-А'!$I$6+'РСТ РСО-А'!$G$9</f>
        <v>3305.24</v>
      </c>
      <c r="H68" s="116">
        <f>VLOOKUP($A68+ROUND((COLUMN()-2)/24,5),АТС!$A$41:$F$784,6)+'Иные услуги '!$C$5+'РСТ РСО-А'!$I$6+'РСТ РСО-А'!$G$9</f>
        <v>3303.9199999999996</v>
      </c>
      <c r="I68" s="116">
        <f>VLOOKUP($A68+ROUND((COLUMN()-2)/24,5),АТС!$A$41:$F$784,6)+'Иные услуги '!$C$5+'РСТ РСО-А'!$I$6+'РСТ РСО-А'!$G$9</f>
        <v>3301.27</v>
      </c>
      <c r="J68" s="116">
        <f>VLOOKUP($A68+ROUND((COLUMN()-2)/24,5),АТС!$A$41:$F$784,6)+'Иные услуги '!$C$5+'РСТ РСО-А'!$I$6+'РСТ РСО-А'!$G$9</f>
        <v>3304.3599999999997</v>
      </c>
      <c r="K68" s="116">
        <f>VLOOKUP($A68+ROUND((COLUMN()-2)/24,5),АТС!$A$41:$F$784,6)+'Иные услуги '!$C$5+'РСТ РСО-А'!$I$6+'РСТ РСО-А'!$G$9</f>
        <v>3331.7999999999997</v>
      </c>
      <c r="L68" s="116">
        <f>VLOOKUP($A68+ROUND((COLUMN()-2)/24,5),АТС!$A$41:$F$784,6)+'Иные услуги '!$C$5+'РСТ РСО-А'!$I$6+'РСТ РСО-А'!$G$9</f>
        <v>3371.23</v>
      </c>
      <c r="M68" s="116">
        <f>VLOOKUP($A68+ROUND((COLUMN()-2)/24,5),АТС!$A$41:$F$784,6)+'Иные услуги '!$C$5+'РСТ РСО-А'!$I$6+'РСТ РСО-А'!$G$9</f>
        <v>3383.8199999999997</v>
      </c>
      <c r="N68" s="116">
        <f>VLOOKUP($A68+ROUND((COLUMN()-2)/24,5),АТС!$A$41:$F$784,6)+'Иные услуги '!$C$5+'РСТ РСО-А'!$I$6+'РСТ РСО-А'!$G$9</f>
        <v>3382.5699999999997</v>
      </c>
      <c r="O68" s="116">
        <f>VLOOKUP($A68+ROUND((COLUMN()-2)/24,5),АТС!$A$41:$F$784,6)+'Иные услуги '!$C$5+'РСТ РСО-А'!$I$6+'РСТ РСО-А'!$G$9</f>
        <v>3386.74</v>
      </c>
      <c r="P68" s="116">
        <f>VLOOKUP($A68+ROUND((COLUMN()-2)/24,5),АТС!$A$41:$F$784,6)+'Иные услуги '!$C$5+'РСТ РСО-А'!$I$6+'РСТ РСО-А'!$G$9</f>
        <v>3390.16</v>
      </c>
      <c r="Q68" s="116">
        <f>VLOOKUP($A68+ROUND((COLUMN()-2)/24,5),АТС!$A$41:$F$784,6)+'Иные услуги '!$C$5+'РСТ РСО-А'!$I$6+'РСТ РСО-А'!$G$9</f>
        <v>3385.48</v>
      </c>
      <c r="R68" s="116">
        <f>VLOOKUP($A68+ROUND((COLUMN()-2)/24,5),АТС!$A$41:$F$784,6)+'Иные услуги '!$C$5+'РСТ РСО-А'!$I$6+'РСТ РСО-А'!$G$9</f>
        <v>3385.8399999999997</v>
      </c>
      <c r="S68" s="116">
        <f>VLOOKUP($A68+ROUND((COLUMN()-2)/24,5),АТС!$A$41:$F$784,6)+'Иные услуги '!$C$5+'РСТ РСО-А'!$I$6+'РСТ РСО-А'!$G$9</f>
        <v>3351.22</v>
      </c>
      <c r="T68" s="116">
        <f>VLOOKUP($A68+ROUND((COLUMN()-2)/24,5),АТС!$A$41:$F$784,6)+'Иные услуги '!$C$5+'РСТ РСО-А'!$I$6+'РСТ РСО-А'!$G$9</f>
        <v>3323.7</v>
      </c>
      <c r="U68" s="116">
        <f>VLOOKUP($A68+ROUND((COLUMN()-2)/24,5),АТС!$A$41:$F$784,6)+'Иные услуги '!$C$5+'РСТ РСО-А'!$I$6+'РСТ РСО-А'!$G$9</f>
        <v>3332.2599999999998</v>
      </c>
      <c r="V68" s="116">
        <f>VLOOKUP($A68+ROUND((COLUMN()-2)/24,5),АТС!$A$41:$F$784,6)+'Иные услуги '!$C$5+'РСТ РСО-А'!$I$6+'РСТ РСО-А'!$G$9</f>
        <v>3419.22</v>
      </c>
      <c r="W68" s="116">
        <f>VLOOKUP($A68+ROUND((COLUMN()-2)/24,5),АТС!$A$41:$F$784,6)+'Иные услуги '!$C$5+'РСТ РСО-А'!$I$6+'РСТ РСО-А'!$G$9</f>
        <v>3426.7499999999995</v>
      </c>
      <c r="X68" s="116">
        <f>VLOOKUP($A68+ROUND((COLUMN()-2)/24,5),АТС!$A$41:$F$784,6)+'Иные услуги '!$C$5+'РСТ РСО-А'!$I$6+'РСТ РСО-А'!$G$9</f>
        <v>3350.5099999999998</v>
      </c>
      <c r="Y68" s="116">
        <f>VLOOKUP($A68+ROUND((COLUMN()-2)/24,5),АТС!$A$41:$F$784,6)+'Иные услуги '!$C$5+'РСТ РСО-А'!$I$6+'РСТ РСО-А'!$G$9</f>
        <v>3303.83</v>
      </c>
    </row>
    <row r="69" spans="1:25" x14ac:dyDescent="0.2">
      <c r="A69" s="65">
        <f t="shared" si="1"/>
        <v>43999</v>
      </c>
      <c r="B69" s="116">
        <f>VLOOKUP($A69+ROUND((COLUMN()-2)/24,5),АТС!$A$41:$F$784,6)+'Иные услуги '!$C$5+'РСТ РСО-А'!$I$6+'РСТ РСО-А'!$G$9</f>
        <v>3302.1</v>
      </c>
      <c r="C69" s="116">
        <f>VLOOKUP($A69+ROUND((COLUMN()-2)/24,5),АТС!$A$41:$F$784,6)+'Иные услуги '!$C$5+'РСТ РСО-А'!$I$6+'РСТ РСО-А'!$G$9</f>
        <v>3267.35</v>
      </c>
      <c r="D69" s="116">
        <f>VLOOKUP($A69+ROUND((COLUMN()-2)/24,5),АТС!$A$41:$F$784,6)+'Иные услуги '!$C$5+'РСТ РСО-А'!$I$6+'РСТ РСО-А'!$G$9</f>
        <v>3277.25</v>
      </c>
      <c r="E69" s="116">
        <f>VLOOKUP($A69+ROUND((COLUMN()-2)/24,5),АТС!$A$41:$F$784,6)+'Иные услуги '!$C$5+'РСТ РСО-А'!$I$6+'РСТ РСО-А'!$G$9</f>
        <v>3299.56</v>
      </c>
      <c r="F69" s="116">
        <f>VLOOKUP($A69+ROUND((COLUMN()-2)/24,5),АТС!$A$41:$F$784,6)+'Иные услуги '!$C$5+'РСТ РСО-А'!$I$6+'РСТ РСО-А'!$G$9</f>
        <v>3305.29</v>
      </c>
      <c r="G69" s="116">
        <f>VLOOKUP($A69+ROUND((COLUMN()-2)/24,5),АТС!$A$41:$F$784,6)+'Иные услуги '!$C$5+'РСТ РСО-А'!$I$6+'РСТ РСО-А'!$G$9</f>
        <v>3304.6099999999997</v>
      </c>
      <c r="H69" s="116">
        <f>VLOOKUP($A69+ROUND((COLUMN()-2)/24,5),АТС!$A$41:$F$784,6)+'Иные услуги '!$C$5+'РСТ РСО-А'!$I$6+'РСТ РСО-А'!$G$9</f>
        <v>3303.74</v>
      </c>
      <c r="I69" s="116">
        <f>VLOOKUP($A69+ROUND((COLUMN()-2)/24,5),АТС!$A$41:$F$784,6)+'Иные услуги '!$C$5+'РСТ РСО-А'!$I$6+'РСТ РСО-А'!$G$9</f>
        <v>3288.56</v>
      </c>
      <c r="J69" s="116">
        <f>VLOOKUP($A69+ROUND((COLUMN()-2)/24,5),АТС!$A$41:$F$784,6)+'Иные услуги '!$C$5+'РСТ РСО-А'!$I$6+'РСТ РСО-А'!$G$9</f>
        <v>3304.5</v>
      </c>
      <c r="K69" s="116">
        <f>VLOOKUP($A69+ROUND((COLUMN()-2)/24,5),АТС!$A$41:$F$784,6)+'Иные услуги '!$C$5+'РСТ РСО-А'!$I$6+'РСТ РСО-А'!$G$9</f>
        <v>3341.0899999999997</v>
      </c>
      <c r="L69" s="116">
        <f>VLOOKUP($A69+ROUND((COLUMN()-2)/24,5),АТС!$A$41:$F$784,6)+'Иные услуги '!$C$5+'РСТ РСО-А'!$I$6+'РСТ РСО-А'!$G$9</f>
        <v>3391.99</v>
      </c>
      <c r="M69" s="116">
        <f>VLOOKUP($A69+ROUND((COLUMN()-2)/24,5),АТС!$A$41:$F$784,6)+'Иные услуги '!$C$5+'РСТ РСО-А'!$I$6+'РСТ РСО-А'!$G$9</f>
        <v>3399.39</v>
      </c>
      <c r="N69" s="116">
        <f>VLOOKUP($A69+ROUND((COLUMN()-2)/24,5),АТС!$A$41:$F$784,6)+'Иные услуги '!$C$5+'РСТ РСО-А'!$I$6+'РСТ РСО-А'!$G$9</f>
        <v>3399.48</v>
      </c>
      <c r="O69" s="116">
        <f>VLOOKUP($A69+ROUND((COLUMN()-2)/24,5),АТС!$A$41:$F$784,6)+'Иные услуги '!$C$5+'РСТ РСО-А'!$I$6+'РСТ РСО-А'!$G$9</f>
        <v>3404.7099999999996</v>
      </c>
      <c r="P69" s="116">
        <f>VLOOKUP($A69+ROUND((COLUMN()-2)/24,5),АТС!$A$41:$F$784,6)+'Иные услуги '!$C$5+'РСТ РСО-А'!$I$6+'РСТ РСО-А'!$G$9</f>
        <v>3411.0299999999997</v>
      </c>
      <c r="Q69" s="116">
        <f>VLOOKUP($A69+ROUND((COLUMN()-2)/24,5),АТС!$A$41:$F$784,6)+'Иные услуги '!$C$5+'РСТ РСО-А'!$I$6+'РСТ РСО-А'!$G$9</f>
        <v>3408.6299999999997</v>
      </c>
      <c r="R69" s="116">
        <f>VLOOKUP($A69+ROUND((COLUMN()-2)/24,5),АТС!$A$41:$F$784,6)+'Иные услуги '!$C$5+'РСТ РСО-А'!$I$6+'РСТ РСО-А'!$G$9</f>
        <v>3410.98</v>
      </c>
      <c r="S69" s="116">
        <f>VLOOKUP($A69+ROUND((COLUMN()-2)/24,5),АТС!$A$41:$F$784,6)+'Иные услуги '!$C$5+'РСТ РСО-А'!$I$6+'РСТ РСО-А'!$G$9</f>
        <v>3356.8399999999997</v>
      </c>
      <c r="T69" s="116">
        <f>VLOOKUP($A69+ROUND((COLUMN()-2)/24,5),АТС!$A$41:$F$784,6)+'Иные услуги '!$C$5+'РСТ РСО-А'!$I$6+'РСТ РСО-А'!$G$9</f>
        <v>3326.2099999999996</v>
      </c>
      <c r="U69" s="116">
        <f>VLOOKUP($A69+ROUND((COLUMN()-2)/24,5),АТС!$A$41:$F$784,6)+'Иные услуги '!$C$5+'РСТ РСО-А'!$I$6+'РСТ РСО-А'!$G$9</f>
        <v>3338.3799999999997</v>
      </c>
      <c r="V69" s="116">
        <f>VLOOKUP($A69+ROUND((COLUMN()-2)/24,5),АТС!$A$41:$F$784,6)+'Иные услуги '!$C$5+'РСТ РСО-А'!$I$6+'РСТ РСО-А'!$G$9</f>
        <v>3449.2499999999995</v>
      </c>
      <c r="W69" s="116">
        <f>VLOOKUP($A69+ROUND((COLUMN()-2)/24,5),АТС!$A$41:$F$784,6)+'Иные услуги '!$C$5+'РСТ РСО-А'!$I$6+'РСТ РСО-А'!$G$9</f>
        <v>3425.73</v>
      </c>
      <c r="X69" s="116">
        <f>VLOOKUP($A69+ROUND((COLUMN()-2)/24,5),АТС!$A$41:$F$784,6)+'Иные услуги '!$C$5+'РСТ РСО-А'!$I$6+'РСТ РСО-А'!$G$9</f>
        <v>3336.5099999999998</v>
      </c>
      <c r="Y69" s="116">
        <f>VLOOKUP($A69+ROUND((COLUMN()-2)/24,5),АТС!$A$41:$F$784,6)+'Иные услуги '!$C$5+'РСТ РСО-А'!$I$6+'РСТ РСО-А'!$G$9</f>
        <v>3303.93</v>
      </c>
    </row>
    <row r="70" spans="1:25" x14ac:dyDescent="0.2">
      <c r="A70" s="65">
        <f t="shared" si="1"/>
        <v>44000</v>
      </c>
      <c r="B70" s="116">
        <f>VLOOKUP($A70+ROUND((COLUMN()-2)/24,5),АТС!$A$41:$F$784,6)+'Иные услуги '!$C$5+'РСТ РСО-А'!$I$6+'РСТ РСО-А'!$G$9</f>
        <v>3312.64</v>
      </c>
      <c r="C70" s="116">
        <f>VLOOKUP($A70+ROUND((COLUMN()-2)/24,5),АТС!$A$41:$F$784,6)+'Иные услуги '!$C$5+'РСТ РСО-А'!$I$6+'РСТ РСО-А'!$G$9</f>
        <v>3286.3799999999997</v>
      </c>
      <c r="D70" s="116">
        <f>VLOOKUP($A70+ROUND((COLUMN()-2)/24,5),АТС!$A$41:$F$784,6)+'Иные услуги '!$C$5+'РСТ РСО-А'!$I$6+'РСТ РСО-А'!$G$9</f>
        <v>3285.1</v>
      </c>
      <c r="E70" s="116">
        <f>VLOOKUP($A70+ROUND((COLUMN()-2)/24,5),АТС!$A$41:$F$784,6)+'Иные услуги '!$C$5+'РСТ РСО-А'!$I$6+'РСТ РСО-А'!$G$9</f>
        <v>3302.0299999999997</v>
      </c>
      <c r="F70" s="116">
        <f>VLOOKUP($A70+ROUND((COLUMN()-2)/24,5),АТС!$A$41:$F$784,6)+'Иные услуги '!$C$5+'РСТ РСО-А'!$I$6+'РСТ РСО-А'!$G$9</f>
        <v>3304.47</v>
      </c>
      <c r="G70" s="116">
        <f>VLOOKUP($A70+ROUND((COLUMN()-2)/24,5),АТС!$A$41:$F$784,6)+'Иные услуги '!$C$5+'РСТ РСО-А'!$I$6+'РСТ РСО-А'!$G$9</f>
        <v>3304.19</v>
      </c>
      <c r="H70" s="116">
        <f>VLOOKUP($A70+ROUND((COLUMN()-2)/24,5),АТС!$A$41:$F$784,6)+'Иные услуги '!$C$5+'РСТ РСО-А'!$I$6+'РСТ РСО-А'!$G$9</f>
        <v>3303.5099999999998</v>
      </c>
      <c r="I70" s="116">
        <f>VLOOKUP($A70+ROUND((COLUMN()-2)/24,5),АТС!$A$41:$F$784,6)+'Иные услуги '!$C$5+'РСТ РСО-А'!$I$6+'РСТ РСО-А'!$G$9</f>
        <v>3322.73</v>
      </c>
      <c r="J70" s="116">
        <f>VLOOKUP($A70+ROUND((COLUMN()-2)/24,5),АТС!$A$41:$F$784,6)+'Иные услуги '!$C$5+'РСТ РСО-А'!$I$6+'РСТ РСО-А'!$G$9</f>
        <v>3304.22</v>
      </c>
      <c r="K70" s="116">
        <f>VLOOKUP($A70+ROUND((COLUMN()-2)/24,5),АТС!$A$41:$F$784,6)+'Иные услуги '!$C$5+'РСТ РСО-А'!$I$6+'РСТ РСО-А'!$G$9</f>
        <v>3349.8199999999997</v>
      </c>
      <c r="L70" s="116">
        <f>VLOOKUP($A70+ROUND((COLUMN()-2)/24,5),АТС!$A$41:$F$784,6)+'Иные услуги '!$C$5+'РСТ РСО-А'!$I$6+'РСТ РСО-А'!$G$9</f>
        <v>3404.4199999999996</v>
      </c>
      <c r="M70" s="116">
        <f>VLOOKUP($A70+ROUND((COLUMN()-2)/24,5),АТС!$A$41:$F$784,6)+'Иные услуги '!$C$5+'РСТ РСО-А'!$I$6+'РСТ РСО-А'!$G$9</f>
        <v>3407.3399999999997</v>
      </c>
      <c r="N70" s="116">
        <f>VLOOKUP($A70+ROUND((COLUMN()-2)/24,5),АТС!$A$41:$F$784,6)+'Иные услуги '!$C$5+'РСТ РСО-А'!$I$6+'РСТ РСО-А'!$G$9</f>
        <v>3407.73</v>
      </c>
      <c r="O70" s="116">
        <f>VLOOKUP($A70+ROUND((COLUMN()-2)/24,5),АТС!$A$41:$F$784,6)+'Иные услуги '!$C$5+'РСТ РСО-А'!$I$6+'РСТ РСО-А'!$G$9</f>
        <v>3408.0699999999997</v>
      </c>
      <c r="P70" s="116">
        <f>VLOOKUP($A70+ROUND((COLUMN()-2)/24,5),АТС!$A$41:$F$784,6)+'Иные услуги '!$C$5+'РСТ РСО-А'!$I$6+'РСТ РСО-А'!$G$9</f>
        <v>3406.22</v>
      </c>
      <c r="Q70" s="116">
        <f>VLOOKUP($A70+ROUND((COLUMN()-2)/24,5),АТС!$A$41:$F$784,6)+'Иные услуги '!$C$5+'РСТ РСО-А'!$I$6+'РСТ РСО-А'!$G$9</f>
        <v>3406.2</v>
      </c>
      <c r="R70" s="116">
        <f>VLOOKUP($A70+ROUND((COLUMN()-2)/24,5),АТС!$A$41:$F$784,6)+'Иные услуги '!$C$5+'РСТ РСО-А'!$I$6+'РСТ РСО-А'!$G$9</f>
        <v>3429.16</v>
      </c>
      <c r="S70" s="116">
        <f>VLOOKUP($A70+ROUND((COLUMN()-2)/24,5),АТС!$A$41:$F$784,6)+'Иные услуги '!$C$5+'РСТ РСО-А'!$I$6+'РСТ РСО-А'!$G$9</f>
        <v>3365.27</v>
      </c>
      <c r="T70" s="116">
        <f>VLOOKUP($A70+ROUND((COLUMN()-2)/24,5),АТС!$A$41:$F$784,6)+'Иные услуги '!$C$5+'РСТ РСО-А'!$I$6+'РСТ РСО-А'!$G$9</f>
        <v>3337.75</v>
      </c>
      <c r="U70" s="116">
        <f>VLOOKUP($A70+ROUND((COLUMN()-2)/24,5),АТС!$A$41:$F$784,6)+'Иные услуги '!$C$5+'РСТ РСО-А'!$I$6+'РСТ РСО-А'!$G$9</f>
        <v>3352.6</v>
      </c>
      <c r="V70" s="116">
        <f>VLOOKUP($A70+ROUND((COLUMN()-2)/24,5),АТС!$A$41:$F$784,6)+'Иные услуги '!$C$5+'РСТ РСО-А'!$I$6+'РСТ РСО-А'!$G$9</f>
        <v>3485.2799999999997</v>
      </c>
      <c r="W70" s="116">
        <f>VLOOKUP($A70+ROUND((COLUMN()-2)/24,5),АТС!$A$41:$F$784,6)+'Иные услуги '!$C$5+'РСТ РСО-А'!$I$6+'РСТ РСО-А'!$G$9</f>
        <v>3484.33</v>
      </c>
      <c r="X70" s="116">
        <f>VLOOKUP($A70+ROUND((COLUMN()-2)/24,5),АТС!$A$41:$F$784,6)+'Иные услуги '!$C$5+'РСТ РСО-А'!$I$6+'РСТ РСО-А'!$G$9</f>
        <v>3346.48</v>
      </c>
      <c r="Y70" s="116">
        <f>VLOOKUP($A70+ROUND((COLUMN()-2)/24,5),АТС!$A$41:$F$784,6)+'Иные услуги '!$C$5+'РСТ РСО-А'!$I$6+'РСТ РСО-А'!$G$9</f>
        <v>3303.89</v>
      </c>
    </row>
    <row r="71" spans="1:25" x14ac:dyDescent="0.2">
      <c r="A71" s="65">
        <f t="shared" si="1"/>
        <v>44001</v>
      </c>
      <c r="B71" s="116">
        <f>VLOOKUP($A71+ROUND((COLUMN()-2)/24,5),АТС!$A$41:$F$784,6)+'Иные услуги '!$C$5+'РСТ РСО-А'!$I$6+'РСТ РСО-А'!$G$9</f>
        <v>3296.64</v>
      </c>
      <c r="C71" s="116">
        <f>VLOOKUP($A71+ROUND((COLUMN()-2)/24,5),АТС!$A$41:$F$784,6)+'Иные услуги '!$C$5+'РСТ РСО-А'!$I$6+'РСТ РСО-А'!$G$9</f>
        <v>3256.8599999999997</v>
      </c>
      <c r="D71" s="116">
        <f>VLOOKUP($A71+ROUND((COLUMN()-2)/24,5),АТС!$A$41:$F$784,6)+'Иные услуги '!$C$5+'РСТ РСО-А'!$I$6+'РСТ РСО-А'!$G$9</f>
        <v>3340</v>
      </c>
      <c r="E71" s="116">
        <f>VLOOKUP($A71+ROUND((COLUMN()-2)/24,5),АТС!$A$41:$F$784,6)+'Иные услуги '!$C$5+'РСТ РСО-А'!$I$6+'РСТ РСО-А'!$G$9</f>
        <v>3296.97</v>
      </c>
      <c r="F71" s="116">
        <f>VLOOKUP($A71+ROUND((COLUMN()-2)/24,5),АТС!$A$41:$F$784,6)+'Иные услуги '!$C$5+'РСТ РСО-А'!$I$6+'РСТ РСО-А'!$G$9</f>
        <v>3302.7</v>
      </c>
      <c r="G71" s="116">
        <f>VLOOKUP($A71+ROUND((COLUMN()-2)/24,5),АТС!$A$41:$F$784,6)+'Иные услуги '!$C$5+'РСТ РСО-А'!$I$6+'РСТ РСО-А'!$G$9</f>
        <v>3304.44</v>
      </c>
      <c r="H71" s="116">
        <f>VLOOKUP($A71+ROUND((COLUMN()-2)/24,5),АТС!$A$41:$F$784,6)+'Иные услуги '!$C$5+'РСТ РСО-А'!$I$6+'РСТ РСО-А'!$G$9</f>
        <v>3300.9199999999996</v>
      </c>
      <c r="I71" s="116">
        <f>VLOOKUP($A71+ROUND((COLUMN()-2)/24,5),АТС!$A$41:$F$784,6)+'Иные услуги '!$C$5+'РСТ РСО-А'!$I$6+'РСТ РСО-А'!$G$9</f>
        <v>3305.44</v>
      </c>
      <c r="J71" s="116">
        <f>VLOOKUP($A71+ROUND((COLUMN()-2)/24,5),АТС!$A$41:$F$784,6)+'Иные услуги '!$C$5+'РСТ РСО-А'!$I$6+'РСТ РСО-А'!$G$9</f>
        <v>3304.3399999999997</v>
      </c>
      <c r="K71" s="116">
        <f>VLOOKUP($A71+ROUND((COLUMN()-2)/24,5),АТС!$A$41:$F$784,6)+'Иные услуги '!$C$5+'РСТ РСО-А'!$I$6+'РСТ РСО-А'!$G$9</f>
        <v>3357.02</v>
      </c>
      <c r="L71" s="116">
        <f>VLOOKUP($A71+ROUND((COLUMN()-2)/24,5),АТС!$A$41:$F$784,6)+'Иные услуги '!$C$5+'РСТ РСО-А'!$I$6+'РСТ РСО-А'!$G$9</f>
        <v>3418.82</v>
      </c>
      <c r="M71" s="116">
        <f>VLOOKUP($A71+ROUND((COLUMN()-2)/24,5),АТС!$A$41:$F$784,6)+'Иные услуги '!$C$5+'РСТ РСО-А'!$I$6+'РСТ РСО-А'!$G$9</f>
        <v>3433.56</v>
      </c>
      <c r="N71" s="116">
        <f>VLOOKUP($A71+ROUND((COLUMN()-2)/24,5),АТС!$A$41:$F$784,6)+'Иные услуги '!$C$5+'РСТ РСО-А'!$I$6+'РСТ РСО-А'!$G$9</f>
        <v>3417.22</v>
      </c>
      <c r="O71" s="116">
        <f>VLOOKUP($A71+ROUND((COLUMN()-2)/24,5),АТС!$A$41:$F$784,6)+'Иные услуги '!$C$5+'РСТ РСО-А'!$I$6+'РСТ РСО-А'!$G$9</f>
        <v>3436.16</v>
      </c>
      <c r="P71" s="116">
        <f>VLOOKUP($A71+ROUND((COLUMN()-2)/24,5),АТС!$A$41:$F$784,6)+'Иные услуги '!$C$5+'РСТ РСО-А'!$I$6+'РСТ РСО-А'!$G$9</f>
        <v>3407.83</v>
      </c>
      <c r="Q71" s="116">
        <f>VLOOKUP($A71+ROUND((COLUMN()-2)/24,5),АТС!$A$41:$F$784,6)+'Иные услуги '!$C$5+'РСТ РСО-А'!$I$6+'РСТ РСО-А'!$G$9</f>
        <v>3370.6099999999997</v>
      </c>
      <c r="R71" s="116">
        <f>VLOOKUP($A71+ROUND((COLUMN()-2)/24,5),АТС!$A$41:$F$784,6)+'Иные услуги '!$C$5+'РСТ РСО-А'!$I$6+'РСТ РСО-А'!$G$9</f>
        <v>3371.29</v>
      </c>
      <c r="S71" s="116">
        <f>VLOOKUP($A71+ROUND((COLUMN()-2)/24,5),АТС!$A$41:$F$784,6)+'Иные услуги '!$C$5+'РСТ РСО-А'!$I$6+'РСТ РСО-А'!$G$9</f>
        <v>3353.5699999999997</v>
      </c>
      <c r="T71" s="116">
        <f>VLOOKUP($A71+ROUND((COLUMN()-2)/24,5),АТС!$A$41:$F$784,6)+'Иные услуги '!$C$5+'РСТ РСО-А'!$I$6+'РСТ РСО-А'!$G$9</f>
        <v>3332.4</v>
      </c>
      <c r="U71" s="116">
        <f>VLOOKUP($A71+ROUND((COLUMN()-2)/24,5),АТС!$A$41:$F$784,6)+'Иные услуги '!$C$5+'РСТ РСО-А'!$I$6+'РСТ РСО-А'!$G$9</f>
        <v>3304.4599999999996</v>
      </c>
      <c r="V71" s="116">
        <f>VLOOKUP($A71+ROUND((COLUMN()-2)/24,5),АТС!$A$41:$F$784,6)+'Иные услуги '!$C$5+'РСТ РСО-А'!$I$6+'РСТ РСО-А'!$G$9</f>
        <v>3458.57</v>
      </c>
      <c r="W71" s="116">
        <f>VLOOKUP($A71+ROUND((COLUMN()-2)/24,5),АТС!$A$41:$F$784,6)+'Иные услуги '!$C$5+'РСТ РСО-А'!$I$6+'РСТ РСО-А'!$G$9</f>
        <v>3446.7799999999997</v>
      </c>
      <c r="X71" s="116">
        <f>VLOOKUP($A71+ROUND((COLUMN()-2)/24,5),АТС!$A$41:$F$784,6)+'Иные услуги '!$C$5+'РСТ РСО-А'!$I$6+'РСТ РСО-А'!$G$9</f>
        <v>3326.18</v>
      </c>
      <c r="Y71" s="116">
        <f>VLOOKUP($A71+ROUND((COLUMN()-2)/24,5),АТС!$A$41:$F$784,6)+'Иные услуги '!$C$5+'РСТ РСО-А'!$I$6+'РСТ РСО-А'!$G$9</f>
        <v>3303.7799999999997</v>
      </c>
    </row>
    <row r="72" spans="1:25" x14ac:dyDescent="0.2">
      <c r="A72" s="65">
        <f t="shared" si="1"/>
        <v>44002</v>
      </c>
      <c r="B72" s="116">
        <f>VLOOKUP($A72+ROUND((COLUMN()-2)/24,5),АТС!$A$41:$F$784,6)+'Иные услуги '!$C$5+'РСТ РСО-А'!$I$6+'РСТ РСО-А'!$G$9</f>
        <v>3329.69</v>
      </c>
      <c r="C72" s="116">
        <f>VLOOKUP($A72+ROUND((COLUMN()-2)/24,5),АТС!$A$41:$F$784,6)+'Иные услуги '!$C$5+'РСТ РСО-А'!$I$6+'РСТ РСО-А'!$G$9</f>
        <v>3302.0899999999997</v>
      </c>
      <c r="D72" s="116">
        <f>VLOOKUP($A72+ROUND((COLUMN()-2)/24,5),АТС!$A$41:$F$784,6)+'Иные услуги '!$C$5+'РСТ РСО-А'!$I$6+'РСТ РСО-А'!$G$9</f>
        <v>3300.0499999999997</v>
      </c>
      <c r="E72" s="116">
        <f>VLOOKUP($A72+ROUND((COLUMN()-2)/24,5),АТС!$A$41:$F$784,6)+'Иные услуги '!$C$5+'РСТ РСО-А'!$I$6+'РСТ РСО-А'!$G$9</f>
        <v>3299.3399999999997</v>
      </c>
      <c r="F72" s="116">
        <f>VLOOKUP($A72+ROUND((COLUMN()-2)/24,5),АТС!$A$41:$F$784,6)+'Иные услуги '!$C$5+'РСТ РСО-А'!$I$6+'РСТ РСО-А'!$G$9</f>
        <v>3302.4</v>
      </c>
      <c r="G72" s="116">
        <f>VLOOKUP($A72+ROUND((COLUMN()-2)/24,5),АТС!$A$41:$F$784,6)+'Иные услуги '!$C$5+'РСТ РСО-А'!$I$6+'РСТ РСО-А'!$G$9</f>
        <v>3303.9599999999996</v>
      </c>
      <c r="H72" s="116">
        <f>VLOOKUP($A72+ROUND((COLUMN()-2)/24,5),АТС!$A$41:$F$784,6)+'Иные услуги '!$C$5+'РСТ РСО-А'!$I$6+'РСТ РСО-А'!$G$9</f>
        <v>3301.14</v>
      </c>
      <c r="I72" s="116">
        <f>VLOOKUP($A72+ROUND((COLUMN()-2)/24,5),АТС!$A$41:$F$784,6)+'Иные услуги '!$C$5+'РСТ РСО-А'!$I$6+'РСТ РСО-А'!$G$9</f>
        <v>3276.8399999999997</v>
      </c>
      <c r="J72" s="116">
        <f>VLOOKUP($A72+ROUND((COLUMN()-2)/24,5),АТС!$A$41:$F$784,6)+'Иные услуги '!$C$5+'РСТ РСО-А'!$I$6+'РСТ РСО-А'!$G$9</f>
        <v>3304.39</v>
      </c>
      <c r="K72" s="116">
        <f>VLOOKUP($A72+ROUND((COLUMN()-2)/24,5),АТС!$A$41:$F$784,6)+'Иные услуги '!$C$5+'РСТ РСО-А'!$I$6+'РСТ РСО-А'!$G$9</f>
        <v>3342.1299999999997</v>
      </c>
      <c r="L72" s="116">
        <f>VLOOKUP($A72+ROUND((COLUMN()-2)/24,5),АТС!$A$41:$F$784,6)+'Иные услуги '!$C$5+'РСТ РСО-А'!$I$6+'РСТ РСО-А'!$G$9</f>
        <v>3401.22</v>
      </c>
      <c r="M72" s="116">
        <f>VLOOKUP($A72+ROUND((COLUMN()-2)/24,5),АТС!$A$41:$F$784,6)+'Иные услуги '!$C$5+'РСТ РСО-А'!$I$6+'РСТ РСО-А'!$G$9</f>
        <v>3376.5099999999998</v>
      </c>
      <c r="N72" s="116">
        <f>VLOOKUP($A72+ROUND((COLUMN()-2)/24,5),АТС!$A$41:$F$784,6)+'Иные услуги '!$C$5+'РСТ РСО-А'!$I$6+'РСТ РСО-А'!$G$9</f>
        <v>3380.16</v>
      </c>
      <c r="O72" s="116">
        <f>VLOOKUP($A72+ROUND((COLUMN()-2)/24,5),АТС!$A$41:$F$784,6)+'Иные услуги '!$C$5+'РСТ РСО-А'!$I$6+'РСТ РСО-А'!$G$9</f>
        <v>3356.7</v>
      </c>
      <c r="P72" s="116">
        <f>VLOOKUP($A72+ROUND((COLUMN()-2)/24,5),АТС!$A$41:$F$784,6)+'Иные услуги '!$C$5+'РСТ РСО-А'!$I$6+'РСТ РСО-А'!$G$9</f>
        <v>3357.7999999999997</v>
      </c>
      <c r="Q72" s="116">
        <f>VLOOKUP($A72+ROUND((COLUMN()-2)/24,5),АТС!$A$41:$F$784,6)+'Иные услуги '!$C$5+'РСТ РСО-А'!$I$6+'РСТ РСО-А'!$G$9</f>
        <v>3356.31</v>
      </c>
      <c r="R72" s="116">
        <f>VLOOKUP($A72+ROUND((COLUMN()-2)/24,5),АТС!$A$41:$F$784,6)+'Иные услуги '!$C$5+'РСТ РСО-А'!$I$6+'РСТ РСО-А'!$G$9</f>
        <v>3356.33</v>
      </c>
      <c r="S72" s="116">
        <f>VLOOKUP($A72+ROUND((COLUMN()-2)/24,5),АТС!$A$41:$F$784,6)+'Иные услуги '!$C$5+'РСТ РСО-А'!$I$6+'РСТ РСО-А'!$G$9</f>
        <v>3304.23</v>
      </c>
      <c r="T72" s="116">
        <f>VLOOKUP($A72+ROUND((COLUMN()-2)/24,5),АТС!$A$41:$F$784,6)+'Иные услуги '!$C$5+'РСТ РСО-А'!$I$6+'РСТ РСО-А'!$G$9</f>
        <v>3304.2099999999996</v>
      </c>
      <c r="U72" s="116">
        <f>VLOOKUP($A72+ROUND((COLUMN()-2)/24,5),АТС!$A$41:$F$784,6)+'Иные услуги '!$C$5+'РСТ РСО-А'!$I$6+'РСТ РСО-А'!$G$9</f>
        <v>3304.39</v>
      </c>
      <c r="V72" s="116">
        <f>VLOOKUP($A72+ROUND((COLUMN()-2)/24,5),АТС!$A$41:$F$784,6)+'Иные услуги '!$C$5+'РСТ РСО-А'!$I$6+'РСТ РСО-А'!$G$9</f>
        <v>3447.19</v>
      </c>
      <c r="W72" s="116">
        <f>VLOOKUP($A72+ROUND((COLUMN()-2)/24,5),АТС!$A$41:$F$784,6)+'Иные услуги '!$C$5+'РСТ РСО-А'!$I$6+'РСТ РСО-А'!$G$9</f>
        <v>3436.7499999999995</v>
      </c>
      <c r="X72" s="116">
        <f>VLOOKUP($A72+ROUND((COLUMN()-2)/24,5),АТС!$A$41:$F$784,6)+'Иные услуги '!$C$5+'РСТ РСО-А'!$I$6+'РСТ РСО-А'!$G$9</f>
        <v>3327.48</v>
      </c>
      <c r="Y72" s="116">
        <f>VLOOKUP($A72+ROUND((COLUMN()-2)/24,5),АТС!$A$41:$F$784,6)+'Иные услуги '!$C$5+'РСТ РСО-А'!$I$6+'РСТ РСО-А'!$G$9</f>
        <v>3303.5</v>
      </c>
    </row>
    <row r="73" spans="1:25" x14ac:dyDescent="0.2">
      <c r="A73" s="65">
        <f t="shared" si="1"/>
        <v>44003</v>
      </c>
      <c r="B73" s="116">
        <f>VLOOKUP($A73+ROUND((COLUMN()-2)/24,5),АТС!$A$41:$F$784,6)+'Иные услуги '!$C$5+'РСТ РСО-А'!$I$6+'РСТ РСО-А'!$G$9</f>
        <v>3337.89</v>
      </c>
      <c r="C73" s="116">
        <f>VLOOKUP($A73+ROUND((COLUMN()-2)/24,5),АТС!$A$41:$F$784,6)+'Иные услуги '!$C$5+'РСТ РСО-А'!$I$6+'РСТ РСО-А'!$G$9</f>
        <v>3282.22</v>
      </c>
      <c r="D73" s="116">
        <f>VLOOKUP($A73+ROUND((COLUMN()-2)/24,5),АТС!$A$41:$F$784,6)+'Иные услуги '!$C$5+'РСТ РСО-А'!$I$6+'РСТ РСО-А'!$G$9</f>
        <v>3302.0699999999997</v>
      </c>
      <c r="E73" s="116">
        <f>VLOOKUP($A73+ROUND((COLUMN()-2)/24,5),АТС!$A$41:$F$784,6)+'Иные услуги '!$C$5+'РСТ РСО-А'!$I$6+'РСТ РСО-А'!$G$9</f>
        <v>3299.0699999999997</v>
      </c>
      <c r="F73" s="116">
        <f>VLOOKUP($A73+ROUND((COLUMN()-2)/24,5),АТС!$A$41:$F$784,6)+'Иные услуги '!$C$5+'РСТ РСО-А'!$I$6+'РСТ РСО-А'!$G$9</f>
        <v>3304.49</v>
      </c>
      <c r="G73" s="116">
        <f>VLOOKUP($A73+ROUND((COLUMN()-2)/24,5),АТС!$A$41:$F$784,6)+'Иные услуги '!$C$5+'РСТ РСО-А'!$I$6+'РСТ РСО-А'!$G$9</f>
        <v>3304.54</v>
      </c>
      <c r="H73" s="116">
        <f>VLOOKUP($A73+ROUND((COLUMN()-2)/24,5),АТС!$A$41:$F$784,6)+'Иные услуги '!$C$5+'РСТ РСО-А'!$I$6+'РСТ РСО-А'!$G$9</f>
        <v>3304.9</v>
      </c>
      <c r="I73" s="116">
        <f>VLOOKUP($A73+ROUND((COLUMN()-2)/24,5),АТС!$A$41:$F$784,6)+'Иные услуги '!$C$5+'РСТ РСО-А'!$I$6+'РСТ РСО-А'!$G$9</f>
        <v>3243.25</v>
      </c>
      <c r="J73" s="116">
        <f>VLOOKUP($A73+ROUND((COLUMN()-2)/24,5),АТС!$A$41:$F$784,6)+'Иные услуги '!$C$5+'РСТ РСО-А'!$I$6+'РСТ РСО-А'!$G$9</f>
        <v>3304.3199999999997</v>
      </c>
      <c r="K73" s="116">
        <f>VLOOKUP($A73+ROUND((COLUMN()-2)/24,5),АТС!$A$41:$F$784,6)+'Иные услуги '!$C$5+'РСТ РСО-А'!$I$6+'РСТ РСО-А'!$G$9</f>
        <v>3304.2999999999997</v>
      </c>
      <c r="L73" s="116">
        <f>VLOOKUP($A73+ROUND((COLUMN()-2)/24,5),АТС!$A$41:$F$784,6)+'Иные услуги '!$C$5+'РСТ РСО-А'!$I$6+'РСТ РСО-А'!$G$9</f>
        <v>3304.44</v>
      </c>
      <c r="M73" s="116">
        <f>VLOOKUP($A73+ROUND((COLUMN()-2)/24,5),АТС!$A$41:$F$784,6)+'Иные услуги '!$C$5+'РСТ РСО-А'!$I$6+'РСТ РСО-А'!$G$9</f>
        <v>3304.43</v>
      </c>
      <c r="N73" s="116">
        <f>VLOOKUP($A73+ROUND((COLUMN()-2)/24,5),АТС!$A$41:$F$784,6)+'Иные услуги '!$C$5+'РСТ РСО-А'!$I$6+'РСТ РСО-А'!$G$9</f>
        <v>3304.3799999999997</v>
      </c>
      <c r="O73" s="116">
        <f>VLOOKUP($A73+ROUND((COLUMN()-2)/24,5),АТС!$A$41:$F$784,6)+'Иные услуги '!$C$5+'РСТ РСО-А'!$I$6+'РСТ РСО-А'!$G$9</f>
        <v>3304.39</v>
      </c>
      <c r="P73" s="116">
        <f>VLOOKUP($A73+ROUND((COLUMN()-2)/24,5),АТС!$A$41:$F$784,6)+'Иные услуги '!$C$5+'РСТ РСО-А'!$I$6+'РСТ РСО-А'!$G$9</f>
        <v>3304.4</v>
      </c>
      <c r="Q73" s="116">
        <f>VLOOKUP($A73+ROUND((COLUMN()-2)/24,5),АТС!$A$41:$F$784,6)+'Иные услуги '!$C$5+'РСТ РСО-А'!$I$6+'РСТ РСО-А'!$G$9</f>
        <v>3304.47</v>
      </c>
      <c r="R73" s="116">
        <f>VLOOKUP($A73+ROUND((COLUMN()-2)/24,5),АТС!$A$41:$F$784,6)+'Иные услуги '!$C$5+'РСТ РСО-А'!$I$6+'РСТ РСО-А'!$G$9</f>
        <v>3318.24</v>
      </c>
      <c r="S73" s="116">
        <f>VLOOKUP($A73+ROUND((COLUMN()-2)/24,5),АТС!$A$41:$F$784,6)+'Иные услуги '!$C$5+'РСТ РСО-А'!$I$6+'РСТ РСО-А'!$G$9</f>
        <v>3317.83</v>
      </c>
      <c r="T73" s="116">
        <f>VLOOKUP($A73+ROUND((COLUMN()-2)/24,5),АТС!$A$41:$F$784,6)+'Иные услуги '!$C$5+'РСТ РСО-А'!$I$6+'РСТ РСО-А'!$G$9</f>
        <v>3304.4</v>
      </c>
      <c r="U73" s="116">
        <f>VLOOKUP($A73+ROUND((COLUMN()-2)/24,5),АТС!$A$41:$F$784,6)+'Иные услуги '!$C$5+'РСТ РСО-А'!$I$6+'РСТ РСО-А'!$G$9</f>
        <v>3304.47</v>
      </c>
      <c r="V73" s="116">
        <f>VLOOKUP($A73+ROUND((COLUMN()-2)/24,5),АТС!$A$41:$F$784,6)+'Иные услуги '!$C$5+'РСТ РСО-А'!$I$6+'РСТ РСО-А'!$G$9</f>
        <v>3360.1099999999997</v>
      </c>
      <c r="W73" s="116">
        <f>VLOOKUP($A73+ROUND((COLUMN()-2)/24,5),АТС!$A$41:$F$784,6)+'Иные услуги '!$C$5+'РСТ РСО-А'!$I$6+'РСТ РСО-А'!$G$9</f>
        <v>3369.5699999999997</v>
      </c>
      <c r="X73" s="116">
        <f>VLOOKUP($A73+ROUND((COLUMN()-2)/24,5),АТС!$A$41:$F$784,6)+'Иные услуги '!$C$5+'РСТ РСО-А'!$I$6+'РСТ РСО-А'!$G$9</f>
        <v>3303.41</v>
      </c>
      <c r="Y73" s="116">
        <f>VLOOKUP($A73+ROUND((COLUMN()-2)/24,5),АТС!$A$41:$F$784,6)+'Иные услуги '!$C$5+'РСТ РСО-А'!$I$6+'РСТ РСО-А'!$G$9</f>
        <v>3303.0499999999997</v>
      </c>
    </row>
    <row r="74" spans="1:25" x14ac:dyDescent="0.2">
      <c r="A74" s="65">
        <f t="shared" si="1"/>
        <v>44004</v>
      </c>
      <c r="B74" s="116">
        <f>VLOOKUP($A74+ROUND((COLUMN()-2)/24,5),АТС!$A$41:$F$784,6)+'Иные услуги '!$C$5+'РСТ РСО-А'!$I$6+'РСТ РСО-А'!$G$9</f>
        <v>3309.8599999999997</v>
      </c>
      <c r="C74" s="116">
        <f>VLOOKUP($A74+ROUND((COLUMN()-2)/24,5),АТС!$A$41:$F$784,6)+'Иные услуги '!$C$5+'РСТ РСО-А'!$I$6+'РСТ РСО-А'!$G$9</f>
        <v>3289.49</v>
      </c>
      <c r="D74" s="116">
        <f>VLOOKUP($A74+ROUND((COLUMN()-2)/24,5),АТС!$A$41:$F$784,6)+'Иные услуги '!$C$5+'РСТ РСО-А'!$I$6+'РСТ РСО-А'!$G$9</f>
        <v>3291.5899999999997</v>
      </c>
      <c r="E74" s="116">
        <f>VLOOKUP($A74+ROUND((COLUMN()-2)/24,5),АТС!$A$41:$F$784,6)+'Иные услуги '!$C$5+'РСТ РСО-А'!$I$6+'РСТ РСО-А'!$G$9</f>
        <v>3295.1</v>
      </c>
      <c r="F74" s="116">
        <f>VLOOKUP($A74+ROUND((COLUMN()-2)/24,5),АТС!$A$41:$F$784,6)+'Иные услуги '!$C$5+'РСТ РСО-А'!$I$6+'РСТ РСО-А'!$G$9</f>
        <v>3304.85</v>
      </c>
      <c r="G74" s="116">
        <f>VLOOKUP($A74+ROUND((COLUMN()-2)/24,5),АТС!$A$41:$F$784,6)+'Иные услуги '!$C$5+'РСТ РСО-А'!$I$6+'РСТ РСО-А'!$G$9</f>
        <v>3304.79</v>
      </c>
      <c r="H74" s="116">
        <f>VLOOKUP($A74+ROUND((COLUMN()-2)/24,5),АТС!$A$41:$F$784,6)+'Иные услуги '!$C$5+'РСТ РСО-А'!$I$6+'РСТ РСО-А'!$G$9</f>
        <v>3303.79</v>
      </c>
      <c r="I74" s="116">
        <f>VLOOKUP($A74+ROUND((COLUMN()-2)/24,5),АТС!$A$41:$F$784,6)+'Иные услуги '!$C$5+'РСТ РСО-А'!$I$6+'РСТ РСО-А'!$G$9</f>
        <v>3308.4599999999996</v>
      </c>
      <c r="J74" s="116">
        <f>VLOOKUP($A74+ROUND((COLUMN()-2)/24,5),АТС!$A$41:$F$784,6)+'Иные услуги '!$C$5+'РСТ РСО-А'!$I$6+'РСТ РСО-А'!$G$9</f>
        <v>3304.23</v>
      </c>
      <c r="K74" s="116">
        <f>VLOOKUP($A74+ROUND((COLUMN()-2)/24,5),АТС!$A$41:$F$784,6)+'Иные услуги '!$C$5+'РСТ РСО-А'!$I$6+'РСТ РСО-А'!$G$9</f>
        <v>3304.25</v>
      </c>
      <c r="L74" s="116">
        <f>VLOOKUP($A74+ROUND((COLUMN()-2)/24,5),АТС!$A$41:$F$784,6)+'Иные услуги '!$C$5+'РСТ РСО-А'!$I$6+'РСТ РСО-А'!$G$9</f>
        <v>3347.93</v>
      </c>
      <c r="M74" s="116">
        <f>VLOOKUP($A74+ROUND((COLUMN()-2)/24,5),АТС!$A$41:$F$784,6)+'Иные услуги '!$C$5+'РСТ РСО-А'!$I$6+'РСТ РСО-А'!$G$9</f>
        <v>3349.7099999999996</v>
      </c>
      <c r="N74" s="116">
        <f>VLOOKUP($A74+ROUND((COLUMN()-2)/24,5),АТС!$A$41:$F$784,6)+'Иные услуги '!$C$5+'РСТ РСО-А'!$I$6+'РСТ РСО-А'!$G$9</f>
        <v>3350.5499999999997</v>
      </c>
      <c r="O74" s="116">
        <f>VLOOKUP($A74+ROUND((COLUMN()-2)/24,5),АТС!$A$41:$F$784,6)+'Иные услуги '!$C$5+'РСТ РСО-А'!$I$6+'РСТ РСО-А'!$G$9</f>
        <v>3359.12</v>
      </c>
      <c r="P74" s="116">
        <f>VLOOKUP($A74+ROUND((COLUMN()-2)/24,5),АТС!$A$41:$F$784,6)+'Иные услуги '!$C$5+'РСТ РСО-А'!$I$6+'РСТ РСО-А'!$G$9</f>
        <v>3352.7599999999998</v>
      </c>
      <c r="Q74" s="116">
        <f>VLOOKUP($A74+ROUND((COLUMN()-2)/24,5),АТС!$A$41:$F$784,6)+'Иные услуги '!$C$5+'РСТ РСО-А'!$I$6+'РСТ РСО-А'!$G$9</f>
        <v>3348.1</v>
      </c>
      <c r="R74" s="116">
        <f>VLOOKUP($A74+ROUND((COLUMN()-2)/24,5),АТС!$A$41:$F$784,6)+'Иные услуги '!$C$5+'РСТ РСО-А'!$I$6+'РСТ РСО-А'!$G$9</f>
        <v>3347.79</v>
      </c>
      <c r="S74" s="116">
        <f>VLOOKUP($A74+ROUND((COLUMN()-2)/24,5),АТС!$A$41:$F$784,6)+'Иные услуги '!$C$5+'РСТ РСО-А'!$I$6+'РСТ РСО-А'!$G$9</f>
        <v>3349.7599999999998</v>
      </c>
      <c r="T74" s="116">
        <f>VLOOKUP($A74+ROUND((COLUMN()-2)/24,5),АТС!$A$41:$F$784,6)+'Иные услуги '!$C$5+'РСТ РСО-А'!$I$6+'РСТ РСО-А'!$G$9</f>
        <v>3348.79</v>
      </c>
      <c r="U74" s="116">
        <f>VLOOKUP($A74+ROUND((COLUMN()-2)/24,5),АТС!$A$41:$F$784,6)+'Иные услуги '!$C$5+'РСТ РСО-А'!$I$6+'РСТ РСО-А'!$G$9</f>
        <v>3335.24</v>
      </c>
      <c r="V74" s="116">
        <f>VLOOKUP($A74+ROUND((COLUMN()-2)/24,5),АТС!$A$41:$F$784,6)+'Иные услуги '!$C$5+'РСТ РСО-А'!$I$6+'РСТ РСО-А'!$G$9</f>
        <v>3395.1699999999996</v>
      </c>
      <c r="W74" s="116">
        <f>VLOOKUP($A74+ROUND((COLUMN()-2)/24,5),АТС!$A$41:$F$784,6)+'Иные услуги '!$C$5+'РСТ РСО-А'!$I$6+'РСТ РСО-А'!$G$9</f>
        <v>3413.5299999999997</v>
      </c>
      <c r="X74" s="116">
        <f>VLOOKUP($A74+ROUND((COLUMN()-2)/24,5),АТС!$A$41:$F$784,6)+'Иные услуги '!$C$5+'РСТ РСО-А'!$I$6+'РСТ РСО-А'!$G$9</f>
        <v>3304.15</v>
      </c>
      <c r="Y74" s="116">
        <f>VLOOKUP($A74+ROUND((COLUMN()-2)/24,5),АТС!$A$41:$F$784,6)+'Иные услуги '!$C$5+'РСТ РСО-А'!$I$6+'РСТ РСО-А'!$G$9</f>
        <v>3303.98</v>
      </c>
    </row>
    <row r="75" spans="1:25" x14ac:dyDescent="0.2">
      <c r="A75" s="65">
        <f t="shared" si="1"/>
        <v>44005</v>
      </c>
      <c r="B75" s="116">
        <f>VLOOKUP($A75+ROUND((COLUMN()-2)/24,5),АТС!$A$41:$F$784,6)+'Иные услуги '!$C$5+'РСТ РСО-А'!$I$6+'РСТ РСО-А'!$G$9</f>
        <v>3298.49</v>
      </c>
      <c r="C75" s="116">
        <f>VLOOKUP($A75+ROUND((COLUMN()-2)/24,5),АТС!$A$41:$F$784,6)+'Иные услуги '!$C$5+'РСТ РСО-А'!$I$6+'РСТ РСО-А'!$G$9</f>
        <v>3286.91</v>
      </c>
      <c r="D75" s="116">
        <f>VLOOKUP($A75+ROUND((COLUMN()-2)/24,5),АТС!$A$41:$F$784,6)+'Иные услуги '!$C$5+'РСТ РСО-А'!$I$6+'РСТ РСО-А'!$G$9</f>
        <v>3290.6299999999997</v>
      </c>
      <c r="E75" s="116">
        <f>VLOOKUP($A75+ROUND((COLUMN()-2)/24,5),АТС!$A$41:$F$784,6)+'Иные услуги '!$C$5+'РСТ РСО-А'!$I$6+'РСТ РСО-А'!$G$9</f>
        <v>3277.87</v>
      </c>
      <c r="F75" s="116">
        <f>VLOOKUP($A75+ROUND((COLUMN()-2)/24,5),АТС!$A$41:$F$784,6)+'Иные услуги '!$C$5+'РСТ РСО-А'!$I$6+'РСТ РСО-А'!$G$9</f>
        <v>3305.2</v>
      </c>
      <c r="G75" s="116">
        <f>VLOOKUP($A75+ROUND((COLUMN()-2)/24,5),АТС!$A$41:$F$784,6)+'Иные услуги '!$C$5+'РСТ РСО-А'!$I$6+'РСТ РСО-А'!$G$9</f>
        <v>3304.9</v>
      </c>
      <c r="H75" s="116">
        <f>VLOOKUP($A75+ROUND((COLUMN()-2)/24,5),АТС!$A$41:$F$784,6)+'Иные услуги '!$C$5+'РСТ РСО-А'!$I$6+'РСТ РСО-А'!$G$9</f>
        <v>3303.85</v>
      </c>
      <c r="I75" s="116">
        <f>VLOOKUP($A75+ROUND((COLUMN()-2)/24,5),АТС!$A$41:$F$784,6)+'Иные услуги '!$C$5+'РСТ РСО-А'!$I$6+'РСТ РСО-А'!$G$9</f>
        <v>3307.94</v>
      </c>
      <c r="J75" s="116">
        <f>VLOOKUP($A75+ROUND((COLUMN()-2)/24,5),АТС!$A$41:$F$784,6)+'Иные услуги '!$C$5+'РСТ РСО-А'!$I$6+'РСТ РСО-А'!$G$9</f>
        <v>3304.48</v>
      </c>
      <c r="K75" s="116">
        <f>VLOOKUP($A75+ROUND((COLUMN()-2)/24,5),АТС!$A$41:$F$784,6)+'Иные услуги '!$C$5+'РСТ РСО-А'!$I$6+'РСТ РСО-А'!$G$9</f>
        <v>3304.49</v>
      </c>
      <c r="L75" s="116">
        <f>VLOOKUP($A75+ROUND((COLUMN()-2)/24,5),АТС!$A$41:$F$784,6)+'Иные услуги '!$C$5+'РСТ РСО-А'!$I$6+'РСТ РСО-А'!$G$9</f>
        <v>3355.27</v>
      </c>
      <c r="M75" s="116">
        <f>VLOOKUP($A75+ROUND((COLUMN()-2)/24,5),АТС!$A$41:$F$784,6)+'Иные услуги '!$C$5+'РСТ РСО-А'!$I$6+'РСТ РСО-А'!$G$9</f>
        <v>3360.7099999999996</v>
      </c>
      <c r="N75" s="116">
        <f>VLOOKUP($A75+ROUND((COLUMN()-2)/24,5),АТС!$A$41:$F$784,6)+'Иные услуги '!$C$5+'РСТ РСО-А'!$I$6+'РСТ РСО-А'!$G$9</f>
        <v>3361.0499999999997</v>
      </c>
      <c r="O75" s="116">
        <f>VLOOKUP($A75+ROUND((COLUMN()-2)/24,5),АТС!$A$41:$F$784,6)+'Иные услуги '!$C$5+'РСТ РСО-А'!$I$6+'РСТ РСО-А'!$G$9</f>
        <v>3364.7799999999997</v>
      </c>
      <c r="P75" s="116">
        <f>VLOOKUP($A75+ROUND((COLUMN()-2)/24,5),АТС!$A$41:$F$784,6)+'Иные услуги '!$C$5+'РСТ РСО-А'!$I$6+'РСТ РСО-А'!$G$9</f>
        <v>3364.81</v>
      </c>
      <c r="Q75" s="116">
        <f>VLOOKUP($A75+ROUND((COLUMN()-2)/24,5),АТС!$A$41:$F$784,6)+'Иные услуги '!$C$5+'РСТ РСО-А'!$I$6+'РСТ РСО-А'!$G$9</f>
        <v>3349.6299999999997</v>
      </c>
      <c r="R75" s="116">
        <f>VLOOKUP($A75+ROUND((COLUMN()-2)/24,5),АТС!$A$41:$F$784,6)+'Иные услуги '!$C$5+'РСТ РСО-А'!$I$6+'РСТ РСО-А'!$G$9</f>
        <v>3354.8799999999997</v>
      </c>
      <c r="S75" s="116">
        <f>VLOOKUP($A75+ROUND((COLUMN()-2)/24,5),АТС!$A$41:$F$784,6)+'Иные услуги '!$C$5+'РСТ РСО-А'!$I$6+'РСТ РСО-А'!$G$9</f>
        <v>3354.81</v>
      </c>
      <c r="T75" s="116">
        <f>VLOOKUP($A75+ROUND((COLUMN()-2)/24,5),АТС!$A$41:$F$784,6)+'Иные услуги '!$C$5+'РСТ РСО-А'!$I$6+'РСТ РСО-А'!$G$9</f>
        <v>3349.23</v>
      </c>
      <c r="U75" s="116">
        <f>VLOOKUP($A75+ROUND((COLUMN()-2)/24,5),АТС!$A$41:$F$784,6)+'Иные услуги '!$C$5+'РСТ РСО-А'!$I$6+'РСТ РСО-А'!$G$9</f>
        <v>3342.1699999999996</v>
      </c>
      <c r="V75" s="116">
        <f>VLOOKUP($A75+ROUND((COLUMN()-2)/24,5),АТС!$A$41:$F$784,6)+'Иные услуги '!$C$5+'РСТ РСО-А'!$I$6+'РСТ РСО-А'!$G$9</f>
        <v>3394.9599999999996</v>
      </c>
      <c r="W75" s="116">
        <f>VLOOKUP($A75+ROUND((COLUMN()-2)/24,5),АТС!$A$41:$F$784,6)+'Иные услуги '!$C$5+'РСТ РСО-А'!$I$6+'РСТ РСО-А'!$G$9</f>
        <v>3429.4999999999995</v>
      </c>
      <c r="X75" s="116">
        <f>VLOOKUP($A75+ROUND((COLUMN()-2)/24,5),АТС!$A$41:$F$784,6)+'Иные услуги '!$C$5+'РСТ РСО-А'!$I$6+'РСТ РСО-А'!$G$9</f>
        <v>3303.9599999999996</v>
      </c>
      <c r="Y75" s="116">
        <f>VLOOKUP($A75+ROUND((COLUMN()-2)/24,5),АТС!$A$41:$F$784,6)+'Иные услуги '!$C$5+'РСТ РСО-А'!$I$6+'РСТ РСО-А'!$G$9</f>
        <v>3303.75</v>
      </c>
    </row>
    <row r="76" spans="1:25" x14ac:dyDescent="0.2">
      <c r="A76" s="65">
        <f t="shared" si="1"/>
        <v>44006</v>
      </c>
      <c r="B76" s="116">
        <f>VLOOKUP($A76+ROUND((COLUMN()-2)/24,5),АТС!$A$41:$F$784,6)+'Иные услуги '!$C$5+'РСТ РСО-А'!$I$6+'РСТ РСО-А'!$G$9</f>
        <v>3309.41</v>
      </c>
      <c r="C76" s="116">
        <f>VLOOKUP($A76+ROUND((COLUMN()-2)/24,5),АТС!$A$41:$F$784,6)+'Иные услуги '!$C$5+'РСТ РСО-А'!$I$6+'РСТ РСО-А'!$G$9</f>
        <v>3297.08</v>
      </c>
      <c r="D76" s="116">
        <f>VLOOKUP($A76+ROUND((COLUMN()-2)/24,5),АТС!$A$41:$F$784,6)+'Иные услуги '!$C$5+'РСТ РСО-А'!$I$6+'РСТ РСО-А'!$G$9</f>
        <v>3298.3399999999997</v>
      </c>
      <c r="E76" s="116">
        <f>VLOOKUP($A76+ROUND((COLUMN()-2)/24,5),АТС!$A$41:$F$784,6)+'Иные услуги '!$C$5+'РСТ РСО-А'!$I$6+'РСТ РСО-А'!$G$9</f>
        <v>3301.85</v>
      </c>
      <c r="F76" s="116">
        <f>VLOOKUP($A76+ROUND((COLUMN()-2)/24,5),АТС!$A$41:$F$784,6)+'Иные услуги '!$C$5+'РСТ РСО-А'!$I$6+'РСТ РСО-А'!$G$9</f>
        <v>3304.54</v>
      </c>
      <c r="G76" s="116">
        <f>VLOOKUP($A76+ROUND((COLUMN()-2)/24,5),АТС!$A$41:$F$784,6)+'Иные услуги '!$C$5+'РСТ РСО-А'!$I$6+'РСТ РСО-А'!$G$9</f>
        <v>3304.5499999999997</v>
      </c>
      <c r="H76" s="116">
        <f>VLOOKUP($A76+ROUND((COLUMN()-2)/24,5),АТС!$A$41:$F$784,6)+'Иные услуги '!$C$5+'РСТ РСО-А'!$I$6+'РСТ РСО-А'!$G$9</f>
        <v>3304.0499999999997</v>
      </c>
      <c r="I76" s="116">
        <f>VLOOKUP($A76+ROUND((COLUMN()-2)/24,5),АТС!$A$41:$F$784,6)+'Иные услуги '!$C$5+'РСТ РСО-А'!$I$6+'РСТ РСО-А'!$G$9</f>
        <v>3295.9199999999996</v>
      </c>
      <c r="J76" s="116">
        <f>VLOOKUP($A76+ROUND((COLUMN()-2)/24,5),АТС!$A$41:$F$784,6)+'Иные услуги '!$C$5+'РСТ РСО-А'!$I$6+'РСТ РСО-А'!$G$9</f>
        <v>3304.69</v>
      </c>
      <c r="K76" s="116">
        <f>VLOOKUP($A76+ROUND((COLUMN()-2)/24,5),АТС!$A$41:$F$784,6)+'Иные услуги '!$C$5+'РСТ РСО-А'!$I$6+'РСТ РСО-А'!$G$9</f>
        <v>3304.66</v>
      </c>
      <c r="L76" s="116">
        <f>VLOOKUP($A76+ROUND((COLUMN()-2)/24,5),АТС!$A$41:$F$784,6)+'Иные услуги '!$C$5+'РСТ РСО-А'!$I$6+'РСТ РСО-А'!$G$9</f>
        <v>3325.23</v>
      </c>
      <c r="M76" s="116">
        <f>VLOOKUP($A76+ROUND((COLUMN()-2)/24,5),АТС!$A$41:$F$784,6)+'Иные услуги '!$C$5+'РСТ РСО-А'!$I$6+'РСТ РСО-А'!$G$9</f>
        <v>3325.47</v>
      </c>
      <c r="N76" s="116">
        <f>VLOOKUP($A76+ROUND((COLUMN()-2)/24,5),АТС!$A$41:$F$784,6)+'Иные услуги '!$C$5+'РСТ РСО-А'!$I$6+'РСТ РСО-А'!$G$9</f>
        <v>3325.31</v>
      </c>
      <c r="O76" s="116">
        <f>VLOOKUP($A76+ROUND((COLUMN()-2)/24,5),АТС!$A$41:$F$784,6)+'Иные услуги '!$C$5+'РСТ РСО-А'!$I$6+'РСТ РСО-А'!$G$9</f>
        <v>3326.65</v>
      </c>
      <c r="P76" s="116">
        <f>VLOOKUP($A76+ROUND((COLUMN()-2)/24,5),АТС!$A$41:$F$784,6)+'Иные услуги '!$C$5+'РСТ РСО-А'!$I$6+'РСТ РСО-А'!$G$9</f>
        <v>3328.9599999999996</v>
      </c>
      <c r="Q76" s="116">
        <f>VLOOKUP($A76+ROUND((COLUMN()-2)/24,5),АТС!$A$41:$F$784,6)+'Иные услуги '!$C$5+'РСТ РСО-А'!$I$6+'РСТ РСО-А'!$G$9</f>
        <v>3327.91</v>
      </c>
      <c r="R76" s="116">
        <f>VLOOKUP($A76+ROUND((COLUMN()-2)/24,5),АТС!$A$41:$F$784,6)+'Иные услуги '!$C$5+'РСТ РСО-А'!$I$6+'РСТ РСО-А'!$G$9</f>
        <v>3327.37</v>
      </c>
      <c r="S76" s="116">
        <f>VLOOKUP($A76+ROUND((COLUMN()-2)/24,5),АТС!$A$41:$F$784,6)+'Иные услуги '!$C$5+'РСТ РСО-А'!$I$6+'РСТ РСО-А'!$G$9</f>
        <v>3304.49</v>
      </c>
      <c r="T76" s="116">
        <f>VLOOKUP($A76+ROUND((COLUMN()-2)/24,5),АТС!$A$41:$F$784,6)+'Иные услуги '!$C$5+'РСТ РСО-А'!$I$6+'РСТ РСО-А'!$G$9</f>
        <v>3304.5299999999997</v>
      </c>
      <c r="U76" s="116">
        <f>VLOOKUP($A76+ROUND((COLUMN()-2)/24,5),АТС!$A$41:$F$784,6)+'Иные услуги '!$C$5+'РСТ РСО-А'!$I$6+'РСТ РСО-А'!$G$9</f>
        <v>3304.5699999999997</v>
      </c>
      <c r="V76" s="116">
        <f>VLOOKUP($A76+ROUND((COLUMN()-2)/24,5),АТС!$A$41:$F$784,6)+'Иные услуги '!$C$5+'РСТ РСО-А'!$I$6+'РСТ РСО-А'!$G$9</f>
        <v>3403</v>
      </c>
      <c r="W76" s="116">
        <f>VLOOKUP($A76+ROUND((COLUMN()-2)/24,5),АТС!$A$41:$F$784,6)+'Иные услуги '!$C$5+'РСТ РСО-А'!$I$6+'РСТ РСО-А'!$G$9</f>
        <v>3398.08</v>
      </c>
      <c r="X76" s="116">
        <f>VLOOKUP($A76+ROUND((COLUMN()-2)/24,5),АТС!$A$41:$F$784,6)+'Иные услуги '!$C$5+'РСТ РСО-А'!$I$6+'РСТ РСО-А'!$G$9</f>
        <v>3303.98</v>
      </c>
      <c r="Y76" s="116">
        <f>VLOOKUP($A76+ROUND((COLUMN()-2)/24,5),АТС!$A$41:$F$784,6)+'Иные услуги '!$C$5+'РСТ РСО-А'!$I$6+'РСТ РСО-А'!$G$9</f>
        <v>3303.7099999999996</v>
      </c>
    </row>
    <row r="77" spans="1:25" x14ac:dyDescent="0.2">
      <c r="A77" s="65">
        <f t="shared" si="1"/>
        <v>44007</v>
      </c>
      <c r="B77" s="116">
        <f>VLOOKUP($A77+ROUND((COLUMN()-2)/24,5),АТС!$A$41:$F$784,6)+'Иные услуги '!$C$5+'РСТ РСО-А'!$I$6+'РСТ РСО-А'!$G$9</f>
        <v>3313.31</v>
      </c>
      <c r="C77" s="116">
        <f>VLOOKUP($A77+ROUND((COLUMN()-2)/24,5),АТС!$A$41:$F$784,6)+'Иные услуги '!$C$5+'РСТ РСО-А'!$I$6+'РСТ РСО-А'!$G$9</f>
        <v>3290.99</v>
      </c>
      <c r="D77" s="116">
        <f>VLOOKUP($A77+ROUND((COLUMN()-2)/24,5),АТС!$A$41:$F$784,6)+'Иные услуги '!$C$5+'РСТ РСО-А'!$I$6+'РСТ РСО-А'!$G$9</f>
        <v>3299.43</v>
      </c>
      <c r="E77" s="116">
        <f>VLOOKUP($A77+ROUND((COLUMN()-2)/24,5),АТС!$A$41:$F$784,6)+'Иные услуги '!$C$5+'РСТ РСО-А'!$I$6+'РСТ РСО-А'!$G$9</f>
        <v>3301.9599999999996</v>
      </c>
      <c r="F77" s="116">
        <f>VLOOKUP($A77+ROUND((COLUMN()-2)/24,5),АТС!$A$41:$F$784,6)+'Иные услуги '!$C$5+'РСТ РСО-А'!$I$6+'РСТ РСО-А'!$G$9</f>
        <v>3304.5299999999997</v>
      </c>
      <c r="G77" s="116">
        <f>VLOOKUP($A77+ROUND((COLUMN()-2)/24,5),АТС!$A$41:$F$784,6)+'Иные услуги '!$C$5+'РСТ РСО-А'!$I$6+'РСТ РСО-А'!$G$9</f>
        <v>3304.52</v>
      </c>
      <c r="H77" s="116">
        <f>VLOOKUP($A77+ROUND((COLUMN()-2)/24,5),АТС!$A$41:$F$784,6)+'Иные услуги '!$C$5+'РСТ РСО-А'!$I$6+'РСТ РСО-А'!$G$9</f>
        <v>3303.85</v>
      </c>
      <c r="I77" s="116">
        <f>VLOOKUP($A77+ROUND((COLUMN()-2)/24,5),АТС!$A$41:$F$784,6)+'Иные услуги '!$C$5+'РСТ РСО-А'!$I$6+'РСТ РСО-А'!$G$9</f>
        <v>3309</v>
      </c>
      <c r="J77" s="116">
        <f>VLOOKUP($A77+ROUND((COLUMN()-2)/24,5),АТС!$A$41:$F$784,6)+'Иные услуги '!$C$5+'РСТ РСО-А'!$I$6+'РСТ РСО-А'!$G$9</f>
        <v>3304.5099999999998</v>
      </c>
      <c r="K77" s="116">
        <f>VLOOKUP($A77+ROUND((COLUMN()-2)/24,5),АТС!$A$41:$F$784,6)+'Иные услуги '!$C$5+'РСТ РСО-А'!$I$6+'РСТ РСО-А'!$G$9</f>
        <v>3307.85</v>
      </c>
      <c r="L77" s="116">
        <f>VLOOKUP($A77+ROUND((COLUMN()-2)/24,5),АТС!$A$41:$F$784,6)+'Иные услуги '!$C$5+'РСТ РСО-А'!$I$6+'РСТ РСО-А'!$G$9</f>
        <v>3377.7099999999996</v>
      </c>
      <c r="M77" s="116">
        <f>VLOOKUP($A77+ROUND((COLUMN()-2)/24,5),АТС!$A$41:$F$784,6)+'Иные услуги '!$C$5+'РСТ РСО-А'!$I$6+'РСТ РСО-А'!$G$9</f>
        <v>3385.49</v>
      </c>
      <c r="N77" s="116">
        <f>VLOOKUP($A77+ROUND((COLUMN()-2)/24,5),АТС!$A$41:$F$784,6)+'Иные услуги '!$C$5+'РСТ РСО-А'!$I$6+'РСТ РСО-А'!$G$9</f>
        <v>3382.7999999999997</v>
      </c>
      <c r="O77" s="116">
        <f>VLOOKUP($A77+ROUND((COLUMN()-2)/24,5),АТС!$A$41:$F$784,6)+'Иные услуги '!$C$5+'РСТ РСО-А'!$I$6+'РСТ РСО-А'!$G$9</f>
        <v>3386.94</v>
      </c>
      <c r="P77" s="116">
        <f>VLOOKUP($A77+ROUND((COLUMN()-2)/24,5),АТС!$A$41:$F$784,6)+'Иные услуги '!$C$5+'РСТ РСО-А'!$I$6+'РСТ РСО-А'!$G$9</f>
        <v>3376.8199999999997</v>
      </c>
      <c r="Q77" s="116">
        <f>VLOOKUP($A77+ROUND((COLUMN()-2)/24,5),АТС!$A$41:$F$784,6)+'Иные услуги '!$C$5+'РСТ РСО-А'!$I$6+'РСТ РСО-А'!$G$9</f>
        <v>3375.98</v>
      </c>
      <c r="R77" s="116">
        <f>VLOOKUP($A77+ROUND((COLUMN()-2)/24,5),АТС!$A$41:$F$784,6)+'Иные услуги '!$C$5+'РСТ РСО-А'!$I$6+'РСТ РСО-А'!$G$9</f>
        <v>3356.8799999999997</v>
      </c>
      <c r="S77" s="116">
        <f>VLOOKUP($A77+ROUND((COLUMN()-2)/24,5),АТС!$A$41:$F$784,6)+'Иные услуги '!$C$5+'РСТ РСО-А'!$I$6+'РСТ РСО-А'!$G$9</f>
        <v>3320.2599999999998</v>
      </c>
      <c r="T77" s="116">
        <f>VLOOKUP($A77+ROUND((COLUMN()-2)/24,5),АТС!$A$41:$F$784,6)+'Иные услуги '!$C$5+'РСТ РСО-А'!$I$6+'РСТ РСО-А'!$G$9</f>
        <v>3308.5</v>
      </c>
      <c r="U77" s="116">
        <f>VLOOKUP($A77+ROUND((COLUMN()-2)/24,5),АТС!$A$41:$F$784,6)+'Иные услуги '!$C$5+'РСТ РСО-А'!$I$6+'РСТ РСО-А'!$G$9</f>
        <v>3306.8399999999997</v>
      </c>
      <c r="V77" s="116">
        <f>VLOOKUP($A77+ROUND((COLUMN()-2)/24,5),АТС!$A$41:$F$784,6)+'Иные услуги '!$C$5+'РСТ РСО-А'!$I$6+'РСТ РСО-А'!$G$9</f>
        <v>3363.0699999999997</v>
      </c>
      <c r="W77" s="116">
        <f>VLOOKUP($A77+ROUND((COLUMN()-2)/24,5),АТС!$A$41:$F$784,6)+'Иные услуги '!$C$5+'РСТ РСО-А'!$I$6+'РСТ РСО-А'!$G$9</f>
        <v>3410.74</v>
      </c>
      <c r="X77" s="116">
        <f>VLOOKUP($A77+ROUND((COLUMN()-2)/24,5),АТС!$A$41:$F$784,6)+'Иные услуги '!$C$5+'РСТ РСО-А'!$I$6+'РСТ РСО-А'!$G$9</f>
        <v>3307.74</v>
      </c>
      <c r="Y77" s="116">
        <f>VLOOKUP($A77+ROUND((COLUMN()-2)/24,5),АТС!$A$41:$F$784,6)+'Иные услуги '!$C$5+'РСТ РСО-А'!$I$6+'РСТ РСО-А'!$G$9</f>
        <v>3304.1099999999997</v>
      </c>
    </row>
    <row r="78" spans="1:25" x14ac:dyDescent="0.2">
      <c r="A78" s="65">
        <f t="shared" si="1"/>
        <v>44008</v>
      </c>
      <c r="B78" s="116">
        <f>VLOOKUP($A78+ROUND((COLUMN()-2)/24,5),АТС!$A$41:$F$784,6)+'Иные услуги '!$C$5+'РСТ РСО-А'!$I$6+'РСТ РСО-А'!$G$9</f>
        <v>3317.24</v>
      </c>
      <c r="C78" s="116">
        <f>VLOOKUP($A78+ROUND((COLUMN()-2)/24,5),АТС!$A$41:$F$784,6)+'Иные услуги '!$C$5+'РСТ РСО-А'!$I$6+'РСТ РСО-А'!$G$9</f>
        <v>3297.52</v>
      </c>
      <c r="D78" s="116">
        <f>VLOOKUP($A78+ROUND((COLUMN()-2)/24,5),АТС!$A$41:$F$784,6)+'Иные услуги '!$C$5+'РСТ РСО-А'!$I$6+'РСТ РСО-А'!$G$9</f>
        <v>3300.48</v>
      </c>
      <c r="E78" s="116">
        <f>VLOOKUP($A78+ROUND((COLUMN()-2)/24,5),АТС!$A$41:$F$784,6)+'Иные услуги '!$C$5+'РСТ РСО-А'!$I$6+'РСТ РСО-А'!$G$9</f>
        <v>3301.77</v>
      </c>
      <c r="F78" s="116">
        <f>VLOOKUP($A78+ROUND((COLUMN()-2)/24,5),АТС!$A$41:$F$784,6)+'Иные услуги '!$C$5+'РСТ РСО-А'!$I$6+'РСТ РСО-А'!$G$9</f>
        <v>3304.44</v>
      </c>
      <c r="G78" s="116">
        <f>VLOOKUP($A78+ROUND((COLUMN()-2)/24,5),АТС!$A$41:$F$784,6)+'Иные услуги '!$C$5+'РСТ РСО-А'!$I$6+'РСТ РСО-А'!$G$9</f>
        <v>3304.35</v>
      </c>
      <c r="H78" s="116">
        <f>VLOOKUP($A78+ROUND((COLUMN()-2)/24,5),АТС!$A$41:$F$784,6)+'Иные услуги '!$C$5+'РСТ РСО-А'!$I$6+'РСТ РСО-А'!$G$9</f>
        <v>3303.7</v>
      </c>
      <c r="I78" s="116">
        <f>VLOOKUP($A78+ROUND((COLUMN()-2)/24,5),АТС!$A$41:$F$784,6)+'Иные услуги '!$C$5+'РСТ РСО-А'!$I$6+'РСТ РСО-А'!$G$9</f>
        <v>3320.15</v>
      </c>
      <c r="J78" s="116">
        <f>VLOOKUP($A78+ROUND((COLUMN()-2)/24,5),АТС!$A$41:$F$784,6)+'Иные услуги '!$C$5+'РСТ РСО-А'!$I$6+'РСТ РСО-А'!$G$9</f>
        <v>3304.48</v>
      </c>
      <c r="K78" s="116">
        <f>VLOOKUP($A78+ROUND((COLUMN()-2)/24,5),АТС!$A$41:$F$784,6)+'Иные услуги '!$C$5+'РСТ РСО-А'!$I$6+'РСТ РСО-А'!$G$9</f>
        <v>3308.24</v>
      </c>
      <c r="L78" s="116">
        <f>VLOOKUP($A78+ROUND((COLUMN()-2)/24,5),АТС!$A$41:$F$784,6)+'Иные услуги '!$C$5+'РСТ РСО-А'!$I$6+'РСТ РСО-А'!$G$9</f>
        <v>3379.1099999999997</v>
      </c>
      <c r="M78" s="116">
        <f>VLOOKUP($A78+ROUND((COLUMN()-2)/24,5),АТС!$A$41:$F$784,6)+'Иные услуги '!$C$5+'РСТ РСО-А'!$I$6+'РСТ РСО-А'!$G$9</f>
        <v>3380.58</v>
      </c>
      <c r="N78" s="116">
        <f>VLOOKUP($A78+ROUND((COLUMN()-2)/24,5),АТС!$A$41:$F$784,6)+'Иные услуги '!$C$5+'РСТ РСО-А'!$I$6+'РСТ РСО-А'!$G$9</f>
        <v>3379.02</v>
      </c>
      <c r="O78" s="116">
        <f>VLOOKUP($A78+ROUND((COLUMN()-2)/24,5),АТС!$A$41:$F$784,6)+'Иные услуги '!$C$5+'РСТ РСО-А'!$I$6+'РСТ РСО-А'!$G$9</f>
        <v>3380.7999999999997</v>
      </c>
      <c r="P78" s="116">
        <f>VLOOKUP($A78+ROUND((COLUMN()-2)/24,5),АТС!$A$41:$F$784,6)+'Иные услуги '!$C$5+'РСТ РСО-А'!$I$6+'РСТ РСО-А'!$G$9</f>
        <v>3384.94</v>
      </c>
      <c r="Q78" s="116">
        <f>VLOOKUP($A78+ROUND((COLUMN()-2)/24,5),АТС!$A$41:$F$784,6)+'Иные услуги '!$C$5+'РСТ РСО-А'!$I$6+'РСТ РСО-А'!$G$9</f>
        <v>3382.72</v>
      </c>
      <c r="R78" s="116">
        <f>VLOOKUP($A78+ROUND((COLUMN()-2)/24,5),АТС!$A$41:$F$784,6)+'Иные услуги '!$C$5+'РСТ РСО-А'!$I$6+'РСТ РСО-А'!$G$9</f>
        <v>3359.99</v>
      </c>
      <c r="S78" s="116">
        <f>VLOOKUP($A78+ROUND((COLUMN()-2)/24,5),АТС!$A$41:$F$784,6)+'Иные услуги '!$C$5+'РСТ РСО-А'!$I$6+'РСТ РСО-А'!$G$9</f>
        <v>3322.0699999999997</v>
      </c>
      <c r="T78" s="116">
        <f>VLOOKUP($A78+ROUND((COLUMN()-2)/24,5),АТС!$A$41:$F$784,6)+'Иные услуги '!$C$5+'РСТ РСО-А'!$I$6+'РСТ РСО-А'!$G$9</f>
        <v>3309.35</v>
      </c>
      <c r="U78" s="116">
        <f>VLOOKUP($A78+ROUND((COLUMN()-2)/24,5),АТС!$A$41:$F$784,6)+'Иные услуги '!$C$5+'РСТ РСО-А'!$I$6+'РСТ РСО-А'!$G$9</f>
        <v>3308.83</v>
      </c>
      <c r="V78" s="116">
        <f>VLOOKUP($A78+ROUND((COLUMN()-2)/24,5),АТС!$A$41:$F$784,6)+'Иные услуги '!$C$5+'РСТ РСО-А'!$I$6+'РСТ РСО-А'!$G$9</f>
        <v>3406.72</v>
      </c>
      <c r="W78" s="116">
        <f>VLOOKUP($A78+ROUND((COLUMN()-2)/24,5),АТС!$A$41:$F$784,6)+'Иные услуги '!$C$5+'РСТ РСО-А'!$I$6+'РСТ РСО-А'!$G$9</f>
        <v>3419.5899999999997</v>
      </c>
      <c r="X78" s="116">
        <f>VLOOKUP($A78+ROUND((COLUMN()-2)/24,5),АТС!$A$41:$F$784,6)+'Иные услуги '!$C$5+'РСТ РСО-А'!$I$6+'РСТ РСО-А'!$G$9</f>
        <v>3309.48</v>
      </c>
      <c r="Y78" s="116">
        <f>VLOOKUP($A78+ROUND((COLUMN()-2)/24,5),АТС!$A$41:$F$784,6)+'Иные услуги '!$C$5+'РСТ РСО-А'!$I$6+'РСТ РСО-А'!$G$9</f>
        <v>3304.0899999999997</v>
      </c>
    </row>
    <row r="79" spans="1:25" x14ac:dyDescent="0.2">
      <c r="A79" s="65">
        <f t="shared" si="1"/>
        <v>44009</v>
      </c>
      <c r="B79" s="116">
        <f>VLOOKUP($A79+ROUND((COLUMN()-2)/24,5),АТС!$A$41:$F$784,6)+'Иные услуги '!$C$5+'РСТ РСО-А'!$I$6+'РСТ РСО-А'!$G$9</f>
        <v>3353.52</v>
      </c>
      <c r="C79" s="116">
        <f>VLOOKUP($A79+ROUND((COLUMN()-2)/24,5),АТС!$A$41:$F$784,6)+'Иные услуги '!$C$5+'РСТ РСО-А'!$I$6+'РСТ РСО-А'!$G$9</f>
        <v>3296.85</v>
      </c>
      <c r="D79" s="116">
        <f>VLOOKUP($A79+ROUND((COLUMN()-2)/24,5),АТС!$A$41:$F$784,6)+'Иные услуги '!$C$5+'РСТ РСО-А'!$I$6+'РСТ РСО-А'!$G$9</f>
        <v>3300.6099999999997</v>
      </c>
      <c r="E79" s="116">
        <f>VLOOKUP($A79+ROUND((COLUMN()-2)/24,5),АТС!$A$41:$F$784,6)+'Иные услуги '!$C$5+'РСТ РСО-А'!$I$6+'РСТ РСО-А'!$G$9</f>
        <v>3300.39</v>
      </c>
      <c r="F79" s="116">
        <f>VLOOKUP($A79+ROUND((COLUMN()-2)/24,5),АТС!$A$41:$F$784,6)+'Иные услуги '!$C$5+'РСТ РСО-А'!$I$6+'РСТ РСО-А'!$G$9</f>
        <v>3304.3799999999997</v>
      </c>
      <c r="G79" s="116">
        <f>VLOOKUP($A79+ROUND((COLUMN()-2)/24,5),АТС!$A$41:$F$784,6)+'Иные услуги '!$C$5+'РСТ РСО-А'!$I$6+'РСТ РСО-А'!$G$9</f>
        <v>3304.44</v>
      </c>
      <c r="H79" s="116">
        <f>VLOOKUP($A79+ROUND((COLUMN()-2)/24,5),АТС!$A$41:$F$784,6)+'Иные услуги '!$C$5+'РСТ РСО-А'!$I$6+'РСТ РСО-А'!$G$9</f>
        <v>3303.64</v>
      </c>
      <c r="I79" s="116">
        <f>VLOOKUP($A79+ROUND((COLUMN()-2)/24,5),АТС!$A$41:$F$784,6)+'Иные услуги '!$C$5+'РСТ РСО-А'!$I$6+'РСТ РСО-А'!$G$9</f>
        <v>3306.6</v>
      </c>
      <c r="J79" s="116">
        <f>VLOOKUP($A79+ROUND((COLUMN()-2)/24,5),АТС!$A$41:$F$784,6)+'Иные услуги '!$C$5+'РСТ РСО-А'!$I$6+'РСТ РСО-А'!$G$9</f>
        <v>3304.5499999999997</v>
      </c>
      <c r="K79" s="116">
        <f>VLOOKUP($A79+ROUND((COLUMN()-2)/24,5),АТС!$A$41:$F$784,6)+'Иные услуги '!$C$5+'РСТ РСО-А'!$I$6+'РСТ РСО-А'!$G$9</f>
        <v>3324.14</v>
      </c>
      <c r="L79" s="116">
        <f>VLOOKUP($A79+ROUND((COLUMN()-2)/24,5),АТС!$A$41:$F$784,6)+'Иные услуги '!$C$5+'РСТ РСО-А'!$I$6+'РСТ РСО-А'!$G$9</f>
        <v>3373.6699999999996</v>
      </c>
      <c r="M79" s="116">
        <f>VLOOKUP($A79+ROUND((COLUMN()-2)/24,5),АТС!$A$41:$F$784,6)+'Иные услуги '!$C$5+'РСТ РСО-А'!$I$6+'РСТ РСО-А'!$G$9</f>
        <v>3375.3199999999997</v>
      </c>
      <c r="N79" s="116">
        <f>VLOOKUP($A79+ROUND((COLUMN()-2)/24,5),АТС!$A$41:$F$784,6)+'Иные услуги '!$C$5+'РСТ РСО-А'!$I$6+'РСТ РСО-А'!$G$9</f>
        <v>3374.08</v>
      </c>
      <c r="O79" s="116">
        <f>VLOOKUP($A79+ROUND((COLUMN()-2)/24,5),АТС!$A$41:$F$784,6)+'Иные услуги '!$C$5+'РСТ РСО-А'!$I$6+'РСТ РСО-А'!$G$9</f>
        <v>3379.48</v>
      </c>
      <c r="P79" s="116">
        <f>VLOOKUP($A79+ROUND((COLUMN()-2)/24,5),АТС!$A$41:$F$784,6)+'Иные услуги '!$C$5+'РСТ РСО-А'!$I$6+'РСТ РСО-А'!$G$9</f>
        <v>3382.7599999999998</v>
      </c>
      <c r="Q79" s="116">
        <f>VLOOKUP($A79+ROUND((COLUMN()-2)/24,5),АТС!$A$41:$F$784,6)+'Иные услуги '!$C$5+'РСТ РСО-А'!$I$6+'РСТ РСО-А'!$G$9</f>
        <v>3381.89</v>
      </c>
      <c r="R79" s="116">
        <f>VLOOKUP($A79+ROUND((COLUMN()-2)/24,5),АТС!$A$41:$F$784,6)+'Иные услуги '!$C$5+'РСТ РСО-А'!$I$6+'РСТ РСО-А'!$G$9</f>
        <v>3378.8599999999997</v>
      </c>
      <c r="S79" s="116">
        <f>VLOOKUP($A79+ROUND((COLUMN()-2)/24,5),АТС!$A$41:$F$784,6)+'Иные услуги '!$C$5+'РСТ РСО-А'!$I$6+'РСТ РСО-А'!$G$9</f>
        <v>3363.9599999999996</v>
      </c>
      <c r="T79" s="116">
        <f>VLOOKUP($A79+ROUND((COLUMN()-2)/24,5),АТС!$A$41:$F$784,6)+'Иные услуги '!$C$5+'РСТ РСО-А'!$I$6+'РСТ РСО-А'!$G$9</f>
        <v>3329.4199999999996</v>
      </c>
      <c r="U79" s="116">
        <f>VLOOKUP($A79+ROUND((COLUMN()-2)/24,5),АТС!$A$41:$F$784,6)+'Иные услуги '!$C$5+'РСТ РСО-А'!$I$6+'РСТ РСО-А'!$G$9</f>
        <v>3338.3399999999997</v>
      </c>
      <c r="V79" s="116">
        <f>VLOOKUP($A79+ROUND((COLUMN()-2)/24,5),АТС!$A$41:$F$784,6)+'Иные услуги '!$C$5+'РСТ РСО-А'!$I$6+'РСТ РСО-А'!$G$9</f>
        <v>3449.3399999999997</v>
      </c>
      <c r="W79" s="116">
        <f>VLOOKUP($A79+ROUND((COLUMN()-2)/24,5),АТС!$A$41:$F$784,6)+'Иные услуги '!$C$5+'РСТ РСО-А'!$I$6+'РСТ РСО-А'!$G$9</f>
        <v>3424.1299999999997</v>
      </c>
      <c r="X79" s="116">
        <f>VLOOKUP($A79+ROUND((COLUMN()-2)/24,5),АТС!$A$41:$F$784,6)+'Иные услуги '!$C$5+'РСТ РСО-А'!$I$6+'РСТ РСО-А'!$G$9</f>
        <v>3310.2099999999996</v>
      </c>
      <c r="Y79" s="116">
        <f>VLOOKUP($A79+ROUND((COLUMN()-2)/24,5),АТС!$A$41:$F$784,6)+'Иные услуги '!$C$5+'РСТ РСО-А'!$I$6+'РСТ РСО-А'!$G$9</f>
        <v>3303.97</v>
      </c>
    </row>
    <row r="80" spans="1:25" x14ac:dyDescent="0.2">
      <c r="A80" s="65">
        <f t="shared" si="1"/>
        <v>44010</v>
      </c>
      <c r="B80" s="116">
        <f>VLOOKUP($A80+ROUND((COLUMN()-2)/24,5),АТС!$A$41:$F$784,6)+'Иные услуги '!$C$5+'РСТ РСО-А'!$I$6+'РСТ РСО-А'!$G$9</f>
        <v>3322.8599999999997</v>
      </c>
      <c r="C80" s="116">
        <f>VLOOKUP($A80+ROUND((COLUMN()-2)/24,5),АТС!$A$41:$F$784,6)+'Иные услуги '!$C$5+'РСТ РСО-А'!$I$6+'РСТ РСО-А'!$G$9</f>
        <v>3292.19</v>
      </c>
      <c r="D80" s="116">
        <f>VLOOKUP($A80+ROUND((COLUMN()-2)/24,5),АТС!$A$41:$F$784,6)+'Иные услуги '!$C$5+'РСТ РСО-А'!$I$6+'РСТ РСО-А'!$G$9</f>
        <v>3296.24</v>
      </c>
      <c r="E80" s="116">
        <f>VLOOKUP($A80+ROUND((COLUMN()-2)/24,5),АТС!$A$41:$F$784,6)+'Иные услуги '!$C$5+'РСТ РСО-А'!$I$6+'РСТ РСО-А'!$G$9</f>
        <v>3299.7799999999997</v>
      </c>
      <c r="F80" s="116">
        <f>VLOOKUP($A80+ROUND((COLUMN()-2)/24,5),АТС!$A$41:$F$784,6)+'Иные услуги '!$C$5+'РСТ РСО-А'!$I$6+'РСТ РСО-А'!$G$9</f>
        <v>3304.3799999999997</v>
      </c>
      <c r="G80" s="116">
        <f>VLOOKUP($A80+ROUND((COLUMN()-2)/24,5),АТС!$A$41:$F$784,6)+'Иные услуги '!$C$5+'РСТ РСО-А'!$I$6+'РСТ РСО-А'!$G$9</f>
        <v>3304.43</v>
      </c>
      <c r="H80" s="116">
        <f>VLOOKUP($A80+ROUND((COLUMN()-2)/24,5),АТС!$A$41:$F$784,6)+'Иные услуги '!$C$5+'РСТ РСО-А'!$I$6+'РСТ РСО-А'!$G$9</f>
        <v>3303.74</v>
      </c>
      <c r="I80" s="116">
        <f>VLOOKUP($A80+ROUND((COLUMN()-2)/24,5),АТС!$A$41:$F$784,6)+'Иные услуги '!$C$5+'РСТ РСО-А'!$I$6+'РСТ РСО-А'!$G$9</f>
        <v>3283.27</v>
      </c>
      <c r="J80" s="116">
        <f>VLOOKUP($A80+ROUND((COLUMN()-2)/24,5),АТС!$A$41:$F$784,6)+'Иные услуги '!$C$5+'РСТ РСО-А'!$I$6+'РСТ РСО-А'!$G$9</f>
        <v>3304.7599999999998</v>
      </c>
      <c r="K80" s="116">
        <f>VLOOKUP($A80+ROUND((COLUMN()-2)/24,5),АТС!$A$41:$F$784,6)+'Иные услуги '!$C$5+'РСТ РСО-А'!$I$6+'РСТ РСО-А'!$G$9</f>
        <v>3307.7799999999997</v>
      </c>
      <c r="L80" s="116">
        <f>VLOOKUP($A80+ROUND((COLUMN()-2)/24,5),АТС!$A$41:$F$784,6)+'Иные услуги '!$C$5+'РСТ РСО-А'!$I$6+'РСТ РСО-А'!$G$9</f>
        <v>3322.04</v>
      </c>
      <c r="M80" s="116">
        <f>VLOOKUP($A80+ROUND((COLUMN()-2)/24,5),АТС!$A$41:$F$784,6)+'Иные услуги '!$C$5+'РСТ РСО-А'!$I$6+'РСТ РСО-А'!$G$9</f>
        <v>3346.7799999999997</v>
      </c>
      <c r="N80" s="116">
        <f>VLOOKUP($A80+ROUND((COLUMN()-2)/24,5),АТС!$A$41:$F$784,6)+'Иные услуги '!$C$5+'РСТ РСО-А'!$I$6+'РСТ РСО-А'!$G$9</f>
        <v>3324.15</v>
      </c>
      <c r="O80" s="116">
        <f>VLOOKUP($A80+ROUND((COLUMN()-2)/24,5),АТС!$A$41:$F$784,6)+'Иные услуги '!$C$5+'РСТ РСО-А'!$I$6+'РСТ РСО-А'!$G$9</f>
        <v>3325.79</v>
      </c>
      <c r="P80" s="116">
        <f>VLOOKUP($A80+ROUND((COLUMN()-2)/24,5),АТС!$A$41:$F$784,6)+'Иные услуги '!$C$5+'РСТ РСО-А'!$I$6+'РСТ РСО-А'!$G$9</f>
        <v>3326.3199999999997</v>
      </c>
      <c r="Q80" s="116">
        <f>VLOOKUP($A80+ROUND((COLUMN()-2)/24,5),АТС!$A$41:$F$784,6)+'Иные услуги '!$C$5+'РСТ РСО-А'!$I$6+'РСТ РСО-А'!$G$9</f>
        <v>3325.8799999999997</v>
      </c>
      <c r="R80" s="116">
        <f>VLOOKUP($A80+ROUND((COLUMN()-2)/24,5),АТС!$A$41:$F$784,6)+'Иные услуги '!$C$5+'РСТ РСО-А'!$I$6+'РСТ РСО-А'!$G$9</f>
        <v>3325.91</v>
      </c>
      <c r="S80" s="116">
        <f>VLOOKUP($A80+ROUND((COLUMN()-2)/24,5),АТС!$A$41:$F$784,6)+'Иные услуги '!$C$5+'РСТ РСО-А'!$I$6+'РСТ РСО-А'!$G$9</f>
        <v>3323.97</v>
      </c>
      <c r="T80" s="116">
        <f>VLOOKUP($A80+ROUND((COLUMN()-2)/24,5),АТС!$A$41:$F$784,6)+'Иные услуги '!$C$5+'РСТ РСО-А'!$I$6+'РСТ РСО-А'!$G$9</f>
        <v>3308.93</v>
      </c>
      <c r="U80" s="116">
        <f>VLOOKUP($A80+ROUND((COLUMN()-2)/24,5),АТС!$A$41:$F$784,6)+'Иные услуги '!$C$5+'РСТ РСО-А'!$I$6+'РСТ РСО-А'!$G$9</f>
        <v>3308.6099999999997</v>
      </c>
      <c r="V80" s="116">
        <f>VLOOKUP($A80+ROUND((COLUMN()-2)/24,5),АТС!$A$41:$F$784,6)+'Иные услуги '!$C$5+'РСТ РСО-А'!$I$6+'РСТ РСО-А'!$G$9</f>
        <v>3423.15</v>
      </c>
      <c r="W80" s="116">
        <f>VLOOKUP($A80+ROUND((COLUMN()-2)/24,5),АТС!$A$41:$F$784,6)+'Иные услуги '!$C$5+'РСТ РСО-А'!$I$6+'РСТ РСО-А'!$G$9</f>
        <v>3412.0099999999998</v>
      </c>
      <c r="X80" s="116">
        <f>VLOOKUP($A80+ROUND((COLUMN()-2)/24,5),АТС!$A$41:$F$784,6)+'Иные услуги '!$C$5+'РСТ РСО-А'!$I$6+'РСТ РСО-А'!$G$9</f>
        <v>3310.1</v>
      </c>
      <c r="Y80" s="116">
        <f>VLOOKUP($A80+ROUND((COLUMN()-2)/24,5),АТС!$A$41:$F$784,6)+'Иные услуги '!$C$5+'РСТ РСО-А'!$I$6+'РСТ РСО-А'!$G$9</f>
        <v>3303.69</v>
      </c>
    </row>
    <row r="81" spans="1:27" x14ac:dyDescent="0.2">
      <c r="A81" s="65">
        <f t="shared" si="1"/>
        <v>44011</v>
      </c>
      <c r="B81" s="116">
        <f>VLOOKUP($A81+ROUND((COLUMN()-2)/24,5),АТС!$A$41:$F$784,6)+'Иные услуги '!$C$5+'РСТ РСО-А'!$I$6+'РСТ РСО-А'!$G$9</f>
        <v>3320.62</v>
      </c>
      <c r="C81" s="116">
        <f>VLOOKUP($A81+ROUND((COLUMN()-2)/24,5),АТС!$A$41:$F$784,6)+'Иные услуги '!$C$5+'РСТ РСО-А'!$I$6+'РСТ РСО-А'!$G$9</f>
        <v>3302.23</v>
      </c>
      <c r="D81" s="116">
        <f>VLOOKUP($A81+ROUND((COLUMN()-2)/24,5),АТС!$A$41:$F$784,6)+'Иные услуги '!$C$5+'РСТ РСО-А'!$I$6+'РСТ РСО-А'!$G$9</f>
        <v>3302.15</v>
      </c>
      <c r="E81" s="116">
        <f>VLOOKUP($A81+ROUND((COLUMN()-2)/24,5),АТС!$A$41:$F$784,6)+'Иные услуги '!$C$5+'РСТ РСО-А'!$I$6+'РСТ РСО-А'!$G$9</f>
        <v>3302.15</v>
      </c>
      <c r="F81" s="116">
        <f>VLOOKUP($A81+ROUND((COLUMN()-2)/24,5),АТС!$A$41:$F$784,6)+'Иные услуги '!$C$5+'РСТ РСО-А'!$I$6+'РСТ РСО-А'!$G$9</f>
        <v>3304.2599999999998</v>
      </c>
      <c r="G81" s="116">
        <f>VLOOKUP($A81+ROUND((COLUMN()-2)/24,5),АТС!$A$41:$F$784,6)+'Иные услуги '!$C$5+'РСТ РСО-А'!$I$6+'РСТ РСО-А'!$G$9</f>
        <v>3304.45</v>
      </c>
      <c r="H81" s="116">
        <f>VLOOKUP($A81+ROUND((COLUMN()-2)/24,5),АТС!$A$41:$F$784,6)+'Иные услуги '!$C$5+'РСТ РСО-А'!$I$6+'РСТ РСО-А'!$G$9</f>
        <v>3303.97</v>
      </c>
      <c r="I81" s="116">
        <f>VLOOKUP($A81+ROUND((COLUMN()-2)/24,5),АТС!$A$41:$F$784,6)+'Иные услуги '!$C$5+'РСТ РСО-А'!$I$6+'РСТ РСО-А'!$G$9</f>
        <v>3320.45</v>
      </c>
      <c r="J81" s="116">
        <f>VLOOKUP($A81+ROUND((COLUMN()-2)/24,5),АТС!$A$41:$F$784,6)+'Иные услуги '!$C$5+'РСТ РСО-А'!$I$6+'РСТ РСО-А'!$G$9</f>
        <v>3304.5099999999998</v>
      </c>
      <c r="K81" s="116">
        <f>VLOOKUP($A81+ROUND((COLUMN()-2)/24,5),АТС!$A$41:$F$784,6)+'Иные услуги '!$C$5+'РСТ РСО-А'!$I$6+'РСТ РСО-А'!$G$9</f>
        <v>3327.4599999999996</v>
      </c>
      <c r="L81" s="116">
        <f>VLOOKUP($A81+ROUND((COLUMN()-2)/24,5),АТС!$A$41:$F$784,6)+'Иные услуги '!$C$5+'РСТ РСО-А'!$I$6+'РСТ РСО-А'!$G$9</f>
        <v>3385.18</v>
      </c>
      <c r="M81" s="116">
        <f>VLOOKUP($A81+ROUND((COLUMN()-2)/24,5),АТС!$A$41:$F$784,6)+'Иные услуги '!$C$5+'РСТ РСО-А'!$I$6+'РСТ РСО-А'!$G$9</f>
        <v>3387.3599999999997</v>
      </c>
      <c r="N81" s="116">
        <f>VLOOKUP($A81+ROUND((COLUMN()-2)/24,5),АТС!$A$41:$F$784,6)+'Иные услуги '!$C$5+'РСТ РСО-А'!$I$6+'РСТ РСО-А'!$G$9</f>
        <v>3385.0499999999997</v>
      </c>
      <c r="O81" s="116">
        <f>VLOOKUP($A81+ROUND((COLUMN()-2)/24,5),АТС!$A$41:$F$784,6)+'Иные услуги '!$C$5+'РСТ РСО-А'!$I$6+'РСТ РСО-А'!$G$9</f>
        <v>3395.8599999999997</v>
      </c>
      <c r="P81" s="116">
        <f>VLOOKUP($A81+ROUND((COLUMN()-2)/24,5),АТС!$A$41:$F$784,6)+'Иные услуги '!$C$5+'РСТ РСО-А'!$I$6+'РСТ РСО-А'!$G$9</f>
        <v>3399.27</v>
      </c>
      <c r="Q81" s="116">
        <f>VLOOKUP($A81+ROUND((COLUMN()-2)/24,5),АТС!$A$41:$F$784,6)+'Иные услуги '!$C$5+'РСТ РСО-А'!$I$6+'РСТ РСО-А'!$G$9</f>
        <v>3400.25</v>
      </c>
      <c r="R81" s="116">
        <f>VLOOKUP($A81+ROUND((COLUMN()-2)/24,5),АТС!$A$41:$F$784,6)+'Иные услуги '!$C$5+'РСТ РСО-А'!$I$6+'РСТ РСО-А'!$G$9</f>
        <v>3408</v>
      </c>
      <c r="S81" s="116">
        <f>VLOOKUP($A81+ROUND((COLUMN()-2)/24,5),АТС!$A$41:$F$784,6)+'Иные услуги '!$C$5+'РСТ РСО-А'!$I$6+'РСТ РСО-А'!$G$9</f>
        <v>3374.7099999999996</v>
      </c>
      <c r="T81" s="116">
        <f>VLOOKUP($A81+ROUND((COLUMN()-2)/24,5),АТС!$A$41:$F$784,6)+'Иные услуги '!$C$5+'РСТ РСО-А'!$I$6+'РСТ РСО-А'!$G$9</f>
        <v>3335.02</v>
      </c>
      <c r="U81" s="116">
        <f>VLOOKUP($A81+ROUND((COLUMN()-2)/24,5),АТС!$A$41:$F$784,6)+'Иные услуги '!$C$5+'РСТ РСО-А'!$I$6+'РСТ РСО-А'!$G$9</f>
        <v>3311.89</v>
      </c>
      <c r="V81" s="116">
        <f>VLOOKUP($A81+ROUND((COLUMN()-2)/24,5),АТС!$A$41:$F$784,6)+'Иные услуги '!$C$5+'РСТ РСО-А'!$I$6+'РСТ РСО-А'!$G$9</f>
        <v>3351.45</v>
      </c>
      <c r="W81" s="116">
        <f>VLOOKUP($A81+ROUND((COLUMN()-2)/24,5),АТС!$A$41:$F$784,6)+'Иные услуги '!$C$5+'РСТ РСО-А'!$I$6+'РСТ РСО-А'!$G$9</f>
        <v>3431.5399999999995</v>
      </c>
      <c r="X81" s="116">
        <f>VLOOKUP($A81+ROUND((COLUMN()-2)/24,5),АТС!$A$41:$F$784,6)+'Иные услуги '!$C$5+'РСТ РСО-А'!$I$6+'РСТ РСО-А'!$G$9</f>
        <v>3308.62</v>
      </c>
      <c r="Y81" s="116">
        <f>VLOOKUP($A81+ROUND((COLUMN()-2)/24,5),АТС!$A$41:$F$784,6)+'Иные услуги '!$C$5+'РСТ РСО-А'!$I$6+'РСТ РСО-А'!$G$9</f>
        <v>3304.0499999999997</v>
      </c>
    </row>
    <row r="82" spans="1:27" x14ac:dyDescent="0.2">
      <c r="A82" s="65">
        <f t="shared" si="1"/>
        <v>44012</v>
      </c>
      <c r="B82" s="116">
        <f>VLOOKUP($A82+ROUND((COLUMN()-2)/24,5),АТС!$A$41:$F$784,6)+'Иные услуги '!$C$5+'РСТ РСО-А'!$I$6+'РСТ РСО-А'!$G$9</f>
        <v>3323.56</v>
      </c>
      <c r="C82" s="116">
        <f>VLOOKUP($A82+ROUND((COLUMN()-2)/24,5),АТС!$A$41:$F$784,6)+'Иные услуги '!$C$5+'РСТ РСО-А'!$I$6+'РСТ РСО-А'!$G$9</f>
        <v>3307.48</v>
      </c>
      <c r="D82" s="116">
        <f>VLOOKUP($A82+ROUND((COLUMN()-2)/24,5),АТС!$A$41:$F$784,6)+'Иные услуги '!$C$5+'РСТ РСО-А'!$I$6+'РСТ РСО-А'!$G$9</f>
        <v>3297.73</v>
      </c>
      <c r="E82" s="116">
        <f>VLOOKUP($A82+ROUND((COLUMN()-2)/24,5),АТС!$A$41:$F$784,6)+'Иные услуги '!$C$5+'РСТ РСО-А'!$I$6+'РСТ РСО-А'!$G$9</f>
        <v>3299.5699999999997</v>
      </c>
      <c r="F82" s="116">
        <f>VLOOKUP($A82+ROUND((COLUMN()-2)/24,5),АТС!$A$41:$F$784,6)+'Иные услуги '!$C$5+'РСТ РСО-А'!$I$6+'РСТ РСО-А'!$G$9</f>
        <v>3304.48</v>
      </c>
      <c r="G82" s="116">
        <f>VLOOKUP($A82+ROUND((COLUMN()-2)/24,5),АТС!$A$41:$F$784,6)+'Иные услуги '!$C$5+'РСТ РСО-А'!$I$6+'РСТ РСО-А'!$G$9</f>
        <v>3304.44</v>
      </c>
      <c r="H82" s="116">
        <f>VLOOKUP($A82+ROUND((COLUMN()-2)/24,5),АТС!$A$41:$F$784,6)+'Иные услуги '!$C$5+'РСТ РСО-А'!$I$6+'РСТ РСО-А'!$G$9</f>
        <v>3303.91</v>
      </c>
      <c r="I82" s="116">
        <f>VLOOKUP($A82+ROUND((COLUMN()-2)/24,5),АТС!$A$41:$F$784,6)+'Иные услуги '!$C$5+'РСТ РСО-А'!$I$6+'РСТ РСО-А'!$G$9</f>
        <v>3357.58</v>
      </c>
      <c r="J82" s="116">
        <f>VLOOKUP($A82+ROUND((COLUMN()-2)/24,5),АТС!$A$41:$F$784,6)+'Иные услуги '!$C$5+'РСТ РСО-А'!$I$6+'РСТ РСО-А'!$G$9</f>
        <v>3304.47</v>
      </c>
      <c r="K82" s="116">
        <f>VLOOKUP($A82+ROUND((COLUMN()-2)/24,5),АТС!$A$41:$F$784,6)+'Иные услуги '!$C$5+'РСТ РСО-А'!$I$6+'РСТ РСО-А'!$G$9</f>
        <v>3327.68</v>
      </c>
      <c r="L82" s="116">
        <f>VLOOKUP($A82+ROUND((COLUMN()-2)/24,5),АТС!$A$41:$F$784,6)+'Иные услуги '!$C$5+'РСТ РСО-А'!$I$6+'РСТ РСО-А'!$G$9</f>
        <v>3401.12</v>
      </c>
      <c r="M82" s="116">
        <f>VLOOKUP($A82+ROUND((COLUMN()-2)/24,5),АТС!$A$41:$F$784,6)+'Иные услуги '!$C$5+'РСТ РСО-А'!$I$6+'РСТ РСО-А'!$G$9</f>
        <v>3398.5299999999997</v>
      </c>
      <c r="N82" s="116">
        <f>VLOOKUP($A82+ROUND((COLUMN()-2)/24,5),АТС!$A$41:$F$784,6)+'Иные услуги '!$C$5+'РСТ РСО-А'!$I$6+'РСТ РСО-А'!$G$9</f>
        <v>3395.85</v>
      </c>
      <c r="O82" s="116">
        <f>VLOOKUP($A82+ROUND((COLUMN()-2)/24,5),АТС!$A$41:$F$784,6)+'Иные услуги '!$C$5+'РСТ РСО-А'!$I$6+'РСТ РСО-А'!$G$9</f>
        <v>3397.66</v>
      </c>
      <c r="P82" s="116">
        <f>VLOOKUP($A82+ROUND((COLUMN()-2)/24,5),АТС!$A$41:$F$784,6)+'Иные услуги '!$C$5+'РСТ РСО-А'!$I$6+'РСТ РСО-А'!$G$9</f>
        <v>3396.45</v>
      </c>
      <c r="Q82" s="116">
        <f>VLOOKUP($A82+ROUND((COLUMN()-2)/24,5),АТС!$A$41:$F$784,6)+'Иные услуги '!$C$5+'РСТ РСО-А'!$I$6+'РСТ РСО-А'!$G$9</f>
        <v>3396.91</v>
      </c>
      <c r="R82" s="116">
        <f>VLOOKUP($A82+ROUND((COLUMN()-2)/24,5),АТС!$A$41:$F$784,6)+'Иные услуги '!$C$5+'РСТ РСО-А'!$I$6+'РСТ РСО-А'!$G$9</f>
        <v>3396.8199999999997</v>
      </c>
      <c r="S82" s="116">
        <f>VLOOKUP($A82+ROUND((COLUMN()-2)/24,5),АТС!$A$41:$F$784,6)+'Иные услуги '!$C$5+'РСТ РСО-А'!$I$6+'РСТ РСО-А'!$G$9</f>
        <v>3375.7799999999997</v>
      </c>
      <c r="T82" s="116">
        <f>VLOOKUP($A82+ROUND((COLUMN()-2)/24,5),АТС!$A$41:$F$784,6)+'Иные услуги '!$C$5+'РСТ РСО-А'!$I$6+'РСТ РСО-А'!$G$9</f>
        <v>3335.66</v>
      </c>
      <c r="U82" s="116">
        <f>VLOOKUP($A82+ROUND((COLUMN()-2)/24,5),АТС!$A$41:$F$784,6)+'Иные услуги '!$C$5+'РСТ РСО-А'!$I$6+'РСТ РСО-А'!$G$9</f>
        <v>3335.15</v>
      </c>
      <c r="V82" s="116">
        <f>VLOOKUP($A82+ROUND((COLUMN()-2)/24,5),АТС!$A$41:$F$784,6)+'Иные услуги '!$C$5+'РСТ РСО-А'!$I$6+'РСТ РСО-А'!$G$9</f>
        <v>3426.9999999999995</v>
      </c>
      <c r="W82" s="116">
        <f>VLOOKUP($A82+ROUND((COLUMN()-2)/24,5),АТС!$A$41:$F$784,6)+'Иные услуги '!$C$5+'РСТ РСО-А'!$I$6+'РСТ РСО-А'!$G$9</f>
        <v>3423.43</v>
      </c>
      <c r="X82" s="116">
        <f>VLOOKUP($A82+ROUND((COLUMN()-2)/24,5),АТС!$A$41:$F$784,6)+'Иные услуги '!$C$5+'РСТ РСО-А'!$I$6+'РСТ РСО-А'!$G$9</f>
        <v>3310.02</v>
      </c>
      <c r="Y82" s="116">
        <f>VLOOKUP($A82+ROUND((COLUMN()-2)/24,5),АТС!$A$41:$F$784,6)+'Иные услуги '!$C$5+'РСТ РСО-А'!$I$6+'РСТ РСО-А'!$G$9</f>
        <v>3302.44</v>
      </c>
    </row>
    <row r="83" spans="1:27" hidden="1" x14ac:dyDescent="0.2">
      <c r="A83" s="65">
        <f t="shared" si="1"/>
        <v>44013</v>
      </c>
      <c r="B83" s="116">
        <f>VLOOKUP($A83+ROUND((COLUMN()-2)/24,5),АТС!$A$41:$F$784,6)+'Иные услуги '!$C$5+'РСТ РСО-А'!$I$6+'РСТ РСО-А'!$G$9</f>
        <v>2387.9299999999998</v>
      </c>
      <c r="C83" s="116">
        <f>VLOOKUP($A83+ROUND((COLUMN()-2)/24,5),АТС!$A$41:$F$784,6)+'Иные услуги '!$C$5+'РСТ РСО-А'!$I$6+'РСТ РСО-А'!$G$9</f>
        <v>2387.9299999999998</v>
      </c>
      <c r="D83" s="116">
        <f>VLOOKUP($A83+ROUND((COLUMN()-2)/24,5),АТС!$A$41:$F$784,6)+'Иные услуги '!$C$5+'РСТ РСО-А'!$I$6+'РСТ РСО-А'!$G$9</f>
        <v>2387.9299999999998</v>
      </c>
      <c r="E83" s="116">
        <f>VLOOKUP($A83+ROUND((COLUMN()-2)/24,5),АТС!$A$41:$F$784,6)+'Иные услуги '!$C$5+'РСТ РСО-А'!$I$6+'РСТ РСО-А'!$G$9</f>
        <v>2387.9299999999998</v>
      </c>
      <c r="F83" s="116">
        <f>VLOOKUP($A83+ROUND((COLUMN()-2)/24,5),АТС!$A$41:$F$784,6)+'Иные услуги '!$C$5+'РСТ РСО-А'!$I$6+'РСТ РСО-А'!$G$9</f>
        <v>2387.9299999999998</v>
      </c>
      <c r="G83" s="116">
        <f>VLOOKUP($A83+ROUND((COLUMN()-2)/24,5),АТС!$A$41:$F$784,6)+'Иные услуги '!$C$5+'РСТ РСО-А'!$I$6+'РСТ РСО-А'!$G$9</f>
        <v>2387.9299999999998</v>
      </c>
      <c r="H83" s="116">
        <f>VLOOKUP($A83+ROUND((COLUMN()-2)/24,5),АТС!$A$41:$F$784,6)+'Иные услуги '!$C$5+'РСТ РСО-А'!$I$6+'РСТ РСО-А'!$G$9</f>
        <v>2387.9299999999998</v>
      </c>
      <c r="I83" s="116">
        <f>VLOOKUP($A83+ROUND((COLUMN()-2)/24,5),АТС!$A$41:$F$784,6)+'Иные услуги '!$C$5+'РСТ РСО-А'!$I$6+'РСТ РСО-А'!$G$9</f>
        <v>2387.9299999999998</v>
      </c>
      <c r="J83" s="116">
        <f>VLOOKUP($A83+ROUND((COLUMN()-2)/24,5),АТС!$A$41:$F$784,6)+'Иные услуги '!$C$5+'РСТ РСО-А'!$I$6+'РСТ РСО-А'!$G$9</f>
        <v>2387.9299999999998</v>
      </c>
      <c r="K83" s="116">
        <f>VLOOKUP($A83+ROUND((COLUMN()-2)/24,5),АТС!$A$41:$F$784,6)+'Иные услуги '!$C$5+'РСТ РСО-А'!$I$6+'РСТ РСО-А'!$G$9</f>
        <v>2387.9299999999998</v>
      </c>
      <c r="L83" s="116">
        <f>VLOOKUP($A83+ROUND((COLUMN()-2)/24,5),АТС!$A$41:$F$784,6)+'Иные услуги '!$C$5+'РСТ РСО-А'!$I$6+'РСТ РСО-А'!$G$9</f>
        <v>2387.9299999999998</v>
      </c>
      <c r="M83" s="116">
        <f>VLOOKUP($A83+ROUND((COLUMN()-2)/24,5),АТС!$A$41:$F$784,6)+'Иные услуги '!$C$5+'РСТ РСО-А'!$I$6+'РСТ РСО-А'!$G$9</f>
        <v>2387.9299999999998</v>
      </c>
      <c r="N83" s="116">
        <f>VLOOKUP($A83+ROUND((COLUMN()-2)/24,5),АТС!$A$41:$F$784,6)+'Иные услуги '!$C$5+'РСТ РСО-А'!$I$6+'РСТ РСО-А'!$G$9</f>
        <v>2387.9299999999998</v>
      </c>
      <c r="O83" s="116">
        <f>VLOOKUP($A83+ROUND((COLUMN()-2)/24,5),АТС!$A$41:$F$784,6)+'Иные услуги '!$C$5+'РСТ РСО-А'!$I$6+'РСТ РСО-А'!$G$9</f>
        <v>2387.9299999999998</v>
      </c>
      <c r="P83" s="116">
        <f>VLOOKUP($A83+ROUND((COLUMN()-2)/24,5),АТС!$A$41:$F$784,6)+'Иные услуги '!$C$5+'РСТ РСО-А'!$I$6+'РСТ РСО-А'!$G$9</f>
        <v>2387.9299999999998</v>
      </c>
      <c r="Q83" s="116">
        <f>VLOOKUP($A83+ROUND((COLUMN()-2)/24,5),АТС!$A$41:$F$784,6)+'Иные услуги '!$C$5+'РСТ РСО-А'!$I$6+'РСТ РСО-А'!$G$9</f>
        <v>2387.9299999999998</v>
      </c>
      <c r="R83" s="116">
        <f>VLOOKUP($A83+ROUND((COLUMN()-2)/24,5),АТС!$A$41:$F$784,6)+'Иные услуги '!$C$5+'РСТ РСО-А'!$I$6+'РСТ РСО-А'!$G$9</f>
        <v>2387.9299999999998</v>
      </c>
      <c r="S83" s="116">
        <f>VLOOKUP($A83+ROUND((COLUMN()-2)/24,5),АТС!$A$41:$F$784,6)+'Иные услуги '!$C$5+'РСТ РСО-А'!$I$6+'РСТ РСО-А'!$G$9</f>
        <v>2387.9299999999998</v>
      </c>
      <c r="T83" s="116">
        <f>VLOOKUP($A83+ROUND((COLUMN()-2)/24,5),АТС!$A$41:$F$784,6)+'Иные услуги '!$C$5+'РСТ РСО-А'!$I$6+'РСТ РСО-А'!$G$9</f>
        <v>2387.9299999999998</v>
      </c>
      <c r="U83" s="116">
        <f>VLOOKUP($A83+ROUND((COLUMN()-2)/24,5),АТС!$A$41:$F$784,6)+'Иные услуги '!$C$5+'РСТ РСО-А'!$I$6+'РСТ РСО-А'!$G$9</f>
        <v>2387.9299999999998</v>
      </c>
      <c r="V83" s="116">
        <f>VLOOKUP($A83+ROUND((COLUMN()-2)/24,5),АТС!$A$41:$F$784,6)+'Иные услуги '!$C$5+'РСТ РСО-А'!$I$6+'РСТ РСО-А'!$G$9</f>
        <v>2387.9299999999998</v>
      </c>
      <c r="W83" s="116">
        <f>VLOOKUP($A83+ROUND((COLUMN()-2)/24,5),АТС!$A$41:$F$784,6)+'Иные услуги '!$C$5+'РСТ РСО-А'!$I$6+'РСТ РСО-А'!$G$9</f>
        <v>2387.9299999999998</v>
      </c>
      <c r="X83" s="116">
        <f>VLOOKUP($A83+ROUND((COLUMN()-2)/24,5),АТС!$A$41:$F$784,6)+'Иные услуги '!$C$5+'РСТ РСО-А'!$I$6+'РСТ РСО-А'!$G$9</f>
        <v>2387.9299999999998</v>
      </c>
      <c r="Y83" s="116">
        <f>VLOOKUP($A83+ROUND((COLUMN()-2)/24,5),АТС!$A$41:$F$784,6)+'Иные услуги '!$C$5+'РСТ РСО-А'!$I$6+'РСТ РСО-А'!$G$9</f>
        <v>2387.9299999999998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5">
        <f t="shared" ref="A90:A118" si="2">A53</f>
        <v>43983</v>
      </c>
      <c r="B90" s="83">
        <f>VLOOKUP($A90+ROUND((COLUMN()-2)/24,5),АТС!$A$41:$F$784,6)+'Иные услуги '!$C$5+'РСТ РСО-А'!$I$6+'РСТ РСО-А'!$H$9</f>
        <v>3220.2799999999997</v>
      </c>
      <c r="C90" s="116">
        <f>VLOOKUP($A90+ROUND((COLUMN()-2)/24,5),АТС!$A$41:$F$784,6)+'Иные услуги '!$C$5+'РСТ РСО-А'!$I$6+'РСТ РСО-А'!$H$9</f>
        <v>3200.9700000000003</v>
      </c>
      <c r="D90" s="116">
        <f>VLOOKUP($A90+ROUND((COLUMN()-2)/24,5),АТС!$A$41:$F$784,6)+'Иные услуги '!$C$5+'РСТ РСО-А'!$I$6+'РСТ РСО-А'!$H$9</f>
        <v>3197.99</v>
      </c>
      <c r="E90" s="116">
        <f>VLOOKUP($A90+ROUND((COLUMN()-2)/24,5),АТС!$A$41:$F$784,6)+'Иные услуги '!$C$5+'РСТ РСО-А'!$I$6+'РСТ РСО-А'!$H$9</f>
        <v>3193.6899999999996</v>
      </c>
      <c r="F90" s="116">
        <f>VLOOKUP($A90+ROUND((COLUMN()-2)/24,5),АТС!$A$41:$F$784,6)+'Иные услуги '!$C$5+'РСТ РСО-А'!$I$6+'РСТ РСО-А'!$H$9</f>
        <v>3210.34</v>
      </c>
      <c r="G90" s="116">
        <f>VLOOKUP($A90+ROUND((COLUMN()-2)/24,5),АТС!$A$41:$F$784,6)+'Иные услуги '!$C$5+'РСТ РСО-А'!$I$6+'РСТ РСО-А'!$H$9</f>
        <v>3210.7699999999995</v>
      </c>
      <c r="H90" s="116">
        <f>VLOOKUP($A90+ROUND((COLUMN()-2)/24,5),АТС!$A$41:$F$784,6)+'Иные услуги '!$C$5+'РСТ РСО-А'!$I$6+'РСТ РСО-А'!$H$9</f>
        <v>3169.88</v>
      </c>
      <c r="I90" s="116">
        <f>VLOOKUP($A90+ROUND((COLUMN()-2)/24,5),АТС!$A$41:$F$784,6)+'Иные услуги '!$C$5+'РСТ РСО-А'!$I$6+'РСТ РСО-А'!$H$9</f>
        <v>3070.7200000000003</v>
      </c>
      <c r="J90" s="116">
        <f>VLOOKUP($A90+ROUND((COLUMN()-2)/24,5),АТС!$A$41:$F$784,6)+'Иные услуги '!$C$5+'РСТ РСО-А'!$I$6+'РСТ РСО-А'!$H$9</f>
        <v>3215.6000000000004</v>
      </c>
      <c r="K90" s="116">
        <f>VLOOKUP($A90+ROUND((COLUMN()-2)/24,5),АТС!$A$41:$F$784,6)+'Иные услуги '!$C$5+'РСТ РСО-А'!$I$6+'РСТ РСО-А'!$H$9</f>
        <v>3214.96</v>
      </c>
      <c r="L90" s="116">
        <f>VLOOKUP($A90+ROUND((COLUMN()-2)/24,5),АТС!$A$41:$F$784,6)+'Иные услуги '!$C$5+'РСТ РСО-А'!$I$6+'РСТ РСО-А'!$H$9</f>
        <v>3214.9399999999996</v>
      </c>
      <c r="M90" s="116">
        <f>VLOOKUP($A90+ROUND((COLUMN()-2)/24,5),АТС!$A$41:$F$784,6)+'Иные услуги '!$C$5+'РСТ РСО-А'!$I$6+'РСТ РСО-А'!$H$9</f>
        <v>3214.95</v>
      </c>
      <c r="N90" s="116">
        <f>VLOOKUP($A90+ROUND((COLUMN()-2)/24,5),АТС!$A$41:$F$784,6)+'Иные услуги '!$C$5+'РСТ РСО-А'!$I$6+'РСТ РСО-А'!$H$9</f>
        <v>3214.95</v>
      </c>
      <c r="O90" s="116">
        <f>VLOOKUP($A90+ROUND((COLUMN()-2)/24,5),АТС!$A$41:$F$784,6)+'Иные услуги '!$C$5+'РСТ РСО-А'!$I$6+'РСТ РСО-А'!$H$9</f>
        <v>3214.9300000000003</v>
      </c>
      <c r="P90" s="116">
        <f>VLOOKUP($A90+ROUND((COLUMN()-2)/24,5),АТС!$A$41:$F$784,6)+'Иные услуги '!$C$5+'РСТ РСО-А'!$I$6+'РСТ РСО-А'!$H$9</f>
        <v>3214.92</v>
      </c>
      <c r="Q90" s="116">
        <f>VLOOKUP($A90+ROUND((COLUMN()-2)/24,5),АТС!$A$41:$F$784,6)+'Иные услуги '!$C$5+'РСТ РСО-А'!$I$6+'РСТ РСО-А'!$H$9</f>
        <v>3214.9399999999996</v>
      </c>
      <c r="R90" s="116">
        <f>VLOOKUP($A90+ROUND((COLUMN()-2)/24,5),АТС!$A$41:$F$784,6)+'Иные услуги '!$C$5+'РСТ РСО-А'!$I$6+'РСТ РСО-А'!$H$9</f>
        <v>3214.9300000000003</v>
      </c>
      <c r="S90" s="116">
        <f>VLOOKUP($A90+ROUND((COLUMN()-2)/24,5),АТС!$A$41:$F$784,6)+'Иные услуги '!$C$5+'РСТ РСО-А'!$I$6+'РСТ РСО-А'!$H$9</f>
        <v>3214.92</v>
      </c>
      <c r="T90" s="116">
        <f>VLOOKUP($A90+ROUND((COLUMN()-2)/24,5),АТС!$A$41:$F$784,6)+'Иные услуги '!$C$5+'РСТ РСО-А'!$I$6+'РСТ РСО-А'!$H$9</f>
        <v>3215.0600000000004</v>
      </c>
      <c r="U90" s="116">
        <f>VLOOKUP($A90+ROUND((COLUMN()-2)/24,5),АТС!$A$41:$F$784,6)+'Иные услуги '!$C$5+'РСТ РСО-А'!$I$6+'РСТ РСО-А'!$H$9</f>
        <v>3215.0699999999997</v>
      </c>
      <c r="V90" s="116">
        <f>VLOOKUP($A90+ROUND((COLUMN()-2)/24,5),АТС!$A$41:$F$784,6)+'Иные услуги '!$C$5+'РСТ РСО-А'!$I$6+'РСТ РСО-А'!$H$9</f>
        <v>3237.0199999999995</v>
      </c>
      <c r="W90" s="116">
        <f>VLOOKUP($A90+ROUND((COLUMN()-2)/24,5),АТС!$A$41:$F$784,6)+'Иные услуги '!$C$5+'РСТ РСО-А'!$I$6+'РСТ РСО-А'!$H$9</f>
        <v>3288.7699999999995</v>
      </c>
      <c r="X90" s="116">
        <f>VLOOKUP($A90+ROUND((COLUMN()-2)/24,5),АТС!$A$41:$F$784,6)+'Иные услуги '!$C$5+'РСТ РСО-А'!$I$6+'РСТ РСО-А'!$H$9</f>
        <v>3225.7799999999997</v>
      </c>
      <c r="Y90" s="116">
        <f>VLOOKUP($A90+ROUND((COLUMN()-2)/24,5),АТС!$A$41:$F$784,6)+'Иные услуги '!$C$5+'РСТ РСО-А'!$I$6+'РСТ РСО-А'!$H$9</f>
        <v>3214.41</v>
      </c>
      <c r="AA90" s="66"/>
    </row>
    <row r="91" spans="1:27" x14ac:dyDescent="0.2">
      <c r="A91" s="65">
        <f t="shared" si="2"/>
        <v>43984</v>
      </c>
      <c r="B91" s="116">
        <f>VLOOKUP($A91+ROUND((COLUMN()-2)/24,5),АТС!$A$41:$F$784,6)+'Иные услуги '!$C$5+'РСТ РСО-А'!$I$6+'РСТ РСО-А'!$H$9</f>
        <v>3209.0299999999997</v>
      </c>
      <c r="C91" s="116">
        <f>VLOOKUP($A91+ROUND((COLUMN()-2)/24,5),АТС!$A$41:$F$784,6)+'Иные услуги '!$C$5+'РСТ РСО-А'!$I$6+'РСТ РСО-А'!$H$9</f>
        <v>3183.24</v>
      </c>
      <c r="D91" s="116">
        <f>VLOOKUP($A91+ROUND((COLUMN()-2)/24,5),АТС!$A$41:$F$784,6)+'Иные услуги '!$C$5+'РСТ РСО-А'!$I$6+'РСТ РСО-А'!$H$9</f>
        <v>3114.63</v>
      </c>
      <c r="E91" s="116">
        <f>VLOOKUP($A91+ROUND((COLUMN()-2)/24,5),АТС!$A$41:$F$784,6)+'Иные услуги '!$C$5+'РСТ РСО-А'!$I$6+'РСТ РСО-А'!$H$9</f>
        <v>3129.95</v>
      </c>
      <c r="F91" s="116">
        <f>VLOOKUP($A91+ROUND((COLUMN()-2)/24,5),АТС!$A$41:$F$784,6)+'Иные услуги '!$C$5+'РСТ РСО-А'!$I$6+'РСТ РСО-А'!$H$9</f>
        <v>3199.1800000000003</v>
      </c>
      <c r="G91" s="116">
        <f>VLOOKUP($A91+ROUND((COLUMN()-2)/24,5),АТС!$A$41:$F$784,6)+'Иные услуги '!$C$5+'РСТ РСО-А'!$I$6+'РСТ РСО-А'!$H$9</f>
        <v>3209.25</v>
      </c>
      <c r="H91" s="116">
        <f>VLOOKUP($A91+ROUND((COLUMN()-2)/24,5),АТС!$A$41:$F$784,6)+'Иные услуги '!$C$5+'РСТ РСО-А'!$I$6+'РСТ РСО-А'!$H$9</f>
        <v>3169.58</v>
      </c>
      <c r="I91" s="116">
        <f>VLOOKUP($A91+ROUND((COLUMN()-2)/24,5),АТС!$A$41:$F$784,6)+'Иные услуги '!$C$5+'РСТ РСО-А'!$I$6+'РСТ РСО-А'!$H$9</f>
        <v>3068.6800000000003</v>
      </c>
      <c r="J91" s="116">
        <f>VLOOKUP($A91+ROUND((COLUMN()-2)/24,5),АТС!$A$41:$F$784,6)+'Иные услуги '!$C$5+'РСТ РСО-А'!$I$6+'РСТ РСО-А'!$H$9</f>
        <v>3215.17</v>
      </c>
      <c r="K91" s="116">
        <f>VLOOKUP($A91+ROUND((COLUMN()-2)/24,5),АТС!$A$41:$F$784,6)+'Иные услуги '!$C$5+'РСТ РСО-А'!$I$6+'РСТ РСО-А'!$H$9</f>
        <v>3215.0699999999997</v>
      </c>
      <c r="L91" s="116">
        <f>VLOOKUP($A91+ROUND((COLUMN()-2)/24,5),АТС!$A$41:$F$784,6)+'Иные услуги '!$C$5+'РСТ РСО-А'!$I$6+'РСТ РСО-А'!$H$9</f>
        <v>3215.0699999999997</v>
      </c>
      <c r="M91" s="116">
        <f>VLOOKUP($A91+ROUND((COLUMN()-2)/24,5),АТС!$A$41:$F$784,6)+'Иные услуги '!$C$5+'РСТ РСО-А'!$I$6+'РСТ РСО-А'!$H$9</f>
        <v>3215.0699999999997</v>
      </c>
      <c r="N91" s="116">
        <f>VLOOKUP($A91+ROUND((COLUMN()-2)/24,5),АТС!$A$41:$F$784,6)+'Иные услуги '!$C$5+'РСТ РСО-А'!$I$6+'РСТ РСО-А'!$H$9</f>
        <v>3215.0699999999997</v>
      </c>
      <c r="O91" s="116">
        <f>VLOOKUP($A91+ROUND((COLUMN()-2)/24,5),АТС!$A$41:$F$784,6)+'Иные услуги '!$C$5+'РСТ РСО-А'!$I$6+'РСТ РСО-А'!$H$9</f>
        <v>3215.0699999999997</v>
      </c>
      <c r="P91" s="116">
        <f>VLOOKUP($A91+ROUND((COLUMN()-2)/24,5),АТС!$A$41:$F$784,6)+'Иные услуги '!$C$5+'РСТ РСО-А'!$I$6+'РСТ РСО-А'!$H$9</f>
        <v>3214.9700000000003</v>
      </c>
      <c r="Q91" s="116">
        <f>VLOOKUP($A91+ROUND((COLUMN()-2)/24,5),АТС!$A$41:$F$784,6)+'Иные услуги '!$C$5+'РСТ РСО-А'!$I$6+'РСТ РСО-А'!$H$9</f>
        <v>3215.0699999999997</v>
      </c>
      <c r="R91" s="116">
        <f>VLOOKUP($A91+ROUND((COLUMN()-2)/24,5),АТС!$A$41:$F$784,6)+'Иные услуги '!$C$5+'РСТ РСО-А'!$I$6+'РСТ РСО-А'!$H$9</f>
        <v>3214.9300000000003</v>
      </c>
      <c r="S91" s="116">
        <f>VLOOKUP($A91+ROUND((COLUMN()-2)/24,5),АТС!$A$41:$F$784,6)+'Иные услуги '!$C$5+'РСТ РСО-А'!$I$6+'РСТ РСО-А'!$H$9</f>
        <v>3214.95</v>
      </c>
      <c r="T91" s="116">
        <f>VLOOKUP($A91+ROUND((COLUMN()-2)/24,5),АТС!$A$41:$F$784,6)+'Иные услуги '!$C$5+'РСТ РСО-А'!$I$6+'РСТ РСО-А'!$H$9</f>
        <v>3215.01</v>
      </c>
      <c r="U91" s="116">
        <f>VLOOKUP($A91+ROUND((COLUMN()-2)/24,5),АТС!$A$41:$F$784,6)+'Иные услуги '!$C$5+'РСТ РСО-А'!$I$6+'РСТ РСО-А'!$H$9</f>
        <v>3215.0199999999995</v>
      </c>
      <c r="V91" s="116">
        <f>VLOOKUP($A91+ROUND((COLUMN()-2)/24,5),АТС!$A$41:$F$784,6)+'Иные услуги '!$C$5+'РСТ РСО-А'!$I$6+'РСТ РСО-А'!$H$9</f>
        <v>3252.1499999999996</v>
      </c>
      <c r="W91" s="116">
        <f>VLOOKUP($A91+ROUND((COLUMN()-2)/24,5),АТС!$A$41:$F$784,6)+'Иные услуги '!$C$5+'РСТ РСО-А'!$I$6+'РСТ РСО-А'!$H$9</f>
        <v>3276.8900000000003</v>
      </c>
      <c r="X91" s="116">
        <f>VLOOKUP($A91+ROUND((COLUMN()-2)/24,5),АТС!$A$41:$F$784,6)+'Иные услуги '!$C$5+'РСТ РСО-А'!$I$6+'РСТ РСО-А'!$H$9</f>
        <v>3226.1800000000003</v>
      </c>
      <c r="Y91" s="116">
        <f>VLOOKUP($A91+ROUND((COLUMN()-2)/24,5),АТС!$A$41:$F$784,6)+'Иные услуги '!$C$5+'РСТ РСО-А'!$I$6+'РСТ РСО-А'!$H$9</f>
        <v>3214.34</v>
      </c>
    </row>
    <row r="92" spans="1:27" x14ac:dyDescent="0.2">
      <c r="A92" s="65">
        <f t="shared" si="2"/>
        <v>43985</v>
      </c>
      <c r="B92" s="116">
        <f>VLOOKUP($A92+ROUND((COLUMN()-2)/24,5),АТС!$A$41:$F$784,6)+'Иные услуги '!$C$5+'РСТ РСО-А'!$I$6+'РСТ РСО-А'!$H$9</f>
        <v>3195.8900000000003</v>
      </c>
      <c r="C92" s="116">
        <f>VLOOKUP($A92+ROUND((COLUMN()-2)/24,5),АТС!$A$41:$F$784,6)+'Иные услуги '!$C$5+'РСТ РСО-А'!$I$6+'РСТ РСО-А'!$H$9</f>
        <v>3200.8900000000003</v>
      </c>
      <c r="D92" s="116">
        <f>VLOOKUP($A92+ROUND((COLUMN()-2)/24,5),АТС!$A$41:$F$784,6)+'Иные услуги '!$C$5+'РСТ РСО-А'!$I$6+'РСТ РСО-А'!$H$9</f>
        <v>3180.21</v>
      </c>
      <c r="E92" s="116">
        <f>VLOOKUP($A92+ROUND((COLUMN()-2)/24,5),АТС!$A$41:$F$784,6)+'Иные услуги '!$C$5+'РСТ РСО-А'!$I$6+'РСТ РСО-А'!$H$9</f>
        <v>3130.2</v>
      </c>
      <c r="F92" s="116">
        <f>VLOOKUP($A92+ROUND((COLUMN()-2)/24,5),АТС!$A$41:$F$784,6)+'Иные услуги '!$C$5+'РСТ РСО-А'!$I$6+'РСТ РСО-А'!$H$9</f>
        <v>3199.4799999999996</v>
      </c>
      <c r="G92" s="116">
        <f>VLOOKUP($A92+ROUND((COLUMN()-2)/24,5),АТС!$A$41:$F$784,6)+'Иные услуги '!$C$5+'РСТ РСО-А'!$I$6+'РСТ РСО-А'!$H$9</f>
        <v>3199.8</v>
      </c>
      <c r="H92" s="116">
        <f>VLOOKUP($A92+ROUND((COLUMN()-2)/24,5),АТС!$A$41:$F$784,6)+'Иные услуги '!$C$5+'РСТ РСО-А'!$I$6+'РСТ РСО-А'!$H$9</f>
        <v>3169.8</v>
      </c>
      <c r="I92" s="116">
        <f>VLOOKUP($A92+ROUND((COLUMN()-2)/24,5),АТС!$A$41:$F$784,6)+'Иные услуги '!$C$5+'РСТ РСО-А'!$I$6+'РСТ РСО-А'!$H$9</f>
        <v>3069.08</v>
      </c>
      <c r="J92" s="116">
        <f>VLOOKUP($A92+ROUND((COLUMN()-2)/24,5),АТС!$A$41:$F$784,6)+'Иные услуги '!$C$5+'РСТ РСО-А'!$I$6+'РСТ РСО-А'!$H$9</f>
        <v>3215.6099999999997</v>
      </c>
      <c r="K92" s="116">
        <f>VLOOKUP($A92+ROUND((COLUMN()-2)/24,5),АТС!$A$41:$F$784,6)+'Иные услуги '!$C$5+'РСТ РСО-А'!$I$6+'РСТ РСО-А'!$H$9</f>
        <v>3215.16</v>
      </c>
      <c r="L92" s="116">
        <f>VLOOKUP($A92+ROUND((COLUMN()-2)/24,5),АТС!$A$41:$F$784,6)+'Иные услуги '!$C$5+'РСТ РСО-А'!$I$6+'РСТ РСО-А'!$H$9</f>
        <v>3210.13</v>
      </c>
      <c r="M92" s="116">
        <f>VLOOKUP($A92+ROUND((COLUMN()-2)/24,5),АТС!$A$41:$F$784,6)+'Иные услуги '!$C$5+'РСТ РСО-А'!$I$6+'РСТ РСО-А'!$H$9</f>
        <v>3213.4799999999996</v>
      </c>
      <c r="N92" s="116">
        <f>VLOOKUP($A92+ROUND((COLUMN()-2)/24,5),АТС!$A$41:$F$784,6)+'Иные услуги '!$C$5+'РСТ РСО-А'!$I$6+'РСТ РСО-А'!$H$9</f>
        <v>3215.09</v>
      </c>
      <c r="O92" s="116">
        <f>VLOOKUP($A92+ROUND((COLUMN()-2)/24,5),АТС!$A$41:$F$784,6)+'Иные услуги '!$C$5+'РСТ РСО-А'!$I$6+'РСТ РСО-А'!$H$9</f>
        <v>3215.09</v>
      </c>
      <c r="P92" s="116">
        <f>VLOOKUP($A92+ROUND((COLUMN()-2)/24,5),АТС!$A$41:$F$784,6)+'Иные услуги '!$C$5+'РСТ РСО-А'!$I$6+'РСТ РСО-А'!$H$9</f>
        <v>3215.09</v>
      </c>
      <c r="Q92" s="116">
        <f>VLOOKUP($A92+ROUND((COLUMN()-2)/24,5),АТС!$A$41:$F$784,6)+'Иные услуги '!$C$5+'РСТ РСО-А'!$I$6+'РСТ РСО-А'!$H$9</f>
        <v>3215.1000000000004</v>
      </c>
      <c r="R92" s="116">
        <f>VLOOKUP($A92+ROUND((COLUMN()-2)/24,5),АТС!$A$41:$F$784,6)+'Иные услуги '!$C$5+'РСТ РСО-А'!$I$6+'РСТ РСО-А'!$H$9</f>
        <v>3215.0600000000004</v>
      </c>
      <c r="S92" s="116">
        <f>VLOOKUP($A92+ROUND((COLUMN()-2)/24,5),АТС!$A$41:$F$784,6)+'Иные услуги '!$C$5+'РСТ РСО-А'!$I$6+'РСТ РСО-А'!$H$9</f>
        <v>3215.0699999999997</v>
      </c>
      <c r="T92" s="116">
        <f>VLOOKUP($A92+ROUND((COLUMN()-2)/24,5),АТС!$A$41:$F$784,6)+'Иные услуги '!$C$5+'РСТ РСО-А'!$I$6+'РСТ РСО-А'!$H$9</f>
        <v>3215.1000000000004</v>
      </c>
      <c r="U92" s="116">
        <f>VLOOKUP($A92+ROUND((COLUMN()-2)/24,5),АТС!$A$41:$F$784,6)+'Иные услуги '!$C$5+'РСТ РСО-А'!$I$6+'РСТ РСО-А'!$H$9</f>
        <v>3215.09</v>
      </c>
      <c r="V92" s="116">
        <f>VLOOKUP($A92+ROUND((COLUMN()-2)/24,5),АТС!$A$41:$F$784,6)+'Иные услуги '!$C$5+'РСТ РСО-А'!$I$6+'РСТ РСО-А'!$H$9</f>
        <v>3263.6499999999996</v>
      </c>
      <c r="W92" s="116">
        <f>VLOOKUP($A92+ROUND((COLUMN()-2)/24,5),АТС!$A$41:$F$784,6)+'Иные услуги '!$C$5+'РСТ РСО-А'!$I$6+'РСТ РСО-А'!$H$9</f>
        <v>3287.7699999999995</v>
      </c>
      <c r="X92" s="116">
        <f>VLOOKUP($A92+ROUND((COLUMN()-2)/24,5),АТС!$A$41:$F$784,6)+'Иные услуги '!$C$5+'РСТ РСО-А'!$I$6+'РСТ РСО-А'!$H$9</f>
        <v>3218.58</v>
      </c>
      <c r="Y92" s="116">
        <f>VLOOKUP($A92+ROUND((COLUMN()-2)/24,5),АТС!$A$41:$F$784,6)+'Иные услуги '!$C$5+'РСТ РСО-А'!$I$6+'РСТ РСО-А'!$H$9</f>
        <v>3214.34</v>
      </c>
    </row>
    <row r="93" spans="1:27" x14ac:dyDescent="0.2">
      <c r="A93" s="65">
        <f t="shared" si="2"/>
        <v>43986</v>
      </c>
      <c r="B93" s="116">
        <f>VLOOKUP($A93+ROUND((COLUMN()-2)/24,5),АТС!$A$41:$F$784,6)+'Иные услуги '!$C$5+'РСТ РСО-А'!$I$6+'РСТ РСО-А'!$H$9</f>
        <v>3181.6400000000003</v>
      </c>
      <c r="C93" s="116">
        <f>VLOOKUP($A93+ROUND((COLUMN()-2)/24,5),АТС!$A$41:$F$784,6)+'Иные услуги '!$C$5+'РСТ РСО-А'!$I$6+'РСТ РСО-А'!$H$9</f>
        <v>3192.74</v>
      </c>
      <c r="D93" s="116">
        <f>VLOOKUP($A93+ROUND((COLUMN()-2)/24,5),АТС!$A$41:$F$784,6)+'Иные услуги '!$C$5+'РСТ РСО-А'!$I$6+'РСТ РСО-А'!$H$9</f>
        <v>3175.6499999999996</v>
      </c>
      <c r="E93" s="116">
        <f>VLOOKUP($A93+ROUND((COLUMN()-2)/24,5),АТС!$A$41:$F$784,6)+'Иные услуги '!$C$5+'РСТ РСО-А'!$I$6+'РСТ РСО-А'!$H$9</f>
        <v>3156.6400000000003</v>
      </c>
      <c r="F93" s="116">
        <f>VLOOKUP($A93+ROUND((COLUMN()-2)/24,5),АТС!$A$41:$F$784,6)+'Иные услуги '!$C$5+'РСТ РСО-А'!$I$6+'РСТ РСО-А'!$H$9</f>
        <v>3207.1099999999997</v>
      </c>
      <c r="G93" s="116">
        <f>VLOOKUP($A93+ROUND((COLUMN()-2)/24,5),АТС!$A$41:$F$784,6)+'Иные услуги '!$C$5+'РСТ РСО-А'!$I$6+'РСТ РСО-А'!$H$9</f>
        <v>3208.6800000000003</v>
      </c>
      <c r="H93" s="116">
        <f>VLOOKUP($A93+ROUND((COLUMN()-2)/24,5),АТС!$A$41:$F$784,6)+'Иные услуги '!$C$5+'РСТ РСО-А'!$I$6+'РСТ РСО-А'!$H$9</f>
        <v>3214.3500000000004</v>
      </c>
      <c r="I93" s="116">
        <f>VLOOKUP($A93+ROUND((COLUMN()-2)/24,5),АТС!$A$41:$F$784,6)+'Иные услуги '!$C$5+'РСТ РСО-А'!$I$6+'РСТ РСО-А'!$H$9</f>
        <v>3092.2799999999997</v>
      </c>
      <c r="J93" s="116">
        <f>VLOOKUP($A93+ROUND((COLUMN()-2)/24,5),АТС!$A$41:$F$784,6)+'Иные услуги '!$C$5+'РСТ РСО-А'!$I$6+'РСТ РСО-А'!$H$9</f>
        <v>3215.0199999999995</v>
      </c>
      <c r="K93" s="116">
        <f>VLOOKUP($A93+ROUND((COLUMN()-2)/24,5),АТС!$A$41:$F$784,6)+'Иные услуги '!$C$5+'РСТ РСО-А'!$I$6+'РСТ РСО-А'!$H$9</f>
        <v>3215.0600000000004</v>
      </c>
      <c r="L93" s="116">
        <f>VLOOKUP($A93+ROUND((COLUMN()-2)/24,5),АТС!$A$41:$F$784,6)+'Иные услуги '!$C$5+'РСТ РСО-А'!$I$6+'РСТ РСО-А'!$H$9</f>
        <v>3219.46</v>
      </c>
      <c r="M93" s="116">
        <f>VLOOKUP($A93+ROUND((COLUMN()-2)/24,5),АТС!$A$41:$F$784,6)+'Иные услуги '!$C$5+'РСТ РСО-А'!$I$6+'РСТ РСО-А'!$H$9</f>
        <v>3215.95</v>
      </c>
      <c r="N93" s="116">
        <f>VLOOKUP($A93+ROUND((COLUMN()-2)/24,5),АТС!$A$41:$F$784,6)+'Иные услуги '!$C$5+'РСТ РСО-А'!$I$6+'РСТ РСО-А'!$H$9</f>
        <v>3215.05</v>
      </c>
      <c r="O93" s="116">
        <f>VLOOKUP($A93+ROUND((COLUMN()-2)/24,5),АТС!$A$41:$F$784,6)+'Иные услуги '!$C$5+'РСТ РСО-А'!$I$6+'РСТ РСО-А'!$H$9</f>
        <v>3215.0199999999995</v>
      </c>
      <c r="P93" s="116">
        <f>VLOOKUP($A93+ROUND((COLUMN()-2)/24,5),АТС!$A$41:$F$784,6)+'Иные услуги '!$C$5+'РСТ РСО-А'!$I$6+'РСТ РСО-А'!$H$9</f>
        <v>3215.04</v>
      </c>
      <c r="Q93" s="116">
        <f>VLOOKUP($A93+ROUND((COLUMN()-2)/24,5),АТС!$A$41:$F$784,6)+'Иные услуги '!$C$5+'РСТ РСО-А'!$I$6+'РСТ РСО-А'!$H$9</f>
        <v>3215.04</v>
      </c>
      <c r="R93" s="116">
        <f>VLOOKUP($A93+ROUND((COLUMN()-2)/24,5),АТС!$A$41:$F$784,6)+'Иные услуги '!$C$5+'РСТ РСО-А'!$I$6+'РСТ РСО-А'!$H$9</f>
        <v>3214.95</v>
      </c>
      <c r="S93" s="116">
        <f>VLOOKUP($A93+ROUND((COLUMN()-2)/24,5),АТС!$A$41:$F$784,6)+'Иные услуги '!$C$5+'РСТ РСО-А'!$I$6+'РСТ РСО-А'!$H$9</f>
        <v>3214.91</v>
      </c>
      <c r="T93" s="116">
        <f>VLOOKUP($A93+ROUND((COLUMN()-2)/24,5),АТС!$A$41:$F$784,6)+'Иные услуги '!$C$5+'РСТ РСО-А'!$I$6+'РСТ РСО-А'!$H$9</f>
        <v>3214.9700000000003</v>
      </c>
      <c r="U93" s="116">
        <f>VLOOKUP($A93+ROUND((COLUMN()-2)/24,5),АТС!$A$41:$F$784,6)+'Иные услуги '!$C$5+'РСТ РСО-А'!$I$6+'РСТ РСО-А'!$H$9</f>
        <v>3215</v>
      </c>
      <c r="V93" s="116">
        <f>VLOOKUP($A93+ROUND((COLUMN()-2)/24,5),АТС!$A$41:$F$784,6)+'Иные услуги '!$C$5+'РСТ РСО-А'!$I$6+'РСТ РСО-А'!$H$9</f>
        <v>3236.6000000000004</v>
      </c>
      <c r="W93" s="116">
        <f>VLOOKUP($A93+ROUND((COLUMN()-2)/24,5),АТС!$A$41:$F$784,6)+'Иные услуги '!$C$5+'РСТ РСО-А'!$I$6+'РСТ РСО-А'!$H$9</f>
        <v>3236.2799999999997</v>
      </c>
      <c r="X93" s="116">
        <f>VLOOKUP($A93+ROUND((COLUMN()-2)/24,5),АТС!$A$41:$F$784,6)+'Иные услуги '!$C$5+'РСТ РСО-А'!$I$6+'РСТ РСО-А'!$H$9</f>
        <v>3214.5</v>
      </c>
      <c r="Y93" s="116">
        <f>VLOOKUP($A93+ROUND((COLUMN()-2)/24,5),АТС!$A$41:$F$784,6)+'Иные услуги '!$C$5+'РСТ РСО-А'!$I$6+'РСТ РСО-А'!$H$9</f>
        <v>3214.3199999999997</v>
      </c>
    </row>
    <row r="94" spans="1:27" x14ac:dyDescent="0.2">
      <c r="A94" s="65">
        <f t="shared" si="2"/>
        <v>43987</v>
      </c>
      <c r="B94" s="116">
        <f>VLOOKUP($A94+ROUND((COLUMN()-2)/24,5),АТС!$A$41:$F$784,6)+'Иные услуги '!$C$5+'РСТ РСО-А'!$I$6+'РСТ РСО-А'!$H$9</f>
        <v>3199.3599999999997</v>
      </c>
      <c r="C94" s="116">
        <f>VLOOKUP($A94+ROUND((COLUMN()-2)/24,5),АТС!$A$41:$F$784,6)+'Иные услуги '!$C$5+'РСТ РСО-А'!$I$6+'РСТ РСО-А'!$H$9</f>
        <v>3198.2</v>
      </c>
      <c r="D94" s="116">
        <f>VLOOKUP($A94+ROUND((COLUMN()-2)/24,5),АТС!$A$41:$F$784,6)+'Иные услуги '!$C$5+'РСТ РСО-А'!$I$6+'РСТ РСО-А'!$H$9</f>
        <v>3198.0600000000004</v>
      </c>
      <c r="E94" s="116">
        <f>VLOOKUP($A94+ROUND((COLUMN()-2)/24,5),АТС!$A$41:$F$784,6)+'Иные услуги '!$C$5+'РСТ РСО-А'!$I$6+'РСТ РСО-А'!$H$9</f>
        <v>3195.2699999999995</v>
      </c>
      <c r="F94" s="116">
        <f>VLOOKUP($A94+ROUND((COLUMN()-2)/24,5),АТС!$A$41:$F$784,6)+'Иные услуги '!$C$5+'РСТ РСО-А'!$I$6+'РСТ РСО-А'!$H$9</f>
        <v>3214.55</v>
      </c>
      <c r="G94" s="116">
        <f>VLOOKUP($A94+ROUND((COLUMN()-2)/24,5),АТС!$A$41:$F$784,6)+'Иные услуги '!$C$5+'РСТ РСО-А'!$I$6+'РСТ РСО-А'!$H$9</f>
        <v>3214.6400000000003</v>
      </c>
      <c r="H94" s="116">
        <f>VLOOKUP($A94+ROUND((COLUMN()-2)/24,5),АТС!$A$41:$F$784,6)+'Иные услуги '!$C$5+'РСТ РСО-А'!$I$6+'РСТ РСО-А'!$H$9</f>
        <v>3213.99</v>
      </c>
      <c r="I94" s="116">
        <f>VLOOKUP($A94+ROUND((COLUMN()-2)/24,5),АТС!$A$41:$F$784,6)+'Иные услуги '!$C$5+'РСТ РСО-А'!$I$6+'РСТ РСО-А'!$H$9</f>
        <v>3091.24</v>
      </c>
      <c r="J94" s="116">
        <f>VLOOKUP($A94+ROUND((COLUMN()-2)/24,5),АТС!$A$41:$F$784,6)+'Иные услуги '!$C$5+'РСТ РСО-А'!$I$6+'РСТ РСО-А'!$H$9</f>
        <v>3214.79</v>
      </c>
      <c r="K94" s="116">
        <f>VLOOKUP($A94+ROUND((COLUMN()-2)/24,5),АТС!$A$41:$F$784,6)+'Иные услуги '!$C$5+'РСТ РСО-А'!$I$6+'РСТ РСО-А'!$H$9</f>
        <v>3214.88</v>
      </c>
      <c r="L94" s="116">
        <f>VLOOKUP($A94+ROUND((COLUMN()-2)/24,5),АТС!$A$41:$F$784,6)+'Иные услуги '!$C$5+'РСТ РСО-А'!$I$6+'РСТ РСО-А'!$H$9</f>
        <v>3225.3599999999997</v>
      </c>
      <c r="M94" s="116">
        <f>VLOOKUP($A94+ROUND((COLUMN()-2)/24,5),АТС!$A$41:$F$784,6)+'Иные услуги '!$C$5+'РСТ РСО-А'!$I$6+'РСТ РСО-А'!$H$9</f>
        <v>3222.9300000000003</v>
      </c>
      <c r="N94" s="116">
        <f>VLOOKUP($A94+ROUND((COLUMN()-2)/24,5),АТС!$A$41:$F$784,6)+'Иные услуги '!$C$5+'РСТ РСО-А'!$I$6+'РСТ РСО-А'!$H$9</f>
        <v>3217.71</v>
      </c>
      <c r="O94" s="116">
        <f>VLOOKUP($A94+ROUND((COLUMN()-2)/24,5),АТС!$A$41:$F$784,6)+'Иные услуги '!$C$5+'РСТ РСО-А'!$I$6+'РСТ РСО-А'!$H$9</f>
        <v>3218.09</v>
      </c>
      <c r="P94" s="116">
        <f>VLOOKUP($A94+ROUND((COLUMN()-2)/24,5),АТС!$A$41:$F$784,6)+'Иные услуги '!$C$5+'РСТ РСО-А'!$I$6+'РСТ РСО-А'!$H$9</f>
        <v>3217.49</v>
      </c>
      <c r="Q94" s="116">
        <f>VLOOKUP($A94+ROUND((COLUMN()-2)/24,5),АТС!$A$41:$F$784,6)+'Иные услуги '!$C$5+'РСТ РСО-А'!$I$6+'РСТ РСО-А'!$H$9</f>
        <v>3214.8900000000003</v>
      </c>
      <c r="R94" s="116">
        <f>VLOOKUP($A94+ROUND((COLUMN()-2)/24,5),АТС!$A$41:$F$784,6)+'Иные услуги '!$C$5+'РСТ РСО-А'!$I$6+'РСТ РСО-А'!$H$9</f>
        <v>3214.88</v>
      </c>
      <c r="S94" s="116">
        <f>VLOOKUP($A94+ROUND((COLUMN()-2)/24,5),АТС!$A$41:$F$784,6)+'Иные услуги '!$C$5+'РСТ РСО-А'!$I$6+'РСТ РСО-А'!$H$9</f>
        <v>3214.8900000000003</v>
      </c>
      <c r="T94" s="116">
        <f>VLOOKUP($A94+ROUND((COLUMN()-2)/24,5),АТС!$A$41:$F$784,6)+'Иные услуги '!$C$5+'РСТ РСО-А'!$I$6+'РСТ РСО-А'!$H$9</f>
        <v>3214.91</v>
      </c>
      <c r="U94" s="116">
        <f>VLOOKUP($A94+ROUND((COLUMN()-2)/24,5),АТС!$A$41:$F$784,6)+'Иные услуги '!$C$5+'РСТ РСО-А'!$I$6+'РСТ РСО-А'!$H$9</f>
        <v>3215.0199999999995</v>
      </c>
      <c r="V94" s="116">
        <f>VLOOKUP($A94+ROUND((COLUMN()-2)/24,5),АТС!$A$41:$F$784,6)+'Иные услуги '!$C$5+'РСТ РСО-А'!$I$6+'РСТ РСО-А'!$H$9</f>
        <v>3260.25</v>
      </c>
      <c r="W94" s="116">
        <f>VLOOKUP($A94+ROUND((COLUMN()-2)/24,5),АТС!$A$41:$F$784,6)+'Иные услуги '!$C$5+'РСТ РСО-А'!$I$6+'РСТ РСО-А'!$H$9</f>
        <v>3265.3500000000004</v>
      </c>
      <c r="X94" s="116">
        <f>VLOOKUP($A94+ROUND((COLUMN()-2)/24,5),АТС!$A$41:$F$784,6)+'Иные услуги '!$C$5+'РСТ РСО-А'!$I$6+'РСТ РСО-А'!$H$9</f>
        <v>3227.7</v>
      </c>
      <c r="Y94" s="116">
        <f>VLOOKUP($A94+ROUND((COLUMN()-2)/24,5),АТС!$A$41:$F$784,6)+'Иные услуги '!$C$5+'РСТ РСО-А'!$I$6+'РСТ РСО-А'!$H$9</f>
        <v>3214.2699999999995</v>
      </c>
    </row>
    <row r="95" spans="1:27" x14ac:dyDescent="0.2">
      <c r="A95" s="65">
        <f t="shared" si="2"/>
        <v>43988</v>
      </c>
      <c r="B95" s="116">
        <f>VLOOKUP($A95+ROUND((COLUMN()-2)/24,5),АТС!$A$41:$F$784,6)+'Иные услуги '!$C$5+'РСТ РСО-А'!$I$6+'РСТ РСО-А'!$H$9</f>
        <v>3219.9799999999996</v>
      </c>
      <c r="C95" s="116">
        <f>VLOOKUP($A95+ROUND((COLUMN()-2)/24,5),АТС!$A$41:$F$784,6)+'Иные услуги '!$C$5+'РСТ РСО-А'!$I$6+'РСТ РСО-А'!$H$9</f>
        <v>3209.12</v>
      </c>
      <c r="D95" s="116">
        <f>VLOOKUP($A95+ROUND((COLUMN()-2)/24,5),АТС!$A$41:$F$784,6)+'Иные услуги '!$C$5+'РСТ РСО-А'!$I$6+'РСТ РСО-А'!$H$9</f>
        <v>3208.9799999999996</v>
      </c>
      <c r="E95" s="116">
        <f>VLOOKUP($A95+ROUND((COLUMN()-2)/24,5),АТС!$A$41:$F$784,6)+'Иные услуги '!$C$5+'РСТ РСО-А'!$I$6+'РСТ РСО-А'!$H$9</f>
        <v>3209.05</v>
      </c>
      <c r="F95" s="116">
        <f>VLOOKUP($A95+ROUND((COLUMN()-2)/24,5),АТС!$A$41:$F$784,6)+'Иные услуги '!$C$5+'РСТ РСО-А'!$I$6+'РСТ РСО-А'!$H$9</f>
        <v>3214.34</v>
      </c>
      <c r="G95" s="116">
        <f>VLOOKUP($A95+ROUND((COLUMN()-2)/24,5),АТС!$A$41:$F$784,6)+'Иные услуги '!$C$5+'РСТ РСО-А'!$I$6+'РСТ РСО-А'!$H$9</f>
        <v>3214.6499999999996</v>
      </c>
      <c r="H95" s="116">
        <f>VLOOKUP($A95+ROUND((COLUMN()-2)/24,5),АТС!$A$41:$F$784,6)+'Иные услуги '!$C$5+'РСТ РСО-А'!$I$6+'РСТ РСО-А'!$H$9</f>
        <v>3214.1499999999996</v>
      </c>
      <c r="I95" s="116">
        <f>VLOOKUP($A95+ROUND((COLUMN()-2)/24,5),АТС!$A$41:$F$784,6)+'Иные услуги '!$C$5+'РСТ РСО-А'!$I$6+'РСТ РСО-А'!$H$9</f>
        <v>3115.3599999999997</v>
      </c>
      <c r="J95" s="116">
        <f>VLOOKUP($A95+ROUND((COLUMN()-2)/24,5),АТС!$A$41:$F$784,6)+'Иные услуги '!$C$5+'РСТ РСО-А'!$I$6+'РСТ РСО-А'!$H$9</f>
        <v>3215.01</v>
      </c>
      <c r="K95" s="116">
        <f>VLOOKUP($A95+ROUND((COLUMN()-2)/24,5),АТС!$A$41:$F$784,6)+'Иные услуги '!$C$5+'РСТ РСО-А'!$I$6+'РСТ РСО-А'!$H$9</f>
        <v>3215.04</v>
      </c>
      <c r="L95" s="116">
        <f>VLOOKUP($A95+ROUND((COLUMN()-2)/24,5),АТС!$A$41:$F$784,6)+'Иные услуги '!$C$5+'РСТ РСО-А'!$I$6+'РСТ РСО-А'!$H$9</f>
        <v>3215.0299999999997</v>
      </c>
      <c r="M95" s="116">
        <f>VLOOKUP($A95+ROUND((COLUMN()-2)/24,5),АТС!$A$41:$F$784,6)+'Иные услуги '!$C$5+'РСТ РСО-А'!$I$6+'РСТ РСО-А'!$H$9</f>
        <v>3215.01</v>
      </c>
      <c r="N95" s="116">
        <f>VLOOKUP($A95+ROUND((COLUMN()-2)/24,5),АТС!$A$41:$F$784,6)+'Иные услуги '!$C$5+'РСТ РСО-А'!$I$6+'РСТ РСО-А'!$H$9</f>
        <v>3215</v>
      </c>
      <c r="O95" s="116">
        <f>VLOOKUP($A95+ROUND((COLUMN()-2)/24,5),АТС!$A$41:$F$784,6)+'Иные услуги '!$C$5+'РСТ РСО-А'!$I$6+'РСТ РСО-А'!$H$9</f>
        <v>3215</v>
      </c>
      <c r="P95" s="116">
        <f>VLOOKUP($A95+ROUND((COLUMN()-2)/24,5),АТС!$A$41:$F$784,6)+'Иные услуги '!$C$5+'РСТ РСО-А'!$I$6+'РСТ РСО-А'!$H$9</f>
        <v>3214.99</v>
      </c>
      <c r="Q95" s="116">
        <f>VLOOKUP($A95+ROUND((COLUMN()-2)/24,5),АТС!$A$41:$F$784,6)+'Иные услуги '!$C$5+'РСТ РСО-А'!$I$6+'РСТ РСО-А'!$H$9</f>
        <v>3214.9799999999996</v>
      </c>
      <c r="R95" s="116">
        <f>VLOOKUP($A95+ROUND((COLUMN()-2)/24,5),АТС!$A$41:$F$784,6)+'Иные услуги '!$C$5+'РСТ РСО-А'!$I$6+'РСТ РСО-А'!$H$9</f>
        <v>3214.96</v>
      </c>
      <c r="S95" s="116">
        <f>VLOOKUP($A95+ROUND((COLUMN()-2)/24,5),АТС!$A$41:$F$784,6)+'Иные услуги '!$C$5+'РСТ РСО-А'!$I$6+'РСТ РСО-А'!$H$9</f>
        <v>3214.96</v>
      </c>
      <c r="T95" s="116">
        <f>VLOOKUP($A95+ROUND((COLUMN()-2)/24,5),АТС!$A$41:$F$784,6)+'Иные услуги '!$C$5+'РСТ РСО-А'!$I$6+'РСТ РСО-А'!$H$9</f>
        <v>3215</v>
      </c>
      <c r="U95" s="116">
        <f>VLOOKUP($A95+ROUND((COLUMN()-2)/24,5),АТС!$A$41:$F$784,6)+'Иные услуги '!$C$5+'РСТ РСО-А'!$I$6+'РСТ РСО-А'!$H$9</f>
        <v>3214.9799999999996</v>
      </c>
      <c r="V95" s="116">
        <f>VLOOKUP($A95+ROUND((COLUMN()-2)/24,5),АТС!$A$41:$F$784,6)+'Иные услуги '!$C$5+'РСТ РСО-А'!$I$6+'РСТ РСО-А'!$H$9</f>
        <v>3238.79</v>
      </c>
      <c r="W95" s="116">
        <f>VLOOKUP($A95+ROUND((COLUMN()-2)/24,5),АТС!$A$41:$F$784,6)+'Иные услуги '!$C$5+'РСТ РСО-А'!$I$6+'РСТ РСО-А'!$H$9</f>
        <v>3264.96</v>
      </c>
      <c r="X95" s="116">
        <f>VLOOKUP($A95+ROUND((COLUMN()-2)/24,5),АТС!$A$41:$F$784,6)+'Иные услуги '!$C$5+'РСТ РСО-А'!$I$6+'РСТ РСО-А'!$H$9</f>
        <v>3213.8599999999997</v>
      </c>
      <c r="Y95" s="116">
        <f>VLOOKUP($A95+ROUND((COLUMN()-2)/24,5),АТС!$A$41:$F$784,6)+'Иные услуги '!$C$5+'РСТ РСО-А'!$I$6+'РСТ РСО-А'!$H$9</f>
        <v>3214.17</v>
      </c>
    </row>
    <row r="96" spans="1:27" x14ac:dyDescent="0.2">
      <c r="A96" s="65">
        <f t="shared" si="2"/>
        <v>43989</v>
      </c>
      <c r="B96" s="116">
        <f>VLOOKUP($A96+ROUND((COLUMN()-2)/24,5),АТС!$A$41:$F$784,6)+'Иные услуги '!$C$5+'РСТ РСО-А'!$I$6+'РСТ РСО-А'!$H$9</f>
        <v>3206.7</v>
      </c>
      <c r="C96" s="116">
        <f>VLOOKUP($A96+ROUND((COLUMN()-2)/24,5),АТС!$A$41:$F$784,6)+'Иные услуги '!$C$5+'РСТ РСО-А'!$I$6+'РСТ РСО-А'!$H$9</f>
        <v>3206.2799999999997</v>
      </c>
      <c r="D96" s="116">
        <f>VLOOKUP($A96+ROUND((COLUMN()-2)/24,5),АТС!$A$41:$F$784,6)+'Иные услуги '!$C$5+'РСТ РСО-А'!$I$6+'РСТ РСО-А'!$H$9</f>
        <v>3212.2799999999997</v>
      </c>
      <c r="E96" s="116">
        <f>VLOOKUP($A96+ROUND((COLUMN()-2)/24,5),АТС!$A$41:$F$784,6)+'Иные услуги '!$C$5+'РСТ РСО-А'!$I$6+'РСТ РСО-А'!$H$9</f>
        <v>3211.34</v>
      </c>
      <c r="F96" s="116">
        <f>VLOOKUP($A96+ROUND((COLUMN()-2)/24,5),АТС!$A$41:$F$784,6)+'Иные услуги '!$C$5+'РСТ РСО-А'!$I$6+'РСТ РСО-А'!$H$9</f>
        <v>3214.41</v>
      </c>
      <c r="G96" s="116">
        <f>VLOOKUP($A96+ROUND((COLUMN()-2)/24,5),АТС!$A$41:$F$784,6)+'Иные услуги '!$C$5+'РСТ РСО-А'!$I$6+'РСТ РСО-А'!$H$9</f>
        <v>3214.6899999999996</v>
      </c>
      <c r="H96" s="116">
        <f>VLOOKUP($A96+ROUND((COLUMN()-2)/24,5),АТС!$A$41:$F$784,6)+'Иные услуги '!$C$5+'РСТ РСО-А'!$I$6+'РСТ РСО-А'!$H$9</f>
        <v>3214.21</v>
      </c>
      <c r="I96" s="116">
        <f>VLOOKUP($A96+ROUND((COLUMN()-2)/24,5),АТС!$A$41:$F$784,6)+'Иные услуги '!$C$5+'РСТ РСО-А'!$I$6+'РСТ РСО-А'!$H$9</f>
        <v>3172.9700000000003</v>
      </c>
      <c r="J96" s="116">
        <f>VLOOKUP($A96+ROUND((COLUMN()-2)/24,5),АТС!$A$41:$F$784,6)+'Иные услуги '!$C$5+'РСТ РСО-А'!$I$6+'РСТ РСО-А'!$H$9</f>
        <v>3215.0199999999995</v>
      </c>
      <c r="K96" s="116">
        <f>VLOOKUP($A96+ROUND((COLUMN()-2)/24,5),АТС!$A$41:$F$784,6)+'Иные услуги '!$C$5+'РСТ РСО-А'!$I$6+'РСТ РСО-А'!$H$9</f>
        <v>3215.0299999999997</v>
      </c>
      <c r="L96" s="116">
        <f>VLOOKUP($A96+ROUND((COLUMN()-2)/24,5),АТС!$A$41:$F$784,6)+'Иные услуги '!$C$5+'РСТ РСО-А'!$I$6+'РСТ РСО-А'!$H$9</f>
        <v>3214.9799999999996</v>
      </c>
      <c r="M96" s="116">
        <f>VLOOKUP($A96+ROUND((COLUMN()-2)/24,5),АТС!$A$41:$F$784,6)+'Иные услуги '!$C$5+'РСТ РСО-А'!$I$6+'РСТ РСО-А'!$H$9</f>
        <v>3214.9700000000003</v>
      </c>
      <c r="N96" s="116">
        <f>VLOOKUP($A96+ROUND((COLUMN()-2)/24,5),АТС!$A$41:$F$784,6)+'Иные услуги '!$C$5+'РСТ РСО-А'!$I$6+'РСТ РСО-А'!$H$9</f>
        <v>3214.9700000000003</v>
      </c>
      <c r="O96" s="116">
        <f>VLOOKUP($A96+ROUND((COLUMN()-2)/24,5),АТС!$A$41:$F$784,6)+'Иные услуги '!$C$5+'РСТ РСО-А'!$I$6+'РСТ РСО-А'!$H$9</f>
        <v>3214.96</v>
      </c>
      <c r="P96" s="116">
        <f>VLOOKUP($A96+ROUND((COLUMN()-2)/24,5),АТС!$A$41:$F$784,6)+'Иные услуги '!$C$5+'РСТ РСО-А'!$I$6+'РСТ РСО-А'!$H$9</f>
        <v>3214.95</v>
      </c>
      <c r="Q96" s="116">
        <f>VLOOKUP($A96+ROUND((COLUMN()-2)/24,5),АТС!$A$41:$F$784,6)+'Иные услуги '!$C$5+'РСТ РСО-А'!$I$6+'РСТ РСО-А'!$H$9</f>
        <v>3214.95</v>
      </c>
      <c r="R96" s="116">
        <f>VLOOKUP($A96+ROUND((COLUMN()-2)/24,5),АТС!$A$41:$F$784,6)+'Иные услуги '!$C$5+'РСТ РСО-А'!$I$6+'РСТ РСО-А'!$H$9</f>
        <v>3214.96</v>
      </c>
      <c r="S96" s="116">
        <f>VLOOKUP($A96+ROUND((COLUMN()-2)/24,5),АТС!$A$41:$F$784,6)+'Иные услуги '!$C$5+'РСТ РСО-А'!$I$6+'РСТ РСО-А'!$H$9</f>
        <v>3214.96</v>
      </c>
      <c r="T96" s="116">
        <f>VLOOKUP($A96+ROUND((COLUMN()-2)/24,5),АТС!$A$41:$F$784,6)+'Иные услуги '!$C$5+'РСТ РСО-А'!$I$6+'РСТ РСО-А'!$H$9</f>
        <v>3214.9799999999996</v>
      </c>
      <c r="U96" s="116">
        <f>VLOOKUP($A96+ROUND((COLUMN()-2)/24,5),АТС!$A$41:$F$784,6)+'Иные услуги '!$C$5+'РСТ РСО-А'!$I$6+'РСТ РСО-А'!$H$9</f>
        <v>3214.9700000000003</v>
      </c>
      <c r="V96" s="116">
        <f>VLOOKUP($A96+ROUND((COLUMN()-2)/24,5),АТС!$A$41:$F$784,6)+'Иные услуги '!$C$5+'РСТ РСО-А'!$I$6+'РСТ РСО-А'!$H$9</f>
        <v>3229.4399999999996</v>
      </c>
      <c r="W96" s="116">
        <f>VLOOKUP($A96+ROUND((COLUMN()-2)/24,5),АТС!$A$41:$F$784,6)+'Иные услуги '!$C$5+'РСТ РСО-А'!$I$6+'РСТ РСО-А'!$H$9</f>
        <v>3245.8</v>
      </c>
      <c r="X96" s="116">
        <f>VLOOKUP($A96+ROUND((COLUMN()-2)/24,5),АТС!$A$41:$F$784,6)+'Иные услуги '!$C$5+'РСТ РСО-А'!$I$6+'РСТ РСО-А'!$H$9</f>
        <v>3213.8500000000004</v>
      </c>
      <c r="Y96" s="116">
        <f>VLOOKUP($A96+ROUND((COLUMN()-2)/24,5),АТС!$A$41:$F$784,6)+'Иные услуги '!$C$5+'РСТ РСО-А'!$I$6+'РСТ РСО-А'!$H$9</f>
        <v>3214.17</v>
      </c>
    </row>
    <row r="97" spans="1:25" x14ac:dyDescent="0.2">
      <c r="A97" s="65">
        <f t="shared" si="2"/>
        <v>43990</v>
      </c>
      <c r="B97" s="116">
        <f>VLOOKUP($A97+ROUND((COLUMN()-2)/24,5),АТС!$A$41:$F$784,6)+'Иные услуги '!$C$5+'РСТ РСО-А'!$I$6+'РСТ РСО-А'!$H$9</f>
        <v>3216.0600000000004</v>
      </c>
      <c r="C97" s="116">
        <f>VLOOKUP($A97+ROUND((COLUMN()-2)/24,5),АТС!$A$41:$F$784,6)+'Иные услуги '!$C$5+'РСТ РСО-А'!$I$6+'РСТ РСО-А'!$H$9</f>
        <v>3209.2299999999996</v>
      </c>
      <c r="D97" s="116">
        <f>VLOOKUP($A97+ROUND((COLUMN()-2)/24,5),АТС!$A$41:$F$784,6)+'Иные услуги '!$C$5+'РСТ РСО-А'!$I$6+'РСТ РСО-А'!$H$9</f>
        <v>3212.99</v>
      </c>
      <c r="E97" s="116">
        <f>VLOOKUP($A97+ROUND((COLUMN()-2)/24,5),АТС!$A$41:$F$784,6)+'Иные услуги '!$C$5+'РСТ РСО-А'!$I$6+'РСТ РСО-А'!$H$9</f>
        <v>3212.4799999999996</v>
      </c>
      <c r="F97" s="116">
        <f>VLOOKUP($A97+ROUND((COLUMN()-2)/24,5),АТС!$A$41:$F$784,6)+'Иные услуги '!$C$5+'РСТ РСО-А'!$I$6+'РСТ РСО-А'!$H$9</f>
        <v>3214.4799999999996</v>
      </c>
      <c r="G97" s="116">
        <f>VLOOKUP($A97+ROUND((COLUMN()-2)/24,5),АТС!$A$41:$F$784,6)+'Иные услуги '!$C$5+'РСТ РСО-А'!$I$6+'РСТ РСО-А'!$H$9</f>
        <v>3214.62</v>
      </c>
      <c r="H97" s="116">
        <f>VLOOKUP($A97+ROUND((COLUMN()-2)/24,5),АТС!$A$41:$F$784,6)+'Иные услуги '!$C$5+'РСТ РСО-А'!$I$6+'РСТ РСО-А'!$H$9</f>
        <v>3213.5699999999997</v>
      </c>
      <c r="I97" s="116">
        <f>VLOOKUP($A97+ROUND((COLUMN()-2)/24,5),АТС!$A$41:$F$784,6)+'Иные услуги '!$C$5+'РСТ РСО-А'!$I$6+'РСТ РСО-А'!$H$9</f>
        <v>3215.75</v>
      </c>
      <c r="J97" s="116">
        <f>VLOOKUP($A97+ROUND((COLUMN()-2)/24,5),АТС!$A$41:$F$784,6)+'Иные услуги '!$C$5+'РСТ РСО-А'!$I$6+'РСТ РСО-А'!$H$9</f>
        <v>3214.76</v>
      </c>
      <c r="K97" s="116">
        <f>VLOOKUP($A97+ROUND((COLUMN()-2)/24,5),АТС!$A$41:$F$784,6)+'Иные услуги '!$C$5+'РСТ РСО-А'!$I$6+'РСТ РСО-А'!$H$9</f>
        <v>3214.8999999999996</v>
      </c>
      <c r="L97" s="116">
        <f>VLOOKUP($A97+ROUND((COLUMN()-2)/24,5),АТС!$A$41:$F$784,6)+'Иные услуги '!$C$5+'РСТ РСО-А'!$I$6+'РСТ РСО-А'!$H$9</f>
        <v>3214.8500000000004</v>
      </c>
      <c r="M97" s="116">
        <f>VLOOKUP($A97+ROUND((COLUMN()-2)/24,5),АТС!$A$41:$F$784,6)+'Иные услуги '!$C$5+'РСТ РСО-А'!$I$6+'РСТ РСО-А'!$H$9</f>
        <v>3214.84</v>
      </c>
      <c r="N97" s="116">
        <f>VLOOKUP($A97+ROUND((COLUMN()-2)/24,5),АТС!$A$41:$F$784,6)+'Иные услуги '!$C$5+'РСТ РСО-А'!$I$6+'РСТ РСО-А'!$H$9</f>
        <v>3214.88</v>
      </c>
      <c r="O97" s="116">
        <f>VLOOKUP($A97+ROUND((COLUMN()-2)/24,5),АТС!$A$41:$F$784,6)+'Иные услуги '!$C$5+'РСТ РСО-А'!$I$6+'РСТ РСО-А'!$H$9</f>
        <v>3214.7799999999997</v>
      </c>
      <c r="P97" s="116">
        <f>VLOOKUP($A97+ROUND((COLUMN()-2)/24,5),АТС!$A$41:$F$784,6)+'Иные услуги '!$C$5+'РСТ РСО-А'!$I$6+'РСТ РСО-А'!$H$9</f>
        <v>3214.75</v>
      </c>
      <c r="Q97" s="116">
        <f>VLOOKUP($A97+ROUND((COLUMN()-2)/24,5),АТС!$A$41:$F$784,6)+'Иные услуги '!$C$5+'РСТ РСО-А'!$I$6+'РСТ РСО-А'!$H$9</f>
        <v>3214.83</v>
      </c>
      <c r="R97" s="116">
        <f>VLOOKUP($A97+ROUND((COLUMN()-2)/24,5),АТС!$A$41:$F$784,6)+'Иные услуги '!$C$5+'РСТ РСО-А'!$I$6+'РСТ РСО-А'!$H$9</f>
        <v>3214.7299999999996</v>
      </c>
      <c r="S97" s="116">
        <f>VLOOKUP($A97+ROUND((COLUMN()-2)/24,5),АТС!$A$41:$F$784,6)+'Иные услуги '!$C$5+'РСТ РСО-А'!$I$6+'РСТ РСО-А'!$H$9</f>
        <v>3214.7699999999995</v>
      </c>
      <c r="T97" s="116">
        <f>VLOOKUP($A97+ROUND((COLUMN()-2)/24,5),АТС!$A$41:$F$784,6)+'Иные услуги '!$C$5+'РСТ РСО-А'!$I$6+'РСТ РСО-А'!$H$9</f>
        <v>3214.96</v>
      </c>
      <c r="U97" s="116">
        <f>VLOOKUP($A97+ROUND((COLUMN()-2)/24,5),АТС!$A$41:$F$784,6)+'Иные услуги '!$C$5+'РСТ РСО-А'!$I$6+'РСТ РСО-А'!$H$9</f>
        <v>3214.92</v>
      </c>
      <c r="V97" s="116">
        <f>VLOOKUP($A97+ROUND((COLUMN()-2)/24,5),АТС!$A$41:$F$784,6)+'Иные услуги '!$C$5+'РСТ РСО-А'!$I$6+'РСТ РСО-А'!$H$9</f>
        <v>3241.4300000000003</v>
      </c>
      <c r="W97" s="116">
        <f>VLOOKUP($A97+ROUND((COLUMN()-2)/24,5),АТС!$A$41:$F$784,6)+'Иные услуги '!$C$5+'РСТ РСО-А'!$I$6+'РСТ РСО-А'!$H$9</f>
        <v>3263.9300000000003</v>
      </c>
      <c r="X97" s="116">
        <f>VLOOKUP($A97+ROUND((COLUMN()-2)/24,5),АТС!$A$41:$F$784,6)+'Иные услуги '!$C$5+'РСТ РСО-А'!$I$6+'РСТ РСО-А'!$H$9</f>
        <v>3213.5600000000004</v>
      </c>
      <c r="Y97" s="116">
        <f>VLOOKUP($A97+ROUND((COLUMN()-2)/24,5),АТС!$A$41:$F$784,6)+'Иные услуги '!$C$5+'РСТ РСО-А'!$I$6+'РСТ РСО-А'!$H$9</f>
        <v>3213.96</v>
      </c>
    </row>
    <row r="98" spans="1:25" x14ac:dyDescent="0.2">
      <c r="A98" s="65">
        <f t="shared" si="2"/>
        <v>43991</v>
      </c>
      <c r="B98" s="116">
        <f>VLOOKUP($A98+ROUND((COLUMN()-2)/24,5),АТС!$A$41:$F$784,6)+'Иные услуги '!$C$5+'РСТ РСО-А'!$I$6+'РСТ РСО-А'!$H$9</f>
        <v>3213.2299999999996</v>
      </c>
      <c r="C98" s="116">
        <f>VLOOKUP($A98+ROUND((COLUMN()-2)/24,5),АТС!$A$41:$F$784,6)+'Иные услуги '!$C$5+'РСТ РСО-А'!$I$6+'РСТ РСО-А'!$H$9</f>
        <v>3202.99</v>
      </c>
      <c r="D98" s="116">
        <f>VLOOKUP($A98+ROUND((COLUMN()-2)/24,5),АТС!$A$41:$F$784,6)+'Иные услуги '!$C$5+'РСТ РСО-А'!$I$6+'РСТ РСО-А'!$H$9</f>
        <v>3212.46</v>
      </c>
      <c r="E98" s="116">
        <f>VLOOKUP($A98+ROUND((COLUMN()-2)/24,5),АТС!$A$41:$F$784,6)+'Иные услуги '!$C$5+'РСТ РСО-А'!$I$6+'РСТ РСО-А'!$H$9</f>
        <v>3212.59</v>
      </c>
      <c r="F98" s="116">
        <f>VLOOKUP($A98+ROUND((COLUMN()-2)/24,5),АТС!$A$41:$F$784,6)+'Иные услуги '!$C$5+'РСТ РСО-А'!$I$6+'РСТ РСО-А'!$H$9</f>
        <v>3214.66</v>
      </c>
      <c r="G98" s="116">
        <f>VLOOKUP($A98+ROUND((COLUMN()-2)/24,5),АТС!$A$41:$F$784,6)+'Иные услуги '!$C$5+'РСТ РСО-А'!$I$6+'РСТ РСО-А'!$H$9</f>
        <v>3214.58</v>
      </c>
      <c r="H98" s="116">
        <f>VLOOKUP($A98+ROUND((COLUMN()-2)/24,5),АТС!$A$41:$F$784,6)+'Иные услуги '!$C$5+'РСТ РСО-А'!$I$6+'РСТ РСО-А'!$H$9</f>
        <v>3213.7200000000003</v>
      </c>
      <c r="I98" s="116">
        <f>VLOOKUP($A98+ROUND((COLUMN()-2)/24,5),АТС!$A$41:$F$784,6)+'Иные услуги '!$C$5+'РСТ РСО-А'!$I$6+'РСТ РСО-А'!$H$9</f>
        <v>3210.8199999999997</v>
      </c>
      <c r="J98" s="116">
        <f>VLOOKUP($A98+ROUND((COLUMN()-2)/24,5),АТС!$A$41:$F$784,6)+'Иные услуги '!$C$5+'РСТ РСО-А'!$I$6+'РСТ РСО-А'!$H$9</f>
        <v>3214.75</v>
      </c>
      <c r="K98" s="116">
        <f>VLOOKUP($A98+ROUND((COLUMN()-2)/24,5),АТС!$A$41:$F$784,6)+'Иные услуги '!$C$5+'РСТ РСО-А'!$I$6+'РСТ РСО-А'!$H$9</f>
        <v>3214.8500000000004</v>
      </c>
      <c r="L98" s="116">
        <f>VLOOKUP($A98+ROUND((COLUMN()-2)/24,5),АТС!$A$41:$F$784,6)+'Иные услуги '!$C$5+'РСТ РСО-А'!$I$6+'РСТ РСО-А'!$H$9</f>
        <v>3214.8900000000003</v>
      </c>
      <c r="M98" s="116">
        <f>VLOOKUP($A98+ROUND((COLUMN()-2)/24,5),АТС!$A$41:$F$784,6)+'Иные услуги '!$C$5+'РСТ РСО-А'!$I$6+'РСТ РСО-А'!$H$9</f>
        <v>3214.88</v>
      </c>
      <c r="N98" s="116">
        <f>VLOOKUP($A98+ROUND((COLUMN()-2)/24,5),АТС!$A$41:$F$784,6)+'Иные услуги '!$C$5+'РСТ РСО-А'!$I$6+'РСТ РСО-А'!$H$9</f>
        <v>3214.8900000000003</v>
      </c>
      <c r="O98" s="116">
        <f>VLOOKUP($A98+ROUND((COLUMN()-2)/24,5),АТС!$A$41:$F$784,6)+'Иные услуги '!$C$5+'РСТ РСО-А'!$I$6+'РСТ РСО-А'!$H$9</f>
        <v>3214.8500000000004</v>
      </c>
      <c r="P98" s="116">
        <f>VLOOKUP($A98+ROUND((COLUMN()-2)/24,5),АТС!$A$41:$F$784,6)+'Иные услуги '!$C$5+'РСТ РСО-А'!$I$6+'РСТ РСО-А'!$H$9</f>
        <v>3214.8500000000004</v>
      </c>
      <c r="Q98" s="116">
        <f>VLOOKUP($A98+ROUND((COLUMN()-2)/24,5),АТС!$A$41:$F$784,6)+'Иные услуги '!$C$5+'РСТ РСО-А'!$I$6+'РСТ РСО-А'!$H$9</f>
        <v>3214.8599999999997</v>
      </c>
      <c r="R98" s="116">
        <f>VLOOKUP($A98+ROUND((COLUMN()-2)/24,5),АТС!$A$41:$F$784,6)+'Иные услуги '!$C$5+'РСТ РСО-А'!$I$6+'РСТ РСО-А'!$H$9</f>
        <v>3214.74</v>
      </c>
      <c r="S98" s="116">
        <f>VLOOKUP($A98+ROUND((COLUMN()-2)/24,5),АТС!$A$41:$F$784,6)+'Иные услуги '!$C$5+'РСТ РСО-А'!$I$6+'РСТ РСО-А'!$H$9</f>
        <v>3214.7699999999995</v>
      </c>
      <c r="T98" s="116">
        <f>VLOOKUP($A98+ROUND((COLUMN()-2)/24,5),АТС!$A$41:$F$784,6)+'Иные услуги '!$C$5+'РСТ РСО-А'!$I$6+'РСТ РСО-А'!$H$9</f>
        <v>3214.7799999999997</v>
      </c>
      <c r="U98" s="116">
        <f>VLOOKUP($A98+ROUND((COLUMN()-2)/24,5),АТС!$A$41:$F$784,6)+'Иные услуги '!$C$5+'РСТ РСО-А'!$I$6+'РСТ РСО-А'!$H$9</f>
        <v>3214.87</v>
      </c>
      <c r="V98" s="116">
        <f>VLOOKUP($A98+ROUND((COLUMN()-2)/24,5),АТС!$A$41:$F$784,6)+'Иные услуги '!$C$5+'РСТ РСО-А'!$I$6+'РСТ РСО-А'!$H$9</f>
        <v>3266.2799999999997</v>
      </c>
      <c r="W98" s="116">
        <f>VLOOKUP($A98+ROUND((COLUMN()-2)/24,5),АТС!$A$41:$F$784,6)+'Иные услуги '!$C$5+'РСТ РСО-А'!$I$6+'РСТ РСО-А'!$H$9</f>
        <v>3290.58</v>
      </c>
      <c r="X98" s="116">
        <f>VLOOKUP($A98+ROUND((COLUMN()-2)/24,5),АТС!$A$41:$F$784,6)+'Иные услуги '!$C$5+'РСТ РСО-А'!$I$6+'РСТ РСО-А'!$H$9</f>
        <v>3213.7</v>
      </c>
      <c r="Y98" s="116">
        <f>VLOOKUP($A98+ROUND((COLUMN()-2)/24,5),АТС!$A$41:$F$784,6)+'Иные услуги '!$C$5+'РСТ РСО-А'!$I$6+'РСТ РСО-А'!$H$9</f>
        <v>3214.16</v>
      </c>
    </row>
    <row r="99" spans="1:25" x14ac:dyDescent="0.2">
      <c r="A99" s="65">
        <f t="shared" si="2"/>
        <v>43992</v>
      </c>
      <c r="B99" s="116">
        <f>VLOOKUP($A99+ROUND((COLUMN()-2)/24,5),АТС!$A$41:$F$784,6)+'Иные услуги '!$C$5+'РСТ РСО-А'!$I$6+'РСТ РСО-А'!$H$9</f>
        <v>3222.01</v>
      </c>
      <c r="C99" s="116">
        <f>VLOOKUP($A99+ROUND((COLUMN()-2)/24,5),АТС!$A$41:$F$784,6)+'Иные услуги '!$C$5+'РСТ РСО-А'!$I$6+'РСТ РСО-А'!$H$9</f>
        <v>3204.7299999999996</v>
      </c>
      <c r="D99" s="116">
        <f>VLOOKUP($A99+ROUND((COLUMN()-2)/24,5),АТС!$A$41:$F$784,6)+'Иные услуги '!$C$5+'РСТ РСО-А'!$I$6+'РСТ РСО-А'!$H$9</f>
        <v>3211.71</v>
      </c>
      <c r="E99" s="116">
        <f>VLOOKUP($A99+ROUND((COLUMN()-2)/24,5),АТС!$A$41:$F$784,6)+'Иные услуги '!$C$5+'РСТ РСО-А'!$I$6+'РСТ РСО-А'!$H$9</f>
        <v>3214.49</v>
      </c>
      <c r="F99" s="116">
        <f>VLOOKUP($A99+ROUND((COLUMN()-2)/24,5),АТС!$A$41:$F$784,6)+'Иные услуги '!$C$5+'РСТ РСО-А'!$I$6+'РСТ РСО-А'!$H$9</f>
        <v>3214.58</v>
      </c>
      <c r="G99" s="116">
        <f>VLOOKUP($A99+ROUND((COLUMN()-2)/24,5),АТС!$A$41:$F$784,6)+'Иные услуги '!$C$5+'РСТ РСО-А'!$I$6+'РСТ РСО-А'!$H$9</f>
        <v>3214.51</v>
      </c>
      <c r="H99" s="116">
        <f>VLOOKUP($A99+ROUND((COLUMN()-2)/24,5),АТС!$A$41:$F$784,6)+'Иные услуги '!$C$5+'РСТ РСО-А'!$I$6+'РСТ РСО-А'!$H$9</f>
        <v>3213.62</v>
      </c>
      <c r="I99" s="116">
        <f>VLOOKUP($A99+ROUND((COLUMN()-2)/24,5),АТС!$A$41:$F$784,6)+'Иные услуги '!$C$5+'РСТ РСО-А'!$I$6+'РСТ РСО-А'!$H$9</f>
        <v>3208.7799999999997</v>
      </c>
      <c r="J99" s="116">
        <f>VLOOKUP($A99+ROUND((COLUMN()-2)/24,5),АТС!$A$41:$F$784,6)+'Иные услуги '!$C$5+'РСТ РСО-А'!$I$6+'РСТ РСО-А'!$H$9</f>
        <v>3214.75</v>
      </c>
      <c r="K99" s="116">
        <f>VLOOKUP($A99+ROUND((COLUMN()-2)/24,5),АТС!$A$41:$F$784,6)+'Иные услуги '!$C$5+'РСТ РСО-А'!$I$6+'РСТ РСО-А'!$H$9</f>
        <v>3214.8599999999997</v>
      </c>
      <c r="L99" s="116">
        <f>VLOOKUP($A99+ROUND((COLUMN()-2)/24,5),АТС!$A$41:$F$784,6)+'Иные услуги '!$C$5+'РСТ РСО-А'!$I$6+'РСТ РСО-А'!$H$9</f>
        <v>3214.8500000000004</v>
      </c>
      <c r="M99" s="116">
        <f>VLOOKUP($A99+ROUND((COLUMN()-2)/24,5),АТС!$A$41:$F$784,6)+'Иные услуги '!$C$5+'РСТ РСО-А'!$I$6+'РСТ РСО-А'!$H$9</f>
        <v>3214.8599999999997</v>
      </c>
      <c r="N99" s="116">
        <f>VLOOKUP($A99+ROUND((COLUMN()-2)/24,5),АТС!$A$41:$F$784,6)+'Иные услуги '!$C$5+'РСТ РСО-А'!$I$6+'РСТ РСО-А'!$H$9</f>
        <v>3214.87</v>
      </c>
      <c r="O99" s="116">
        <f>VLOOKUP($A99+ROUND((COLUMN()-2)/24,5),АТС!$A$41:$F$784,6)+'Иные услуги '!$C$5+'РСТ РСО-А'!$I$6+'РСТ РСО-А'!$H$9</f>
        <v>3214.84</v>
      </c>
      <c r="P99" s="116">
        <f>VLOOKUP($A99+ROUND((COLUMN()-2)/24,5),АТС!$A$41:$F$784,6)+'Иные услуги '!$C$5+'РСТ РСО-А'!$I$6+'РСТ РСО-А'!$H$9</f>
        <v>3214.8500000000004</v>
      </c>
      <c r="Q99" s="116">
        <f>VLOOKUP($A99+ROUND((COLUMN()-2)/24,5),АТС!$A$41:$F$784,6)+'Иные услуги '!$C$5+'РСТ РСО-А'!$I$6+'РСТ РСО-А'!$H$9</f>
        <v>3214.84</v>
      </c>
      <c r="R99" s="116">
        <f>VLOOKUP($A99+ROUND((COLUMN()-2)/24,5),АТС!$A$41:$F$784,6)+'Иные услуги '!$C$5+'РСТ РСО-А'!$I$6+'РСТ РСО-А'!$H$9</f>
        <v>3214.7799999999997</v>
      </c>
      <c r="S99" s="116">
        <f>VLOOKUP($A99+ROUND((COLUMN()-2)/24,5),АТС!$A$41:$F$784,6)+'Иные услуги '!$C$5+'РСТ РСО-А'!$I$6+'РСТ РСО-А'!$H$9</f>
        <v>3214.7699999999995</v>
      </c>
      <c r="T99" s="116">
        <f>VLOOKUP($A99+ROUND((COLUMN()-2)/24,5),АТС!$A$41:$F$784,6)+'Иные услуги '!$C$5+'РСТ РСО-А'!$I$6+'РСТ РСО-А'!$H$9</f>
        <v>3214.8</v>
      </c>
      <c r="U99" s="116">
        <f>VLOOKUP($A99+ROUND((COLUMN()-2)/24,5),АТС!$A$41:$F$784,6)+'Иные услуги '!$C$5+'РСТ РСО-А'!$I$6+'РСТ РСО-А'!$H$9</f>
        <v>3214.84</v>
      </c>
      <c r="V99" s="116">
        <f>VLOOKUP($A99+ROUND((COLUMN()-2)/24,5),АТС!$A$41:$F$784,6)+'Иные услуги '!$C$5+'РСТ РСО-А'!$I$6+'РСТ РСО-А'!$H$9</f>
        <v>3267.04</v>
      </c>
      <c r="W99" s="116">
        <f>VLOOKUP($A99+ROUND((COLUMN()-2)/24,5),АТС!$A$41:$F$784,6)+'Иные услуги '!$C$5+'РСТ РСО-А'!$I$6+'РСТ РСО-А'!$H$9</f>
        <v>3280</v>
      </c>
      <c r="X99" s="116">
        <f>VLOOKUP($A99+ROUND((COLUMN()-2)/24,5),АТС!$A$41:$F$784,6)+'Иные услуги '!$C$5+'РСТ РСО-А'!$I$6+'РСТ РСО-А'!$H$9</f>
        <v>3219.1499999999996</v>
      </c>
      <c r="Y99" s="116">
        <f>VLOOKUP($A99+ROUND((COLUMN()-2)/24,5),АТС!$A$41:$F$784,6)+'Иные услуги '!$C$5+'РСТ РСО-А'!$I$6+'РСТ РСО-А'!$H$9</f>
        <v>3214.21</v>
      </c>
    </row>
    <row r="100" spans="1:25" x14ac:dyDescent="0.2">
      <c r="A100" s="65">
        <f t="shared" si="2"/>
        <v>43993</v>
      </c>
      <c r="B100" s="116">
        <f>VLOOKUP($A100+ROUND((COLUMN()-2)/24,5),АТС!$A$41:$F$784,6)+'Иные услуги '!$C$5+'РСТ РСО-А'!$I$6+'РСТ РСО-А'!$H$9</f>
        <v>3229.3100000000004</v>
      </c>
      <c r="C100" s="116">
        <f>VLOOKUP($A100+ROUND((COLUMN()-2)/24,5),АТС!$A$41:$F$784,6)+'Иные услуги '!$C$5+'РСТ РСО-А'!$I$6+'РСТ РСО-А'!$H$9</f>
        <v>3204.2299999999996</v>
      </c>
      <c r="D100" s="116">
        <f>VLOOKUP($A100+ROUND((COLUMN()-2)/24,5),АТС!$A$41:$F$784,6)+'Иные услуги '!$C$5+'РСТ РСО-А'!$I$6+'РСТ РСО-А'!$H$9</f>
        <v>3221.3500000000004</v>
      </c>
      <c r="E100" s="116">
        <f>VLOOKUP($A100+ROUND((COLUMN()-2)/24,5),АТС!$A$41:$F$784,6)+'Иные услуги '!$C$5+'РСТ РСО-А'!$I$6+'РСТ РСО-А'!$H$9</f>
        <v>3214.2699999999995</v>
      </c>
      <c r="F100" s="116">
        <f>VLOOKUP($A100+ROUND((COLUMN()-2)/24,5),АТС!$A$41:$F$784,6)+'Иные услуги '!$C$5+'РСТ РСО-А'!$I$6+'РСТ РСО-А'!$H$9</f>
        <v>3214.99</v>
      </c>
      <c r="G100" s="116">
        <f>VLOOKUP($A100+ROUND((COLUMN()-2)/24,5),АТС!$A$41:$F$784,6)+'Иные услуги '!$C$5+'РСТ РСО-А'!$I$6+'РСТ РСО-А'!$H$9</f>
        <v>3214.62</v>
      </c>
      <c r="H100" s="116">
        <f>VLOOKUP($A100+ROUND((COLUMN()-2)/24,5),АТС!$A$41:$F$784,6)+'Иные услуги '!$C$5+'РСТ РСО-А'!$I$6+'РСТ РСО-А'!$H$9</f>
        <v>3213.6099999999997</v>
      </c>
      <c r="I100" s="116">
        <f>VLOOKUP($A100+ROUND((COLUMN()-2)/24,5),АТС!$A$41:$F$784,6)+'Иные услуги '!$C$5+'РСТ РСО-А'!$I$6+'РСТ РСО-А'!$H$9</f>
        <v>3214.4799999999996</v>
      </c>
      <c r="J100" s="116">
        <f>VLOOKUP($A100+ROUND((COLUMN()-2)/24,5),АТС!$A$41:$F$784,6)+'Иные услуги '!$C$5+'РСТ РСО-А'!$I$6+'РСТ РСО-А'!$H$9</f>
        <v>3214.62</v>
      </c>
      <c r="K100" s="116">
        <f>VLOOKUP($A100+ROUND((COLUMN()-2)/24,5),АТС!$A$41:$F$784,6)+'Иные услуги '!$C$5+'РСТ РСО-А'!$I$6+'РСТ РСО-А'!$H$9</f>
        <v>3214.7299999999996</v>
      </c>
      <c r="L100" s="116">
        <f>VLOOKUP($A100+ROUND((COLUMN()-2)/24,5),АТС!$A$41:$F$784,6)+'Иные услуги '!$C$5+'РСТ РСО-А'!$I$6+'РСТ РСО-А'!$H$9</f>
        <v>3214.76</v>
      </c>
      <c r="M100" s="116">
        <f>VLOOKUP($A100+ROUND((COLUMN()-2)/24,5),АТС!$A$41:$F$784,6)+'Иные услуги '!$C$5+'РСТ РСО-А'!$I$6+'РСТ РСО-А'!$H$9</f>
        <v>3218.9799999999996</v>
      </c>
      <c r="N100" s="116">
        <f>VLOOKUP($A100+ROUND((COLUMN()-2)/24,5),АТС!$A$41:$F$784,6)+'Иные услуги '!$C$5+'РСТ РСО-А'!$I$6+'РСТ РСО-А'!$H$9</f>
        <v>3218.92</v>
      </c>
      <c r="O100" s="116">
        <f>VLOOKUP($A100+ROUND((COLUMN()-2)/24,5),АТС!$A$41:$F$784,6)+'Иные услуги '!$C$5+'РСТ РСО-А'!$I$6+'РСТ РСО-А'!$H$9</f>
        <v>3219</v>
      </c>
      <c r="P100" s="116">
        <f>VLOOKUP($A100+ROUND((COLUMN()-2)/24,5),АТС!$A$41:$F$784,6)+'Иные услуги '!$C$5+'РСТ РСО-А'!$I$6+'РСТ РСО-А'!$H$9</f>
        <v>3219.0199999999995</v>
      </c>
      <c r="Q100" s="116">
        <f>VLOOKUP($A100+ROUND((COLUMN()-2)/24,5),АТС!$A$41:$F$784,6)+'Иные услуги '!$C$5+'РСТ РСО-А'!$I$6+'РСТ РСО-А'!$H$9</f>
        <v>3219.08</v>
      </c>
      <c r="R100" s="116">
        <f>VLOOKUP($A100+ROUND((COLUMN()-2)/24,5),АТС!$A$41:$F$784,6)+'Иные услуги '!$C$5+'РСТ РСО-А'!$I$6+'РСТ РСО-А'!$H$9</f>
        <v>3214.7299999999996</v>
      </c>
      <c r="S100" s="116">
        <f>VLOOKUP($A100+ROUND((COLUMN()-2)/24,5),АТС!$A$41:$F$784,6)+'Иные услуги '!$C$5+'РСТ РСО-А'!$I$6+'РСТ РСО-А'!$H$9</f>
        <v>3214.6899999999996</v>
      </c>
      <c r="T100" s="116">
        <f>VLOOKUP($A100+ROUND((COLUMN()-2)/24,5),АТС!$A$41:$F$784,6)+'Иные услуги '!$C$5+'РСТ РСО-А'!$I$6+'РСТ РСО-А'!$H$9</f>
        <v>3214.71</v>
      </c>
      <c r="U100" s="116">
        <f>VLOOKUP($A100+ROUND((COLUMN()-2)/24,5),АТС!$A$41:$F$784,6)+'Иные услуги '!$C$5+'РСТ РСО-А'!$I$6+'РСТ РСО-А'!$H$9</f>
        <v>3214.71</v>
      </c>
      <c r="V100" s="116">
        <f>VLOOKUP($A100+ROUND((COLUMN()-2)/24,5),АТС!$A$41:$F$784,6)+'Иные услуги '!$C$5+'РСТ РСО-А'!$I$6+'РСТ РСО-А'!$H$9</f>
        <v>3310.3199999999997</v>
      </c>
      <c r="W100" s="116">
        <f>VLOOKUP($A100+ROUND((COLUMN()-2)/24,5),АТС!$A$41:$F$784,6)+'Иные услуги '!$C$5+'РСТ РСО-А'!$I$6+'РСТ РСО-А'!$H$9</f>
        <v>3302.0299999999997</v>
      </c>
      <c r="X100" s="116">
        <f>VLOOKUP($A100+ROUND((COLUMN()-2)/24,5),АТС!$A$41:$F$784,6)+'Иные услуги '!$C$5+'РСТ РСО-А'!$I$6+'РСТ РСО-А'!$H$9</f>
        <v>3220.8</v>
      </c>
      <c r="Y100" s="116">
        <f>VLOOKUP($A100+ROUND((COLUMN()-2)/24,5),АТС!$A$41:$F$784,6)+'Иные услуги '!$C$5+'РСТ РСО-А'!$I$6+'РСТ РСО-А'!$H$9</f>
        <v>3214.05</v>
      </c>
    </row>
    <row r="101" spans="1:25" x14ac:dyDescent="0.2">
      <c r="A101" s="65">
        <f t="shared" si="2"/>
        <v>43994</v>
      </c>
      <c r="B101" s="116">
        <f>VLOOKUP($A101+ROUND((COLUMN()-2)/24,5),АТС!$A$41:$F$784,6)+'Иные услуги '!$C$5+'РСТ РСО-А'!$I$6+'РСТ РСО-А'!$H$9</f>
        <v>3239.54</v>
      </c>
      <c r="C101" s="116">
        <f>VLOOKUP($A101+ROUND((COLUMN()-2)/24,5),АТС!$A$41:$F$784,6)+'Иные услуги '!$C$5+'РСТ РСО-А'!$I$6+'РСТ РСО-А'!$H$9</f>
        <v>3218</v>
      </c>
      <c r="D101" s="116">
        <f>VLOOKUP($A101+ROUND((COLUMN()-2)/24,5),АТС!$A$41:$F$784,6)+'Иные услуги '!$C$5+'РСТ РСО-А'!$I$6+'РСТ РСО-А'!$H$9</f>
        <v>3219.1800000000003</v>
      </c>
      <c r="E101" s="116">
        <f>VLOOKUP($A101+ROUND((COLUMN()-2)/24,5),АТС!$A$41:$F$784,6)+'Иные услуги '!$C$5+'РСТ РСО-А'!$I$6+'РСТ РСО-А'!$H$9</f>
        <v>3214.34</v>
      </c>
      <c r="F101" s="116">
        <f>VLOOKUP($A101+ROUND((COLUMN()-2)/24,5),АТС!$A$41:$F$784,6)+'Иные услуги '!$C$5+'РСТ РСО-А'!$I$6+'РСТ РСО-А'!$H$9</f>
        <v>3214.42</v>
      </c>
      <c r="G101" s="116">
        <f>VLOOKUP($A101+ROUND((COLUMN()-2)/24,5),АТС!$A$41:$F$784,6)+'Иные услуги '!$C$5+'РСТ РСО-А'!$I$6+'РСТ РСО-А'!$H$9</f>
        <v>3214.45</v>
      </c>
      <c r="H101" s="116">
        <f>VLOOKUP($A101+ROUND((COLUMN()-2)/24,5),АТС!$A$41:$F$784,6)+'Иные услуги '!$C$5+'РСТ РСО-А'!$I$6+'РСТ РСО-А'!$H$9</f>
        <v>3213.7200000000003</v>
      </c>
      <c r="I101" s="116">
        <f>VLOOKUP($A101+ROUND((COLUMN()-2)/24,5),АТС!$A$41:$F$784,6)+'Иные услуги '!$C$5+'РСТ РСО-А'!$I$6+'РСТ РСО-А'!$H$9</f>
        <v>3143.13</v>
      </c>
      <c r="J101" s="116">
        <f>VLOOKUP($A101+ROUND((COLUMN()-2)/24,5),АТС!$A$41:$F$784,6)+'Иные услуги '!$C$5+'РСТ РСО-А'!$I$6+'РСТ РСО-А'!$H$9</f>
        <v>3214.96</v>
      </c>
      <c r="K101" s="116">
        <f>VLOOKUP($A101+ROUND((COLUMN()-2)/24,5),АТС!$A$41:$F$784,6)+'Иные услуги '!$C$5+'РСТ РСО-А'!$I$6+'РСТ РСО-А'!$H$9</f>
        <v>3214.9399999999996</v>
      </c>
      <c r="L101" s="116">
        <f>VLOOKUP($A101+ROUND((COLUMN()-2)/24,5),АТС!$A$41:$F$784,6)+'Иные услуги '!$C$5+'РСТ РСО-А'!$I$6+'РСТ РСО-А'!$H$9</f>
        <v>3239.37</v>
      </c>
      <c r="M101" s="116">
        <f>VLOOKUP($A101+ROUND((COLUMN()-2)/24,5),АТС!$A$41:$F$784,6)+'Иные услуги '!$C$5+'РСТ РСО-А'!$I$6+'РСТ РСО-А'!$H$9</f>
        <v>3251.91</v>
      </c>
      <c r="N101" s="116">
        <f>VLOOKUP($A101+ROUND((COLUMN()-2)/24,5),АТС!$A$41:$F$784,6)+'Иные услуги '!$C$5+'РСТ РСО-А'!$I$6+'РСТ РСО-А'!$H$9</f>
        <v>3252.7799999999997</v>
      </c>
      <c r="O101" s="116">
        <f>VLOOKUP($A101+ROUND((COLUMN()-2)/24,5),АТС!$A$41:$F$784,6)+'Иные услуги '!$C$5+'РСТ РСО-А'!$I$6+'РСТ РСО-А'!$H$9</f>
        <v>3255.8900000000003</v>
      </c>
      <c r="P101" s="116">
        <f>VLOOKUP($A101+ROUND((COLUMN()-2)/24,5),АТС!$A$41:$F$784,6)+'Иные услуги '!$C$5+'РСТ РСО-А'!$I$6+'РСТ РСО-А'!$H$9</f>
        <v>3256.3900000000003</v>
      </c>
      <c r="Q101" s="116">
        <f>VLOOKUP($A101+ROUND((COLUMN()-2)/24,5),АТС!$A$41:$F$784,6)+'Иные услуги '!$C$5+'РСТ РСО-А'!$I$6+'РСТ РСО-А'!$H$9</f>
        <v>3255.0699999999997</v>
      </c>
      <c r="R101" s="116">
        <f>VLOOKUP($A101+ROUND((COLUMN()-2)/24,5),АТС!$A$41:$F$784,6)+'Иные услуги '!$C$5+'РСТ РСО-А'!$I$6+'РСТ РСО-А'!$H$9</f>
        <v>3233.2799999999997</v>
      </c>
      <c r="S101" s="116">
        <f>VLOOKUP($A101+ROUND((COLUMN()-2)/24,5),АТС!$A$41:$F$784,6)+'Иные услуги '!$C$5+'РСТ РСО-А'!$I$6+'РСТ РСО-А'!$H$9</f>
        <v>3214.7799999999997</v>
      </c>
      <c r="T101" s="116">
        <f>VLOOKUP($A101+ROUND((COLUMN()-2)/24,5),АТС!$A$41:$F$784,6)+'Иные услуги '!$C$5+'РСТ РСО-А'!$I$6+'РСТ РСО-А'!$H$9</f>
        <v>3214.74</v>
      </c>
      <c r="U101" s="116">
        <f>VLOOKUP($A101+ROUND((COLUMN()-2)/24,5),АТС!$A$41:$F$784,6)+'Иные услуги '!$C$5+'РСТ РСО-А'!$I$6+'РСТ РСО-А'!$H$9</f>
        <v>3214.6899999999996</v>
      </c>
      <c r="V101" s="116">
        <f>VLOOKUP($A101+ROUND((COLUMN()-2)/24,5),АТС!$A$41:$F$784,6)+'Иные услуги '!$C$5+'РСТ РСО-А'!$I$6+'РСТ РСО-А'!$H$9</f>
        <v>3330.6499999999996</v>
      </c>
      <c r="W101" s="116">
        <f>VLOOKUP($A101+ROUND((COLUMN()-2)/24,5),АТС!$A$41:$F$784,6)+'Иные услуги '!$C$5+'РСТ РСО-А'!$I$6+'РСТ РСО-А'!$H$9</f>
        <v>3333.17</v>
      </c>
      <c r="X101" s="116">
        <f>VLOOKUP($A101+ROUND((COLUMN()-2)/24,5),АТС!$A$41:$F$784,6)+'Иные услуги '!$C$5+'РСТ РСО-А'!$I$6+'РСТ РСО-А'!$H$9</f>
        <v>3237.76</v>
      </c>
      <c r="Y101" s="116">
        <f>VLOOKUP($A101+ROUND((COLUMN()-2)/24,5),АТС!$A$41:$F$784,6)+'Иные услуги '!$C$5+'РСТ РСО-А'!$I$6+'РСТ РСО-А'!$H$9</f>
        <v>3213.99</v>
      </c>
    </row>
    <row r="102" spans="1:25" x14ac:dyDescent="0.2">
      <c r="A102" s="65">
        <f t="shared" si="2"/>
        <v>43995</v>
      </c>
      <c r="B102" s="116">
        <f>VLOOKUP($A102+ROUND((COLUMN()-2)/24,5),АТС!$A$41:$F$784,6)+'Иные услуги '!$C$5+'РСТ РСО-А'!$I$6+'РСТ РСО-А'!$H$9</f>
        <v>3241.5199999999995</v>
      </c>
      <c r="C102" s="116">
        <f>VLOOKUP($A102+ROUND((COLUMN()-2)/24,5),АТС!$A$41:$F$784,6)+'Иные услуги '!$C$5+'РСТ РСО-А'!$I$6+'РСТ РСО-А'!$H$9</f>
        <v>3221.88</v>
      </c>
      <c r="D102" s="116">
        <f>VLOOKUP($A102+ROUND((COLUMN()-2)/24,5),АТС!$A$41:$F$784,6)+'Иные услуги '!$C$5+'РСТ РСО-А'!$I$6+'РСТ РСО-А'!$H$9</f>
        <v>3216.9700000000003</v>
      </c>
      <c r="E102" s="116">
        <f>VLOOKUP($A102+ROUND((COLUMN()-2)/24,5),АТС!$A$41:$F$784,6)+'Иные услуги '!$C$5+'РСТ РСО-А'!$I$6+'РСТ РСО-А'!$H$9</f>
        <v>3214.34</v>
      </c>
      <c r="F102" s="116">
        <f>VLOOKUP($A102+ROUND((COLUMN()-2)/24,5),АТС!$A$41:$F$784,6)+'Иные услуги '!$C$5+'РСТ РСО-А'!$I$6+'РСТ РСО-А'!$H$9</f>
        <v>3214.42</v>
      </c>
      <c r="G102" s="116">
        <f>VLOOKUP($A102+ROUND((COLUMN()-2)/24,5),АТС!$A$41:$F$784,6)+'Иные услуги '!$C$5+'РСТ РСО-А'!$I$6+'РСТ РСО-А'!$H$9</f>
        <v>3214.42</v>
      </c>
      <c r="H102" s="116">
        <f>VLOOKUP($A102+ROUND((COLUMN()-2)/24,5),АТС!$A$41:$F$784,6)+'Иные услуги '!$C$5+'РСТ РСО-А'!$I$6+'РСТ РСО-А'!$H$9</f>
        <v>3213.7</v>
      </c>
      <c r="I102" s="116">
        <f>VLOOKUP($A102+ROUND((COLUMN()-2)/24,5),АТС!$A$41:$F$784,6)+'Иные услуги '!$C$5+'РСТ РСО-А'!$I$6+'РСТ РСО-А'!$H$9</f>
        <v>3205.5299999999997</v>
      </c>
      <c r="J102" s="116">
        <f>VLOOKUP($A102+ROUND((COLUMN()-2)/24,5),АТС!$A$41:$F$784,6)+'Иные услуги '!$C$5+'РСТ РСО-А'!$I$6+'РСТ РСО-А'!$H$9</f>
        <v>3214.8599999999997</v>
      </c>
      <c r="K102" s="116">
        <f>VLOOKUP($A102+ROUND((COLUMN()-2)/24,5),АТС!$A$41:$F$784,6)+'Иные услуги '!$C$5+'РСТ РСО-А'!$I$6+'РСТ РСО-А'!$H$9</f>
        <v>3214.88</v>
      </c>
      <c r="L102" s="116">
        <f>VLOOKUP($A102+ROUND((COLUMN()-2)/24,5),АТС!$A$41:$F$784,6)+'Иные услуги '!$C$5+'РСТ РСО-А'!$I$6+'РСТ РСО-А'!$H$9</f>
        <v>3255.09</v>
      </c>
      <c r="M102" s="116">
        <f>VLOOKUP($A102+ROUND((COLUMN()-2)/24,5),АТС!$A$41:$F$784,6)+'Иные услуги '!$C$5+'РСТ РСО-А'!$I$6+'РСТ РСО-А'!$H$9</f>
        <v>3255.63</v>
      </c>
      <c r="N102" s="116">
        <f>VLOOKUP($A102+ROUND((COLUMN()-2)/24,5),АТС!$A$41:$F$784,6)+'Иные услуги '!$C$5+'РСТ РСО-А'!$I$6+'РСТ РСО-А'!$H$9</f>
        <v>3259.1800000000003</v>
      </c>
      <c r="O102" s="116">
        <f>VLOOKUP($A102+ROUND((COLUMN()-2)/24,5),АТС!$A$41:$F$784,6)+'Иные услуги '!$C$5+'РСТ РСО-А'!$I$6+'РСТ РСО-А'!$H$9</f>
        <v>3261.88</v>
      </c>
      <c r="P102" s="116">
        <f>VLOOKUP($A102+ROUND((COLUMN()-2)/24,5),АТС!$A$41:$F$784,6)+'Иные услуги '!$C$5+'РСТ РСО-А'!$I$6+'РСТ РСО-А'!$H$9</f>
        <v>3262.49</v>
      </c>
      <c r="Q102" s="116">
        <f>VLOOKUP($A102+ROUND((COLUMN()-2)/24,5),АТС!$A$41:$F$784,6)+'Иные услуги '!$C$5+'РСТ РСО-А'!$I$6+'РСТ РСО-А'!$H$9</f>
        <v>3256.3599999999997</v>
      </c>
      <c r="R102" s="116">
        <f>VLOOKUP($A102+ROUND((COLUMN()-2)/24,5),АТС!$A$41:$F$784,6)+'Иные услуги '!$C$5+'РСТ РСО-А'!$I$6+'РСТ РСО-А'!$H$9</f>
        <v>3256.79</v>
      </c>
      <c r="S102" s="116">
        <f>VLOOKUP($A102+ROUND((COLUMN()-2)/24,5),АТС!$A$41:$F$784,6)+'Иные услуги '!$C$5+'РСТ РСО-А'!$I$6+'РСТ РСО-А'!$H$9</f>
        <v>3256.08</v>
      </c>
      <c r="T102" s="116">
        <f>VLOOKUP($A102+ROUND((COLUMN()-2)/24,5),АТС!$A$41:$F$784,6)+'Иные услуги '!$C$5+'РСТ РСО-А'!$I$6+'РСТ РСО-А'!$H$9</f>
        <v>3214.7299999999996</v>
      </c>
      <c r="U102" s="116">
        <f>VLOOKUP($A102+ROUND((COLUMN()-2)/24,5),АТС!$A$41:$F$784,6)+'Иные услуги '!$C$5+'РСТ РСО-А'!$I$6+'РСТ РСО-А'!$H$9</f>
        <v>3230.3199999999997</v>
      </c>
      <c r="V102" s="116">
        <f>VLOOKUP($A102+ROUND((COLUMN()-2)/24,5),АТС!$A$41:$F$784,6)+'Иные услуги '!$C$5+'РСТ РСО-А'!$I$6+'РСТ РСО-А'!$H$9</f>
        <v>3359.3599999999997</v>
      </c>
      <c r="W102" s="116">
        <f>VLOOKUP($A102+ROUND((COLUMN()-2)/24,5),АТС!$A$41:$F$784,6)+'Иные услуги '!$C$5+'РСТ РСО-А'!$I$6+'РСТ РСО-А'!$H$9</f>
        <v>3337.5699999999997</v>
      </c>
      <c r="X102" s="116">
        <f>VLOOKUP($A102+ROUND((COLUMN()-2)/24,5),АТС!$A$41:$F$784,6)+'Иные услуги '!$C$5+'РСТ РСО-А'!$I$6+'РСТ РСО-А'!$H$9</f>
        <v>3241.01</v>
      </c>
      <c r="Y102" s="116">
        <f>VLOOKUP($A102+ROUND((COLUMN()-2)/24,5),АТС!$A$41:$F$784,6)+'Иные услуги '!$C$5+'РСТ РСО-А'!$I$6+'РСТ РСО-А'!$H$9</f>
        <v>3213.5</v>
      </c>
    </row>
    <row r="103" spans="1:25" x14ac:dyDescent="0.2">
      <c r="A103" s="65">
        <f t="shared" si="2"/>
        <v>43996</v>
      </c>
      <c r="B103" s="116">
        <f>VLOOKUP($A103+ROUND((COLUMN()-2)/24,5),АТС!$A$41:$F$784,6)+'Иные услуги '!$C$5+'РСТ РСО-А'!$I$6+'РСТ РСО-А'!$H$9</f>
        <v>3230.2200000000003</v>
      </c>
      <c r="C103" s="116">
        <f>VLOOKUP($A103+ROUND((COLUMN()-2)/24,5),АТС!$A$41:$F$784,6)+'Иные услуги '!$C$5+'РСТ РСО-А'!$I$6+'РСТ РСО-А'!$H$9</f>
        <v>3214.38</v>
      </c>
      <c r="D103" s="116">
        <f>VLOOKUP($A103+ROUND((COLUMN()-2)/24,5),АТС!$A$41:$F$784,6)+'Иные услуги '!$C$5+'РСТ РСО-А'!$I$6+'РСТ РСО-А'!$H$9</f>
        <v>3211.8500000000004</v>
      </c>
      <c r="E103" s="116">
        <f>VLOOKUP($A103+ROUND((COLUMN()-2)/24,5),АТС!$A$41:$F$784,6)+'Иные услуги '!$C$5+'РСТ РСО-А'!$I$6+'РСТ РСО-А'!$H$9</f>
        <v>3214.3199999999997</v>
      </c>
      <c r="F103" s="116">
        <f>VLOOKUP($A103+ROUND((COLUMN()-2)/24,5),АТС!$A$41:$F$784,6)+'Иные услуги '!$C$5+'РСТ РСО-А'!$I$6+'РСТ РСО-А'!$H$9</f>
        <v>3214.6400000000003</v>
      </c>
      <c r="G103" s="116">
        <f>VLOOKUP($A103+ROUND((COLUMN()-2)/24,5),АТС!$A$41:$F$784,6)+'Иные услуги '!$C$5+'РСТ РСО-А'!$I$6+'РСТ РСО-А'!$H$9</f>
        <v>3214.45</v>
      </c>
      <c r="H103" s="116">
        <f>VLOOKUP($A103+ROUND((COLUMN()-2)/24,5),АТС!$A$41:$F$784,6)+'Иные услуги '!$C$5+'РСТ РСО-А'!$I$6+'РСТ РСО-А'!$H$9</f>
        <v>3213.8500000000004</v>
      </c>
      <c r="I103" s="116">
        <f>VLOOKUP($A103+ROUND((COLUMN()-2)/24,5),АТС!$A$41:$F$784,6)+'Иные услуги '!$C$5+'РСТ РСО-А'!$I$6+'РСТ РСО-А'!$H$9</f>
        <v>3197.33</v>
      </c>
      <c r="J103" s="116">
        <f>VLOOKUP($A103+ROUND((COLUMN()-2)/24,5),АТС!$A$41:$F$784,6)+'Иные услуги '!$C$5+'РСТ РСО-А'!$I$6+'РСТ РСО-А'!$H$9</f>
        <v>3214.96</v>
      </c>
      <c r="K103" s="116">
        <f>VLOOKUP($A103+ROUND((COLUMN()-2)/24,5),АТС!$A$41:$F$784,6)+'Иные услуги '!$C$5+'РСТ РСО-А'!$I$6+'РСТ РСО-А'!$H$9</f>
        <v>3214.92</v>
      </c>
      <c r="L103" s="116">
        <f>VLOOKUP($A103+ROUND((COLUMN()-2)/24,5),АТС!$A$41:$F$784,6)+'Иные услуги '!$C$5+'РСТ РСО-А'!$I$6+'РСТ РСО-А'!$H$9</f>
        <v>3239.29</v>
      </c>
      <c r="M103" s="116">
        <f>VLOOKUP($A103+ROUND((COLUMN()-2)/24,5),АТС!$A$41:$F$784,6)+'Иные услуги '!$C$5+'РСТ РСО-А'!$I$6+'РСТ РСО-А'!$H$9</f>
        <v>3241.3199999999997</v>
      </c>
      <c r="N103" s="116">
        <f>VLOOKUP($A103+ROUND((COLUMN()-2)/24,5),АТС!$A$41:$F$784,6)+'Иные услуги '!$C$5+'РСТ РСО-А'!$I$6+'РСТ РСО-А'!$H$9</f>
        <v>3241.66</v>
      </c>
      <c r="O103" s="116">
        <f>VLOOKUP($A103+ROUND((COLUMN()-2)/24,5),АТС!$A$41:$F$784,6)+'Иные услуги '!$C$5+'РСТ РСО-А'!$I$6+'РСТ РСО-А'!$H$9</f>
        <v>3241.8500000000004</v>
      </c>
      <c r="P103" s="116">
        <f>VLOOKUP($A103+ROUND((COLUMN()-2)/24,5),АТС!$A$41:$F$784,6)+'Иные услуги '!$C$5+'РСТ РСО-А'!$I$6+'РСТ РСО-А'!$H$9</f>
        <v>3242.21</v>
      </c>
      <c r="Q103" s="116">
        <f>VLOOKUP($A103+ROUND((COLUMN()-2)/24,5),АТС!$A$41:$F$784,6)+'Иные услуги '!$C$5+'РСТ РСО-А'!$I$6+'РСТ РСО-А'!$H$9</f>
        <v>3242.3500000000004</v>
      </c>
      <c r="R103" s="116">
        <f>VLOOKUP($A103+ROUND((COLUMN()-2)/24,5),АТС!$A$41:$F$784,6)+'Иные услуги '!$C$5+'РСТ РСО-А'!$I$6+'РСТ РСО-А'!$H$9</f>
        <v>3242.6400000000003</v>
      </c>
      <c r="S103" s="116">
        <f>VLOOKUP($A103+ROUND((COLUMN()-2)/24,5),АТС!$A$41:$F$784,6)+'Иные услуги '!$C$5+'РСТ РСО-А'!$I$6+'РСТ РСО-А'!$H$9</f>
        <v>3242.8</v>
      </c>
      <c r="T103" s="116">
        <f>VLOOKUP($A103+ROUND((COLUMN()-2)/24,5),АТС!$A$41:$F$784,6)+'Иные услуги '!$C$5+'РСТ РСО-А'!$I$6+'РСТ РСО-А'!$H$9</f>
        <v>3214.8599999999997</v>
      </c>
      <c r="U103" s="116">
        <f>VLOOKUP($A103+ROUND((COLUMN()-2)/24,5),АТС!$A$41:$F$784,6)+'Иные услуги '!$C$5+'РСТ РСО-А'!$I$6+'РСТ РСО-А'!$H$9</f>
        <v>3226.79</v>
      </c>
      <c r="V103" s="116">
        <f>VLOOKUP($A103+ROUND((COLUMN()-2)/24,5),АТС!$A$41:$F$784,6)+'Иные услуги '!$C$5+'РСТ РСО-А'!$I$6+'РСТ РСО-А'!$H$9</f>
        <v>3320.7699999999995</v>
      </c>
      <c r="W103" s="116">
        <f>VLOOKUP($A103+ROUND((COLUMN()-2)/24,5),АТС!$A$41:$F$784,6)+'Иные услуги '!$C$5+'РСТ РСО-А'!$I$6+'РСТ РСО-А'!$H$9</f>
        <v>3322.66</v>
      </c>
      <c r="X103" s="116">
        <f>VLOOKUP($A103+ROUND((COLUMN()-2)/24,5),АТС!$A$41:$F$784,6)+'Иные услуги '!$C$5+'РСТ РСО-А'!$I$6+'РСТ РСО-А'!$H$9</f>
        <v>3236.29</v>
      </c>
      <c r="Y103" s="116">
        <f>VLOOKUP($A103+ROUND((COLUMN()-2)/24,5),АТС!$A$41:$F$784,6)+'Иные услуги '!$C$5+'РСТ РСО-А'!$I$6+'РСТ РСО-А'!$H$9</f>
        <v>3213.7299999999996</v>
      </c>
    </row>
    <row r="104" spans="1:25" x14ac:dyDescent="0.2">
      <c r="A104" s="65">
        <f t="shared" si="2"/>
        <v>43997</v>
      </c>
      <c r="B104" s="116">
        <f>VLOOKUP($A104+ROUND((COLUMN()-2)/24,5),АТС!$A$41:$F$784,6)+'Иные услуги '!$C$5+'РСТ РСО-А'!$I$6+'РСТ РСО-А'!$H$9</f>
        <v>3232.5</v>
      </c>
      <c r="C104" s="116">
        <f>VLOOKUP($A104+ROUND((COLUMN()-2)/24,5),АТС!$A$41:$F$784,6)+'Иные услуги '!$C$5+'РСТ РСО-А'!$I$6+'РСТ РСО-А'!$H$9</f>
        <v>3207.45</v>
      </c>
      <c r="D104" s="116">
        <f>VLOOKUP($A104+ROUND((COLUMN()-2)/24,5),АТС!$A$41:$F$784,6)+'Иные услуги '!$C$5+'РСТ РСО-А'!$I$6+'РСТ РСО-А'!$H$9</f>
        <v>3223.8500000000004</v>
      </c>
      <c r="E104" s="116">
        <f>VLOOKUP($A104+ROUND((COLUMN()-2)/24,5),АТС!$A$41:$F$784,6)+'Иные услуги '!$C$5+'РСТ РСО-А'!$I$6+'РСТ РСО-А'!$H$9</f>
        <v>3212.67</v>
      </c>
      <c r="F104" s="116">
        <f>VLOOKUP($A104+ROUND((COLUMN()-2)/24,5),АТС!$A$41:$F$784,6)+'Иные услуги '!$C$5+'РСТ РСО-А'!$I$6+'РСТ РСО-А'!$H$9</f>
        <v>3215.13</v>
      </c>
      <c r="G104" s="116">
        <f>VLOOKUP($A104+ROUND((COLUMN()-2)/24,5),АТС!$A$41:$F$784,6)+'Иные услуги '!$C$5+'РСТ РСО-А'!$I$6+'РСТ РСО-А'!$H$9</f>
        <v>3215.59</v>
      </c>
      <c r="H104" s="116">
        <f>VLOOKUP($A104+ROUND((COLUMN()-2)/24,5),АТС!$A$41:$F$784,6)+'Иные услуги '!$C$5+'РСТ РСО-А'!$I$6+'РСТ РСО-А'!$H$9</f>
        <v>3214.1899999999996</v>
      </c>
      <c r="I104" s="116">
        <f>VLOOKUP($A104+ROUND((COLUMN()-2)/24,5),АТС!$A$41:$F$784,6)+'Иные услуги '!$C$5+'РСТ РСО-А'!$I$6+'РСТ РСО-А'!$H$9</f>
        <v>3212.9399999999996</v>
      </c>
      <c r="J104" s="116">
        <f>VLOOKUP($A104+ROUND((COLUMN()-2)/24,5),АТС!$A$41:$F$784,6)+'Иные услуги '!$C$5+'РСТ РСО-А'!$I$6+'РСТ РСО-А'!$H$9</f>
        <v>3214.8900000000003</v>
      </c>
      <c r="K104" s="116">
        <f>VLOOKUP($A104+ROUND((COLUMN()-2)/24,5),АТС!$A$41:$F$784,6)+'Иные услуги '!$C$5+'РСТ РСО-А'!$I$6+'РСТ РСО-А'!$H$9</f>
        <v>3240.3999999999996</v>
      </c>
      <c r="L104" s="116">
        <f>VLOOKUP($A104+ROUND((COLUMN()-2)/24,5),АТС!$A$41:$F$784,6)+'Иные услуги '!$C$5+'РСТ РСО-А'!$I$6+'РСТ РСО-А'!$H$9</f>
        <v>3276.7699999999995</v>
      </c>
      <c r="M104" s="116">
        <f>VLOOKUP($A104+ROUND((COLUMN()-2)/24,5),АТС!$A$41:$F$784,6)+'Иные услуги '!$C$5+'РСТ РСО-А'!$I$6+'РСТ РСО-А'!$H$9</f>
        <v>3287.58</v>
      </c>
      <c r="N104" s="116">
        <f>VLOOKUP($A104+ROUND((COLUMN()-2)/24,5),АТС!$A$41:$F$784,6)+'Иные услуги '!$C$5+'РСТ РСО-А'!$I$6+'РСТ РСО-А'!$H$9</f>
        <v>3287.13</v>
      </c>
      <c r="O104" s="116">
        <f>VLOOKUP($A104+ROUND((COLUMN()-2)/24,5),АТС!$A$41:$F$784,6)+'Иные услуги '!$C$5+'РСТ РСО-А'!$I$6+'РСТ РСО-А'!$H$9</f>
        <v>3289.92</v>
      </c>
      <c r="P104" s="116">
        <f>VLOOKUP($A104+ROUND((COLUMN()-2)/24,5),АТС!$A$41:$F$784,6)+'Иные услуги '!$C$5+'РСТ РСО-А'!$I$6+'РСТ РСО-А'!$H$9</f>
        <v>3297.2200000000003</v>
      </c>
      <c r="Q104" s="116">
        <f>VLOOKUP($A104+ROUND((COLUMN()-2)/24,5),АТС!$A$41:$F$784,6)+'Иные услуги '!$C$5+'РСТ РСО-А'!$I$6+'РСТ РСО-А'!$H$9</f>
        <v>3290.42</v>
      </c>
      <c r="R104" s="116">
        <f>VLOOKUP($A104+ROUND((COLUMN()-2)/24,5),АТС!$A$41:$F$784,6)+'Иные услуги '!$C$5+'РСТ РСО-А'!$I$6+'РСТ РСО-А'!$H$9</f>
        <v>3295.49</v>
      </c>
      <c r="S104" s="116">
        <f>VLOOKUP($A104+ROUND((COLUMN()-2)/24,5),АТС!$A$41:$F$784,6)+'Иные услуги '!$C$5+'РСТ РСО-А'!$I$6+'РСТ РСО-А'!$H$9</f>
        <v>3259</v>
      </c>
      <c r="T104" s="116">
        <f>VLOOKUP($A104+ROUND((COLUMN()-2)/24,5),АТС!$A$41:$F$784,6)+'Иные услуги '!$C$5+'РСТ РСО-А'!$I$6+'РСТ РСО-А'!$H$9</f>
        <v>3233.12</v>
      </c>
      <c r="U104" s="116">
        <f>VLOOKUP($A104+ROUND((COLUMN()-2)/24,5),АТС!$A$41:$F$784,6)+'Иные услуги '!$C$5+'РСТ РСО-А'!$I$6+'РСТ РСО-А'!$H$9</f>
        <v>3238.88</v>
      </c>
      <c r="V104" s="116">
        <f>VLOOKUP($A104+ROUND((COLUMN()-2)/24,5),АТС!$A$41:$F$784,6)+'Иные услуги '!$C$5+'РСТ РСО-А'!$I$6+'РСТ РСО-А'!$H$9</f>
        <v>3328.4399999999996</v>
      </c>
      <c r="W104" s="116">
        <f>VLOOKUP($A104+ROUND((COLUMN()-2)/24,5),АТС!$A$41:$F$784,6)+'Иные услуги '!$C$5+'РСТ РСО-А'!$I$6+'РСТ РСО-А'!$H$9</f>
        <v>3331.9799999999996</v>
      </c>
      <c r="X104" s="116">
        <f>VLOOKUP($A104+ROUND((COLUMN()-2)/24,5),АТС!$A$41:$F$784,6)+'Иные услуги '!$C$5+'РСТ РСО-А'!$I$6+'РСТ РСО-А'!$H$9</f>
        <v>3253.25</v>
      </c>
      <c r="Y104" s="116">
        <f>VLOOKUP($A104+ROUND((COLUMN()-2)/24,5),АТС!$A$41:$F$784,6)+'Иные услуги '!$C$5+'РСТ РСО-А'!$I$6+'РСТ РСО-А'!$H$9</f>
        <v>3214.0199999999995</v>
      </c>
    </row>
    <row r="105" spans="1:25" x14ac:dyDescent="0.2">
      <c r="A105" s="65">
        <f t="shared" si="2"/>
        <v>43998</v>
      </c>
      <c r="B105" s="116">
        <f>VLOOKUP($A105+ROUND((COLUMN()-2)/24,5),АТС!$A$41:$F$784,6)+'Иные услуги '!$C$5+'РСТ РСО-А'!$I$6+'РСТ РСО-А'!$H$9</f>
        <v>3196.6400000000003</v>
      </c>
      <c r="C105" s="116">
        <f>VLOOKUP($A105+ROUND((COLUMN()-2)/24,5),АТС!$A$41:$F$784,6)+'Иные услуги '!$C$5+'РСТ РСО-А'!$I$6+'РСТ РСО-А'!$H$9</f>
        <v>3197.09</v>
      </c>
      <c r="D105" s="116">
        <f>VLOOKUP($A105+ROUND((COLUMN()-2)/24,5),АТС!$A$41:$F$784,6)+'Иные услуги '!$C$5+'РСТ РСО-А'!$I$6+'РСТ РСО-А'!$H$9</f>
        <v>3162.59</v>
      </c>
      <c r="E105" s="116">
        <f>VLOOKUP($A105+ROUND((COLUMN()-2)/24,5),АТС!$A$41:$F$784,6)+'Иные услуги '!$C$5+'РСТ РСО-А'!$I$6+'РСТ РСО-А'!$H$9</f>
        <v>3215.62</v>
      </c>
      <c r="F105" s="116">
        <f>VLOOKUP($A105+ROUND((COLUMN()-2)/24,5),АТС!$A$41:$F$784,6)+'Иные услуги '!$C$5+'РСТ РСО-А'!$I$6+'РСТ РСО-А'!$H$9</f>
        <v>3215.6000000000004</v>
      </c>
      <c r="G105" s="116">
        <f>VLOOKUP($A105+ROUND((COLUMN()-2)/24,5),АТС!$A$41:$F$784,6)+'Иные услуги '!$C$5+'РСТ РСО-А'!$I$6+'РСТ РСО-А'!$H$9</f>
        <v>3215.55</v>
      </c>
      <c r="H105" s="116">
        <f>VLOOKUP($A105+ROUND((COLUMN()-2)/24,5),АТС!$A$41:$F$784,6)+'Иные услуги '!$C$5+'РСТ РСО-А'!$I$6+'РСТ РСО-А'!$H$9</f>
        <v>3214.2299999999996</v>
      </c>
      <c r="I105" s="116">
        <f>VLOOKUP($A105+ROUND((COLUMN()-2)/24,5),АТС!$A$41:$F$784,6)+'Иные услуги '!$C$5+'РСТ РСО-А'!$I$6+'РСТ РСО-А'!$H$9</f>
        <v>3211.58</v>
      </c>
      <c r="J105" s="116">
        <f>VLOOKUP($A105+ROUND((COLUMN()-2)/24,5),АТС!$A$41:$F$784,6)+'Иные услуги '!$C$5+'РСТ РСО-А'!$I$6+'РСТ РСО-А'!$H$9</f>
        <v>3214.67</v>
      </c>
      <c r="K105" s="116">
        <f>VLOOKUP($A105+ROUND((COLUMN()-2)/24,5),АТС!$A$41:$F$784,6)+'Иные услуги '!$C$5+'РСТ РСО-А'!$I$6+'РСТ РСО-А'!$H$9</f>
        <v>3242.1099999999997</v>
      </c>
      <c r="L105" s="116">
        <f>VLOOKUP($A105+ROUND((COLUMN()-2)/24,5),АТС!$A$41:$F$784,6)+'Иные услуги '!$C$5+'РСТ РСО-А'!$I$6+'РСТ РСО-А'!$H$9</f>
        <v>3281.54</v>
      </c>
      <c r="M105" s="116">
        <f>VLOOKUP($A105+ROUND((COLUMN()-2)/24,5),АТС!$A$41:$F$784,6)+'Иные услуги '!$C$5+'РСТ РСО-А'!$I$6+'РСТ РСО-А'!$H$9</f>
        <v>3294.13</v>
      </c>
      <c r="N105" s="116">
        <f>VLOOKUP($A105+ROUND((COLUMN()-2)/24,5),АТС!$A$41:$F$784,6)+'Иные услуги '!$C$5+'РСТ РСО-А'!$I$6+'РСТ РСО-А'!$H$9</f>
        <v>3292.88</v>
      </c>
      <c r="O105" s="116">
        <f>VLOOKUP($A105+ROUND((COLUMN()-2)/24,5),АТС!$A$41:$F$784,6)+'Иные услуги '!$C$5+'РСТ РСО-А'!$I$6+'РСТ РСО-А'!$H$9</f>
        <v>3297.05</v>
      </c>
      <c r="P105" s="116">
        <f>VLOOKUP($A105+ROUND((COLUMN()-2)/24,5),АТС!$A$41:$F$784,6)+'Иные услуги '!$C$5+'РСТ РСО-А'!$I$6+'РСТ РСО-А'!$H$9</f>
        <v>3300.4700000000003</v>
      </c>
      <c r="Q105" s="116">
        <f>VLOOKUP($A105+ROUND((COLUMN()-2)/24,5),АТС!$A$41:$F$784,6)+'Иные услуги '!$C$5+'РСТ РСО-А'!$I$6+'РСТ РСО-А'!$H$9</f>
        <v>3295.79</v>
      </c>
      <c r="R105" s="116">
        <f>VLOOKUP($A105+ROUND((COLUMN()-2)/24,5),АТС!$A$41:$F$784,6)+'Иные услуги '!$C$5+'РСТ РСО-А'!$I$6+'РСТ РСО-А'!$H$9</f>
        <v>3296.1499999999996</v>
      </c>
      <c r="S105" s="116">
        <f>VLOOKUP($A105+ROUND((COLUMN()-2)/24,5),АТС!$A$41:$F$784,6)+'Иные услуги '!$C$5+'РСТ РСО-А'!$I$6+'РСТ РСО-А'!$H$9</f>
        <v>3261.5299999999997</v>
      </c>
      <c r="T105" s="116">
        <f>VLOOKUP($A105+ROUND((COLUMN()-2)/24,5),АТС!$A$41:$F$784,6)+'Иные услуги '!$C$5+'РСТ РСО-А'!$I$6+'РСТ РСО-А'!$H$9</f>
        <v>3234.01</v>
      </c>
      <c r="U105" s="116">
        <f>VLOOKUP($A105+ROUND((COLUMN()-2)/24,5),АТС!$A$41:$F$784,6)+'Иные услуги '!$C$5+'РСТ РСО-А'!$I$6+'РСТ РСО-А'!$H$9</f>
        <v>3242.5699999999997</v>
      </c>
      <c r="V105" s="116">
        <f>VLOOKUP($A105+ROUND((COLUMN()-2)/24,5),АТС!$A$41:$F$784,6)+'Иные услуги '!$C$5+'РСТ РСО-А'!$I$6+'РСТ РСО-А'!$H$9</f>
        <v>3329.5299999999997</v>
      </c>
      <c r="W105" s="116">
        <f>VLOOKUP($A105+ROUND((COLUMN()-2)/24,5),АТС!$A$41:$F$784,6)+'Иные услуги '!$C$5+'РСТ РСО-А'!$I$6+'РСТ РСО-А'!$H$9</f>
        <v>3337.0599999999995</v>
      </c>
      <c r="X105" s="116">
        <f>VLOOKUP($A105+ROUND((COLUMN()-2)/24,5),АТС!$A$41:$F$784,6)+'Иные услуги '!$C$5+'РСТ РСО-А'!$I$6+'РСТ РСО-А'!$H$9</f>
        <v>3260.8199999999997</v>
      </c>
      <c r="Y105" s="116">
        <f>VLOOKUP($A105+ROUND((COLUMN()-2)/24,5),АТС!$A$41:$F$784,6)+'Иные услуги '!$C$5+'РСТ РСО-А'!$I$6+'РСТ РСО-А'!$H$9</f>
        <v>3214.1400000000003</v>
      </c>
    </row>
    <row r="106" spans="1:25" x14ac:dyDescent="0.2">
      <c r="A106" s="65">
        <f t="shared" si="2"/>
        <v>43999</v>
      </c>
      <c r="B106" s="116">
        <f>VLOOKUP($A106+ROUND((COLUMN()-2)/24,5),АТС!$A$41:$F$784,6)+'Иные услуги '!$C$5+'РСТ РСО-А'!$I$6+'РСТ РСО-А'!$H$9</f>
        <v>3212.41</v>
      </c>
      <c r="C106" s="116">
        <f>VLOOKUP($A106+ROUND((COLUMN()-2)/24,5),АТС!$A$41:$F$784,6)+'Иные услуги '!$C$5+'РСТ РСО-А'!$I$6+'РСТ РСО-А'!$H$9</f>
        <v>3177.66</v>
      </c>
      <c r="D106" s="116">
        <f>VLOOKUP($A106+ROUND((COLUMN()-2)/24,5),АТС!$A$41:$F$784,6)+'Иные услуги '!$C$5+'РСТ РСО-А'!$I$6+'РСТ РСО-А'!$H$9</f>
        <v>3187.5600000000004</v>
      </c>
      <c r="E106" s="116">
        <f>VLOOKUP($A106+ROUND((COLUMN()-2)/24,5),АТС!$A$41:$F$784,6)+'Иные услуги '!$C$5+'РСТ РСО-А'!$I$6+'РСТ РСО-А'!$H$9</f>
        <v>3209.87</v>
      </c>
      <c r="F106" s="116">
        <f>VLOOKUP($A106+ROUND((COLUMN()-2)/24,5),АТС!$A$41:$F$784,6)+'Иные услуги '!$C$5+'РСТ РСО-А'!$I$6+'РСТ РСО-А'!$H$9</f>
        <v>3215.6000000000004</v>
      </c>
      <c r="G106" s="116">
        <f>VLOOKUP($A106+ROUND((COLUMN()-2)/24,5),АТС!$A$41:$F$784,6)+'Иные услуги '!$C$5+'РСТ РСО-А'!$I$6+'РСТ РСО-А'!$H$9</f>
        <v>3214.92</v>
      </c>
      <c r="H106" s="116">
        <f>VLOOKUP($A106+ROUND((COLUMN()-2)/24,5),АТС!$A$41:$F$784,6)+'Иные услуги '!$C$5+'РСТ РСО-А'!$I$6+'РСТ РСО-А'!$H$9</f>
        <v>3214.05</v>
      </c>
      <c r="I106" s="116">
        <f>VLOOKUP($A106+ROUND((COLUMN()-2)/24,5),АТС!$A$41:$F$784,6)+'Иные услуги '!$C$5+'РСТ РСО-А'!$I$6+'РСТ РСО-А'!$H$9</f>
        <v>3198.87</v>
      </c>
      <c r="J106" s="116">
        <f>VLOOKUP($A106+ROUND((COLUMN()-2)/24,5),АТС!$A$41:$F$784,6)+'Иные услуги '!$C$5+'РСТ РСО-А'!$I$6+'РСТ РСО-А'!$H$9</f>
        <v>3214.8100000000004</v>
      </c>
      <c r="K106" s="116">
        <f>VLOOKUP($A106+ROUND((COLUMN()-2)/24,5),АТС!$A$41:$F$784,6)+'Иные услуги '!$C$5+'РСТ РСО-А'!$I$6+'РСТ РСО-А'!$H$9</f>
        <v>3251.3999999999996</v>
      </c>
      <c r="L106" s="116">
        <f>VLOOKUP($A106+ROUND((COLUMN()-2)/24,5),АТС!$A$41:$F$784,6)+'Иные услуги '!$C$5+'РСТ РСО-А'!$I$6+'РСТ РСО-А'!$H$9</f>
        <v>3302.3</v>
      </c>
      <c r="M106" s="116">
        <f>VLOOKUP($A106+ROUND((COLUMN()-2)/24,5),АТС!$A$41:$F$784,6)+'Иные услуги '!$C$5+'РСТ РСО-А'!$I$6+'РСТ РСО-А'!$H$9</f>
        <v>3309.7</v>
      </c>
      <c r="N106" s="116">
        <f>VLOOKUP($A106+ROUND((COLUMN()-2)/24,5),АТС!$A$41:$F$784,6)+'Иные услуги '!$C$5+'РСТ РСО-А'!$I$6+'РСТ РСО-А'!$H$9</f>
        <v>3309.79</v>
      </c>
      <c r="O106" s="116">
        <f>VLOOKUP($A106+ROUND((COLUMN()-2)/24,5),АТС!$A$41:$F$784,6)+'Иные услуги '!$C$5+'РСТ РСО-А'!$I$6+'РСТ РСО-А'!$H$9</f>
        <v>3315.0199999999995</v>
      </c>
      <c r="P106" s="116">
        <f>VLOOKUP($A106+ROUND((COLUMN()-2)/24,5),АТС!$A$41:$F$784,6)+'Иные услуги '!$C$5+'РСТ РСО-А'!$I$6+'РСТ РСО-А'!$H$9</f>
        <v>3321.34</v>
      </c>
      <c r="Q106" s="116">
        <f>VLOOKUP($A106+ROUND((COLUMN()-2)/24,5),АТС!$A$41:$F$784,6)+'Иные услуги '!$C$5+'РСТ РСО-А'!$I$6+'РСТ РСО-А'!$H$9</f>
        <v>3318.9399999999996</v>
      </c>
      <c r="R106" s="116">
        <f>VLOOKUP($A106+ROUND((COLUMN()-2)/24,5),АТС!$A$41:$F$784,6)+'Иные услуги '!$C$5+'РСТ РСО-А'!$I$6+'РСТ РСО-А'!$H$9</f>
        <v>3321.29</v>
      </c>
      <c r="S106" s="116">
        <f>VLOOKUP($A106+ROUND((COLUMN()-2)/24,5),АТС!$A$41:$F$784,6)+'Иные услуги '!$C$5+'РСТ РСО-А'!$I$6+'РСТ РСО-А'!$H$9</f>
        <v>3267.1499999999996</v>
      </c>
      <c r="T106" s="116">
        <f>VLOOKUP($A106+ROUND((COLUMN()-2)/24,5),АТС!$A$41:$F$784,6)+'Иные услуги '!$C$5+'РСТ РСО-А'!$I$6+'РСТ РСО-А'!$H$9</f>
        <v>3236.5199999999995</v>
      </c>
      <c r="U106" s="116">
        <f>VLOOKUP($A106+ROUND((COLUMN()-2)/24,5),АТС!$A$41:$F$784,6)+'Иные услуги '!$C$5+'РСТ РСО-А'!$I$6+'РСТ РСО-А'!$H$9</f>
        <v>3248.6899999999996</v>
      </c>
      <c r="V106" s="116">
        <f>VLOOKUP($A106+ROUND((COLUMN()-2)/24,5),АТС!$A$41:$F$784,6)+'Иные услуги '!$C$5+'РСТ РСО-А'!$I$6+'РСТ РСО-А'!$H$9</f>
        <v>3359.5599999999995</v>
      </c>
      <c r="W106" s="116">
        <f>VLOOKUP($A106+ROUND((COLUMN()-2)/24,5),АТС!$A$41:$F$784,6)+'Иные услуги '!$C$5+'РСТ РСО-А'!$I$6+'РСТ РСО-А'!$H$9</f>
        <v>3336.04</v>
      </c>
      <c r="X106" s="116">
        <f>VLOOKUP($A106+ROUND((COLUMN()-2)/24,5),АТС!$A$41:$F$784,6)+'Иные услуги '!$C$5+'РСТ РСО-А'!$I$6+'РСТ РСО-А'!$H$9</f>
        <v>3246.8199999999997</v>
      </c>
      <c r="Y106" s="116">
        <f>VLOOKUP($A106+ROUND((COLUMN()-2)/24,5),АТС!$A$41:$F$784,6)+'Иные услуги '!$C$5+'РСТ РСО-А'!$I$6+'РСТ РСО-А'!$H$9</f>
        <v>3214.24</v>
      </c>
    </row>
    <row r="107" spans="1:25" x14ac:dyDescent="0.2">
      <c r="A107" s="65">
        <f t="shared" si="2"/>
        <v>44000</v>
      </c>
      <c r="B107" s="116">
        <f>VLOOKUP($A107+ROUND((COLUMN()-2)/24,5),АТС!$A$41:$F$784,6)+'Иные услуги '!$C$5+'РСТ РСО-А'!$I$6+'РСТ РСО-А'!$H$9</f>
        <v>3222.95</v>
      </c>
      <c r="C107" s="116">
        <f>VLOOKUP($A107+ROUND((COLUMN()-2)/24,5),АТС!$A$41:$F$784,6)+'Иные услуги '!$C$5+'РСТ РСО-А'!$I$6+'РСТ РСО-А'!$H$9</f>
        <v>3196.6899999999996</v>
      </c>
      <c r="D107" s="116">
        <f>VLOOKUP($A107+ROUND((COLUMN()-2)/24,5),АТС!$A$41:$F$784,6)+'Иные услуги '!$C$5+'РСТ РСО-А'!$I$6+'РСТ РСО-А'!$H$9</f>
        <v>3195.41</v>
      </c>
      <c r="E107" s="116">
        <f>VLOOKUP($A107+ROUND((COLUMN()-2)/24,5),АТС!$A$41:$F$784,6)+'Иные услуги '!$C$5+'РСТ РСО-А'!$I$6+'РСТ РСО-А'!$H$9</f>
        <v>3212.34</v>
      </c>
      <c r="F107" s="116">
        <f>VLOOKUP($A107+ROUND((COLUMN()-2)/24,5),АТС!$A$41:$F$784,6)+'Иные услуги '!$C$5+'РСТ РСО-А'!$I$6+'РСТ РСО-А'!$H$9</f>
        <v>3214.7799999999997</v>
      </c>
      <c r="G107" s="116">
        <f>VLOOKUP($A107+ROUND((COLUMN()-2)/24,5),АТС!$A$41:$F$784,6)+'Иные услуги '!$C$5+'РСТ РСО-А'!$I$6+'РСТ РСО-А'!$H$9</f>
        <v>3214.5</v>
      </c>
      <c r="H107" s="116">
        <f>VLOOKUP($A107+ROUND((COLUMN()-2)/24,5),АТС!$A$41:$F$784,6)+'Иные услуги '!$C$5+'РСТ РСО-А'!$I$6+'РСТ РСО-А'!$H$9</f>
        <v>3213.8199999999997</v>
      </c>
      <c r="I107" s="116">
        <f>VLOOKUP($A107+ROUND((COLUMN()-2)/24,5),АТС!$A$41:$F$784,6)+'Иные услуги '!$C$5+'РСТ РСО-А'!$I$6+'РСТ РСО-А'!$H$9</f>
        <v>3233.04</v>
      </c>
      <c r="J107" s="116">
        <f>VLOOKUP($A107+ROUND((COLUMN()-2)/24,5),АТС!$A$41:$F$784,6)+'Иные услуги '!$C$5+'РСТ РСО-А'!$I$6+'РСТ РСО-А'!$H$9</f>
        <v>3214.5299999999997</v>
      </c>
      <c r="K107" s="116">
        <f>VLOOKUP($A107+ROUND((COLUMN()-2)/24,5),АТС!$A$41:$F$784,6)+'Иные услуги '!$C$5+'РСТ РСО-А'!$I$6+'РСТ РСО-А'!$H$9</f>
        <v>3260.13</v>
      </c>
      <c r="L107" s="116">
        <f>VLOOKUP($A107+ROUND((COLUMN()-2)/24,5),АТС!$A$41:$F$784,6)+'Иные услуги '!$C$5+'РСТ РСО-А'!$I$6+'РСТ РСО-А'!$H$9</f>
        <v>3314.7299999999996</v>
      </c>
      <c r="M107" s="116">
        <f>VLOOKUP($A107+ROUND((COLUMN()-2)/24,5),АТС!$A$41:$F$784,6)+'Иные услуги '!$C$5+'РСТ РСО-А'!$I$6+'РСТ РСО-А'!$H$9</f>
        <v>3317.6499999999996</v>
      </c>
      <c r="N107" s="116">
        <f>VLOOKUP($A107+ROUND((COLUMN()-2)/24,5),АТС!$A$41:$F$784,6)+'Иные услуги '!$C$5+'РСТ РСО-А'!$I$6+'РСТ РСО-А'!$H$9</f>
        <v>3318.04</v>
      </c>
      <c r="O107" s="116">
        <f>VLOOKUP($A107+ROUND((COLUMN()-2)/24,5),АТС!$A$41:$F$784,6)+'Иные услуги '!$C$5+'РСТ РСО-А'!$I$6+'РСТ РСО-А'!$H$9</f>
        <v>3318.38</v>
      </c>
      <c r="P107" s="116">
        <f>VLOOKUP($A107+ROUND((COLUMN()-2)/24,5),АТС!$A$41:$F$784,6)+'Иные услуги '!$C$5+'РСТ РСО-А'!$I$6+'РСТ РСО-А'!$H$9</f>
        <v>3316.5299999999997</v>
      </c>
      <c r="Q107" s="116">
        <f>VLOOKUP($A107+ROUND((COLUMN()-2)/24,5),АТС!$A$41:$F$784,6)+'Иные услуги '!$C$5+'РСТ РСО-А'!$I$6+'РСТ РСО-А'!$H$9</f>
        <v>3316.51</v>
      </c>
      <c r="R107" s="116">
        <f>VLOOKUP($A107+ROUND((COLUMN()-2)/24,5),АТС!$A$41:$F$784,6)+'Иные услуги '!$C$5+'РСТ РСО-А'!$I$6+'РСТ РСО-А'!$H$9</f>
        <v>3339.4700000000003</v>
      </c>
      <c r="S107" s="116">
        <f>VLOOKUP($A107+ROUND((COLUMN()-2)/24,5),АТС!$A$41:$F$784,6)+'Иные услуги '!$C$5+'РСТ РСО-А'!$I$6+'РСТ РСО-А'!$H$9</f>
        <v>3275.58</v>
      </c>
      <c r="T107" s="116">
        <f>VLOOKUP($A107+ROUND((COLUMN()-2)/24,5),АТС!$A$41:$F$784,6)+'Иные услуги '!$C$5+'РСТ РСО-А'!$I$6+'РСТ РСО-А'!$H$9</f>
        <v>3248.0600000000004</v>
      </c>
      <c r="U107" s="116">
        <f>VLOOKUP($A107+ROUND((COLUMN()-2)/24,5),АТС!$A$41:$F$784,6)+'Иные услуги '!$C$5+'РСТ РСО-А'!$I$6+'РСТ РСО-А'!$H$9</f>
        <v>3262.91</v>
      </c>
      <c r="V107" s="116">
        <f>VLOOKUP($A107+ROUND((COLUMN()-2)/24,5),АТС!$A$41:$F$784,6)+'Иные услуги '!$C$5+'РСТ РСО-А'!$I$6+'РСТ РСО-А'!$H$9</f>
        <v>3395.59</v>
      </c>
      <c r="W107" s="116">
        <f>VLOOKUP($A107+ROUND((COLUMN()-2)/24,5),АТС!$A$41:$F$784,6)+'Иные услуги '!$C$5+'РСТ РСО-А'!$I$6+'РСТ РСО-А'!$H$9</f>
        <v>3394.6400000000003</v>
      </c>
      <c r="X107" s="116">
        <f>VLOOKUP($A107+ROUND((COLUMN()-2)/24,5),АТС!$A$41:$F$784,6)+'Иные услуги '!$C$5+'РСТ РСО-А'!$I$6+'РСТ РСО-А'!$H$9</f>
        <v>3256.79</v>
      </c>
      <c r="Y107" s="116">
        <f>VLOOKUP($A107+ROUND((COLUMN()-2)/24,5),АТС!$A$41:$F$784,6)+'Иные услуги '!$C$5+'РСТ РСО-А'!$I$6+'РСТ РСО-А'!$H$9</f>
        <v>3214.2</v>
      </c>
    </row>
    <row r="108" spans="1:25" x14ac:dyDescent="0.2">
      <c r="A108" s="65">
        <f t="shared" si="2"/>
        <v>44001</v>
      </c>
      <c r="B108" s="116">
        <f>VLOOKUP($A108+ROUND((COLUMN()-2)/24,5),АТС!$A$41:$F$784,6)+'Иные услуги '!$C$5+'РСТ РСО-А'!$I$6+'РСТ РСО-А'!$H$9</f>
        <v>3206.95</v>
      </c>
      <c r="C108" s="116">
        <f>VLOOKUP($A108+ROUND((COLUMN()-2)/24,5),АТС!$A$41:$F$784,6)+'Иные услуги '!$C$5+'РСТ РСО-А'!$I$6+'РСТ РСО-А'!$H$9</f>
        <v>3167.17</v>
      </c>
      <c r="D108" s="116">
        <f>VLOOKUP($A108+ROUND((COLUMN()-2)/24,5),АТС!$A$41:$F$784,6)+'Иные услуги '!$C$5+'РСТ РСО-А'!$I$6+'РСТ РСО-А'!$H$9</f>
        <v>3250.3100000000004</v>
      </c>
      <c r="E108" s="116">
        <f>VLOOKUP($A108+ROUND((COLUMN()-2)/24,5),АТС!$A$41:$F$784,6)+'Иные услуги '!$C$5+'РСТ РСО-А'!$I$6+'РСТ РСО-А'!$H$9</f>
        <v>3207.2799999999997</v>
      </c>
      <c r="F108" s="116">
        <f>VLOOKUP($A108+ROUND((COLUMN()-2)/24,5),АТС!$A$41:$F$784,6)+'Иные услуги '!$C$5+'РСТ РСО-А'!$I$6+'РСТ РСО-А'!$H$9</f>
        <v>3213.01</v>
      </c>
      <c r="G108" s="116">
        <f>VLOOKUP($A108+ROUND((COLUMN()-2)/24,5),АТС!$A$41:$F$784,6)+'Иные услуги '!$C$5+'РСТ РСО-А'!$I$6+'РСТ РСО-А'!$H$9</f>
        <v>3214.75</v>
      </c>
      <c r="H108" s="116">
        <f>VLOOKUP($A108+ROUND((COLUMN()-2)/24,5),АТС!$A$41:$F$784,6)+'Иные услуги '!$C$5+'РСТ РСО-А'!$I$6+'РСТ РСО-А'!$H$9</f>
        <v>3211.2299999999996</v>
      </c>
      <c r="I108" s="116">
        <f>VLOOKUP($A108+ROUND((COLUMN()-2)/24,5),АТС!$A$41:$F$784,6)+'Иные услуги '!$C$5+'РСТ РСО-А'!$I$6+'РСТ РСО-А'!$H$9</f>
        <v>3215.75</v>
      </c>
      <c r="J108" s="116">
        <f>VLOOKUP($A108+ROUND((COLUMN()-2)/24,5),АТС!$A$41:$F$784,6)+'Иные услуги '!$C$5+'РСТ РСО-А'!$I$6+'РСТ РСО-А'!$H$9</f>
        <v>3214.6499999999996</v>
      </c>
      <c r="K108" s="116">
        <f>VLOOKUP($A108+ROUND((COLUMN()-2)/24,5),АТС!$A$41:$F$784,6)+'Иные услуги '!$C$5+'РСТ РСО-А'!$I$6+'РСТ РСО-А'!$H$9</f>
        <v>3267.33</v>
      </c>
      <c r="L108" s="116">
        <f>VLOOKUP($A108+ROUND((COLUMN()-2)/24,5),АТС!$A$41:$F$784,6)+'Иные услуги '!$C$5+'РСТ РСО-А'!$I$6+'РСТ РСО-А'!$H$9</f>
        <v>3329.13</v>
      </c>
      <c r="M108" s="116">
        <f>VLOOKUP($A108+ROUND((COLUMN()-2)/24,5),АТС!$A$41:$F$784,6)+'Иные услуги '!$C$5+'РСТ РСО-А'!$I$6+'РСТ РСО-А'!$H$9</f>
        <v>3343.87</v>
      </c>
      <c r="N108" s="116">
        <f>VLOOKUP($A108+ROUND((COLUMN()-2)/24,5),АТС!$A$41:$F$784,6)+'Иные услуги '!$C$5+'РСТ РСО-А'!$I$6+'РСТ РСО-А'!$H$9</f>
        <v>3327.5299999999997</v>
      </c>
      <c r="O108" s="116">
        <f>VLOOKUP($A108+ROUND((COLUMN()-2)/24,5),АТС!$A$41:$F$784,6)+'Иные услуги '!$C$5+'РСТ РСО-А'!$I$6+'РСТ РСО-А'!$H$9</f>
        <v>3346.4700000000003</v>
      </c>
      <c r="P108" s="116">
        <f>VLOOKUP($A108+ROUND((COLUMN()-2)/24,5),АТС!$A$41:$F$784,6)+'Иные услуги '!$C$5+'РСТ РСО-А'!$I$6+'РСТ РСО-А'!$H$9</f>
        <v>3318.1400000000003</v>
      </c>
      <c r="Q108" s="116">
        <f>VLOOKUP($A108+ROUND((COLUMN()-2)/24,5),АТС!$A$41:$F$784,6)+'Иные услуги '!$C$5+'РСТ РСО-А'!$I$6+'РСТ РСО-А'!$H$9</f>
        <v>3280.92</v>
      </c>
      <c r="R108" s="116">
        <f>VLOOKUP($A108+ROUND((COLUMN()-2)/24,5),АТС!$A$41:$F$784,6)+'Иные услуги '!$C$5+'РСТ РСО-А'!$I$6+'РСТ РСО-А'!$H$9</f>
        <v>3281.6000000000004</v>
      </c>
      <c r="S108" s="116">
        <f>VLOOKUP($A108+ROUND((COLUMN()-2)/24,5),АТС!$A$41:$F$784,6)+'Иные услуги '!$C$5+'РСТ РСО-А'!$I$6+'РСТ РСО-А'!$H$9</f>
        <v>3263.88</v>
      </c>
      <c r="T108" s="116">
        <f>VLOOKUP($A108+ROUND((COLUMN()-2)/24,5),АТС!$A$41:$F$784,6)+'Иные услуги '!$C$5+'РСТ РСО-А'!$I$6+'РСТ РСО-А'!$H$9</f>
        <v>3242.71</v>
      </c>
      <c r="U108" s="116">
        <f>VLOOKUP($A108+ROUND((COLUMN()-2)/24,5),АТС!$A$41:$F$784,6)+'Иные услуги '!$C$5+'РСТ РСО-А'!$I$6+'РСТ РСО-А'!$H$9</f>
        <v>3214.7699999999995</v>
      </c>
      <c r="V108" s="116">
        <f>VLOOKUP($A108+ROUND((COLUMN()-2)/24,5),АТС!$A$41:$F$784,6)+'Иные услуги '!$C$5+'РСТ РСО-А'!$I$6+'РСТ РСО-А'!$H$9</f>
        <v>3368.88</v>
      </c>
      <c r="W108" s="116">
        <f>VLOOKUP($A108+ROUND((COLUMN()-2)/24,5),АТС!$A$41:$F$784,6)+'Иные услуги '!$C$5+'РСТ РСО-А'!$I$6+'РСТ РСО-А'!$H$9</f>
        <v>3357.09</v>
      </c>
      <c r="X108" s="116">
        <f>VLOOKUP($A108+ROUND((COLUMN()-2)/24,5),АТС!$A$41:$F$784,6)+'Иные услуги '!$C$5+'РСТ РСО-А'!$I$6+'РСТ РСО-А'!$H$9</f>
        <v>3236.49</v>
      </c>
      <c r="Y108" s="116">
        <f>VLOOKUP($A108+ROUND((COLUMN()-2)/24,5),АТС!$A$41:$F$784,6)+'Иные услуги '!$C$5+'РСТ РСО-А'!$I$6+'РСТ РСО-А'!$H$9</f>
        <v>3214.09</v>
      </c>
    </row>
    <row r="109" spans="1:25" x14ac:dyDescent="0.2">
      <c r="A109" s="65">
        <f t="shared" si="2"/>
        <v>44002</v>
      </c>
      <c r="B109" s="116">
        <f>VLOOKUP($A109+ROUND((COLUMN()-2)/24,5),АТС!$A$41:$F$784,6)+'Иные услуги '!$C$5+'РСТ РСО-А'!$I$6+'РСТ РСО-А'!$H$9</f>
        <v>3240</v>
      </c>
      <c r="C109" s="116">
        <f>VLOOKUP($A109+ROUND((COLUMN()-2)/24,5),АТС!$A$41:$F$784,6)+'Иные услуги '!$C$5+'РСТ РСО-А'!$I$6+'РСТ РСО-А'!$H$9</f>
        <v>3212.3999999999996</v>
      </c>
      <c r="D109" s="116">
        <f>VLOOKUP($A109+ROUND((COLUMN()-2)/24,5),АТС!$A$41:$F$784,6)+'Иные услуги '!$C$5+'РСТ РСО-А'!$I$6+'РСТ РСО-А'!$H$9</f>
        <v>3210.3599999999997</v>
      </c>
      <c r="E109" s="116">
        <f>VLOOKUP($A109+ROUND((COLUMN()-2)/24,5),АТС!$A$41:$F$784,6)+'Иные услуги '!$C$5+'РСТ РСО-А'!$I$6+'РСТ РСО-А'!$H$9</f>
        <v>3209.6499999999996</v>
      </c>
      <c r="F109" s="116">
        <f>VLOOKUP($A109+ROUND((COLUMN()-2)/24,5),АТС!$A$41:$F$784,6)+'Иные услуги '!$C$5+'РСТ РСО-А'!$I$6+'РСТ РСО-А'!$H$9</f>
        <v>3212.71</v>
      </c>
      <c r="G109" s="116">
        <f>VLOOKUP($A109+ROUND((COLUMN()-2)/24,5),АТС!$A$41:$F$784,6)+'Иные услуги '!$C$5+'РСТ РСО-А'!$I$6+'РСТ РСО-А'!$H$9</f>
        <v>3214.2699999999995</v>
      </c>
      <c r="H109" s="116">
        <f>VLOOKUP($A109+ROUND((COLUMN()-2)/24,5),АТС!$A$41:$F$784,6)+'Иные услуги '!$C$5+'РСТ РСО-А'!$I$6+'РСТ РСО-А'!$H$9</f>
        <v>3211.45</v>
      </c>
      <c r="I109" s="116">
        <f>VLOOKUP($A109+ROUND((COLUMN()-2)/24,5),АТС!$A$41:$F$784,6)+'Иные услуги '!$C$5+'РСТ РСО-А'!$I$6+'РСТ РСО-А'!$H$9</f>
        <v>3187.1499999999996</v>
      </c>
      <c r="J109" s="116">
        <f>VLOOKUP($A109+ROUND((COLUMN()-2)/24,5),АТС!$A$41:$F$784,6)+'Иные услуги '!$C$5+'РСТ РСО-А'!$I$6+'РСТ РСО-А'!$H$9</f>
        <v>3214.7</v>
      </c>
      <c r="K109" s="116">
        <f>VLOOKUP($A109+ROUND((COLUMN()-2)/24,5),АТС!$A$41:$F$784,6)+'Иные услуги '!$C$5+'РСТ РСО-А'!$I$6+'РСТ РСО-А'!$H$9</f>
        <v>3252.4399999999996</v>
      </c>
      <c r="L109" s="116">
        <f>VLOOKUP($A109+ROUND((COLUMN()-2)/24,5),АТС!$A$41:$F$784,6)+'Иные услуги '!$C$5+'РСТ РСО-А'!$I$6+'РСТ РСО-А'!$H$9</f>
        <v>3311.5299999999997</v>
      </c>
      <c r="M109" s="116">
        <f>VLOOKUP($A109+ROUND((COLUMN()-2)/24,5),АТС!$A$41:$F$784,6)+'Иные услуги '!$C$5+'РСТ РСО-А'!$I$6+'РСТ РСО-А'!$H$9</f>
        <v>3286.8199999999997</v>
      </c>
      <c r="N109" s="116">
        <f>VLOOKUP($A109+ROUND((COLUMN()-2)/24,5),АТС!$A$41:$F$784,6)+'Иные услуги '!$C$5+'РСТ РСО-А'!$I$6+'РСТ РСО-А'!$H$9</f>
        <v>3290.4700000000003</v>
      </c>
      <c r="O109" s="116">
        <f>VLOOKUP($A109+ROUND((COLUMN()-2)/24,5),АТС!$A$41:$F$784,6)+'Иные услуги '!$C$5+'РСТ РСО-А'!$I$6+'РСТ РСО-А'!$H$9</f>
        <v>3267.01</v>
      </c>
      <c r="P109" s="116">
        <f>VLOOKUP($A109+ROUND((COLUMN()-2)/24,5),АТС!$A$41:$F$784,6)+'Иные услуги '!$C$5+'РСТ РСО-А'!$I$6+'РСТ РСО-А'!$H$9</f>
        <v>3268.1099999999997</v>
      </c>
      <c r="Q109" s="116">
        <f>VLOOKUP($A109+ROUND((COLUMN()-2)/24,5),АТС!$A$41:$F$784,6)+'Иные услуги '!$C$5+'РСТ РСО-А'!$I$6+'РСТ РСО-А'!$H$9</f>
        <v>3266.62</v>
      </c>
      <c r="R109" s="116">
        <f>VLOOKUP($A109+ROUND((COLUMN()-2)/24,5),АТС!$A$41:$F$784,6)+'Иные услуги '!$C$5+'РСТ РСО-А'!$I$6+'РСТ РСО-А'!$H$9</f>
        <v>3266.6400000000003</v>
      </c>
      <c r="S109" s="116">
        <f>VLOOKUP($A109+ROUND((COLUMN()-2)/24,5),АТС!$A$41:$F$784,6)+'Иные услуги '!$C$5+'РСТ РСО-А'!$I$6+'РСТ РСО-А'!$H$9</f>
        <v>3214.54</v>
      </c>
      <c r="T109" s="116">
        <f>VLOOKUP($A109+ROUND((COLUMN()-2)/24,5),АТС!$A$41:$F$784,6)+'Иные услуги '!$C$5+'РСТ РСО-А'!$I$6+'РСТ РСО-А'!$H$9</f>
        <v>3214.5199999999995</v>
      </c>
      <c r="U109" s="116">
        <f>VLOOKUP($A109+ROUND((COLUMN()-2)/24,5),АТС!$A$41:$F$784,6)+'Иные услуги '!$C$5+'РСТ РСО-А'!$I$6+'РСТ РСО-А'!$H$9</f>
        <v>3214.7</v>
      </c>
      <c r="V109" s="116">
        <f>VLOOKUP($A109+ROUND((COLUMN()-2)/24,5),АТС!$A$41:$F$784,6)+'Иные услуги '!$C$5+'РСТ РСО-А'!$I$6+'РСТ РСО-А'!$H$9</f>
        <v>3357.5</v>
      </c>
      <c r="W109" s="116">
        <f>VLOOKUP($A109+ROUND((COLUMN()-2)/24,5),АТС!$A$41:$F$784,6)+'Иные услуги '!$C$5+'РСТ РСО-А'!$I$6+'РСТ РСО-А'!$H$9</f>
        <v>3347.0599999999995</v>
      </c>
      <c r="X109" s="116">
        <f>VLOOKUP($A109+ROUND((COLUMN()-2)/24,5),АТС!$A$41:$F$784,6)+'Иные услуги '!$C$5+'РСТ РСО-А'!$I$6+'РСТ РСО-А'!$H$9</f>
        <v>3237.79</v>
      </c>
      <c r="Y109" s="116">
        <f>VLOOKUP($A109+ROUND((COLUMN()-2)/24,5),АТС!$A$41:$F$784,6)+'Иные услуги '!$C$5+'РСТ РСО-А'!$I$6+'РСТ РСО-А'!$H$9</f>
        <v>3213.8100000000004</v>
      </c>
    </row>
    <row r="110" spans="1:25" x14ac:dyDescent="0.2">
      <c r="A110" s="65">
        <f t="shared" si="2"/>
        <v>44003</v>
      </c>
      <c r="B110" s="116">
        <f>VLOOKUP($A110+ROUND((COLUMN()-2)/24,5),АТС!$A$41:$F$784,6)+'Иные услуги '!$C$5+'РСТ РСО-А'!$I$6+'РСТ РСО-А'!$H$9</f>
        <v>3248.2</v>
      </c>
      <c r="C110" s="116">
        <f>VLOOKUP($A110+ROUND((COLUMN()-2)/24,5),АТС!$A$41:$F$784,6)+'Иные услуги '!$C$5+'РСТ РСО-А'!$I$6+'РСТ РСО-А'!$H$9</f>
        <v>3192.5299999999997</v>
      </c>
      <c r="D110" s="116">
        <f>VLOOKUP($A110+ROUND((COLUMN()-2)/24,5),АТС!$A$41:$F$784,6)+'Иные услуги '!$C$5+'РСТ РСО-А'!$I$6+'РСТ РСО-А'!$H$9</f>
        <v>3212.38</v>
      </c>
      <c r="E110" s="116">
        <f>VLOOKUP($A110+ROUND((COLUMN()-2)/24,5),АТС!$A$41:$F$784,6)+'Иные услуги '!$C$5+'РСТ РСО-А'!$I$6+'РСТ РСО-А'!$H$9</f>
        <v>3209.38</v>
      </c>
      <c r="F110" s="116">
        <f>VLOOKUP($A110+ROUND((COLUMN()-2)/24,5),АТС!$A$41:$F$784,6)+'Иные услуги '!$C$5+'РСТ РСО-А'!$I$6+'РСТ РСО-А'!$H$9</f>
        <v>3214.8</v>
      </c>
      <c r="G110" s="116">
        <f>VLOOKUP($A110+ROUND((COLUMN()-2)/24,5),АТС!$A$41:$F$784,6)+'Иные услуги '!$C$5+'РСТ РСО-А'!$I$6+'РСТ РСО-А'!$H$9</f>
        <v>3214.8500000000004</v>
      </c>
      <c r="H110" s="116">
        <f>VLOOKUP($A110+ROUND((COLUMN()-2)/24,5),АТС!$A$41:$F$784,6)+'Иные услуги '!$C$5+'РСТ РСО-А'!$I$6+'РСТ РСО-А'!$H$9</f>
        <v>3215.21</v>
      </c>
      <c r="I110" s="116">
        <f>VLOOKUP($A110+ROUND((COLUMN()-2)/24,5),АТС!$A$41:$F$784,6)+'Иные услуги '!$C$5+'РСТ РСО-А'!$I$6+'РСТ РСО-А'!$H$9</f>
        <v>3153.5600000000004</v>
      </c>
      <c r="J110" s="116">
        <f>VLOOKUP($A110+ROUND((COLUMN()-2)/24,5),АТС!$A$41:$F$784,6)+'Иные услуги '!$C$5+'РСТ РСО-А'!$I$6+'РСТ РСО-А'!$H$9</f>
        <v>3214.63</v>
      </c>
      <c r="K110" s="116">
        <f>VLOOKUP($A110+ROUND((COLUMN()-2)/24,5),АТС!$A$41:$F$784,6)+'Иные услуги '!$C$5+'РСТ РСО-А'!$I$6+'РСТ РСО-А'!$H$9</f>
        <v>3214.6099999999997</v>
      </c>
      <c r="L110" s="116">
        <f>VLOOKUP($A110+ROUND((COLUMN()-2)/24,5),АТС!$A$41:$F$784,6)+'Иные услуги '!$C$5+'РСТ РСО-А'!$I$6+'РСТ РСО-А'!$H$9</f>
        <v>3214.75</v>
      </c>
      <c r="M110" s="116">
        <f>VLOOKUP($A110+ROUND((COLUMN()-2)/24,5),АТС!$A$41:$F$784,6)+'Иные услуги '!$C$5+'РСТ РСО-А'!$I$6+'РСТ РСО-А'!$H$9</f>
        <v>3214.74</v>
      </c>
      <c r="N110" s="116">
        <f>VLOOKUP($A110+ROUND((COLUMN()-2)/24,5),АТС!$A$41:$F$784,6)+'Иные услуги '!$C$5+'РСТ РСО-А'!$I$6+'РСТ РСО-А'!$H$9</f>
        <v>3214.6899999999996</v>
      </c>
      <c r="O110" s="116">
        <f>VLOOKUP($A110+ROUND((COLUMN()-2)/24,5),АТС!$A$41:$F$784,6)+'Иные услуги '!$C$5+'РСТ РСО-А'!$I$6+'РСТ РСО-А'!$H$9</f>
        <v>3214.7</v>
      </c>
      <c r="P110" s="116">
        <f>VLOOKUP($A110+ROUND((COLUMN()-2)/24,5),АТС!$A$41:$F$784,6)+'Иные услуги '!$C$5+'РСТ РСО-А'!$I$6+'РСТ РСО-А'!$H$9</f>
        <v>3214.71</v>
      </c>
      <c r="Q110" s="116">
        <f>VLOOKUP($A110+ROUND((COLUMN()-2)/24,5),АТС!$A$41:$F$784,6)+'Иные услуги '!$C$5+'РСТ РСО-А'!$I$6+'РСТ РСО-А'!$H$9</f>
        <v>3214.7799999999997</v>
      </c>
      <c r="R110" s="116">
        <f>VLOOKUP($A110+ROUND((COLUMN()-2)/24,5),АТС!$A$41:$F$784,6)+'Иные услуги '!$C$5+'РСТ РСО-А'!$I$6+'РСТ РСО-А'!$H$9</f>
        <v>3228.55</v>
      </c>
      <c r="S110" s="116">
        <f>VLOOKUP($A110+ROUND((COLUMN()-2)/24,5),АТС!$A$41:$F$784,6)+'Иные услуги '!$C$5+'РСТ РСО-А'!$I$6+'РСТ РСО-А'!$H$9</f>
        <v>3228.1400000000003</v>
      </c>
      <c r="T110" s="116">
        <f>VLOOKUP($A110+ROUND((COLUMN()-2)/24,5),АТС!$A$41:$F$784,6)+'Иные услуги '!$C$5+'РСТ РСО-А'!$I$6+'РСТ РСО-А'!$H$9</f>
        <v>3214.71</v>
      </c>
      <c r="U110" s="116">
        <f>VLOOKUP($A110+ROUND((COLUMN()-2)/24,5),АТС!$A$41:$F$784,6)+'Иные услуги '!$C$5+'РСТ РСО-А'!$I$6+'РСТ РСО-А'!$H$9</f>
        <v>3214.7799999999997</v>
      </c>
      <c r="V110" s="116">
        <f>VLOOKUP($A110+ROUND((COLUMN()-2)/24,5),АТС!$A$41:$F$784,6)+'Иные услуги '!$C$5+'РСТ РСО-А'!$I$6+'РСТ РСО-А'!$H$9</f>
        <v>3270.42</v>
      </c>
      <c r="W110" s="116">
        <f>VLOOKUP($A110+ROUND((COLUMN()-2)/24,5),АТС!$A$41:$F$784,6)+'Иные услуги '!$C$5+'РСТ РСО-А'!$I$6+'РСТ РСО-А'!$H$9</f>
        <v>3279.88</v>
      </c>
      <c r="X110" s="116">
        <f>VLOOKUP($A110+ROUND((COLUMN()-2)/24,5),АТС!$A$41:$F$784,6)+'Иные услуги '!$C$5+'РСТ РСО-А'!$I$6+'РСТ РСО-А'!$H$9</f>
        <v>3213.7200000000003</v>
      </c>
      <c r="Y110" s="116">
        <f>VLOOKUP($A110+ROUND((COLUMN()-2)/24,5),АТС!$A$41:$F$784,6)+'Иные услуги '!$C$5+'РСТ РСО-А'!$I$6+'РСТ РСО-А'!$H$9</f>
        <v>3213.3599999999997</v>
      </c>
    </row>
    <row r="111" spans="1:25" x14ac:dyDescent="0.2">
      <c r="A111" s="65">
        <f t="shared" si="2"/>
        <v>44004</v>
      </c>
      <c r="B111" s="116">
        <f>VLOOKUP($A111+ROUND((COLUMN()-2)/24,5),АТС!$A$41:$F$784,6)+'Иные услуги '!$C$5+'РСТ РСО-А'!$I$6+'РСТ РСО-А'!$H$9</f>
        <v>3220.17</v>
      </c>
      <c r="C111" s="116">
        <f>VLOOKUP($A111+ROUND((COLUMN()-2)/24,5),АТС!$A$41:$F$784,6)+'Иные услуги '!$C$5+'РСТ РСО-А'!$I$6+'РСТ РСО-А'!$H$9</f>
        <v>3199.8</v>
      </c>
      <c r="D111" s="116">
        <f>VLOOKUP($A111+ROUND((COLUMN()-2)/24,5),АТС!$A$41:$F$784,6)+'Иные услуги '!$C$5+'РСТ РСО-А'!$I$6+'РСТ РСО-А'!$H$9</f>
        <v>3201.8999999999996</v>
      </c>
      <c r="E111" s="116">
        <f>VLOOKUP($A111+ROUND((COLUMN()-2)/24,5),АТС!$A$41:$F$784,6)+'Иные услуги '!$C$5+'РСТ РСО-А'!$I$6+'РСТ РСО-А'!$H$9</f>
        <v>3205.41</v>
      </c>
      <c r="F111" s="116">
        <f>VLOOKUP($A111+ROUND((COLUMN()-2)/24,5),АТС!$A$41:$F$784,6)+'Иные услуги '!$C$5+'РСТ РСО-А'!$I$6+'РСТ РСО-А'!$H$9</f>
        <v>3215.16</v>
      </c>
      <c r="G111" s="116">
        <f>VLOOKUP($A111+ROUND((COLUMN()-2)/24,5),АТС!$A$41:$F$784,6)+'Иные услуги '!$C$5+'РСТ РСО-А'!$I$6+'РСТ РСО-А'!$H$9</f>
        <v>3215.1000000000004</v>
      </c>
      <c r="H111" s="116">
        <f>VLOOKUP($A111+ROUND((COLUMN()-2)/24,5),АТС!$A$41:$F$784,6)+'Иные услуги '!$C$5+'РСТ РСО-А'!$I$6+'РСТ РСО-А'!$H$9</f>
        <v>3214.1000000000004</v>
      </c>
      <c r="I111" s="116">
        <f>VLOOKUP($A111+ROUND((COLUMN()-2)/24,5),АТС!$A$41:$F$784,6)+'Иные услуги '!$C$5+'РСТ РСО-А'!$I$6+'РСТ РСО-А'!$H$9</f>
        <v>3218.7699999999995</v>
      </c>
      <c r="J111" s="116">
        <f>VLOOKUP($A111+ROUND((COLUMN()-2)/24,5),АТС!$A$41:$F$784,6)+'Иные услуги '!$C$5+'РСТ РСО-А'!$I$6+'РСТ РСО-А'!$H$9</f>
        <v>3214.54</v>
      </c>
      <c r="K111" s="116">
        <f>VLOOKUP($A111+ROUND((COLUMN()-2)/24,5),АТС!$A$41:$F$784,6)+'Иные услуги '!$C$5+'РСТ РСО-А'!$I$6+'РСТ РСО-А'!$H$9</f>
        <v>3214.5600000000004</v>
      </c>
      <c r="L111" s="116">
        <f>VLOOKUP($A111+ROUND((COLUMN()-2)/24,5),АТС!$A$41:$F$784,6)+'Иные услуги '!$C$5+'РСТ РСО-А'!$I$6+'РСТ РСО-А'!$H$9</f>
        <v>3258.24</v>
      </c>
      <c r="M111" s="116">
        <f>VLOOKUP($A111+ROUND((COLUMN()-2)/24,5),АТС!$A$41:$F$784,6)+'Иные услуги '!$C$5+'РСТ РСО-А'!$I$6+'РСТ РСО-А'!$H$9</f>
        <v>3260.0199999999995</v>
      </c>
      <c r="N111" s="116">
        <f>VLOOKUP($A111+ROUND((COLUMN()-2)/24,5),АТС!$A$41:$F$784,6)+'Иные услуги '!$C$5+'РСТ РСО-А'!$I$6+'РСТ РСО-А'!$H$9</f>
        <v>3260.8599999999997</v>
      </c>
      <c r="O111" s="116">
        <f>VLOOKUP($A111+ROUND((COLUMN()-2)/24,5),АТС!$A$41:$F$784,6)+'Иные услуги '!$C$5+'РСТ РСО-А'!$I$6+'РСТ РСО-А'!$H$9</f>
        <v>3269.4300000000003</v>
      </c>
      <c r="P111" s="116">
        <f>VLOOKUP($A111+ROUND((COLUMN()-2)/24,5),АТС!$A$41:$F$784,6)+'Иные услуги '!$C$5+'РСТ РСО-А'!$I$6+'РСТ РСО-А'!$H$9</f>
        <v>3263.0699999999997</v>
      </c>
      <c r="Q111" s="116">
        <f>VLOOKUP($A111+ROUND((COLUMN()-2)/24,5),АТС!$A$41:$F$784,6)+'Иные услуги '!$C$5+'РСТ РСО-А'!$I$6+'РСТ РСО-А'!$H$9</f>
        <v>3258.41</v>
      </c>
      <c r="R111" s="116">
        <f>VLOOKUP($A111+ROUND((COLUMN()-2)/24,5),АТС!$A$41:$F$784,6)+'Иные услуги '!$C$5+'РСТ РСО-А'!$I$6+'РСТ РСО-А'!$H$9</f>
        <v>3258.1000000000004</v>
      </c>
      <c r="S111" s="116">
        <f>VLOOKUP($A111+ROUND((COLUMN()-2)/24,5),АТС!$A$41:$F$784,6)+'Иные услуги '!$C$5+'РСТ РСО-А'!$I$6+'РСТ РСО-А'!$H$9</f>
        <v>3260.0699999999997</v>
      </c>
      <c r="T111" s="116">
        <f>VLOOKUP($A111+ROUND((COLUMN()-2)/24,5),АТС!$A$41:$F$784,6)+'Иные услуги '!$C$5+'РСТ РСО-А'!$I$6+'РСТ РСО-А'!$H$9</f>
        <v>3259.1000000000004</v>
      </c>
      <c r="U111" s="116">
        <f>VLOOKUP($A111+ROUND((COLUMN()-2)/24,5),АТС!$A$41:$F$784,6)+'Иные услуги '!$C$5+'РСТ РСО-А'!$I$6+'РСТ РСО-А'!$H$9</f>
        <v>3245.55</v>
      </c>
      <c r="V111" s="116">
        <f>VLOOKUP($A111+ROUND((COLUMN()-2)/24,5),АТС!$A$41:$F$784,6)+'Иные услуги '!$C$5+'РСТ РСО-А'!$I$6+'РСТ РСО-А'!$H$9</f>
        <v>3305.4799999999996</v>
      </c>
      <c r="W111" s="116">
        <f>VLOOKUP($A111+ROUND((COLUMN()-2)/24,5),АТС!$A$41:$F$784,6)+'Иные услуги '!$C$5+'РСТ РСО-А'!$I$6+'РСТ РСО-А'!$H$9</f>
        <v>3323.84</v>
      </c>
      <c r="X111" s="116">
        <f>VLOOKUP($A111+ROUND((COLUMN()-2)/24,5),АТС!$A$41:$F$784,6)+'Иные услуги '!$C$5+'РСТ РСО-А'!$I$6+'РСТ РСО-А'!$H$9</f>
        <v>3214.46</v>
      </c>
      <c r="Y111" s="116">
        <f>VLOOKUP($A111+ROUND((COLUMN()-2)/24,5),АТС!$A$41:$F$784,6)+'Иные услуги '!$C$5+'РСТ РСО-А'!$I$6+'РСТ РСО-А'!$H$9</f>
        <v>3214.29</v>
      </c>
    </row>
    <row r="112" spans="1:25" x14ac:dyDescent="0.2">
      <c r="A112" s="65">
        <f t="shared" si="2"/>
        <v>44005</v>
      </c>
      <c r="B112" s="116">
        <f>VLOOKUP($A112+ROUND((COLUMN()-2)/24,5),АТС!$A$41:$F$784,6)+'Иные услуги '!$C$5+'РСТ РСО-А'!$I$6+'РСТ РСО-А'!$H$9</f>
        <v>3208.8</v>
      </c>
      <c r="C112" s="116">
        <f>VLOOKUP($A112+ROUND((COLUMN()-2)/24,5),АТС!$A$41:$F$784,6)+'Иные услуги '!$C$5+'РСТ РСО-А'!$I$6+'РСТ РСО-А'!$H$9</f>
        <v>3197.2200000000003</v>
      </c>
      <c r="D112" s="116">
        <f>VLOOKUP($A112+ROUND((COLUMN()-2)/24,5),АТС!$A$41:$F$784,6)+'Иные услуги '!$C$5+'РСТ РСО-А'!$I$6+'РСТ РСО-А'!$H$9</f>
        <v>3200.9399999999996</v>
      </c>
      <c r="E112" s="116">
        <f>VLOOKUP($A112+ROUND((COLUMN()-2)/24,5),АТС!$A$41:$F$784,6)+'Иные услуги '!$C$5+'РСТ РСО-А'!$I$6+'РСТ РСО-А'!$H$9</f>
        <v>3188.1800000000003</v>
      </c>
      <c r="F112" s="116">
        <f>VLOOKUP($A112+ROUND((COLUMN()-2)/24,5),АТС!$A$41:$F$784,6)+'Иные услуги '!$C$5+'РСТ РСО-А'!$I$6+'РСТ РСО-А'!$H$9</f>
        <v>3215.51</v>
      </c>
      <c r="G112" s="116">
        <f>VLOOKUP($A112+ROUND((COLUMN()-2)/24,5),АТС!$A$41:$F$784,6)+'Иные услуги '!$C$5+'РСТ РСО-А'!$I$6+'РСТ РСО-А'!$H$9</f>
        <v>3215.21</v>
      </c>
      <c r="H112" s="116">
        <f>VLOOKUP($A112+ROUND((COLUMN()-2)/24,5),АТС!$A$41:$F$784,6)+'Иные услуги '!$C$5+'РСТ РСО-А'!$I$6+'РСТ РСО-А'!$H$9</f>
        <v>3214.16</v>
      </c>
      <c r="I112" s="116">
        <f>VLOOKUP($A112+ROUND((COLUMN()-2)/24,5),АТС!$A$41:$F$784,6)+'Иные услуги '!$C$5+'РСТ РСО-А'!$I$6+'РСТ РСО-А'!$H$9</f>
        <v>3218.25</v>
      </c>
      <c r="J112" s="116">
        <f>VLOOKUP($A112+ROUND((COLUMN()-2)/24,5),АТС!$A$41:$F$784,6)+'Иные услуги '!$C$5+'РСТ РСО-А'!$I$6+'РСТ РСО-А'!$H$9</f>
        <v>3214.79</v>
      </c>
      <c r="K112" s="116">
        <f>VLOOKUP($A112+ROUND((COLUMN()-2)/24,5),АТС!$A$41:$F$784,6)+'Иные услуги '!$C$5+'РСТ РСО-А'!$I$6+'РСТ РСО-А'!$H$9</f>
        <v>3214.8</v>
      </c>
      <c r="L112" s="116">
        <f>VLOOKUP($A112+ROUND((COLUMN()-2)/24,5),АТС!$A$41:$F$784,6)+'Иные услуги '!$C$5+'РСТ РСО-А'!$I$6+'РСТ РСО-А'!$H$9</f>
        <v>3265.58</v>
      </c>
      <c r="M112" s="116">
        <f>VLOOKUP($A112+ROUND((COLUMN()-2)/24,5),АТС!$A$41:$F$784,6)+'Иные услуги '!$C$5+'РСТ РСО-А'!$I$6+'РСТ РСО-А'!$H$9</f>
        <v>3271.0199999999995</v>
      </c>
      <c r="N112" s="116">
        <f>VLOOKUP($A112+ROUND((COLUMN()-2)/24,5),АТС!$A$41:$F$784,6)+'Иные услуги '!$C$5+'РСТ РСО-А'!$I$6+'РСТ РСО-А'!$H$9</f>
        <v>3271.3599999999997</v>
      </c>
      <c r="O112" s="116">
        <f>VLOOKUP($A112+ROUND((COLUMN()-2)/24,5),АТС!$A$41:$F$784,6)+'Иные услуги '!$C$5+'РСТ РСО-А'!$I$6+'РСТ РСО-А'!$H$9</f>
        <v>3275.09</v>
      </c>
      <c r="P112" s="116">
        <f>VLOOKUP($A112+ROUND((COLUMN()-2)/24,5),АТС!$A$41:$F$784,6)+'Иные услуги '!$C$5+'РСТ РСО-А'!$I$6+'РСТ РСО-А'!$H$9</f>
        <v>3275.12</v>
      </c>
      <c r="Q112" s="116">
        <f>VLOOKUP($A112+ROUND((COLUMN()-2)/24,5),АТС!$A$41:$F$784,6)+'Иные услуги '!$C$5+'РСТ РСО-А'!$I$6+'РСТ РСО-А'!$H$9</f>
        <v>3259.9399999999996</v>
      </c>
      <c r="R112" s="116">
        <f>VLOOKUP($A112+ROUND((COLUMN()-2)/24,5),АТС!$A$41:$F$784,6)+'Иные услуги '!$C$5+'РСТ РСО-А'!$I$6+'РСТ РСО-А'!$H$9</f>
        <v>3265.1899999999996</v>
      </c>
      <c r="S112" s="116">
        <f>VLOOKUP($A112+ROUND((COLUMN()-2)/24,5),АТС!$A$41:$F$784,6)+'Иные услуги '!$C$5+'РСТ РСО-А'!$I$6+'РСТ РСО-А'!$H$9</f>
        <v>3265.12</v>
      </c>
      <c r="T112" s="116">
        <f>VLOOKUP($A112+ROUND((COLUMN()-2)/24,5),АТС!$A$41:$F$784,6)+'Иные услуги '!$C$5+'РСТ РСО-А'!$I$6+'РСТ РСО-А'!$H$9</f>
        <v>3259.54</v>
      </c>
      <c r="U112" s="116">
        <f>VLOOKUP($A112+ROUND((COLUMN()-2)/24,5),АТС!$A$41:$F$784,6)+'Иные услуги '!$C$5+'РСТ РСО-А'!$I$6+'РСТ РСО-А'!$H$9</f>
        <v>3252.4799999999996</v>
      </c>
      <c r="V112" s="116">
        <f>VLOOKUP($A112+ROUND((COLUMN()-2)/24,5),АТС!$A$41:$F$784,6)+'Иные услуги '!$C$5+'РСТ РСО-А'!$I$6+'РСТ РСО-А'!$H$9</f>
        <v>3305.2699999999995</v>
      </c>
      <c r="W112" s="116">
        <f>VLOOKUP($A112+ROUND((COLUMN()-2)/24,5),АТС!$A$41:$F$784,6)+'Иные услуги '!$C$5+'РСТ РСО-А'!$I$6+'РСТ РСО-А'!$H$9</f>
        <v>3339.8099999999995</v>
      </c>
      <c r="X112" s="116">
        <f>VLOOKUP($A112+ROUND((COLUMN()-2)/24,5),АТС!$A$41:$F$784,6)+'Иные услуги '!$C$5+'РСТ РСО-А'!$I$6+'РСТ РСО-А'!$H$9</f>
        <v>3214.2699999999995</v>
      </c>
      <c r="Y112" s="116">
        <f>VLOOKUP($A112+ROUND((COLUMN()-2)/24,5),АТС!$A$41:$F$784,6)+'Иные услуги '!$C$5+'РСТ РСО-А'!$I$6+'РСТ РСО-А'!$H$9</f>
        <v>3214.0600000000004</v>
      </c>
    </row>
    <row r="113" spans="1:25" x14ac:dyDescent="0.2">
      <c r="A113" s="65">
        <f t="shared" si="2"/>
        <v>44006</v>
      </c>
      <c r="B113" s="116">
        <f>VLOOKUP($A113+ROUND((COLUMN()-2)/24,5),АТС!$A$41:$F$784,6)+'Иные услуги '!$C$5+'РСТ РСО-А'!$I$6+'РСТ РСО-А'!$H$9</f>
        <v>3219.7200000000003</v>
      </c>
      <c r="C113" s="116">
        <f>VLOOKUP($A113+ROUND((COLUMN()-2)/24,5),АТС!$A$41:$F$784,6)+'Иные услуги '!$C$5+'РСТ РСО-А'!$I$6+'РСТ РСО-А'!$H$9</f>
        <v>3207.3900000000003</v>
      </c>
      <c r="D113" s="116">
        <f>VLOOKUP($A113+ROUND((COLUMN()-2)/24,5),АТС!$A$41:$F$784,6)+'Иные услуги '!$C$5+'РСТ РСО-А'!$I$6+'РСТ РСО-А'!$H$9</f>
        <v>3208.6499999999996</v>
      </c>
      <c r="E113" s="116">
        <f>VLOOKUP($A113+ROUND((COLUMN()-2)/24,5),АТС!$A$41:$F$784,6)+'Иные услуги '!$C$5+'РСТ РСО-А'!$I$6+'РСТ РСО-А'!$H$9</f>
        <v>3212.16</v>
      </c>
      <c r="F113" s="116">
        <f>VLOOKUP($A113+ROUND((COLUMN()-2)/24,5),АТС!$A$41:$F$784,6)+'Иные услуги '!$C$5+'РСТ РСО-А'!$I$6+'РСТ РСО-А'!$H$9</f>
        <v>3214.8500000000004</v>
      </c>
      <c r="G113" s="116">
        <f>VLOOKUP($A113+ROUND((COLUMN()-2)/24,5),АТС!$A$41:$F$784,6)+'Иные услуги '!$C$5+'РСТ РСО-А'!$I$6+'РСТ РСО-А'!$H$9</f>
        <v>3214.8599999999997</v>
      </c>
      <c r="H113" s="116">
        <f>VLOOKUP($A113+ROUND((COLUMN()-2)/24,5),АТС!$A$41:$F$784,6)+'Иные услуги '!$C$5+'РСТ РСО-А'!$I$6+'РСТ РСО-А'!$H$9</f>
        <v>3214.3599999999997</v>
      </c>
      <c r="I113" s="116">
        <f>VLOOKUP($A113+ROUND((COLUMN()-2)/24,5),АТС!$A$41:$F$784,6)+'Иные услуги '!$C$5+'РСТ РСО-А'!$I$6+'РСТ РСО-А'!$H$9</f>
        <v>3206.2299999999996</v>
      </c>
      <c r="J113" s="116">
        <f>VLOOKUP($A113+ROUND((COLUMN()-2)/24,5),АТС!$A$41:$F$784,6)+'Иные услуги '!$C$5+'РСТ РСО-А'!$I$6+'РСТ РСО-А'!$H$9</f>
        <v>3215</v>
      </c>
      <c r="K113" s="116">
        <f>VLOOKUP($A113+ROUND((COLUMN()-2)/24,5),АТС!$A$41:$F$784,6)+'Иные услуги '!$C$5+'РСТ РСО-А'!$I$6+'РСТ РСО-А'!$H$9</f>
        <v>3214.9700000000003</v>
      </c>
      <c r="L113" s="116">
        <f>VLOOKUP($A113+ROUND((COLUMN()-2)/24,5),АТС!$A$41:$F$784,6)+'Иные услуги '!$C$5+'РСТ РСО-А'!$I$6+'РСТ РСО-А'!$H$9</f>
        <v>3235.54</v>
      </c>
      <c r="M113" s="116">
        <f>VLOOKUP($A113+ROUND((COLUMN()-2)/24,5),АТС!$A$41:$F$784,6)+'Иные услуги '!$C$5+'РСТ РСО-А'!$I$6+'РСТ РСО-А'!$H$9</f>
        <v>3235.7799999999997</v>
      </c>
      <c r="N113" s="116">
        <f>VLOOKUP($A113+ROUND((COLUMN()-2)/24,5),АТС!$A$41:$F$784,6)+'Иные услуги '!$C$5+'РСТ РСО-А'!$I$6+'РСТ РСО-А'!$H$9</f>
        <v>3235.62</v>
      </c>
      <c r="O113" s="116">
        <f>VLOOKUP($A113+ROUND((COLUMN()-2)/24,5),АТС!$A$41:$F$784,6)+'Иные услуги '!$C$5+'РСТ РСО-А'!$I$6+'РСТ РСО-А'!$H$9</f>
        <v>3236.96</v>
      </c>
      <c r="P113" s="116">
        <f>VLOOKUP($A113+ROUND((COLUMN()-2)/24,5),АТС!$A$41:$F$784,6)+'Иные услуги '!$C$5+'РСТ РСО-А'!$I$6+'РСТ РСО-А'!$H$9</f>
        <v>3239.2699999999995</v>
      </c>
      <c r="Q113" s="116">
        <f>VLOOKUP($A113+ROUND((COLUMN()-2)/24,5),АТС!$A$41:$F$784,6)+'Иные услуги '!$C$5+'РСТ РСО-А'!$I$6+'РСТ РСО-А'!$H$9</f>
        <v>3238.2200000000003</v>
      </c>
      <c r="R113" s="116">
        <f>VLOOKUP($A113+ROUND((COLUMN()-2)/24,5),АТС!$A$41:$F$784,6)+'Иные услуги '!$C$5+'РСТ РСО-А'!$I$6+'РСТ РСО-А'!$H$9</f>
        <v>3237.6800000000003</v>
      </c>
      <c r="S113" s="116">
        <f>VLOOKUP($A113+ROUND((COLUMN()-2)/24,5),АТС!$A$41:$F$784,6)+'Иные услуги '!$C$5+'РСТ РСО-А'!$I$6+'РСТ РСО-А'!$H$9</f>
        <v>3214.8</v>
      </c>
      <c r="T113" s="116">
        <f>VLOOKUP($A113+ROUND((COLUMN()-2)/24,5),АТС!$A$41:$F$784,6)+'Иные услуги '!$C$5+'РСТ РСО-А'!$I$6+'РСТ РСО-А'!$H$9</f>
        <v>3214.84</v>
      </c>
      <c r="U113" s="116">
        <f>VLOOKUP($A113+ROUND((COLUMN()-2)/24,5),АТС!$A$41:$F$784,6)+'Иные услуги '!$C$5+'РСТ РСО-А'!$I$6+'РСТ РСО-А'!$H$9</f>
        <v>3214.88</v>
      </c>
      <c r="V113" s="116">
        <f>VLOOKUP($A113+ROUND((COLUMN()-2)/24,5),АТС!$A$41:$F$784,6)+'Иные услуги '!$C$5+'РСТ РСО-А'!$I$6+'РСТ РСО-А'!$H$9</f>
        <v>3313.3100000000004</v>
      </c>
      <c r="W113" s="116">
        <f>VLOOKUP($A113+ROUND((COLUMN()-2)/24,5),АТС!$A$41:$F$784,6)+'Иные услуги '!$C$5+'РСТ РСО-А'!$I$6+'РСТ РСО-А'!$H$9</f>
        <v>3308.3900000000003</v>
      </c>
      <c r="X113" s="116">
        <f>VLOOKUP($A113+ROUND((COLUMN()-2)/24,5),АТС!$A$41:$F$784,6)+'Иные услуги '!$C$5+'РСТ РСО-А'!$I$6+'РСТ РСО-А'!$H$9</f>
        <v>3214.29</v>
      </c>
      <c r="Y113" s="116">
        <f>VLOOKUP($A113+ROUND((COLUMN()-2)/24,5),АТС!$A$41:$F$784,6)+'Иные услуги '!$C$5+'РСТ РСО-А'!$I$6+'РСТ РСО-А'!$H$9</f>
        <v>3214.0199999999995</v>
      </c>
    </row>
    <row r="114" spans="1:25" x14ac:dyDescent="0.2">
      <c r="A114" s="65">
        <f t="shared" si="2"/>
        <v>44007</v>
      </c>
      <c r="B114" s="116">
        <f>VLOOKUP($A114+ROUND((COLUMN()-2)/24,5),АТС!$A$41:$F$784,6)+'Иные услуги '!$C$5+'РСТ РСО-А'!$I$6+'РСТ РСО-А'!$H$9</f>
        <v>3223.62</v>
      </c>
      <c r="C114" s="116">
        <f>VLOOKUP($A114+ROUND((COLUMN()-2)/24,5),АТС!$A$41:$F$784,6)+'Иные услуги '!$C$5+'РСТ РСО-А'!$I$6+'РСТ РСО-А'!$H$9</f>
        <v>3201.3</v>
      </c>
      <c r="D114" s="116">
        <f>VLOOKUP($A114+ROUND((COLUMN()-2)/24,5),АТС!$A$41:$F$784,6)+'Иные услуги '!$C$5+'РСТ РСО-А'!$I$6+'РСТ РСО-А'!$H$9</f>
        <v>3209.74</v>
      </c>
      <c r="E114" s="116">
        <f>VLOOKUP($A114+ROUND((COLUMN()-2)/24,5),АТС!$A$41:$F$784,6)+'Иные услуги '!$C$5+'РСТ РСО-А'!$I$6+'РСТ РСО-А'!$H$9</f>
        <v>3212.2699999999995</v>
      </c>
      <c r="F114" s="116">
        <f>VLOOKUP($A114+ROUND((COLUMN()-2)/24,5),АТС!$A$41:$F$784,6)+'Иные услуги '!$C$5+'РСТ РСО-А'!$I$6+'РСТ РСО-А'!$H$9</f>
        <v>3214.84</v>
      </c>
      <c r="G114" s="116">
        <f>VLOOKUP($A114+ROUND((COLUMN()-2)/24,5),АТС!$A$41:$F$784,6)+'Иные услуги '!$C$5+'РСТ РСО-А'!$I$6+'РСТ РСО-А'!$H$9</f>
        <v>3214.83</v>
      </c>
      <c r="H114" s="116">
        <f>VLOOKUP($A114+ROUND((COLUMN()-2)/24,5),АТС!$A$41:$F$784,6)+'Иные услуги '!$C$5+'РСТ РСО-А'!$I$6+'РСТ РСО-А'!$H$9</f>
        <v>3214.16</v>
      </c>
      <c r="I114" s="116">
        <f>VLOOKUP($A114+ROUND((COLUMN()-2)/24,5),АТС!$A$41:$F$784,6)+'Иные услуги '!$C$5+'РСТ РСО-А'!$I$6+'РСТ РСО-А'!$H$9</f>
        <v>3219.3100000000004</v>
      </c>
      <c r="J114" s="116">
        <f>VLOOKUP($A114+ROUND((COLUMN()-2)/24,5),АТС!$A$41:$F$784,6)+'Иные услуги '!$C$5+'РСТ РСО-А'!$I$6+'РСТ РСО-А'!$H$9</f>
        <v>3214.8199999999997</v>
      </c>
      <c r="K114" s="116">
        <f>VLOOKUP($A114+ROUND((COLUMN()-2)/24,5),АТС!$A$41:$F$784,6)+'Иные услуги '!$C$5+'РСТ РСО-А'!$I$6+'РСТ РСО-А'!$H$9</f>
        <v>3218.16</v>
      </c>
      <c r="L114" s="116">
        <f>VLOOKUP($A114+ROUND((COLUMN()-2)/24,5),АТС!$A$41:$F$784,6)+'Иные услуги '!$C$5+'РСТ РСО-А'!$I$6+'РСТ РСО-А'!$H$9</f>
        <v>3288.0199999999995</v>
      </c>
      <c r="M114" s="116">
        <f>VLOOKUP($A114+ROUND((COLUMN()-2)/24,5),АТС!$A$41:$F$784,6)+'Иные услуги '!$C$5+'РСТ РСО-А'!$I$6+'РСТ РСО-А'!$H$9</f>
        <v>3295.8</v>
      </c>
      <c r="N114" s="116">
        <f>VLOOKUP($A114+ROUND((COLUMN()-2)/24,5),АТС!$A$41:$F$784,6)+'Иные услуги '!$C$5+'РСТ РСО-А'!$I$6+'РСТ РСО-А'!$H$9</f>
        <v>3293.1099999999997</v>
      </c>
      <c r="O114" s="116">
        <f>VLOOKUP($A114+ROUND((COLUMN()-2)/24,5),АТС!$A$41:$F$784,6)+'Иные услуги '!$C$5+'РСТ РСО-А'!$I$6+'РСТ РСО-А'!$H$9</f>
        <v>3297.25</v>
      </c>
      <c r="P114" s="116">
        <f>VLOOKUP($A114+ROUND((COLUMN()-2)/24,5),АТС!$A$41:$F$784,6)+'Иные услуги '!$C$5+'РСТ РСО-А'!$I$6+'РСТ РСО-А'!$H$9</f>
        <v>3287.13</v>
      </c>
      <c r="Q114" s="116">
        <f>VLOOKUP($A114+ROUND((COLUMN()-2)/24,5),АТС!$A$41:$F$784,6)+'Иные услуги '!$C$5+'РСТ РСО-А'!$I$6+'РСТ РСО-А'!$H$9</f>
        <v>3286.29</v>
      </c>
      <c r="R114" s="116">
        <f>VLOOKUP($A114+ROUND((COLUMN()-2)/24,5),АТС!$A$41:$F$784,6)+'Иные услуги '!$C$5+'РСТ РСО-А'!$I$6+'РСТ РСО-А'!$H$9</f>
        <v>3267.1899999999996</v>
      </c>
      <c r="S114" s="116">
        <f>VLOOKUP($A114+ROUND((COLUMN()-2)/24,5),АТС!$A$41:$F$784,6)+'Иные услуги '!$C$5+'РСТ РСО-А'!$I$6+'РСТ РСО-А'!$H$9</f>
        <v>3230.5699999999997</v>
      </c>
      <c r="T114" s="116">
        <f>VLOOKUP($A114+ROUND((COLUMN()-2)/24,5),АТС!$A$41:$F$784,6)+'Иные услуги '!$C$5+'РСТ РСО-А'!$I$6+'РСТ РСО-А'!$H$9</f>
        <v>3218.8100000000004</v>
      </c>
      <c r="U114" s="116">
        <f>VLOOKUP($A114+ROUND((COLUMN()-2)/24,5),АТС!$A$41:$F$784,6)+'Иные услуги '!$C$5+'РСТ РСО-А'!$I$6+'РСТ РСО-А'!$H$9</f>
        <v>3217.1499999999996</v>
      </c>
      <c r="V114" s="116">
        <f>VLOOKUP($A114+ROUND((COLUMN()-2)/24,5),АТС!$A$41:$F$784,6)+'Иные услуги '!$C$5+'РСТ РСО-А'!$I$6+'РСТ РСО-А'!$H$9</f>
        <v>3273.38</v>
      </c>
      <c r="W114" s="116">
        <f>VLOOKUP($A114+ROUND((COLUMN()-2)/24,5),АТС!$A$41:$F$784,6)+'Иные услуги '!$C$5+'РСТ РСО-А'!$I$6+'РСТ РСО-А'!$H$9</f>
        <v>3321.05</v>
      </c>
      <c r="X114" s="116">
        <f>VLOOKUP($A114+ROUND((COLUMN()-2)/24,5),АТС!$A$41:$F$784,6)+'Иные услуги '!$C$5+'РСТ РСО-А'!$I$6+'РСТ РСО-А'!$H$9</f>
        <v>3218.05</v>
      </c>
      <c r="Y114" s="116">
        <f>VLOOKUP($A114+ROUND((COLUMN()-2)/24,5),АТС!$A$41:$F$784,6)+'Иные услуги '!$C$5+'РСТ РСО-А'!$I$6+'РСТ РСО-А'!$H$9</f>
        <v>3214.42</v>
      </c>
    </row>
    <row r="115" spans="1:25" x14ac:dyDescent="0.2">
      <c r="A115" s="65">
        <f t="shared" si="2"/>
        <v>44008</v>
      </c>
      <c r="B115" s="116">
        <f>VLOOKUP($A115+ROUND((COLUMN()-2)/24,5),АТС!$A$41:$F$784,6)+'Иные услуги '!$C$5+'РСТ РСО-А'!$I$6+'РСТ РСО-А'!$H$9</f>
        <v>3227.55</v>
      </c>
      <c r="C115" s="116">
        <f>VLOOKUP($A115+ROUND((COLUMN()-2)/24,5),АТС!$A$41:$F$784,6)+'Иные услуги '!$C$5+'РСТ РСО-А'!$I$6+'РСТ РСО-А'!$H$9</f>
        <v>3207.83</v>
      </c>
      <c r="D115" s="116">
        <f>VLOOKUP($A115+ROUND((COLUMN()-2)/24,5),АТС!$A$41:$F$784,6)+'Иные услуги '!$C$5+'РСТ РСО-А'!$I$6+'РСТ РСО-А'!$H$9</f>
        <v>3210.79</v>
      </c>
      <c r="E115" s="116">
        <f>VLOOKUP($A115+ROUND((COLUMN()-2)/24,5),АТС!$A$41:$F$784,6)+'Иные услуги '!$C$5+'РСТ РСО-А'!$I$6+'РСТ РСО-А'!$H$9</f>
        <v>3212.08</v>
      </c>
      <c r="F115" s="116">
        <f>VLOOKUP($A115+ROUND((COLUMN()-2)/24,5),АТС!$A$41:$F$784,6)+'Иные услуги '!$C$5+'РСТ РСО-А'!$I$6+'РСТ РСО-А'!$H$9</f>
        <v>3214.75</v>
      </c>
      <c r="G115" s="116">
        <f>VLOOKUP($A115+ROUND((COLUMN()-2)/24,5),АТС!$A$41:$F$784,6)+'Иные услуги '!$C$5+'РСТ РСО-А'!$I$6+'РСТ РСО-А'!$H$9</f>
        <v>3214.66</v>
      </c>
      <c r="H115" s="116">
        <f>VLOOKUP($A115+ROUND((COLUMN()-2)/24,5),АТС!$A$41:$F$784,6)+'Иные услуги '!$C$5+'РСТ РСО-А'!$I$6+'РСТ РСО-А'!$H$9</f>
        <v>3214.01</v>
      </c>
      <c r="I115" s="116">
        <f>VLOOKUP($A115+ROUND((COLUMN()-2)/24,5),АТС!$A$41:$F$784,6)+'Иные услуги '!$C$5+'РСТ РСО-А'!$I$6+'РСТ РСО-А'!$H$9</f>
        <v>3230.46</v>
      </c>
      <c r="J115" s="116">
        <f>VLOOKUP($A115+ROUND((COLUMN()-2)/24,5),АТС!$A$41:$F$784,6)+'Иные услуги '!$C$5+'РСТ РСО-А'!$I$6+'РСТ РСО-А'!$H$9</f>
        <v>3214.79</v>
      </c>
      <c r="K115" s="116">
        <f>VLOOKUP($A115+ROUND((COLUMN()-2)/24,5),АТС!$A$41:$F$784,6)+'Иные услуги '!$C$5+'РСТ РСО-А'!$I$6+'РСТ РСО-А'!$H$9</f>
        <v>3218.55</v>
      </c>
      <c r="L115" s="116">
        <f>VLOOKUP($A115+ROUND((COLUMN()-2)/24,5),АТС!$A$41:$F$784,6)+'Иные услуги '!$C$5+'РСТ РСО-А'!$I$6+'РСТ РСО-А'!$H$9</f>
        <v>3289.42</v>
      </c>
      <c r="M115" s="116">
        <f>VLOOKUP($A115+ROUND((COLUMN()-2)/24,5),АТС!$A$41:$F$784,6)+'Иные услуги '!$C$5+'РСТ РСО-А'!$I$6+'РСТ РСО-А'!$H$9</f>
        <v>3290.8900000000003</v>
      </c>
      <c r="N115" s="116">
        <f>VLOOKUP($A115+ROUND((COLUMN()-2)/24,5),АТС!$A$41:$F$784,6)+'Иные услуги '!$C$5+'РСТ РСО-А'!$I$6+'РСТ РСО-А'!$H$9</f>
        <v>3289.33</v>
      </c>
      <c r="O115" s="116">
        <f>VLOOKUP($A115+ROUND((COLUMN()-2)/24,5),АТС!$A$41:$F$784,6)+'Иные услуги '!$C$5+'РСТ РСО-А'!$I$6+'РСТ РСО-А'!$H$9</f>
        <v>3291.1099999999997</v>
      </c>
      <c r="P115" s="116">
        <f>VLOOKUP($A115+ROUND((COLUMN()-2)/24,5),АТС!$A$41:$F$784,6)+'Иные услуги '!$C$5+'РСТ РСО-А'!$I$6+'РСТ РСО-А'!$H$9</f>
        <v>3295.25</v>
      </c>
      <c r="Q115" s="116">
        <f>VLOOKUP($A115+ROUND((COLUMN()-2)/24,5),АТС!$A$41:$F$784,6)+'Иные услуги '!$C$5+'РСТ РСО-А'!$I$6+'РСТ РСО-А'!$H$9</f>
        <v>3293.0299999999997</v>
      </c>
      <c r="R115" s="116">
        <f>VLOOKUP($A115+ROUND((COLUMN()-2)/24,5),АТС!$A$41:$F$784,6)+'Иные услуги '!$C$5+'РСТ РСО-А'!$I$6+'РСТ РСО-А'!$H$9</f>
        <v>3270.3</v>
      </c>
      <c r="S115" s="116">
        <f>VLOOKUP($A115+ROUND((COLUMN()-2)/24,5),АТС!$A$41:$F$784,6)+'Иные услуги '!$C$5+'РСТ РСО-А'!$I$6+'РСТ РСО-А'!$H$9</f>
        <v>3232.38</v>
      </c>
      <c r="T115" s="116">
        <f>VLOOKUP($A115+ROUND((COLUMN()-2)/24,5),АТС!$A$41:$F$784,6)+'Иные услуги '!$C$5+'РСТ РСО-А'!$I$6+'РСТ РСО-А'!$H$9</f>
        <v>3219.66</v>
      </c>
      <c r="U115" s="116">
        <f>VLOOKUP($A115+ROUND((COLUMN()-2)/24,5),АТС!$A$41:$F$784,6)+'Иные услуги '!$C$5+'РСТ РСО-А'!$I$6+'РСТ РСО-А'!$H$9</f>
        <v>3219.1400000000003</v>
      </c>
      <c r="V115" s="116">
        <f>VLOOKUP($A115+ROUND((COLUMN()-2)/24,5),АТС!$A$41:$F$784,6)+'Иные услуги '!$C$5+'РСТ РСО-А'!$I$6+'РСТ РСО-А'!$H$9</f>
        <v>3317.0299999999997</v>
      </c>
      <c r="W115" s="116">
        <f>VLOOKUP($A115+ROUND((COLUMN()-2)/24,5),АТС!$A$41:$F$784,6)+'Иные услуги '!$C$5+'РСТ РСО-А'!$I$6+'РСТ РСО-А'!$H$9</f>
        <v>3329.8999999999996</v>
      </c>
      <c r="X115" s="116">
        <f>VLOOKUP($A115+ROUND((COLUMN()-2)/24,5),АТС!$A$41:$F$784,6)+'Иные услуги '!$C$5+'РСТ РСО-А'!$I$6+'РСТ РСО-А'!$H$9</f>
        <v>3219.79</v>
      </c>
      <c r="Y115" s="116">
        <f>VLOOKUP($A115+ROUND((COLUMN()-2)/24,5),АТС!$A$41:$F$784,6)+'Иные услуги '!$C$5+'РСТ РСО-А'!$I$6+'РСТ РСО-А'!$H$9</f>
        <v>3214.3999999999996</v>
      </c>
    </row>
    <row r="116" spans="1:25" x14ac:dyDescent="0.2">
      <c r="A116" s="65">
        <f t="shared" si="2"/>
        <v>44009</v>
      </c>
      <c r="B116" s="116">
        <f>VLOOKUP($A116+ROUND((COLUMN()-2)/24,5),АТС!$A$41:$F$784,6)+'Иные услуги '!$C$5+'РСТ РСО-А'!$I$6+'РСТ РСО-А'!$H$9</f>
        <v>3263.83</v>
      </c>
      <c r="C116" s="116">
        <f>VLOOKUP($A116+ROUND((COLUMN()-2)/24,5),АТС!$A$41:$F$784,6)+'Иные услуги '!$C$5+'РСТ РСО-А'!$I$6+'РСТ РСО-А'!$H$9</f>
        <v>3207.16</v>
      </c>
      <c r="D116" s="116">
        <f>VLOOKUP($A116+ROUND((COLUMN()-2)/24,5),АТС!$A$41:$F$784,6)+'Иные услуги '!$C$5+'РСТ РСО-А'!$I$6+'РСТ РСО-А'!$H$9</f>
        <v>3210.92</v>
      </c>
      <c r="E116" s="116">
        <f>VLOOKUP($A116+ROUND((COLUMN()-2)/24,5),АТС!$A$41:$F$784,6)+'Иные услуги '!$C$5+'РСТ РСО-А'!$I$6+'РСТ РСО-А'!$H$9</f>
        <v>3210.7</v>
      </c>
      <c r="F116" s="116">
        <f>VLOOKUP($A116+ROUND((COLUMN()-2)/24,5),АТС!$A$41:$F$784,6)+'Иные услуги '!$C$5+'РСТ РСО-А'!$I$6+'РСТ РСО-А'!$H$9</f>
        <v>3214.6899999999996</v>
      </c>
      <c r="G116" s="116">
        <f>VLOOKUP($A116+ROUND((COLUMN()-2)/24,5),АТС!$A$41:$F$784,6)+'Иные услуги '!$C$5+'РСТ РСО-А'!$I$6+'РСТ РСО-А'!$H$9</f>
        <v>3214.75</v>
      </c>
      <c r="H116" s="116">
        <f>VLOOKUP($A116+ROUND((COLUMN()-2)/24,5),АТС!$A$41:$F$784,6)+'Иные услуги '!$C$5+'РСТ РСО-А'!$I$6+'РСТ РСО-А'!$H$9</f>
        <v>3213.95</v>
      </c>
      <c r="I116" s="116">
        <f>VLOOKUP($A116+ROUND((COLUMN()-2)/24,5),АТС!$A$41:$F$784,6)+'Иные услуги '!$C$5+'РСТ РСО-А'!$I$6+'РСТ РСО-А'!$H$9</f>
        <v>3216.91</v>
      </c>
      <c r="J116" s="116">
        <f>VLOOKUP($A116+ROUND((COLUMN()-2)/24,5),АТС!$A$41:$F$784,6)+'Иные услуги '!$C$5+'РСТ РСО-А'!$I$6+'РСТ РСО-А'!$H$9</f>
        <v>3214.8599999999997</v>
      </c>
      <c r="K116" s="116">
        <f>VLOOKUP($A116+ROUND((COLUMN()-2)/24,5),АТС!$A$41:$F$784,6)+'Иные услуги '!$C$5+'РСТ РСО-А'!$I$6+'РСТ РСО-А'!$H$9</f>
        <v>3234.45</v>
      </c>
      <c r="L116" s="116">
        <f>VLOOKUP($A116+ROUND((COLUMN()-2)/24,5),АТС!$A$41:$F$784,6)+'Иные услуги '!$C$5+'РСТ РСО-А'!$I$6+'РСТ РСО-А'!$H$9</f>
        <v>3283.9799999999996</v>
      </c>
      <c r="M116" s="116">
        <f>VLOOKUP($A116+ROUND((COLUMN()-2)/24,5),АТС!$A$41:$F$784,6)+'Иные услуги '!$C$5+'РСТ РСО-А'!$I$6+'РСТ РСО-А'!$H$9</f>
        <v>3285.63</v>
      </c>
      <c r="N116" s="116">
        <f>VLOOKUP($A116+ROUND((COLUMN()-2)/24,5),АТС!$A$41:$F$784,6)+'Иные услуги '!$C$5+'РСТ РСО-А'!$I$6+'РСТ РСО-А'!$H$9</f>
        <v>3284.3900000000003</v>
      </c>
      <c r="O116" s="116">
        <f>VLOOKUP($A116+ROUND((COLUMN()-2)/24,5),АТС!$A$41:$F$784,6)+'Иные услуги '!$C$5+'РСТ РСО-А'!$I$6+'РСТ РСО-А'!$H$9</f>
        <v>3289.79</v>
      </c>
      <c r="P116" s="116">
        <f>VLOOKUP($A116+ROUND((COLUMN()-2)/24,5),АТС!$A$41:$F$784,6)+'Иные услуги '!$C$5+'РСТ РСО-А'!$I$6+'РСТ РСО-А'!$H$9</f>
        <v>3293.0699999999997</v>
      </c>
      <c r="Q116" s="116">
        <f>VLOOKUP($A116+ROUND((COLUMN()-2)/24,5),АТС!$A$41:$F$784,6)+'Иные услуги '!$C$5+'РСТ РСО-А'!$I$6+'РСТ РСО-А'!$H$9</f>
        <v>3292.2</v>
      </c>
      <c r="R116" s="116">
        <f>VLOOKUP($A116+ROUND((COLUMN()-2)/24,5),АТС!$A$41:$F$784,6)+'Иные услуги '!$C$5+'РСТ РСО-А'!$I$6+'РСТ РСО-А'!$H$9</f>
        <v>3289.17</v>
      </c>
      <c r="S116" s="116">
        <f>VLOOKUP($A116+ROUND((COLUMN()-2)/24,5),АТС!$A$41:$F$784,6)+'Иные услуги '!$C$5+'РСТ РСО-А'!$I$6+'РСТ РСО-А'!$H$9</f>
        <v>3274.2699999999995</v>
      </c>
      <c r="T116" s="116">
        <f>VLOOKUP($A116+ROUND((COLUMN()-2)/24,5),АТС!$A$41:$F$784,6)+'Иные услуги '!$C$5+'РСТ РСО-А'!$I$6+'РСТ РСО-А'!$H$9</f>
        <v>3239.7299999999996</v>
      </c>
      <c r="U116" s="116">
        <f>VLOOKUP($A116+ROUND((COLUMN()-2)/24,5),АТС!$A$41:$F$784,6)+'Иные услуги '!$C$5+'РСТ РСО-А'!$I$6+'РСТ РСО-А'!$H$9</f>
        <v>3248.6499999999996</v>
      </c>
      <c r="V116" s="116">
        <f>VLOOKUP($A116+ROUND((COLUMN()-2)/24,5),АТС!$A$41:$F$784,6)+'Иные услуги '!$C$5+'РСТ РСО-А'!$I$6+'РСТ РСО-А'!$H$9</f>
        <v>3359.6499999999996</v>
      </c>
      <c r="W116" s="116">
        <f>VLOOKUP($A116+ROUND((COLUMN()-2)/24,5),АТС!$A$41:$F$784,6)+'Иные услуги '!$C$5+'РСТ РСО-А'!$I$6+'РСТ РСО-А'!$H$9</f>
        <v>3334.4399999999996</v>
      </c>
      <c r="X116" s="116">
        <f>VLOOKUP($A116+ROUND((COLUMN()-2)/24,5),АТС!$A$41:$F$784,6)+'Иные услуги '!$C$5+'РСТ РСО-А'!$I$6+'РСТ РСО-А'!$H$9</f>
        <v>3220.5199999999995</v>
      </c>
      <c r="Y116" s="116">
        <f>VLOOKUP($A116+ROUND((COLUMN()-2)/24,5),АТС!$A$41:$F$784,6)+'Иные услуги '!$C$5+'РСТ РСО-А'!$I$6+'РСТ РСО-А'!$H$9</f>
        <v>3214.2799999999997</v>
      </c>
    </row>
    <row r="117" spans="1:25" x14ac:dyDescent="0.2">
      <c r="A117" s="65">
        <f t="shared" si="2"/>
        <v>44010</v>
      </c>
      <c r="B117" s="116">
        <f>VLOOKUP($A117+ROUND((COLUMN()-2)/24,5),АТС!$A$41:$F$784,6)+'Иные услуги '!$C$5+'РСТ РСО-А'!$I$6+'РСТ РСО-А'!$H$9</f>
        <v>3233.17</v>
      </c>
      <c r="C117" s="116">
        <f>VLOOKUP($A117+ROUND((COLUMN()-2)/24,5),АТС!$A$41:$F$784,6)+'Иные услуги '!$C$5+'РСТ РСО-А'!$I$6+'РСТ РСО-А'!$H$9</f>
        <v>3202.5</v>
      </c>
      <c r="D117" s="116">
        <f>VLOOKUP($A117+ROUND((COLUMN()-2)/24,5),АТС!$A$41:$F$784,6)+'Иные услуги '!$C$5+'РСТ РСО-А'!$I$6+'РСТ РСО-А'!$H$9</f>
        <v>3206.55</v>
      </c>
      <c r="E117" s="116">
        <f>VLOOKUP($A117+ROUND((COLUMN()-2)/24,5),АТС!$A$41:$F$784,6)+'Иные услуги '!$C$5+'РСТ РСО-А'!$I$6+'РСТ РСО-А'!$H$9</f>
        <v>3210.09</v>
      </c>
      <c r="F117" s="116">
        <f>VLOOKUP($A117+ROUND((COLUMN()-2)/24,5),АТС!$A$41:$F$784,6)+'Иные услуги '!$C$5+'РСТ РСО-А'!$I$6+'РСТ РСО-А'!$H$9</f>
        <v>3214.6899999999996</v>
      </c>
      <c r="G117" s="116">
        <f>VLOOKUP($A117+ROUND((COLUMN()-2)/24,5),АТС!$A$41:$F$784,6)+'Иные услуги '!$C$5+'РСТ РСО-А'!$I$6+'РСТ РСО-А'!$H$9</f>
        <v>3214.74</v>
      </c>
      <c r="H117" s="116">
        <f>VLOOKUP($A117+ROUND((COLUMN()-2)/24,5),АТС!$A$41:$F$784,6)+'Иные услуги '!$C$5+'РСТ РСО-А'!$I$6+'РСТ РСО-А'!$H$9</f>
        <v>3214.05</v>
      </c>
      <c r="I117" s="116">
        <f>VLOOKUP($A117+ROUND((COLUMN()-2)/24,5),АТС!$A$41:$F$784,6)+'Иные услуги '!$C$5+'РСТ РСО-А'!$I$6+'РСТ РСО-А'!$H$9</f>
        <v>3193.58</v>
      </c>
      <c r="J117" s="116">
        <f>VLOOKUP($A117+ROUND((COLUMN()-2)/24,5),АТС!$A$41:$F$784,6)+'Иные услуги '!$C$5+'РСТ РСО-А'!$I$6+'РСТ РСО-А'!$H$9</f>
        <v>3215.0699999999997</v>
      </c>
      <c r="K117" s="116">
        <f>VLOOKUP($A117+ROUND((COLUMN()-2)/24,5),АТС!$A$41:$F$784,6)+'Иные услуги '!$C$5+'РСТ РСО-А'!$I$6+'РСТ РСО-А'!$H$9</f>
        <v>3218.09</v>
      </c>
      <c r="L117" s="116">
        <f>VLOOKUP($A117+ROUND((COLUMN()-2)/24,5),АТС!$A$41:$F$784,6)+'Иные услуги '!$C$5+'РСТ РСО-А'!$I$6+'РСТ РСО-А'!$H$9</f>
        <v>3232.3500000000004</v>
      </c>
      <c r="M117" s="116">
        <f>VLOOKUP($A117+ROUND((COLUMN()-2)/24,5),АТС!$A$41:$F$784,6)+'Иные услуги '!$C$5+'РСТ РСО-А'!$I$6+'РСТ РСО-А'!$H$9</f>
        <v>3257.09</v>
      </c>
      <c r="N117" s="116">
        <f>VLOOKUP($A117+ROUND((COLUMN()-2)/24,5),АТС!$A$41:$F$784,6)+'Иные услуги '!$C$5+'РСТ РСО-А'!$I$6+'РСТ РСО-А'!$H$9</f>
        <v>3234.46</v>
      </c>
      <c r="O117" s="116">
        <f>VLOOKUP($A117+ROUND((COLUMN()-2)/24,5),АТС!$A$41:$F$784,6)+'Иные услуги '!$C$5+'РСТ РСО-А'!$I$6+'РСТ РСО-А'!$H$9</f>
        <v>3236.1000000000004</v>
      </c>
      <c r="P117" s="116">
        <f>VLOOKUP($A117+ROUND((COLUMN()-2)/24,5),АТС!$A$41:$F$784,6)+'Иные услуги '!$C$5+'РСТ РСО-А'!$I$6+'РСТ РСО-А'!$H$9</f>
        <v>3236.63</v>
      </c>
      <c r="Q117" s="116">
        <f>VLOOKUP($A117+ROUND((COLUMN()-2)/24,5),АТС!$A$41:$F$784,6)+'Иные услуги '!$C$5+'РСТ РСО-А'!$I$6+'РСТ РСО-А'!$H$9</f>
        <v>3236.1899999999996</v>
      </c>
      <c r="R117" s="116">
        <f>VLOOKUP($A117+ROUND((COLUMN()-2)/24,5),АТС!$A$41:$F$784,6)+'Иные услуги '!$C$5+'РСТ РСО-А'!$I$6+'РСТ РСО-А'!$H$9</f>
        <v>3236.2200000000003</v>
      </c>
      <c r="S117" s="116">
        <f>VLOOKUP($A117+ROUND((COLUMN()-2)/24,5),АТС!$A$41:$F$784,6)+'Иные услуги '!$C$5+'РСТ РСО-А'!$I$6+'РСТ РСО-А'!$H$9</f>
        <v>3234.2799999999997</v>
      </c>
      <c r="T117" s="116">
        <f>VLOOKUP($A117+ROUND((COLUMN()-2)/24,5),АТС!$A$41:$F$784,6)+'Иные услуги '!$C$5+'РСТ РСО-А'!$I$6+'РСТ РСО-А'!$H$9</f>
        <v>3219.24</v>
      </c>
      <c r="U117" s="116">
        <f>VLOOKUP($A117+ROUND((COLUMN()-2)/24,5),АТС!$A$41:$F$784,6)+'Иные услуги '!$C$5+'РСТ РСО-А'!$I$6+'РСТ РСО-А'!$H$9</f>
        <v>3218.92</v>
      </c>
      <c r="V117" s="116">
        <f>VLOOKUP($A117+ROUND((COLUMN()-2)/24,5),АТС!$A$41:$F$784,6)+'Иные услуги '!$C$5+'РСТ РСО-А'!$I$6+'РСТ РСО-А'!$H$9</f>
        <v>3333.46</v>
      </c>
      <c r="W117" s="116">
        <f>VLOOKUP($A117+ROUND((COLUMN()-2)/24,5),АТС!$A$41:$F$784,6)+'Иные услуги '!$C$5+'РСТ РСО-А'!$I$6+'РСТ РСО-А'!$H$9</f>
        <v>3322.3199999999997</v>
      </c>
      <c r="X117" s="116">
        <f>VLOOKUP($A117+ROUND((COLUMN()-2)/24,5),АТС!$A$41:$F$784,6)+'Иные услуги '!$C$5+'РСТ РСО-А'!$I$6+'РСТ РСО-А'!$H$9</f>
        <v>3220.41</v>
      </c>
      <c r="Y117" s="116">
        <f>VLOOKUP($A117+ROUND((COLUMN()-2)/24,5),АТС!$A$41:$F$784,6)+'Иные услуги '!$C$5+'РСТ РСО-А'!$I$6+'РСТ РСО-А'!$H$9</f>
        <v>3214</v>
      </c>
    </row>
    <row r="118" spans="1:25" x14ac:dyDescent="0.2">
      <c r="A118" s="65">
        <f t="shared" si="2"/>
        <v>44011</v>
      </c>
      <c r="B118" s="116">
        <f>VLOOKUP($A118+ROUND((COLUMN()-2)/24,5),АТС!$A$41:$F$784,6)+'Иные услуги '!$C$5+'РСТ РСО-А'!$I$6+'РСТ РСО-А'!$H$9</f>
        <v>3230.9300000000003</v>
      </c>
      <c r="C118" s="116">
        <f>VLOOKUP($A118+ROUND((COLUMN()-2)/24,5),АТС!$A$41:$F$784,6)+'Иные услуги '!$C$5+'РСТ РСО-А'!$I$6+'РСТ РСО-А'!$H$9</f>
        <v>3212.54</v>
      </c>
      <c r="D118" s="116">
        <f>VLOOKUP($A118+ROUND((COLUMN()-2)/24,5),АТС!$A$41:$F$784,6)+'Иные услуги '!$C$5+'РСТ РСО-А'!$I$6+'РСТ РСО-А'!$H$9</f>
        <v>3212.46</v>
      </c>
      <c r="E118" s="116">
        <f>VLOOKUP($A118+ROUND((COLUMN()-2)/24,5),АТС!$A$41:$F$784,6)+'Иные услуги '!$C$5+'РСТ РСО-А'!$I$6+'РСТ РСО-А'!$H$9</f>
        <v>3212.46</v>
      </c>
      <c r="F118" s="116">
        <f>VLOOKUP($A118+ROUND((COLUMN()-2)/24,5),АТС!$A$41:$F$784,6)+'Иные услуги '!$C$5+'РСТ РСО-А'!$I$6+'РСТ РСО-А'!$H$9</f>
        <v>3214.5699999999997</v>
      </c>
      <c r="G118" s="116">
        <f>VLOOKUP($A118+ROUND((COLUMN()-2)/24,5),АТС!$A$41:$F$784,6)+'Иные услуги '!$C$5+'РСТ РСО-А'!$I$6+'РСТ РСО-А'!$H$9</f>
        <v>3214.76</v>
      </c>
      <c r="H118" s="116">
        <f>VLOOKUP($A118+ROUND((COLUMN()-2)/24,5),АТС!$A$41:$F$784,6)+'Иные услуги '!$C$5+'РСТ РСО-А'!$I$6+'РСТ РСО-А'!$H$9</f>
        <v>3214.2799999999997</v>
      </c>
      <c r="I118" s="116">
        <f>VLOOKUP($A118+ROUND((COLUMN()-2)/24,5),АТС!$A$41:$F$784,6)+'Иные услуги '!$C$5+'РСТ РСО-А'!$I$6+'РСТ РСО-А'!$H$9</f>
        <v>3230.76</v>
      </c>
      <c r="J118" s="116">
        <f>VLOOKUP($A118+ROUND((COLUMN()-2)/24,5),АТС!$A$41:$F$784,6)+'Иные услуги '!$C$5+'РСТ РСО-А'!$I$6+'РСТ РСО-А'!$H$9</f>
        <v>3214.8199999999997</v>
      </c>
      <c r="K118" s="116">
        <f>VLOOKUP($A118+ROUND((COLUMN()-2)/24,5),АТС!$A$41:$F$784,6)+'Иные услуги '!$C$5+'РСТ РСО-А'!$I$6+'РСТ РСО-А'!$H$9</f>
        <v>3237.7699999999995</v>
      </c>
      <c r="L118" s="116">
        <f>VLOOKUP($A118+ROUND((COLUMN()-2)/24,5),АТС!$A$41:$F$784,6)+'Иные услуги '!$C$5+'РСТ РСО-А'!$I$6+'РСТ РСО-А'!$H$9</f>
        <v>3295.49</v>
      </c>
      <c r="M118" s="116">
        <f>VLOOKUP($A118+ROUND((COLUMN()-2)/24,5),АТС!$A$41:$F$784,6)+'Иные услуги '!$C$5+'РСТ РСО-А'!$I$6+'РСТ РСО-А'!$H$9</f>
        <v>3297.67</v>
      </c>
      <c r="N118" s="116">
        <f>VLOOKUP($A118+ROUND((COLUMN()-2)/24,5),АТС!$A$41:$F$784,6)+'Иные услуги '!$C$5+'РСТ РСО-А'!$I$6+'РСТ РСО-А'!$H$9</f>
        <v>3295.3599999999997</v>
      </c>
      <c r="O118" s="116">
        <f>VLOOKUP($A118+ROUND((COLUMN()-2)/24,5),АТС!$A$41:$F$784,6)+'Иные услуги '!$C$5+'РСТ РСО-А'!$I$6+'РСТ РСО-А'!$H$9</f>
        <v>3306.17</v>
      </c>
      <c r="P118" s="116">
        <f>VLOOKUP($A118+ROUND((COLUMN()-2)/24,5),АТС!$A$41:$F$784,6)+'Иные услуги '!$C$5+'РСТ РСО-А'!$I$6+'РСТ РСО-А'!$H$9</f>
        <v>3309.58</v>
      </c>
      <c r="Q118" s="116">
        <f>VLOOKUP($A118+ROUND((COLUMN()-2)/24,5),АТС!$A$41:$F$784,6)+'Иные услуги '!$C$5+'РСТ РСО-А'!$I$6+'РСТ РСО-А'!$H$9</f>
        <v>3310.5600000000004</v>
      </c>
      <c r="R118" s="116">
        <f>VLOOKUP($A118+ROUND((COLUMN()-2)/24,5),АТС!$A$41:$F$784,6)+'Иные услуги '!$C$5+'РСТ РСО-А'!$I$6+'РСТ РСО-А'!$H$9</f>
        <v>3318.3100000000004</v>
      </c>
      <c r="S118" s="116">
        <f>VLOOKUP($A118+ROUND((COLUMN()-2)/24,5),АТС!$A$41:$F$784,6)+'Иные услуги '!$C$5+'РСТ РСО-А'!$I$6+'РСТ РСО-А'!$H$9</f>
        <v>3285.0199999999995</v>
      </c>
      <c r="T118" s="116">
        <f>VLOOKUP($A118+ROUND((COLUMN()-2)/24,5),АТС!$A$41:$F$784,6)+'Иные услуги '!$C$5+'РСТ РСО-А'!$I$6+'РСТ РСО-А'!$H$9</f>
        <v>3245.33</v>
      </c>
      <c r="U118" s="116">
        <f>VLOOKUP($A118+ROUND((COLUMN()-2)/24,5),АТС!$A$41:$F$784,6)+'Иные услуги '!$C$5+'РСТ РСО-А'!$I$6+'РСТ РСО-А'!$H$9</f>
        <v>3222.2</v>
      </c>
      <c r="V118" s="116">
        <f>VLOOKUP($A118+ROUND((COLUMN()-2)/24,5),АТС!$A$41:$F$784,6)+'Иные услуги '!$C$5+'РСТ РСО-А'!$I$6+'РСТ РСО-А'!$H$9</f>
        <v>3261.76</v>
      </c>
      <c r="W118" s="116">
        <f>VLOOKUP($A118+ROUND((COLUMN()-2)/24,5),АТС!$A$41:$F$784,6)+'Иные услуги '!$C$5+'РСТ РСО-А'!$I$6+'РСТ РСО-А'!$H$9</f>
        <v>3341.8499999999995</v>
      </c>
      <c r="X118" s="116">
        <f>VLOOKUP($A118+ROUND((COLUMN()-2)/24,5),АТС!$A$41:$F$784,6)+'Иные услуги '!$C$5+'РСТ РСО-А'!$I$6+'РСТ РСО-А'!$H$9</f>
        <v>3218.9300000000003</v>
      </c>
      <c r="Y118" s="116">
        <f>VLOOKUP($A118+ROUND((COLUMN()-2)/24,5),АТС!$A$41:$F$784,6)+'Иные услуги '!$C$5+'РСТ РСО-А'!$I$6+'РСТ РСО-А'!$H$9</f>
        <v>3214.3599999999997</v>
      </c>
    </row>
    <row r="119" spans="1:25" ht="15.75" customHeight="1" x14ac:dyDescent="0.2">
      <c r="A119" s="65">
        <f t="shared" ref="A119:A120" si="3">A82</f>
        <v>44012</v>
      </c>
      <c r="B119" s="116">
        <f>VLOOKUP($A119+ROUND((COLUMN()-2)/24,5),АТС!$A$41:$F$784,6)+'Иные услуги '!$C$5+'РСТ РСО-А'!$I$6+'РСТ РСО-А'!$H$9</f>
        <v>3233.87</v>
      </c>
      <c r="C119" s="116">
        <f>VLOOKUP($A119+ROUND((COLUMN()-2)/24,5),АТС!$A$41:$F$784,6)+'Иные услуги '!$C$5+'РСТ РСО-А'!$I$6+'РСТ РСО-А'!$H$9</f>
        <v>3217.79</v>
      </c>
      <c r="D119" s="116">
        <f>VLOOKUP($A119+ROUND((COLUMN()-2)/24,5),АТС!$A$41:$F$784,6)+'Иные услуги '!$C$5+'РСТ РСО-А'!$I$6+'РСТ РСО-А'!$H$9</f>
        <v>3208.04</v>
      </c>
      <c r="E119" s="116">
        <f>VLOOKUP($A119+ROUND((COLUMN()-2)/24,5),АТС!$A$41:$F$784,6)+'Иные услуги '!$C$5+'РСТ РСО-А'!$I$6+'РСТ РСО-А'!$H$9</f>
        <v>3209.88</v>
      </c>
      <c r="F119" s="116">
        <f>VLOOKUP($A119+ROUND((COLUMN()-2)/24,5),АТС!$A$41:$F$784,6)+'Иные услуги '!$C$5+'РСТ РСО-А'!$I$6+'РСТ РСО-А'!$H$9</f>
        <v>3214.79</v>
      </c>
      <c r="G119" s="116">
        <f>VLOOKUP($A119+ROUND((COLUMN()-2)/24,5),АТС!$A$41:$F$784,6)+'Иные услуги '!$C$5+'РСТ РСО-А'!$I$6+'РСТ РСО-А'!$H$9</f>
        <v>3214.75</v>
      </c>
      <c r="H119" s="116">
        <f>VLOOKUP($A119+ROUND((COLUMN()-2)/24,5),АТС!$A$41:$F$784,6)+'Иные услуги '!$C$5+'РСТ РСО-А'!$I$6+'РСТ РСО-А'!$H$9</f>
        <v>3214.2200000000003</v>
      </c>
      <c r="I119" s="116">
        <f>VLOOKUP($A119+ROUND((COLUMN()-2)/24,5),АТС!$A$41:$F$784,6)+'Иные услуги '!$C$5+'РСТ РСО-А'!$I$6+'РСТ РСО-А'!$H$9</f>
        <v>3267.8900000000003</v>
      </c>
      <c r="J119" s="116">
        <f>VLOOKUP($A119+ROUND((COLUMN()-2)/24,5),АТС!$A$41:$F$784,6)+'Иные услуги '!$C$5+'РСТ РСО-А'!$I$6+'РСТ РСО-А'!$H$9</f>
        <v>3214.7799999999997</v>
      </c>
      <c r="K119" s="116">
        <f>VLOOKUP($A119+ROUND((COLUMN()-2)/24,5),АТС!$A$41:$F$784,6)+'Иные услуги '!$C$5+'РСТ РСО-А'!$I$6+'РСТ РСО-А'!$H$9</f>
        <v>3237.99</v>
      </c>
      <c r="L119" s="116">
        <f>VLOOKUP($A119+ROUND((COLUMN()-2)/24,5),АТС!$A$41:$F$784,6)+'Иные услуги '!$C$5+'РСТ РСО-А'!$I$6+'РСТ РСО-А'!$H$9</f>
        <v>3311.4300000000003</v>
      </c>
      <c r="M119" s="116">
        <f>VLOOKUP($A119+ROUND((COLUMN()-2)/24,5),АТС!$A$41:$F$784,6)+'Иные услуги '!$C$5+'РСТ РСО-А'!$I$6+'РСТ РСО-А'!$H$9</f>
        <v>3308.84</v>
      </c>
      <c r="N119" s="116">
        <f>VLOOKUP($A119+ROUND((COLUMN()-2)/24,5),АТС!$A$41:$F$784,6)+'Иные услуги '!$C$5+'РСТ РСО-А'!$I$6+'РСТ РСО-А'!$H$9</f>
        <v>3306.16</v>
      </c>
      <c r="O119" s="116">
        <f>VLOOKUP($A119+ROUND((COLUMN()-2)/24,5),АТС!$A$41:$F$784,6)+'Иные услуги '!$C$5+'РСТ РСО-А'!$I$6+'РСТ РСО-А'!$H$9</f>
        <v>3307.9700000000003</v>
      </c>
      <c r="P119" s="116">
        <f>VLOOKUP($A119+ROUND((COLUMN()-2)/24,5),АТС!$A$41:$F$784,6)+'Иные услуги '!$C$5+'РСТ РСО-А'!$I$6+'РСТ РСО-А'!$H$9</f>
        <v>3306.76</v>
      </c>
      <c r="Q119" s="116">
        <f>VLOOKUP($A119+ROUND((COLUMN()-2)/24,5),АТС!$A$41:$F$784,6)+'Иные услуги '!$C$5+'РСТ РСО-А'!$I$6+'РСТ РСО-А'!$H$9</f>
        <v>3307.2200000000003</v>
      </c>
      <c r="R119" s="116">
        <f>VLOOKUP($A119+ROUND((COLUMN()-2)/24,5),АТС!$A$41:$F$784,6)+'Иные услуги '!$C$5+'РСТ РСО-А'!$I$6+'РСТ РСО-А'!$H$9</f>
        <v>3307.13</v>
      </c>
      <c r="S119" s="116">
        <f>VLOOKUP($A119+ROUND((COLUMN()-2)/24,5),АТС!$A$41:$F$784,6)+'Иные услуги '!$C$5+'РСТ РСО-А'!$I$6+'РСТ РСО-А'!$H$9</f>
        <v>3286.09</v>
      </c>
      <c r="T119" s="116">
        <f>VLOOKUP($A119+ROUND((COLUMN()-2)/24,5),АТС!$A$41:$F$784,6)+'Иные услуги '!$C$5+'РСТ РСО-А'!$I$6+'РСТ РСО-А'!$H$9</f>
        <v>3245.9700000000003</v>
      </c>
      <c r="U119" s="116">
        <f>VLOOKUP($A119+ROUND((COLUMN()-2)/24,5),АТС!$A$41:$F$784,6)+'Иные услуги '!$C$5+'РСТ РСО-А'!$I$6+'РСТ РСО-А'!$H$9</f>
        <v>3245.46</v>
      </c>
      <c r="V119" s="116">
        <f>VLOOKUP($A119+ROUND((COLUMN()-2)/24,5),АТС!$A$41:$F$784,6)+'Иные услуги '!$C$5+'РСТ РСО-А'!$I$6+'РСТ РСО-А'!$H$9</f>
        <v>3337.3099999999995</v>
      </c>
      <c r="W119" s="116">
        <f>VLOOKUP($A119+ROUND((COLUMN()-2)/24,5),АТС!$A$41:$F$784,6)+'Иные услуги '!$C$5+'РСТ РСО-А'!$I$6+'РСТ РСО-А'!$H$9</f>
        <v>3333.74</v>
      </c>
      <c r="X119" s="116">
        <f>VLOOKUP($A119+ROUND((COLUMN()-2)/24,5),АТС!$A$41:$F$784,6)+'Иные услуги '!$C$5+'РСТ РСО-А'!$I$6+'РСТ РСО-А'!$H$9</f>
        <v>3220.33</v>
      </c>
      <c r="Y119" s="116">
        <f>VLOOKUP($A119+ROUND((COLUMN()-2)/24,5),АТС!$A$41:$F$784,6)+'Иные услуги '!$C$5+'РСТ РСО-А'!$I$6+'РСТ РСО-А'!$H$9</f>
        <v>3212.75</v>
      </c>
    </row>
    <row r="120" spans="1:25" hidden="1" x14ac:dyDescent="0.2">
      <c r="A120" s="65">
        <f t="shared" si="3"/>
        <v>44013</v>
      </c>
      <c r="B120" s="116">
        <f>VLOOKUP($A120+ROUND((COLUMN()-2)/24,5),АТС!$A$41:$F$784,6)+'Иные услуги '!$C$5+'РСТ РСО-А'!$I$6+'РСТ РСО-А'!$H$9</f>
        <v>2298.2399999999998</v>
      </c>
      <c r="C120" s="116">
        <f>VLOOKUP($A120+ROUND((COLUMN()-2)/24,5),АТС!$A$41:$F$784,6)+'Иные услуги '!$C$5+'РСТ РСО-А'!$I$6+'РСТ РСО-А'!$H$9</f>
        <v>2298.2399999999998</v>
      </c>
      <c r="D120" s="116">
        <f>VLOOKUP($A120+ROUND((COLUMN()-2)/24,5),АТС!$A$41:$F$784,6)+'Иные услуги '!$C$5+'РСТ РСО-А'!$I$6+'РСТ РСО-А'!$H$9</f>
        <v>2298.2399999999998</v>
      </c>
      <c r="E120" s="116">
        <f>VLOOKUP($A120+ROUND((COLUMN()-2)/24,5),АТС!$A$41:$F$784,6)+'Иные услуги '!$C$5+'РСТ РСО-А'!$I$6+'РСТ РСО-А'!$H$9</f>
        <v>2298.2399999999998</v>
      </c>
      <c r="F120" s="116">
        <f>VLOOKUP($A120+ROUND((COLUMN()-2)/24,5),АТС!$A$41:$F$784,6)+'Иные услуги '!$C$5+'РСТ РСО-А'!$I$6+'РСТ РСО-А'!$H$9</f>
        <v>2298.2399999999998</v>
      </c>
      <c r="G120" s="116">
        <f>VLOOKUP($A120+ROUND((COLUMN()-2)/24,5),АТС!$A$41:$F$784,6)+'Иные услуги '!$C$5+'РСТ РСО-А'!$I$6+'РСТ РСО-А'!$H$9</f>
        <v>2298.2399999999998</v>
      </c>
      <c r="H120" s="116">
        <f>VLOOKUP($A120+ROUND((COLUMN()-2)/24,5),АТС!$A$41:$F$784,6)+'Иные услуги '!$C$5+'РСТ РСО-А'!$I$6+'РСТ РСО-А'!$H$9</f>
        <v>2298.2399999999998</v>
      </c>
      <c r="I120" s="116">
        <f>VLOOKUP($A120+ROUND((COLUMN()-2)/24,5),АТС!$A$41:$F$784,6)+'Иные услуги '!$C$5+'РСТ РСО-А'!$I$6+'РСТ РСО-А'!$H$9</f>
        <v>2298.2399999999998</v>
      </c>
      <c r="J120" s="116">
        <f>VLOOKUP($A120+ROUND((COLUMN()-2)/24,5),АТС!$A$41:$F$784,6)+'Иные услуги '!$C$5+'РСТ РСО-А'!$I$6+'РСТ РСО-А'!$H$9</f>
        <v>2298.2399999999998</v>
      </c>
      <c r="K120" s="116">
        <f>VLOOKUP($A120+ROUND((COLUMN()-2)/24,5),АТС!$A$41:$F$784,6)+'Иные услуги '!$C$5+'РСТ РСО-А'!$I$6+'РСТ РСО-А'!$H$9</f>
        <v>2298.2399999999998</v>
      </c>
      <c r="L120" s="116">
        <f>VLOOKUP($A120+ROUND((COLUMN()-2)/24,5),АТС!$A$41:$F$784,6)+'Иные услуги '!$C$5+'РСТ РСО-А'!$I$6+'РСТ РСО-А'!$H$9</f>
        <v>2298.2399999999998</v>
      </c>
      <c r="M120" s="116">
        <f>VLOOKUP($A120+ROUND((COLUMN()-2)/24,5),АТС!$A$41:$F$784,6)+'Иные услуги '!$C$5+'РСТ РСО-А'!$I$6+'РСТ РСО-А'!$H$9</f>
        <v>2298.2399999999998</v>
      </c>
      <c r="N120" s="116">
        <f>VLOOKUP($A120+ROUND((COLUMN()-2)/24,5),АТС!$A$41:$F$784,6)+'Иные услуги '!$C$5+'РСТ РСО-А'!$I$6+'РСТ РСО-А'!$H$9</f>
        <v>2298.2399999999998</v>
      </c>
      <c r="O120" s="116">
        <f>VLOOKUP($A120+ROUND((COLUMN()-2)/24,5),АТС!$A$41:$F$784,6)+'Иные услуги '!$C$5+'РСТ РСО-А'!$I$6+'РСТ РСО-А'!$H$9</f>
        <v>2298.2399999999998</v>
      </c>
      <c r="P120" s="116">
        <f>VLOOKUP($A120+ROUND((COLUMN()-2)/24,5),АТС!$A$41:$F$784,6)+'Иные услуги '!$C$5+'РСТ РСО-А'!$I$6+'РСТ РСО-А'!$H$9</f>
        <v>2298.2399999999998</v>
      </c>
      <c r="Q120" s="116">
        <f>VLOOKUP($A120+ROUND((COLUMN()-2)/24,5),АТС!$A$41:$F$784,6)+'Иные услуги '!$C$5+'РСТ РСО-А'!$I$6+'РСТ РСО-А'!$H$9</f>
        <v>2298.2399999999998</v>
      </c>
      <c r="R120" s="116">
        <f>VLOOKUP($A120+ROUND((COLUMN()-2)/24,5),АТС!$A$41:$F$784,6)+'Иные услуги '!$C$5+'РСТ РСО-А'!$I$6+'РСТ РСО-А'!$H$9</f>
        <v>2298.2399999999998</v>
      </c>
      <c r="S120" s="116">
        <f>VLOOKUP($A120+ROUND((COLUMN()-2)/24,5),АТС!$A$41:$F$784,6)+'Иные услуги '!$C$5+'РСТ РСО-А'!$I$6+'РСТ РСО-А'!$H$9</f>
        <v>2298.2399999999998</v>
      </c>
      <c r="T120" s="116">
        <f>VLOOKUP($A120+ROUND((COLUMN()-2)/24,5),АТС!$A$41:$F$784,6)+'Иные услуги '!$C$5+'РСТ РСО-А'!$I$6+'РСТ РСО-А'!$H$9</f>
        <v>2298.2399999999998</v>
      </c>
      <c r="U120" s="116">
        <f>VLOOKUP($A120+ROUND((COLUMN()-2)/24,5),АТС!$A$41:$F$784,6)+'Иные услуги '!$C$5+'РСТ РСО-А'!$I$6+'РСТ РСО-А'!$H$9</f>
        <v>2298.2399999999998</v>
      </c>
      <c r="V120" s="116">
        <f>VLOOKUP($A120+ROUND((COLUMN()-2)/24,5),АТС!$A$41:$F$784,6)+'Иные услуги '!$C$5+'РСТ РСО-А'!$I$6+'РСТ РСО-А'!$H$9</f>
        <v>2298.2399999999998</v>
      </c>
      <c r="W120" s="116">
        <f>VLOOKUP($A120+ROUND((COLUMN()-2)/24,5),АТС!$A$41:$F$784,6)+'Иные услуги '!$C$5+'РСТ РСО-А'!$I$6+'РСТ РСО-А'!$H$9</f>
        <v>2298.2399999999998</v>
      </c>
      <c r="X120" s="116">
        <f>VLOOKUP($A120+ROUND((COLUMN()-2)/24,5),АТС!$A$41:$F$784,6)+'Иные услуги '!$C$5+'РСТ РСО-А'!$I$6+'РСТ РСО-А'!$H$9</f>
        <v>2298.2399999999998</v>
      </c>
      <c r="Y120" s="116">
        <f>VLOOKUP($A120+ROUND((COLUMN()-2)/24,5),АТС!$A$41:$F$784,6)+'Иные услуги '!$C$5+'РСТ РСО-А'!$I$6+'РСТ РСО-А'!$H$9</f>
        <v>2298.2399999999998</v>
      </c>
    </row>
    <row r="121" spans="1:25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5" s="92" customFormat="1" ht="19.5" customHeight="1" x14ac:dyDescent="0.25">
      <c r="A122" s="91" t="s">
        <v>122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4" spans="1:25" x14ac:dyDescent="0.25">
      <c r="A124" s="73" t="s">
        <v>152</v>
      </c>
    </row>
    <row r="125" spans="1:25" ht="12.75" x14ac:dyDescent="0.2">
      <c r="A125" s="150" t="s">
        <v>35</v>
      </c>
      <c r="B125" s="144" t="s">
        <v>97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6"/>
    </row>
    <row r="126" spans="1:25" ht="12.75" x14ac:dyDescent="0.2">
      <c r="A126" s="151"/>
      <c r="B126" s="147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9"/>
    </row>
    <row r="127" spans="1:25" ht="12.75" x14ac:dyDescent="0.2">
      <c r="A127" s="151"/>
      <c r="B127" s="155" t="s">
        <v>98</v>
      </c>
      <c r="C127" s="153" t="s">
        <v>99</v>
      </c>
      <c r="D127" s="153" t="s">
        <v>100</v>
      </c>
      <c r="E127" s="153" t="s">
        <v>101</v>
      </c>
      <c r="F127" s="153" t="s">
        <v>102</v>
      </c>
      <c r="G127" s="153" t="s">
        <v>103</v>
      </c>
      <c r="H127" s="153" t="s">
        <v>104</v>
      </c>
      <c r="I127" s="153" t="s">
        <v>105</v>
      </c>
      <c r="J127" s="153" t="s">
        <v>106</v>
      </c>
      <c r="K127" s="153" t="s">
        <v>107</v>
      </c>
      <c r="L127" s="153" t="s">
        <v>108</v>
      </c>
      <c r="M127" s="153" t="s">
        <v>109</v>
      </c>
      <c r="N127" s="157" t="s">
        <v>110</v>
      </c>
      <c r="O127" s="153" t="s">
        <v>111</v>
      </c>
      <c r="P127" s="153" t="s">
        <v>112</v>
      </c>
      <c r="Q127" s="153" t="s">
        <v>113</v>
      </c>
      <c r="R127" s="153" t="s">
        <v>114</v>
      </c>
      <c r="S127" s="153" t="s">
        <v>115</v>
      </c>
      <c r="T127" s="153" t="s">
        <v>116</v>
      </c>
      <c r="U127" s="153" t="s">
        <v>117</v>
      </c>
      <c r="V127" s="153" t="s">
        <v>118</v>
      </c>
      <c r="W127" s="153" t="s">
        <v>119</v>
      </c>
      <c r="X127" s="153" t="s">
        <v>120</v>
      </c>
      <c r="Y127" s="153" t="s">
        <v>121</v>
      </c>
    </row>
    <row r="128" spans="1:25" ht="12.75" x14ac:dyDescent="0.2">
      <c r="A128" s="152"/>
      <c r="B128" s="156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8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</row>
    <row r="129" spans="1:25" x14ac:dyDescent="0.2">
      <c r="A129" s="65">
        <f>A90</f>
        <v>43983</v>
      </c>
      <c r="B129" s="83">
        <f>VLOOKUP($A129+ROUND((COLUMN()-2)/24,5),АТС!$A$41:$F$784,6)+'Иные услуги '!$C$5+'РСТ РСО-А'!$J$6+'РСТ РСО-А'!$F$9</f>
        <v>4158.37</v>
      </c>
      <c r="C129" s="116">
        <f>VLOOKUP($A129+ROUND((COLUMN()-2)/24,5),АТС!$A$41:$F$784,6)+'Иные услуги '!$C$5+'РСТ РСО-А'!$J$6+'РСТ РСО-А'!$F$9</f>
        <v>4139.0600000000004</v>
      </c>
      <c r="D129" s="116">
        <f>VLOOKUP($A129+ROUND((COLUMN()-2)/24,5),АТС!$A$41:$F$784,6)+'Иные услуги '!$C$5+'РСТ РСО-А'!$J$6+'РСТ РСО-А'!$F$9</f>
        <v>4136.08</v>
      </c>
      <c r="E129" s="116">
        <f>VLOOKUP($A129+ROUND((COLUMN()-2)/24,5),АТС!$A$41:$F$784,6)+'Иные услуги '!$C$5+'РСТ РСО-А'!$J$6+'РСТ РСО-А'!$F$9</f>
        <v>4131.78</v>
      </c>
      <c r="F129" s="116">
        <f>VLOOKUP($A129+ROUND((COLUMN()-2)/24,5),АТС!$A$41:$F$784,6)+'Иные услуги '!$C$5+'РСТ РСО-А'!$J$6+'РСТ РСО-А'!$F$9</f>
        <v>4148.43</v>
      </c>
      <c r="G129" s="116">
        <f>VLOOKUP($A129+ROUND((COLUMN()-2)/24,5),АТС!$A$41:$F$784,6)+'Иные услуги '!$C$5+'РСТ РСО-А'!$J$6+'РСТ РСО-А'!$F$9</f>
        <v>4148.8599999999997</v>
      </c>
      <c r="H129" s="116">
        <f>VLOOKUP($A129+ROUND((COLUMN()-2)/24,5),АТС!$A$41:$F$784,6)+'Иные услуги '!$C$5+'РСТ РСО-А'!$J$6+'РСТ РСО-А'!$F$9</f>
        <v>4107.97</v>
      </c>
      <c r="I129" s="116">
        <f>VLOOKUP($A129+ROUND((COLUMN()-2)/24,5),АТС!$A$41:$F$784,6)+'Иные услуги '!$C$5+'РСТ РСО-А'!$J$6+'РСТ РСО-А'!$F$9</f>
        <v>4008.8100000000004</v>
      </c>
      <c r="J129" s="116">
        <f>VLOOKUP($A129+ROUND((COLUMN()-2)/24,5),АТС!$A$41:$F$784,6)+'Иные услуги '!$C$5+'РСТ РСО-А'!$J$6+'РСТ РСО-А'!$F$9</f>
        <v>4153.6900000000005</v>
      </c>
      <c r="K129" s="116">
        <f>VLOOKUP($A129+ROUND((COLUMN()-2)/24,5),АТС!$A$41:$F$784,6)+'Иные услуги '!$C$5+'РСТ РСО-А'!$J$6+'РСТ РСО-А'!$F$9</f>
        <v>4153.05</v>
      </c>
      <c r="L129" s="116">
        <f>VLOOKUP($A129+ROUND((COLUMN()-2)/24,5),АТС!$A$41:$F$784,6)+'Иные услуги '!$C$5+'РСТ РСО-А'!$J$6+'РСТ РСО-А'!$F$9</f>
        <v>4153.03</v>
      </c>
      <c r="M129" s="116">
        <f>VLOOKUP($A129+ROUND((COLUMN()-2)/24,5),АТС!$A$41:$F$784,6)+'Иные услуги '!$C$5+'РСТ РСО-А'!$J$6+'РСТ РСО-А'!$F$9</f>
        <v>4153.04</v>
      </c>
      <c r="N129" s="116">
        <f>VLOOKUP($A129+ROUND((COLUMN()-2)/24,5),АТС!$A$41:$F$784,6)+'Иные услуги '!$C$5+'РСТ РСО-А'!$J$6+'РСТ РСО-А'!$F$9</f>
        <v>4153.04</v>
      </c>
      <c r="O129" s="116">
        <f>VLOOKUP($A129+ROUND((COLUMN()-2)/24,5),АТС!$A$41:$F$784,6)+'Иные услуги '!$C$5+'РСТ РСО-А'!$J$6+'РСТ РСО-А'!$F$9</f>
        <v>4153.0200000000004</v>
      </c>
      <c r="P129" s="116">
        <f>VLOOKUP($A129+ROUND((COLUMN()-2)/24,5),АТС!$A$41:$F$784,6)+'Иные услуги '!$C$5+'РСТ РСО-А'!$J$6+'РСТ РСО-А'!$F$9</f>
        <v>4153.01</v>
      </c>
      <c r="Q129" s="116">
        <f>VLOOKUP($A129+ROUND((COLUMN()-2)/24,5),АТС!$A$41:$F$784,6)+'Иные услуги '!$C$5+'РСТ РСО-А'!$J$6+'РСТ РСО-А'!$F$9</f>
        <v>4153.03</v>
      </c>
      <c r="R129" s="116">
        <f>VLOOKUP($A129+ROUND((COLUMN()-2)/24,5),АТС!$A$41:$F$784,6)+'Иные услуги '!$C$5+'РСТ РСО-А'!$J$6+'РСТ РСО-А'!$F$9</f>
        <v>4153.0200000000004</v>
      </c>
      <c r="S129" s="116">
        <f>VLOOKUP($A129+ROUND((COLUMN()-2)/24,5),АТС!$A$41:$F$784,6)+'Иные услуги '!$C$5+'РСТ РСО-А'!$J$6+'РСТ РСО-А'!$F$9</f>
        <v>4153.01</v>
      </c>
      <c r="T129" s="116">
        <f>VLOOKUP($A129+ROUND((COLUMN()-2)/24,5),АТС!$A$41:$F$784,6)+'Иные услуги '!$C$5+'РСТ РСО-А'!$J$6+'РСТ РСО-А'!$F$9</f>
        <v>4153.1500000000005</v>
      </c>
      <c r="U129" s="116">
        <f>VLOOKUP($A129+ROUND((COLUMN()-2)/24,5),АТС!$A$41:$F$784,6)+'Иные услуги '!$C$5+'РСТ РСО-А'!$J$6+'РСТ РСО-А'!$F$9</f>
        <v>4153.16</v>
      </c>
      <c r="V129" s="116">
        <f>VLOOKUP($A129+ROUND((COLUMN()-2)/24,5),АТС!$A$41:$F$784,6)+'Иные услуги '!$C$5+'РСТ РСО-А'!$J$6+'РСТ РСО-А'!$F$9</f>
        <v>4175.1099999999997</v>
      </c>
      <c r="W129" s="116">
        <f>VLOOKUP($A129+ROUND((COLUMN()-2)/24,5),АТС!$A$41:$F$784,6)+'Иные услуги '!$C$5+'РСТ РСО-А'!$J$6+'РСТ РСО-А'!$F$9</f>
        <v>4226.8599999999997</v>
      </c>
      <c r="X129" s="116">
        <f>VLOOKUP($A129+ROUND((COLUMN()-2)/24,5),АТС!$A$41:$F$784,6)+'Иные услуги '!$C$5+'РСТ РСО-А'!$J$6+'РСТ РСО-А'!$F$9</f>
        <v>4163.87</v>
      </c>
      <c r="Y129" s="116">
        <f>VLOOKUP($A129+ROUND((COLUMN()-2)/24,5),АТС!$A$41:$F$784,6)+'Иные услуги '!$C$5+'РСТ РСО-А'!$J$6+'РСТ РСО-А'!$F$9</f>
        <v>4152.5</v>
      </c>
    </row>
    <row r="130" spans="1:25" x14ac:dyDescent="0.2">
      <c r="A130" s="65">
        <f t="shared" ref="A130:A159" si="4">A91</f>
        <v>43984</v>
      </c>
      <c r="B130" s="116">
        <f>VLOOKUP($A130+ROUND((COLUMN()-2)/24,5),АТС!$A$41:$F$784,6)+'Иные услуги '!$C$5+'РСТ РСО-А'!$J$6+'РСТ РСО-А'!$F$9</f>
        <v>4147.12</v>
      </c>
      <c r="C130" s="116">
        <f>VLOOKUP($A130+ROUND((COLUMN()-2)/24,5),АТС!$A$41:$F$784,6)+'Иные услуги '!$C$5+'РСТ РСО-А'!$J$6+'РСТ РСО-А'!$F$9</f>
        <v>4121.33</v>
      </c>
      <c r="D130" s="116">
        <f>VLOOKUP($A130+ROUND((COLUMN()-2)/24,5),АТС!$A$41:$F$784,6)+'Иные услуги '!$C$5+'РСТ РСО-А'!$J$6+'РСТ РСО-А'!$F$9</f>
        <v>4052.7200000000003</v>
      </c>
      <c r="E130" s="116">
        <f>VLOOKUP($A130+ROUND((COLUMN()-2)/24,5),АТС!$A$41:$F$784,6)+'Иные услуги '!$C$5+'РСТ РСО-А'!$J$6+'РСТ РСО-А'!$F$9</f>
        <v>4068.0400000000004</v>
      </c>
      <c r="F130" s="116">
        <f>VLOOKUP($A130+ROUND((COLUMN()-2)/24,5),АТС!$A$41:$F$784,6)+'Иные услуги '!$C$5+'РСТ РСО-А'!$J$6+'РСТ РСО-А'!$F$9</f>
        <v>4137.2700000000004</v>
      </c>
      <c r="G130" s="116">
        <f>VLOOKUP($A130+ROUND((COLUMN()-2)/24,5),АТС!$A$41:$F$784,6)+'Иные услуги '!$C$5+'РСТ РСО-А'!$J$6+'РСТ РСО-А'!$F$9</f>
        <v>4147.34</v>
      </c>
      <c r="H130" s="116">
        <f>VLOOKUP($A130+ROUND((COLUMN()-2)/24,5),АТС!$A$41:$F$784,6)+'Иные услуги '!$C$5+'РСТ РСО-А'!$J$6+'РСТ РСО-А'!$F$9</f>
        <v>4107.67</v>
      </c>
      <c r="I130" s="116">
        <f>VLOOKUP($A130+ROUND((COLUMN()-2)/24,5),АТС!$A$41:$F$784,6)+'Иные услуги '!$C$5+'РСТ РСО-А'!$J$6+'РСТ РСО-А'!$F$9</f>
        <v>4006.7700000000004</v>
      </c>
      <c r="J130" s="116">
        <f>VLOOKUP($A130+ROUND((COLUMN()-2)/24,5),АТС!$A$41:$F$784,6)+'Иные услуги '!$C$5+'РСТ РСО-А'!$J$6+'РСТ РСО-А'!$F$9</f>
        <v>4153.26</v>
      </c>
      <c r="K130" s="116">
        <f>VLOOKUP($A130+ROUND((COLUMN()-2)/24,5),АТС!$A$41:$F$784,6)+'Иные услуги '!$C$5+'РСТ РСО-А'!$J$6+'РСТ РСО-А'!$F$9</f>
        <v>4153.16</v>
      </c>
      <c r="L130" s="116">
        <f>VLOOKUP($A130+ROUND((COLUMN()-2)/24,5),АТС!$A$41:$F$784,6)+'Иные услуги '!$C$5+'РСТ РСО-А'!$J$6+'РСТ РСО-А'!$F$9</f>
        <v>4153.16</v>
      </c>
      <c r="M130" s="116">
        <f>VLOOKUP($A130+ROUND((COLUMN()-2)/24,5),АТС!$A$41:$F$784,6)+'Иные услуги '!$C$5+'РСТ РСО-А'!$J$6+'РСТ РСО-А'!$F$9</f>
        <v>4153.16</v>
      </c>
      <c r="N130" s="116">
        <f>VLOOKUP($A130+ROUND((COLUMN()-2)/24,5),АТС!$A$41:$F$784,6)+'Иные услуги '!$C$5+'РСТ РСО-А'!$J$6+'РСТ РСО-А'!$F$9</f>
        <v>4153.16</v>
      </c>
      <c r="O130" s="116">
        <f>VLOOKUP($A130+ROUND((COLUMN()-2)/24,5),АТС!$A$41:$F$784,6)+'Иные услуги '!$C$5+'РСТ РСО-А'!$J$6+'РСТ РСО-А'!$F$9</f>
        <v>4153.16</v>
      </c>
      <c r="P130" s="116">
        <f>VLOOKUP($A130+ROUND((COLUMN()-2)/24,5),АТС!$A$41:$F$784,6)+'Иные услуги '!$C$5+'РСТ РСО-А'!$J$6+'РСТ РСО-А'!$F$9</f>
        <v>4153.0600000000004</v>
      </c>
      <c r="Q130" s="116">
        <f>VLOOKUP($A130+ROUND((COLUMN()-2)/24,5),АТС!$A$41:$F$784,6)+'Иные услуги '!$C$5+'РСТ РСО-А'!$J$6+'РСТ РСО-А'!$F$9</f>
        <v>4153.16</v>
      </c>
      <c r="R130" s="116">
        <f>VLOOKUP($A130+ROUND((COLUMN()-2)/24,5),АТС!$A$41:$F$784,6)+'Иные услуги '!$C$5+'РСТ РСО-А'!$J$6+'РСТ РСО-А'!$F$9</f>
        <v>4153.0200000000004</v>
      </c>
      <c r="S130" s="116">
        <f>VLOOKUP($A130+ROUND((COLUMN()-2)/24,5),АТС!$A$41:$F$784,6)+'Иные услуги '!$C$5+'РСТ РСО-А'!$J$6+'РСТ РСО-А'!$F$9</f>
        <v>4153.04</v>
      </c>
      <c r="T130" s="116">
        <f>VLOOKUP($A130+ROUND((COLUMN()-2)/24,5),АТС!$A$41:$F$784,6)+'Иные услуги '!$C$5+'РСТ РСО-А'!$J$6+'РСТ РСО-А'!$F$9</f>
        <v>4153.1000000000004</v>
      </c>
      <c r="U130" s="116">
        <f>VLOOKUP($A130+ROUND((COLUMN()-2)/24,5),АТС!$A$41:$F$784,6)+'Иные услуги '!$C$5+'РСТ РСО-А'!$J$6+'РСТ РСО-А'!$F$9</f>
        <v>4153.1099999999997</v>
      </c>
      <c r="V130" s="116">
        <f>VLOOKUP($A130+ROUND((COLUMN()-2)/24,5),АТС!$A$41:$F$784,6)+'Иные услуги '!$C$5+'РСТ РСО-А'!$J$6+'РСТ РСО-А'!$F$9</f>
        <v>4190.24</v>
      </c>
      <c r="W130" s="116">
        <f>VLOOKUP($A130+ROUND((COLUMN()-2)/24,5),АТС!$A$41:$F$784,6)+'Иные услуги '!$C$5+'РСТ РСО-А'!$J$6+'РСТ РСО-А'!$F$9</f>
        <v>4214.9800000000005</v>
      </c>
      <c r="X130" s="116">
        <f>VLOOKUP($A130+ROUND((COLUMN()-2)/24,5),АТС!$A$41:$F$784,6)+'Иные услуги '!$C$5+'РСТ РСО-А'!$J$6+'РСТ РСО-А'!$F$9</f>
        <v>4164.2700000000004</v>
      </c>
      <c r="Y130" s="116">
        <f>VLOOKUP($A130+ROUND((COLUMN()-2)/24,5),АТС!$A$41:$F$784,6)+'Иные услуги '!$C$5+'РСТ РСО-А'!$J$6+'РСТ РСО-А'!$F$9</f>
        <v>4152.43</v>
      </c>
    </row>
    <row r="131" spans="1:25" x14ac:dyDescent="0.2">
      <c r="A131" s="65">
        <f t="shared" si="4"/>
        <v>43985</v>
      </c>
      <c r="B131" s="116">
        <f>VLOOKUP($A131+ROUND((COLUMN()-2)/24,5),АТС!$A$41:$F$784,6)+'Иные услуги '!$C$5+'РСТ РСО-А'!$J$6+'РСТ РСО-А'!$F$9</f>
        <v>4133.9800000000005</v>
      </c>
      <c r="C131" s="116">
        <f>VLOOKUP($A131+ROUND((COLUMN()-2)/24,5),АТС!$A$41:$F$784,6)+'Иные услуги '!$C$5+'РСТ РСО-А'!$J$6+'РСТ РСО-А'!$F$9</f>
        <v>4138.9800000000005</v>
      </c>
      <c r="D131" s="116">
        <f>VLOOKUP($A131+ROUND((COLUMN()-2)/24,5),АТС!$A$41:$F$784,6)+'Иные услуги '!$C$5+'РСТ РСО-А'!$J$6+'РСТ РСО-А'!$F$9</f>
        <v>4118.3</v>
      </c>
      <c r="E131" s="116">
        <f>VLOOKUP($A131+ROUND((COLUMN()-2)/24,5),АТС!$A$41:$F$784,6)+'Иные услуги '!$C$5+'РСТ РСО-А'!$J$6+'РСТ РСО-А'!$F$9</f>
        <v>4068.2900000000004</v>
      </c>
      <c r="F131" s="116">
        <f>VLOOKUP($A131+ROUND((COLUMN()-2)/24,5),АТС!$A$41:$F$784,6)+'Иные услуги '!$C$5+'РСТ РСО-А'!$J$6+'РСТ РСО-А'!$F$9</f>
        <v>4137.57</v>
      </c>
      <c r="G131" s="116">
        <f>VLOOKUP($A131+ROUND((COLUMN()-2)/24,5),АТС!$A$41:$F$784,6)+'Иные услуги '!$C$5+'РСТ РСО-А'!$J$6+'РСТ РСО-А'!$F$9</f>
        <v>4137.8900000000003</v>
      </c>
      <c r="H131" s="116">
        <f>VLOOKUP($A131+ROUND((COLUMN()-2)/24,5),АТС!$A$41:$F$784,6)+'Иные услуги '!$C$5+'РСТ РСО-А'!$J$6+'РСТ РСО-А'!$F$9</f>
        <v>4107.8900000000003</v>
      </c>
      <c r="I131" s="116">
        <f>VLOOKUP($A131+ROUND((COLUMN()-2)/24,5),АТС!$A$41:$F$784,6)+'Иные услуги '!$C$5+'РСТ РСО-А'!$J$6+'РСТ РСО-А'!$F$9</f>
        <v>4007.1700000000005</v>
      </c>
      <c r="J131" s="116">
        <f>VLOOKUP($A131+ROUND((COLUMN()-2)/24,5),АТС!$A$41:$F$784,6)+'Иные услуги '!$C$5+'РСТ РСО-А'!$J$6+'РСТ РСО-А'!$F$9</f>
        <v>4153.7</v>
      </c>
      <c r="K131" s="116">
        <f>VLOOKUP($A131+ROUND((COLUMN()-2)/24,5),АТС!$A$41:$F$784,6)+'Иные услуги '!$C$5+'РСТ РСО-А'!$J$6+'РСТ РСО-А'!$F$9</f>
        <v>4153.25</v>
      </c>
      <c r="L131" s="116">
        <f>VLOOKUP($A131+ROUND((COLUMN()-2)/24,5),АТС!$A$41:$F$784,6)+'Иные услуги '!$C$5+'РСТ РСО-А'!$J$6+'РСТ РСО-А'!$F$9</f>
        <v>4148.22</v>
      </c>
      <c r="M131" s="116">
        <f>VLOOKUP($A131+ROUND((COLUMN()-2)/24,5),АТС!$A$41:$F$784,6)+'Иные услуги '!$C$5+'РСТ РСО-А'!$J$6+'РСТ РСО-А'!$F$9</f>
        <v>4151.57</v>
      </c>
      <c r="N131" s="116">
        <f>VLOOKUP($A131+ROUND((COLUMN()-2)/24,5),АТС!$A$41:$F$784,6)+'Иные услуги '!$C$5+'РСТ РСО-А'!$J$6+'РСТ РСО-А'!$F$9</f>
        <v>4153.18</v>
      </c>
      <c r="O131" s="116">
        <f>VLOOKUP($A131+ROUND((COLUMN()-2)/24,5),АТС!$A$41:$F$784,6)+'Иные услуги '!$C$5+'РСТ РСО-А'!$J$6+'РСТ РСО-А'!$F$9</f>
        <v>4153.18</v>
      </c>
      <c r="P131" s="116">
        <f>VLOOKUP($A131+ROUND((COLUMN()-2)/24,5),АТС!$A$41:$F$784,6)+'Иные услуги '!$C$5+'РСТ РСО-А'!$J$6+'РСТ РСО-А'!$F$9</f>
        <v>4153.18</v>
      </c>
      <c r="Q131" s="116">
        <f>VLOOKUP($A131+ROUND((COLUMN()-2)/24,5),АТС!$A$41:$F$784,6)+'Иные услуги '!$C$5+'РСТ РСО-А'!$J$6+'РСТ РСО-А'!$F$9</f>
        <v>4153.1900000000005</v>
      </c>
      <c r="R131" s="116">
        <f>VLOOKUP($A131+ROUND((COLUMN()-2)/24,5),АТС!$A$41:$F$784,6)+'Иные услуги '!$C$5+'РСТ РСО-А'!$J$6+'РСТ РСО-А'!$F$9</f>
        <v>4153.1500000000005</v>
      </c>
      <c r="S131" s="116">
        <f>VLOOKUP($A131+ROUND((COLUMN()-2)/24,5),АТС!$A$41:$F$784,6)+'Иные услуги '!$C$5+'РСТ РСО-А'!$J$6+'РСТ РСО-А'!$F$9</f>
        <v>4153.16</v>
      </c>
      <c r="T131" s="116">
        <f>VLOOKUP($A131+ROUND((COLUMN()-2)/24,5),АТС!$A$41:$F$784,6)+'Иные услуги '!$C$5+'РСТ РСО-А'!$J$6+'РСТ РСО-А'!$F$9</f>
        <v>4153.1900000000005</v>
      </c>
      <c r="U131" s="116">
        <f>VLOOKUP($A131+ROUND((COLUMN()-2)/24,5),АТС!$A$41:$F$784,6)+'Иные услуги '!$C$5+'РСТ РСО-А'!$J$6+'РСТ РСО-А'!$F$9</f>
        <v>4153.18</v>
      </c>
      <c r="V131" s="116">
        <f>VLOOKUP($A131+ROUND((COLUMN()-2)/24,5),АТС!$A$41:$F$784,6)+'Иные услуги '!$C$5+'РСТ РСО-А'!$J$6+'РСТ РСО-А'!$F$9</f>
        <v>4201.74</v>
      </c>
      <c r="W131" s="116">
        <f>VLOOKUP($A131+ROUND((COLUMN()-2)/24,5),АТС!$A$41:$F$784,6)+'Иные услуги '!$C$5+'РСТ РСО-А'!$J$6+'РСТ РСО-А'!$F$9</f>
        <v>4225.8599999999997</v>
      </c>
      <c r="X131" s="116">
        <f>VLOOKUP($A131+ROUND((COLUMN()-2)/24,5),АТС!$A$41:$F$784,6)+'Иные услуги '!$C$5+'РСТ РСО-А'!$J$6+'РСТ РСО-А'!$F$9</f>
        <v>4156.67</v>
      </c>
      <c r="Y131" s="116">
        <f>VLOOKUP($A131+ROUND((COLUMN()-2)/24,5),АТС!$A$41:$F$784,6)+'Иные услуги '!$C$5+'РСТ РСО-А'!$J$6+'РСТ РСО-А'!$F$9</f>
        <v>4152.43</v>
      </c>
    </row>
    <row r="132" spans="1:25" x14ac:dyDescent="0.2">
      <c r="A132" s="65">
        <f t="shared" si="4"/>
        <v>43986</v>
      </c>
      <c r="B132" s="116">
        <f>VLOOKUP($A132+ROUND((COLUMN()-2)/24,5),АТС!$A$41:$F$784,6)+'Иные услуги '!$C$5+'РСТ РСО-А'!$J$6+'РСТ РСО-А'!$F$9</f>
        <v>4119.7300000000005</v>
      </c>
      <c r="C132" s="116">
        <f>VLOOKUP($A132+ROUND((COLUMN()-2)/24,5),АТС!$A$41:$F$784,6)+'Иные услуги '!$C$5+'РСТ РСО-А'!$J$6+'РСТ РСО-А'!$F$9</f>
        <v>4130.83</v>
      </c>
      <c r="D132" s="116">
        <f>VLOOKUP($A132+ROUND((COLUMN()-2)/24,5),АТС!$A$41:$F$784,6)+'Иные услуги '!$C$5+'РСТ РСО-А'!$J$6+'РСТ РСО-А'!$F$9</f>
        <v>4113.74</v>
      </c>
      <c r="E132" s="116">
        <f>VLOOKUP($A132+ROUND((COLUMN()-2)/24,5),АТС!$A$41:$F$784,6)+'Иные услуги '!$C$5+'РСТ РСО-А'!$J$6+'РСТ РСО-А'!$F$9</f>
        <v>4094.7300000000005</v>
      </c>
      <c r="F132" s="116">
        <f>VLOOKUP($A132+ROUND((COLUMN()-2)/24,5),АТС!$A$41:$F$784,6)+'Иные услуги '!$C$5+'РСТ РСО-А'!$J$6+'РСТ РСО-А'!$F$9</f>
        <v>4145.2</v>
      </c>
      <c r="G132" s="116">
        <f>VLOOKUP($A132+ROUND((COLUMN()-2)/24,5),АТС!$A$41:$F$784,6)+'Иные услуги '!$C$5+'РСТ РСО-А'!$J$6+'РСТ РСО-А'!$F$9</f>
        <v>4146.7700000000004</v>
      </c>
      <c r="H132" s="116">
        <f>VLOOKUP($A132+ROUND((COLUMN()-2)/24,5),АТС!$A$41:$F$784,6)+'Иные услуги '!$C$5+'РСТ РСО-А'!$J$6+'РСТ РСО-А'!$F$9</f>
        <v>4152.4400000000005</v>
      </c>
      <c r="I132" s="116">
        <f>VLOOKUP($A132+ROUND((COLUMN()-2)/24,5),АТС!$A$41:$F$784,6)+'Иные услуги '!$C$5+'РСТ РСО-А'!$J$6+'РСТ РСО-А'!$F$9</f>
        <v>4030.3700000000003</v>
      </c>
      <c r="J132" s="116">
        <f>VLOOKUP($A132+ROUND((COLUMN()-2)/24,5),АТС!$A$41:$F$784,6)+'Иные услуги '!$C$5+'РСТ РСО-А'!$J$6+'РСТ РСО-А'!$F$9</f>
        <v>4153.1099999999997</v>
      </c>
      <c r="K132" s="116">
        <f>VLOOKUP($A132+ROUND((COLUMN()-2)/24,5),АТС!$A$41:$F$784,6)+'Иные услуги '!$C$5+'РСТ РСО-А'!$J$6+'РСТ РСО-А'!$F$9</f>
        <v>4153.1500000000005</v>
      </c>
      <c r="L132" s="116">
        <f>VLOOKUP($A132+ROUND((COLUMN()-2)/24,5),АТС!$A$41:$F$784,6)+'Иные услуги '!$C$5+'РСТ РСО-А'!$J$6+'РСТ РСО-А'!$F$9</f>
        <v>4157.55</v>
      </c>
      <c r="M132" s="116">
        <f>VLOOKUP($A132+ROUND((COLUMN()-2)/24,5),АТС!$A$41:$F$784,6)+'Иные услуги '!$C$5+'РСТ РСО-А'!$J$6+'РСТ РСО-А'!$F$9</f>
        <v>4154.04</v>
      </c>
      <c r="N132" s="116">
        <f>VLOOKUP($A132+ROUND((COLUMN()-2)/24,5),АТС!$A$41:$F$784,6)+'Иные услуги '!$C$5+'РСТ РСО-А'!$J$6+'РСТ РСО-А'!$F$9</f>
        <v>4153.1400000000003</v>
      </c>
      <c r="O132" s="116">
        <f>VLOOKUP($A132+ROUND((COLUMN()-2)/24,5),АТС!$A$41:$F$784,6)+'Иные услуги '!$C$5+'РСТ РСО-А'!$J$6+'РСТ РСО-А'!$F$9</f>
        <v>4153.1099999999997</v>
      </c>
      <c r="P132" s="116">
        <f>VLOOKUP($A132+ROUND((COLUMN()-2)/24,5),АТС!$A$41:$F$784,6)+'Иные услуги '!$C$5+'РСТ РСО-А'!$J$6+'РСТ РСО-А'!$F$9</f>
        <v>4153.13</v>
      </c>
      <c r="Q132" s="116">
        <f>VLOOKUP($A132+ROUND((COLUMN()-2)/24,5),АТС!$A$41:$F$784,6)+'Иные услуги '!$C$5+'РСТ РСО-А'!$J$6+'РСТ РСО-А'!$F$9</f>
        <v>4153.13</v>
      </c>
      <c r="R132" s="116">
        <f>VLOOKUP($A132+ROUND((COLUMN()-2)/24,5),АТС!$A$41:$F$784,6)+'Иные услуги '!$C$5+'РСТ РСО-А'!$J$6+'РСТ РСО-А'!$F$9</f>
        <v>4153.04</v>
      </c>
      <c r="S132" s="116">
        <f>VLOOKUP($A132+ROUND((COLUMN()-2)/24,5),АТС!$A$41:$F$784,6)+'Иные услуги '!$C$5+'РСТ РСО-А'!$J$6+'РСТ РСО-А'!$F$9</f>
        <v>4153</v>
      </c>
      <c r="T132" s="116">
        <f>VLOOKUP($A132+ROUND((COLUMN()-2)/24,5),АТС!$A$41:$F$784,6)+'Иные услуги '!$C$5+'РСТ РСО-А'!$J$6+'РСТ РСО-А'!$F$9</f>
        <v>4153.0600000000004</v>
      </c>
      <c r="U132" s="116">
        <f>VLOOKUP($A132+ROUND((COLUMN()-2)/24,5),АТС!$A$41:$F$784,6)+'Иные услуги '!$C$5+'РСТ РСО-А'!$J$6+'РСТ РСО-А'!$F$9</f>
        <v>4153.09</v>
      </c>
      <c r="V132" s="116">
        <f>VLOOKUP($A132+ROUND((COLUMN()-2)/24,5),АТС!$A$41:$F$784,6)+'Иные услуги '!$C$5+'РСТ РСО-А'!$J$6+'РСТ РСО-А'!$F$9</f>
        <v>4174.6900000000005</v>
      </c>
      <c r="W132" s="116">
        <f>VLOOKUP($A132+ROUND((COLUMN()-2)/24,5),АТС!$A$41:$F$784,6)+'Иные услуги '!$C$5+'РСТ РСО-А'!$J$6+'РСТ РСО-А'!$F$9</f>
        <v>4174.37</v>
      </c>
      <c r="X132" s="116">
        <f>VLOOKUP($A132+ROUND((COLUMN()-2)/24,5),АТС!$A$41:$F$784,6)+'Иные услуги '!$C$5+'РСТ РСО-А'!$J$6+'РСТ РСО-А'!$F$9</f>
        <v>4152.59</v>
      </c>
      <c r="Y132" s="116">
        <f>VLOOKUP($A132+ROUND((COLUMN()-2)/24,5),АТС!$A$41:$F$784,6)+'Иные услуги '!$C$5+'РСТ РСО-А'!$J$6+'РСТ РСО-А'!$F$9</f>
        <v>4152.41</v>
      </c>
    </row>
    <row r="133" spans="1:25" x14ac:dyDescent="0.2">
      <c r="A133" s="65">
        <f t="shared" si="4"/>
        <v>43987</v>
      </c>
      <c r="B133" s="116">
        <f>VLOOKUP($A133+ROUND((COLUMN()-2)/24,5),АТС!$A$41:$F$784,6)+'Иные услуги '!$C$5+'РСТ РСО-А'!$J$6+'РСТ РСО-А'!$F$9</f>
        <v>4137.45</v>
      </c>
      <c r="C133" s="116">
        <f>VLOOKUP($A133+ROUND((COLUMN()-2)/24,5),АТС!$A$41:$F$784,6)+'Иные услуги '!$C$5+'РСТ РСО-А'!$J$6+'РСТ РСО-А'!$F$9</f>
        <v>4136.29</v>
      </c>
      <c r="D133" s="116">
        <f>VLOOKUP($A133+ROUND((COLUMN()-2)/24,5),АТС!$A$41:$F$784,6)+'Иные услуги '!$C$5+'РСТ РСО-А'!$J$6+'РСТ РСО-А'!$F$9</f>
        <v>4136.1500000000005</v>
      </c>
      <c r="E133" s="116">
        <f>VLOOKUP($A133+ROUND((COLUMN()-2)/24,5),АТС!$A$41:$F$784,6)+'Иные услуги '!$C$5+'РСТ РСО-А'!$J$6+'РСТ РСО-А'!$F$9</f>
        <v>4133.3599999999997</v>
      </c>
      <c r="F133" s="116">
        <f>VLOOKUP($A133+ROUND((COLUMN()-2)/24,5),АТС!$A$41:$F$784,6)+'Иные услуги '!$C$5+'РСТ РСО-А'!$J$6+'РСТ РСО-А'!$F$9</f>
        <v>4152.6400000000003</v>
      </c>
      <c r="G133" s="116">
        <f>VLOOKUP($A133+ROUND((COLUMN()-2)/24,5),АТС!$A$41:$F$784,6)+'Иные услуги '!$C$5+'РСТ РСО-А'!$J$6+'РСТ РСО-А'!$F$9</f>
        <v>4152.7300000000005</v>
      </c>
      <c r="H133" s="116">
        <f>VLOOKUP($A133+ROUND((COLUMN()-2)/24,5),АТС!$A$41:$F$784,6)+'Иные услуги '!$C$5+'РСТ РСО-А'!$J$6+'РСТ РСО-А'!$F$9</f>
        <v>4152.08</v>
      </c>
      <c r="I133" s="116">
        <f>VLOOKUP($A133+ROUND((COLUMN()-2)/24,5),АТС!$A$41:$F$784,6)+'Иные услуги '!$C$5+'РСТ РСО-А'!$J$6+'РСТ РСО-А'!$F$9</f>
        <v>4029.3300000000004</v>
      </c>
      <c r="J133" s="116">
        <f>VLOOKUP($A133+ROUND((COLUMN()-2)/24,5),АТС!$A$41:$F$784,6)+'Иные услуги '!$C$5+'РСТ РСО-А'!$J$6+'РСТ РСО-А'!$F$9</f>
        <v>4152.88</v>
      </c>
      <c r="K133" s="116">
        <f>VLOOKUP($A133+ROUND((COLUMN()-2)/24,5),АТС!$A$41:$F$784,6)+'Иные услуги '!$C$5+'РСТ РСО-А'!$J$6+'РСТ РСО-А'!$F$9</f>
        <v>4152.97</v>
      </c>
      <c r="L133" s="116">
        <f>VLOOKUP($A133+ROUND((COLUMN()-2)/24,5),АТС!$A$41:$F$784,6)+'Иные услуги '!$C$5+'РСТ РСО-А'!$J$6+'РСТ РСО-А'!$F$9</f>
        <v>4163.45</v>
      </c>
      <c r="M133" s="116">
        <f>VLOOKUP($A133+ROUND((COLUMN()-2)/24,5),АТС!$A$41:$F$784,6)+'Иные услуги '!$C$5+'РСТ РСО-А'!$J$6+'РСТ РСО-А'!$F$9</f>
        <v>4161.0200000000004</v>
      </c>
      <c r="N133" s="116">
        <f>VLOOKUP($A133+ROUND((COLUMN()-2)/24,5),АТС!$A$41:$F$784,6)+'Иные услуги '!$C$5+'РСТ РСО-А'!$J$6+'РСТ РСО-А'!$F$9</f>
        <v>4155.8</v>
      </c>
      <c r="O133" s="116">
        <f>VLOOKUP($A133+ROUND((COLUMN()-2)/24,5),АТС!$A$41:$F$784,6)+'Иные услуги '!$C$5+'РСТ РСО-А'!$J$6+'РСТ РСО-А'!$F$9</f>
        <v>4156.18</v>
      </c>
      <c r="P133" s="116">
        <f>VLOOKUP($A133+ROUND((COLUMN()-2)/24,5),АТС!$A$41:$F$784,6)+'Иные услуги '!$C$5+'РСТ РСО-А'!$J$6+'РСТ РСО-А'!$F$9</f>
        <v>4155.58</v>
      </c>
      <c r="Q133" s="116">
        <f>VLOOKUP($A133+ROUND((COLUMN()-2)/24,5),АТС!$A$41:$F$784,6)+'Иные услуги '!$C$5+'РСТ РСО-А'!$J$6+'РСТ РСО-А'!$F$9</f>
        <v>4152.9800000000005</v>
      </c>
      <c r="R133" s="116">
        <f>VLOOKUP($A133+ROUND((COLUMN()-2)/24,5),АТС!$A$41:$F$784,6)+'Иные услуги '!$C$5+'РСТ РСО-А'!$J$6+'РСТ РСО-А'!$F$9</f>
        <v>4152.97</v>
      </c>
      <c r="S133" s="116">
        <f>VLOOKUP($A133+ROUND((COLUMN()-2)/24,5),АТС!$A$41:$F$784,6)+'Иные услуги '!$C$5+'РСТ РСО-А'!$J$6+'РСТ РСО-А'!$F$9</f>
        <v>4152.9800000000005</v>
      </c>
      <c r="T133" s="116">
        <f>VLOOKUP($A133+ROUND((COLUMN()-2)/24,5),АТС!$A$41:$F$784,6)+'Иные услуги '!$C$5+'РСТ РСО-А'!$J$6+'РСТ РСО-А'!$F$9</f>
        <v>4153</v>
      </c>
      <c r="U133" s="116">
        <f>VLOOKUP($A133+ROUND((COLUMN()-2)/24,5),АТС!$A$41:$F$784,6)+'Иные услуги '!$C$5+'РСТ РСО-А'!$J$6+'РСТ РСО-А'!$F$9</f>
        <v>4153.1099999999997</v>
      </c>
      <c r="V133" s="116">
        <f>VLOOKUP($A133+ROUND((COLUMN()-2)/24,5),АТС!$A$41:$F$784,6)+'Иные услуги '!$C$5+'РСТ РСО-А'!$J$6+'РСТ РСО-А'!$F$9</f>
        <v>4198.34</v>
      </c>
      <c r="W133" s="116">
        <f>VLOOKUP($A133+ROUND((COLUMN()-2)/24,5),АТС!$A$41:$F$784,6)+'Иные услуги '!$C$5+'РСТ РСО-А'!$J$6+'РСТ РСО-А'!$F$9</f>
        <v>4203.4400000000005</v>
      </c>
      <c r="X133" s="116">
        <f>VLOOKUP($A133+ROUND((COLUMN()-2)/24,5),АТС!$A$41:$F$784,6)+'Иные услуги '!$C$5+'РСТ РСО-А'!$J$6+'РСТ РСО-А'!$F$9</f>
        <v>4165.79</v>
      </c>
      <c r="Y133" s="116">
        <f>VLOOKUP($A133+ROUND((COLUMN()-2)/24,5),АТС!$A$41:$F$784,6)+'Иные услуги '!$C$5+'РСТ РСО-А'!$J$6+'РСТ РСО-А'!$F$9</f>
        <v>4152.3599999999997</v>
      </c>
    </row>
    <row r="134" spans="1:25" x14ac:dyDescent="0.2">
      <c r="A134" s="65">
        <f t="shared" si="4"/>
        <v>43988</v>
      </c>
      <c r="B134" s="116">
        <f>VLOOKUP($A134+ROUND((COLUMN()-2)/24,5),АТС!$A$41:$F$784,6)+'Иные услуги '!$C$5+'РСТ РСО-А'!$J$6+'РСТ РСО-А'!$F$9</f>
        <v>4158.07</v>
      </c>
      <c r="C134" s="116">
        <f>VLOOKUP($A134+ROUND((COLUMN()-2)/24,5),АТС!$A$41:$F$784,6)+'Иные услуги '!$C$5+'РСТ РСО-А'!$J$6+'РСТ РСО-А'!$F$9</f>
        <v>4147.21</v>
      </c>
      <c r="D134" s="116">
        <f>VLOOKUP($A134+ROUND((COLUMN()-2)/24,5),АТС!$A$41:$F$784,6)+'Иные услуги '!$C$5+'РСТ РСО-А'!$J$6+'РСТ РСО-А'!$F$9</f>
        <v>4147.07</v>
      </c>
      <c r="E134" s="116">
        <f>VLOOKUP($A134+ROUND((COLUMN()-2)/24,5),АТС!$A$41:$F$784,6)+'Иные услуги '!$C$5+'РСТ РСО-А'!$J$6+'РСТ РСО-А'!$F$9</f>
        <v>4147.1400000000003</v>
      </c>
      <c r="F134" s="116">
        <f>VLOOKUP($A134+ROUND((COLUMN()-2)/24,5),АТС!$A$41:$F$784,6)+'Иные услуги '!$C$5+'РСТ РСО-А'!$J$6+'РСТ РСО-А'!$F$9</f>
        <v>4152.43</v>
      </c>
      <c r="G134" s="116">
        <f>VLOOKUP($A134+ROUND((COLUMN()-2)/24,5),АТС!$A$41:$F$784,6)+'Иные услуги '!$C$5+'РСТ РСО-А'!$J$6+'РСТ РСО-А'!$F$9</f>
        <v>4152.74</v>
      </c>
      <c r="H134" s="116">
        <f>VLOOKUP($A134+ROUND((COLUMN()-2)/24,5),АТС!$A$41:$F$784,6)+'Иные услуги '!$C$5+'РСТ РСО-А'!$J$6+'РСТ РСО-А'!$F$9</f>
        <v>4152.24</v>
      </c>
      <c r="I134" s="116">
        <f>VLOOKUP($A134+ROUND((COLUMN()-2)/24,5),АТС!$A$41:$F$784,6)+'Иные услуги '!$C$5+'РСТ РСО-А'!$J$6+'РСТ РСО-А'!$F$9</f>
        <v>4053.4500000000003</v>
      </c>
      <c r="J134" s="116">
        <f>VLOOKUP($A134+ROUND((COLUMN()-2)/24,5),АТС!$A$41:$F$784,6)+'Иные услуги '!$C$5+'РСТ РСО-А'!$J$6+'РСТ РСО-А'!$F$9</f>
        <v>4153.1000000000004</v>
      </c>
      <c r="K134" s="116">
        <f>VLOOKUP($A134+ROUND((COLUMN()-2)/24,5),АТС!$A$41:$F$784,6)+'Иные услуги '!$C$5+'РСТ РСО-А'!$J$6+'РСТ РСО-А'!$F$9</f>
        <v>4153.13</v>
      </c>
      <c r="L134" s="116">
        <f>VLOOKUP($A134+ROUND((COLUMN()-2)/24,5),АТС!$A$41:$F$784,6)+'Иные услуги '!$C$5+'РСТ РСО-А'!$J$6+'РСТ РСО-А'!$F$9</f>
        <v>4153.12</v>
      </c>
      <c r="M134" s="116">
        <f>VLOOKUP($A134+ROUND((COLUMN()-2)/24,5),АТС!$A$41:$F$784,6)+'Иные услуги '!$C$5+'РСТ РСО-А'!$J$6+'РСТ РСО-А'!$F$9</f>
        <v>4153.1000000000004</v>
      </c>
      <c r="N134" s="116">
        <f>VLOOKUP($A134+ROUND((COLUMN()-2)/24,5),АТС!$A$41:$F$784,6)+'Иные услуги '!$C$5+'РСТ РСО-А'!$J$6+'РСТ РСО-А'!$F$9</f>
        <v>4153.09</v>
      </c>
      <c r="O134" s="116">
        <f>VLOOKUP($A134+ROUND((COLUMN()-2)/24,5),АТС!$A$41:$F$784,6)+'Иные услуги '!$C$5+'РСТ РСО-А'!$J$6+'РСТ РСО-А'!$F$9</f>
        <v>4153.09</v>
      </c>
      <c r="P134" s="116">
        <f>VLOOKUP($A134+ROUND((COLUMN()-2)/24,5),АТС!$A$41:$F$784,6)+'Иные услуги '!$C$5+'РСТ РСО-А'!$J$6+'РСТ РСО-А'!$F$9</f>
        <v>4153.08</v>
      </c>
      <c r="Q134" s="116">
        <f>VLOOKUP($A134+ROUND((COLUMN()-2)/24,5),АТС!$A$41:$F$784,6)+'Иные услуги '!$C$5+'РСТ РСО-А'!$J$6+'РСТ РСО-А'!$F$9</f>
        <v>4153.07</v>
      </c>
      <c r="R134" s="116">
        <f>VLOOKUP($A134+ROUND((COLUMN()-2)/24,5),АТС!$A$41:$F$784,6)+'Иные услуги '!$C$5+'РСТ РСО-А'!$J$6+'РСТ РСО-А'!$F$9</f>
        <v>4153.05</v>
      </c>
      <c r="S134" s="116">
        <f>VLOOKUP($A134+ROUND((COLUMN()-2)/24,5),АТС!$A$41:$F$784,6)+'Иные услуги '!$C$5+'РСТ РСО-А'!$J$6+'РСТ РСО-А'!$F$9</f>
        <v>4153.05</v>
      </c>
      <c r="T134" s="116">
        <f>VLOOKUP($A134+ROUND((COLUMN()-2)/24,5),АТС!$A$41:$F$784,6)+'Иные услуги '!$C$5+'РСТ РСО-А'!$J$6+'РСТ РСО-А'!$F$9</f>
        <v>4153.09</v>
      </c>
      <c r="U134" s="116">
        <f>VLOOKUP($A134+ROUND((COLUMN()-2)/24,5),АТС!$A$41:$F$784,6)+'Иные услуги '!$C$5+'РСТ РСО-А'!$J$6+'РСТ РСО-А'!$F$9</f>
        <v>4153.07</v>
      </c>
      <c r="V134" s="116">
        <f>VLOOKUP($A134+ROUND((COLUMN()-2)/24,5),АТС!$A$41:$F$784,6)+'Иные услуги '!$C$5+'РСТ РСО-А'!$J$6+'РСТ РСО-А'!$F$9</f>
        <v>4176.88</v>
      </c>
      <c r="W134" s="116">
        <f>VLOOKUP($A134+ROUND((COLUMN()-2)/24,5),АТС!$A$41:$F$784,6)+'Иные услуги '!$C$5+'РСТ РСО-А'!$J$6+'РСТ РСО-А'!$F$9</f>
        <v>4203.05</v>
      </c>
      <c r="X134" s="116">
        <f>VLOOKUP($A134+ROUND((COLUMN()-2)/24,5),АТС!$A$41:$F$784,6)+'Иные услуги '!$C$5+'РСТ РСО-А'!$J$6+'РСТ РСО-А'!$F$9</f>
        <v>4151.95</v>
      </c>
      <c r="Y134" s="116">
        <f>VLOOKUP($A134+ROUND((COLUMN()-2)/24,5),АТС!$A$41:$F$784,6)+'Иные услуги '!$C$5+'РСТ РСО-А'!$J$6+'РСТ РСО-А'!$F$9</f>
        <v>4152.26</v>
      </c>
    </row>
    <row r="135" spans="1:25" x14ac:dyDescent="0.2">
      <c r="A135" s="65">
        <f t="shared" si="4"/>
        <v>43989</v>
      </c>
      <c r="B135" s="116">
        <f>VLOOKUP($A135+ROUND((COLUMN()-2)/24,5),АТС!$A$41:$F$784,6)+'Иные услуги '!$C$5+'РСТ РСО-А'!$J$6+'РСТ РСО-А'!$F$9</f>
        <v>4144.79</v>
      </c>
      <c r="C135" s="116">
        <f>VLOOKUP($A135+ROUND((COLUMN()-2)/24,5),АТС!$A$41:$F$784,6)+'Иные услуги '!$C$5+'РСТ РСО-А'!$J$6+'РСТ РСО-А'!$F$9</f>
        <v>4144.37</v>
      </c>
      <c r="D135" s="116">
        <f>VLOOKUP($A135+ROUND((COLUMN()-2)/24,5),АТС!$A$41:$F$784,6)+'Иные услуги '!$C$5+'РСТ РСО-А'!$J$6+'РСТ РСО-А'!$F$9</f>
        <v>4150.37</v>
      </c>
      <c r="E135" s="116">
        <f>VLOOKUP($A135+ROUND((COLUMN()-2)/24,5),АТС!$A$41:$F$784,6)+'Иные услуги '!$C$5+'РСТ РСО-А'!$J$6+'РСТ РСО-А'!$F$9</f>
        <v>4149.43</v>
      </c>
      <c r="F135" s="116">
        <f>VLOOKUP($A135+ROUND((COLUMN()-2)/24,5),АТС!$A$41:$F$784,6)+'Иные услуги '!$C$5+'РСТ РСО-А'!$J$6+'РСТ РСО-А'!$F$9</f>
        <v>4152.5</v>
      </c>
      <c r="G135" s="116">
        <f>VLOOKUP($A135+ROUND((COLUMN()-2)/24,5),АТС!$A$41:$F$784,6)+'Иные услуги '!$C$5+'РСТ РСО-А'!$J$6+'РСТ РСО-А'!$F$9</f>
        <v>4152.78</v>
      </c>
      <c r="H135" s="116">
        <f>VLOOKUP($A135+ROUND((COLUMN()-2)/24,5),АТС!$A$41:$F$784,6)+'Иные услуги '!$C$5+'РСТ РСО-А'!$J$6+'РСТ РСО-А'!$F$9</f>
        <v>4152.3</v>
      </c>
      <c r="I135" s="116">
        <f>VLOOKUP($A135+ROUND((COLUMN()-2)/24,5),АТС!$A$41:$F$784,6)+'Иные услуги '!$C$5+'РСТ РСО-А'!$J$6+'РСТ РСО-А'!$F$9</f>
        <v>4111.0600000000004</v>
      </c>
      <c r="J135" s="116">
        <f>VLOOKUP($A135+ROUND((COLUMN()-2)/24,5),АТС!$A$41:$F$784,6)+'Иные услуги '!$C$5+'РСТ РСО-А'!$J$6+'РСТ РСО-А'!$F$9</f>
        <v>4153.1099999999997</v>
      </c>
      <c r="K135" s="116">
        <f>VLOOKUP($A135+ROUND((COLUMN()-2)/24,5),АТС!$A$41:$F$784,6)+'Иные услуги '!$C$5+'РСТ РСО-А'!$J$6+'РСТ РСО-А'!$F$9</f>
        <v>4153.12</v>
      </c>
      <c r="L135" s="116">
        <f>VLOOKUP($A135+ROUND((COLUMN()-2)/24,5),АТС!$A$41:$F$784,6)+'Иные услуги '!$C$5+'РСТ РСО-А'!$J$6+'РСТ РСО-А'!$F$9</f>
        <v>4153.07</v>
      </c>
      <c r="M135" s="116">
        <f>VLOOKUP($A135+ROUND((COLUMN()-2)/24,5),АТС!$A$41:$F$784,6)+'Иные услуги '!$C$5+'РСТ РСО-А'!$J$6+'РСТ РСО-А'!$F$9</f>
        <v>4153.0600000000004</v>
      </c>
      <c r="N135" s="116">
        <f>VLOOKUP($A135+ROUND((COLUMN()-2)/24,5),АТС!$A$41:$F$784,6)+'Иные услуги '!$C$5+'РСТ РСО-А'!$J$6+'РСТ РСО-А'!$F$9</f>
        <v>4153.0600000000004</v>
      </c>
      <c r="O135" s="116">
        <f>VLOOKUP($A135+ROUND((COLUMN()-2)/24,5),АТС!$A$41:$F$784,6)+'Иные услуги '!$C$5+'РСТ РСО-А'!$J$6+'РСТ РСО-А'!$F$9</f>
        <v>4153.05</v>
      </c>
      <c r="P135" s="116">
        <f>VLOOKUP($A135+ROUND((COLUMN()-2)/24,5),АТС!$A$41:$F$784,6)+'Иные услуги '!$C$5+'РСТ РСО-А'!$J$6+'РСТ РСО-А'!$F$9</f>
        <v>4153.04</v>
      </c>
      <c r="Q135" s="116">
        <f>VLOOKUP($A135+ROUND((COLUMN()-2)/24,5),АТС!$A$41:$F$784,6)+'Иные услуги '!$C$5+'РСТ РСО-А'!$J$6+'РСТ РСО-А'!$F$9</f>
        <v>4153.04</v>
      </c>
      <c r="R135" s="116">
        <f>VLOOKUP($A135+ROUND((COLUMN()-2)/24,5),АТС!$A$41:$F$784,6)+'Иные услуги '!$C$5+'РСТ РСО-А'!$J$6+'РСТ РСО-А'!$F$9</f>
        <v>4153.05</v>
      </c>
      <c r="S135" s="116">
        <f>VLOOKUP($A135+ROUND((COLUMN()-2)/24,5),АТС!$A$41:$F$784,6)+'Иные услуги '!$C$5+'РСТ РСО-А'!$J$6+'РСТ РСО-А'!$F$9</f>
        <v>4153.05</v>
      </c>
      <c r="T135" s="116">
        <f>VLOOKUP($A135+ROUND((COLUMN()-2)/24,5),АТС!$A$41:$F$784,6)+'Иные услуги '!$C$5+'РСТ РСО-А'!$J$6+'РСТ РСО-А'!$F$9</f>
        <v>4153.07</v>
      </c>
      <c r="U135" s="116">
        <f>VLOOKUP($A135+ROUND((COLUMN()-2)/24,5),АТС!$A$41:$F$784,6)+'Иные услуги '!$C$5+'РСТ РСО-А'!$J$6+'РСТ РСО-А'!$F$9</f>
        <v>4153.0600000000004</v>
      </c>
      <c r="V135" s="116">
        <f>VLOOKUP($A135+ROUND((COLUMN()-2)/24,5),АТС!$A$41:$F$784,6)+'Иные услуги '!$C$5+'РСТ РСО-А'!$J$6+'РСТ РСО-А'!$F$9</f>
        <v>4167.53</v>
      </c>
      <c r="W135" s="116">
        <f>VLOOKUP($A135+ROUND((COLUMN()-2)/24,5),АТС!$A$41:$F$784,6)+'Иные услуги '!$C$5+'РСТ РСО-А'!$J$6+'РСТ РСО-А'!$F$9</f>
        <v>4183.8900000000003</v>
      </c>
      <c r="X135" s="116">
        <f>VLOOKUP($A135+ROUND((COLUMN()-2)/24,5),АТС!$A$41:$F$784,6)+'Иные услуги '!$C$5+'РСТ РСО-А'!$J$6+'РСТ РСО-А'!$F$9</f>
        <v>4151.9400000000005</v>
      </c>
      <c r="Y135" s="116">
        <f>VLOOKUP($A135+ROUND((COLUMN()-2)/24,5),АТС!$A$41:$F$784,6)+'Иные услуги '!$C$5+'РСТ РСО-А'!$J$6+'РСТ РСО-А'!$F$9</f>
        <v>4152.26</v>
      </c>
    </row>
    <row r="136" spans="1:25" x14ac:dyDescent="0.2">
      <c r="A136" s="65">
        <f t="shared" si="4"/>
        <v>43990</v>
      </c>
      <c r="B136" s="116">
        <f>VLOOKUP($A136+ROUND((COLUMN()-2)/24,5),АТС!$A$41:$F$784,6)+'Иные услуги '!$C$5+'РСТ РСО-А'!$J$6+'РСТ РСО-А'!$F$9</f>
        <v>4154.1500000000005</v>
      </c>
      <c r="C136" s="116">
        <f>VLOOKUP($A136+ROUND((COLUMN()-2)/24,5),АТС!$A$41:$F$784,6)+'Иные услуги '!$C$5+'РСТ РСО-А'!$J$6+'РСТ РСО-А'!$F$9</f>
        <v>4147.32</v>
      </c>
      <c r="D136" s="116">
        <f>VLOOKUP($A136+ROUND((COLUMN()-2)/24,5),АТС!$A$41:$F$784,6)+'Иные услуги '!$C$5+'РСТ РСО-А'!$J$6+'РСТ РСО-А'!$F$9</f>
        <v>4151.08</v>
      </c>
      <c r="E136" s="116">
        <f>VLOOKUP($A136+ROUND((COLUMN()-2)/24,5),АТС!$A$41:$F$784,6)+'Иные услуги '!$C$5+'РСТ РСО-А'!$J$6+'РСТ РСО-А'!$F$9</f>
        <v>4150.57</v>
      </c>
      <c r="F136" s="116">
        <f>VLOOKUP($A136+ROUND((COLUMN()-2)/24,5),АТС!$A$41:$F$784,6)+'Иные услуги '!$C$5+'РСТ РСО-А'!$J$6+'РСТ РСО-А'!$F$9</f>
        <v>4152.57</v>
      </c>
      <c r="G136" s="116">
        <f>VLOOKUP($A136+ROUND((COLUMN()-2)/24,5),АТС!$A$41:$F$784,6)+'Иные услуги '!$C$5+'РСТ РСО-А'!$J$6+'РСТ РСО-А'!$F$9</f>
        <v>4152.71</v>
      </c>
      <c r="H136" s="116">
        <f>VLOOKUP($A136+ROUND((COLUMN()-2)/24,5),АТС!$A$41:$F$784,6)+'Иные услуги '!$C$5+'РСТ РСО-А'!$J$6+'РСТ РСО-А'!$F$9</f>
        <v>4151.66</v>
      </c>
      <c r="I136" s="116">
        <f>VLOOKUP($A136+ROUND((COLUMN()-2)/24,5),АТС!$A$41:$F$784,6)+'Иные услуги '!$C$5+'РСТ РСО-А'!$J$6+'РСТ РСО-А'!$F$9</f>
        <v>4153.84</v>
      </c>
      <c r="J136" s="116">
        <f>VLOOKUP($A136+ROUND((COLUMN()-2)/24,5),АТС!$A$41:$F$784,6)+'Иные услуги '!$C$5+'РСТ РСО-А'!$J$6+'РСТ РСО-А'!$F$9</f>
        <v>4152.8500000000004</v>
      </c>
      <c r="K136" s="116">
        <f>VLOOKUP($A136+ROUND((COLUMN()-2)/24,5),АТС!$A$41:$F$784,6)+'Иные услуги '!$C$5+'РСТ РСО-А'!$J$6+'РСТ РСО-А'!$F$9</f>
        <v>4152.99</v>
      </c>
      <c r="L136" s="116">
        <f>VLOOKUP($A136+ROUND((COLUMN()-2)/24,5),АТС!$A$41:$F$784,6)+'Иные услуги '!$C$5+'РСТ РСО-А'!$J$6+'РСТ РСО-А'!$F$9</f>
        <v>4152.9400000000005</v>
      </c>
      <c r="M136" s="116">
        <f>VLOOKUP($A136+ROUND((COLUMN()-2)/24,5),АТС!$A$41:$F$784,6)+'Иные услуги '!$C$5+'РСТ РСО-А'!$J$6+'РСТ РСО-А'!$F$9</f>
        <v>4152.93</v>
      </c>
      <c r="N136" s="116">
        <f>VLOOKUP($A136+ROUND((COLUMN()-2)/24,5),АТС!$A$41:$F$784,6)+'Иные услуги '!$C$5+'РСТ РСО-А'!$J$6+'РСТ РСО-А'!$F$9</f>
        <v>4152.97</v>
      </c>
      <c r="O136" s="116">
        <f>VLOOKUP($A136+ROUND((COLUMN()-2)/24,5),АТС!$A$41:$F$784,6)+'Иные услуги '!$C$5+'РСТ РСО-А'!$J$6+'РСТ РСО-А'!$F$9</f>
        <v>4152.87</v>
      </c>
      <c r="P136" s="116">
        <f>VLOOKUP($A136+ROUND((COLUMN()-2)/24,5),АТС!$A$41:$F$784,6)+'Иные услуги '!$C$5+'РСТ РСО-А'!$J$6+'РСТ РСО-А'!$F$9</f>
        <v>4152.84</v>
      </c>
      <c r="Q136" s="116">
        <f>VLOOKUP($A136+ROUND((COLUMN()-2)/24,5),АТС!$A$41:$F$784,6)+'Иные услуги '!$C$5+'РСТ РСО-А'!$J$6+'РСТ РСО-А'!$F$9</f>
        <v>4152.92</v>
      </c>
      <c r="R136" s="116">
        <f>VLOOKUP($A136+ROUND((COLUMN()-2)/24,5),АТС!$A$41:$F$784,6)+'Иные услуги '!$C$5+'РСТ РСО-А'!$J$6+'РСТ РСО-А'!$F$9</f>
        <v>4152.82</v>
      </c>
      <c r="S136" s="116">
        <f>VLOOKUP($A136+ROUND((COLUMN()-2)/24,5),АТС!$A$41:$F$784,6)+'Иные услуги '!$C$5+'РСТ РСО-А'!$J$6+'РСТ РСО-А'!$F$9</f>
        <v>4152.8599999999997</v>
      </c>
      <c r="T136" s="116">
        <f>VLOOKUP($A136+ROUND((COLUMN()-2)/24,5),АТС!$A$41:$F$784,6)+'Иные услуги '!$C$5+'РСТ РСО-А'!$J$6+'РСТ РСО-А'!$F$9</f>
        <v>4153.05</v>
      </c>
      <c r="U136" s="116">
        <f>VLOOKUP($A136+ROUND((COLUMN()-2)/24,5),АТС!$A$41:$F$784,6)+'Иные услуги '!$C$5+'РСТ РСО-А'!$J$6+'РСТ РСО-А'!$F$9</f>
        <v>4153.01</v>
      </c>
      <c r="V136" s="116">
        <f>VLOOKUP($A136+ROUND((COLUMN()-2)/24,5),АТС!$A$41:$F$784,6)+'Иные услуги '!$C$5+'РСТ РСО-А'!$J$6+'РСТ РСО-А'!$F$9</f>
        <v>4179.5200000000004</v>
      </c>
      <c r="W136" s="116">
        <f>VLOOKUP($A136+ROUND((COLUMN()-2)/24,5),АТС!$A$41:$F$784,6)+'Иные услуги '!$C$5+'РСТ РСО-А'!$J$6+'РСТ РСО-А'!$F$9</f>
        <v>4202.0200000000004</v>
      </c>
      <c r="X136" s="116">
        <f>VLOOKUP($A136+ROUND((COLUMN()-2)/24,5),АТС!$A$41:$F$784,6)+'Иные услуги '!$C$5+'РСТ РСО-А'!$J$6+'РСТ РСО-А'!$F$9</f>
        <v>4151.6500000000005</v>
      </c>
      <c r="Y136" s="116">
        <f>VLOOKUP($A136+ROUND((COLUMN()-2)/24,5),АТС!$A$41:$F$784,6)+'Иные услуги '!$C$5+'РСТ РСО-А'!$J$6+'РСТ РСО-А'!$F$9</f>
        <v>4152.05</v>
      </c>
    </row>
    <row r="137" spans="1:25" x14ac:dyDescent="0.2">
      <c r="A137" s="65">
        <f t="shared" si="4"/>
        <v>43991</v>
      </c>
      <c r="B137" s="116">
        <f>VLOOKUP($A137+ROUND((COLUMN()-2)/24,5),АТС!$A$41:$F$784,6)+'Иные услуги '!$C$5+'РСТ РСО-А'!$J$6+'РСТ РСО-А'!$F$9</f>
        <v>4151.32</v>
      </c>
      <c r="C137" s="116">
        <f>VLOOKUP($A137+ROUND((COLUMN()-2)/24,5),АТС!$A$41:$F$784,6)+'Иные услуги '!$C$5+'РСТ РСО-А'!$J$6+'РСТ РСО-А'!$F$9</f>
        <v>4141.08</v>
      </c>
      <c r="D137" s="116">
        <f>VLOOKUP($A137+ROUND((COLUMN()-2)/24,5),АТС!$A$41:$F$784,6)+'Иные услуги '!$C$5+'РСТ РСО-А'!$J$6+'РСТ РСО-А'!$F$9</f>
        <v>4150.55</v>
      </c>
      <c r="E137" s="116">
        <f>VLOOKUP($A137+ROUND((COLUMN()-2)/24,5),АТС!$A$41:$F$784,6)+'Иные услуги '!$C$5+'РСТ РСО-А'!$J$6+'РСТ РСО-А'!$F$9</f>
        <v>4150.68</v>
      </c>
      <c r="F137" s="116">
        <f>VLOOKUP($A137+ROUND((COLUMN()-2)/24,5),АТС!$A$41:$F$784,6)+'Иные услуги '!$C$5+'РСТ РСО-А'!$J$6+'РСТ РСО-А'!$F$9</f>
        <v>4152.75</v>
      </c>
      <c r="G137" s="116">
        <f>VLOOKUP($A137+ROUND((COLUMN()-2)/24,5),АТС!$A$41:$F$784,6)+'Иные услуги '!$C$5+'РСТ РСО-А'!$J$6+'РСТ РСО-А'!$F$9</f>
        <v>4152.67</v>
      </c>
      <c r="H137" s="116">
        <f>VLOOKUP($A137+ROUND((COLUMN()-2)/24,5),АТС!$A$41:$F$784,6)+'Иные услуги '!$C$5+'РСТ РСО-А'!$J$6+'РСТ РСО-А'!$F$9</f>
        <v>4151.8100000000004</v>
      </c>
      <c r="I137" s="116">
        <f>VLOOKUP($A137+ROUND((COLUMN()-2)/24,5),АТС!$A$41:$F$784,6)+'Иные услуги '!$C$5+'РСТ РСО-А'!$J$6+'РСТ РСО-А'!$F$9</f>
        <v>4148.91</v>
      </c>
      <c r="J137" s="116">
        <f>VLOOKUP($A137+ROUND((COLUMN()-2)/24,5),АТС!$A$41:$F$784,6)+'Иные услуги '!$C$5+'РСТ РСО-А'!$J$6+'РСТ РСО-А'!$F$9</f>
        <v>4152.84</v>
      </c>
      <c r="K137" s="116">
        <f>VLOOKUP($A137+ROUND((COLUMN()-2)/24,5),АТС!$A$41:$F$784,6)+'Иные услуги '!$C$5+'РСТ РСО-А'!$J$6+'РСТ РСО-А'!$F$9</f>
        <v>4152.9400000000005</v>
      </c>
      <c r="L137" s="116">
        <f>VLOOKUP($A137+ROUND((COLUMN()-2)/24,5),АТС!$A$41:$F$784,6)+'Иные услуги '!$C$5+'РСТ РСО-А'!$J$6+'РСТ РСО-А'!$F$9</f>
        <v>4152.9800000000005</v>
      </c>
      <c r="M137" s="116">
        <f>VLOOKUP($A137+ROUND((COLUMN()-2)/24,5),АТС!$A$41:$F$784,6)+'Иные услуги '!$C$5+'РСТ РСО-А'!$J$6+'РСТ РСО-А'!$F$9</f>
        <v>4152.97</v>
      </c>
      <c r="N137" s="116">
        <f>VLOOKUP($A137+ROUND((COLUMN()-2)/24,5),АТС!$A$41:$F$784,6)+'Иные услуги '!$C$5+'РСТ РСО-А'!$J$6+'РСТ РСО-А'!$F$9</f>
        <v>4152.9800000000005</v>
      </c>
      <c r="O137" s="116">
        <f>VLOOKUP($A137+ROUND((COLUMN()-2)/24,5),АТС!$A$41:$F$784,6)+'Иные услуги '!$C$5+'РСТ РСО-А'!$J$6+'РСТ РСО-А'!$F$9</f>
        <v>4152.9400000000005</v>
      </c>
      <c r="P137" s="116">
        <f>VLOOKUP($A137+ROUND((COLUMN()-2)/24,5),АТС!$A$41:$F$784,6)+'Иные услуги '!$C$5+'РСТ РСО-А'!$J$6+'РСТ РСО-А'!$F$9</f>
        <v>4152.9400000000005</v>
      </c>
      <c r="Q137" s="116">
        <f>VLOOKUP($A137+ROUND((COLUMN()-2)/24,5),АТС!$A$41:$F$784,6)+'Иные услуги '!$C$5+'РСТ РСО-А'!$J$6+'РСТ РСО-А'!$F$9</f>
        <v>4152.95</v>
      </c>
      <c r="R137" s="116">
        <f>VLOOKUP($A137+ROUND((COLUMN()-2)/24,5),АТС!$A$41:$F$784,6)+'Иные услуги '!$C$5+'РСТ РСО-А'!$J$6+'РСТ РСО-А'!$F$9</f>
        <v>4152.83</v>
      </c>
      <c r="S137" s="116">
        <f>VLOOKUP($A137+ROUND((COLUMN()-2)/24,5),АТС!$A$41:$F$784,6)+'Иные услуги '!$C$5+'РСТ РСО-А'!$J$6+'РСТ РСО-А'!$F$9</f>
        <v>4152.8599999999997</v>
      </c>
      <c r="T137" s="116">
        <f>VLOOKUP($A137+ROUND((COLUMN()-2)/24,5),АТС!$A$41:$F$784,6)+'Иные услуги '!$C$5+'РСТ РСО-А'!$J$6+'РСТ РСО-А'!$F$9</f>
        <v>4152.87</v>
      </c>
      <c r="U137" s="116">
        <f>VLOOKUP($A137+ROUND((COLUMN()-2)/24,5),АТС!$A$41:$F$784,6)+'Иные услуги '!$C$5+'РСТ РСО-А'!$J$6+'РСТ РСО-А'!$F$9</f>
        <v>4152.96</v>
      </c>
      <c r="V137" s="116">
        <f>VLOOKUP($A137+ROUND((COLUMN()-2)/24,5),АТС!$A$41:$F$784,6)+'Иные услуги '!$C$5+'РСТ РСО-А'!$J$6+'РСТ РСО-А'!$F$9</f>
        <v>4204.37</v>
      </c>
      <c r="W137" s="116">
        <f>VLOOKUP($A137+ROUND((COLUMN()-2)/24,5),АТС!$A$41:$F$784,6)+'Иные услуги '!$C$5+'РСТ РСО-А'!$J$6+'РСТ РСО-А'!$F$9</f>
        <v>4228.67</v>
      </c>
      <c r="X137" s="116">
        <f>VLOOKUP($A137+ROUND((COLUMN()-2)/24,5),АТС!$A$41:$F$784,6)+'Иные услуги '!$C$5+'РСТ РСО-А'!$J$6+'РСТ РСО-А'!$F$9</f>
        <v>4151.79</v>
      </c>
      <c r="Y137" s="116">
        <f>VLOOKUP($A137+ROUND((COLUMN()-2)/24,5),АТС!$A$41:$F$784,6)+'Иные услуги '!$C$5+'РСТ РСО-А'!$J$6+'РСТ РСО-А'!$F$9</f>
        <v>4152.25</v>
      </c>
    </row>
    <row r="138" spans="1:25" x14ac:dyDescent="0.2">
      <c r="A138" s="65">
        <f t="shared" si="4"/>
        <v>43992</v>
      </c>
      <c r="B138" s="116">
        <f>VLOOKUP($A138+ROUND((COLUMN()-2)/24,5),АТС!$A$41:$F$784,6)+'Иные услуги '!$C$5+'РСТ РСО-А'!$J$6+'РСТ РСО-А'!$F$9</f>
        <v>4160.1000000000004</v>
      </c>
      <c r="C138" s="116">
        <f>VLOOKUP($A138+ROUND((COLUMN()-2)/24,5),АТС!$A$41:$F$784,6)+'Иные услуги '!$C$5+'РСТ РСО-А'!$J$6+'РСТ РСО-А'!$F$9</f>
        <v>4142.82</v>
      </c>
      <c r="D138" s="116">
        <f>VLOOKUP($A138+ROUND((COLUMN()-2)/24,5),АТС!$A$41:$F$784,6)+'Иные услуги '!$C$5+'РСТ РСО-А'!$J$6+'РСТ РСО-А'!$F$9</f>
        <v>4149.8</v>
      </c>
      <c r="E138" s="116">
        <f>VLOOKUP($A138+ROUND((COLUMN()-2)/24,5),АТС!$A$41:$F$784,6)+'Иные услуги '!$C$5+'РСТ РСО-А'!$J$6+'РСТ РСО-А'!$F$9</f>
        <v>4152.58</v>
      </c>
      <c r="F138" s="116">
        <f>VLOOKUP($A138+ROUND((COLUMN()-2)/24,5),АТС!$A$41:$F$784,6)+'Иные услуги '!$C$5+'РСТ РСО-А'!$J$6+'РСТ РСО-А'!$F$9</f>
        <v>4152.67</v>
      </c>
      <c r="G138" s="116">
        <f>VLOOKUP($A138+ROUND((COLUMN()-2)/24,5),АТС!$A$41:$F$784,6)+'Иные услуги '!$C$5+'РСТ РСО-А'!$J$6+'РСТ РСО-А'!$F$9</f>
        <v>4152.6000000000004</v>
      </c>
      <c r="H138" s="116">
        <f>VLOOKUP($A138+ROUND((COLUMN()-2)/24,5),АТС!$A$41:$F$784,6)+'Иные услуги '!$C$5+'РСТ РСО-А'!$J$6+'РСТ РСО-А'!$F$9</f>
        <v>4151.71</v>
      </c>
      <c r="I138" s="116">
        <f>VLOOKUP($A138+ROUND((COLUMN()-2)/24,5),АТС!$A$41:$F$784,6)+'Иные услуги '!$C$5+'РСТ РСО-А'!$J$6+'РСТ РСО-А'!$F$9</f>
        <v>4146.87</v>
      </c>
      <c r="J138" s="116">
        <f>VLOOKUP($A138+ROUND((COLUMN()-2)/24,5),АТС!$A$41:$F$784,6)+'Иные услуги '!$C$5+'РСТ РСО-А'!$J$6+'РСТ РСО-А'!$F$9</f>
        <v>4152.84</v>
      </c>
      <c r="K138" s="116">
        <f>VLOOKUP($A138+ROUND((COLUMN()-2)/24,5),АТС!$A$41:$F$784,6)+'Иные услуги '!$C$5+'РСТ РСО-А'!$J$6+'РСТ РСО-А'!$F$9</f>
        <v>4152.95</v>
      </c>
      <c r="L138" s="116">
        <f>VLOOKUP($A138+ROUND((COLUMN()-2)/24,5),АТС!$A$41:$F$784,6)+'Иные услуги '!$C$5+'РСТ РСО-А'!$J$6+'РСТ РСО-А'!$F$9</f>
        <v>4152.9400000000005</v>
      </c>
      <c r="M138" s="116">
        <f>VLOOKUP($A138+ROUND((COLUMN()-2)/24,5),АТС!$A$41:$F$784,6)+'Иные услуги '!$C$5+'РСТ РСО-А'!$J$6+'РСТ РСО-А'!$F$9</f>
        <v>4152.95</v>
      </c>
      <c r="N138" s="116">
        <f>VLOOKUP($A138+ROUND((COLUMN()-2)/24,5),АТС!$A$41:$F$784,6)+'Иные услуги '!$C$5+'РСТ РСО-А'!$J$6+'РСТ РСО-А'!$F$9</f>
        <v>4152.96</v>
      </c>
      <c r="O138" s="116">
        <f>VLOOKUP($A138+ROUND((COLUMN()-2)/24,5),АТС!$A$41:$F$784,6)+'Иные услуги '!$C$5+'РСТ РСО-А'!$J$6+'РСТ РСО-А'!$F$9</f>
        <v>4152.93</v>
      </c>
      <c r="P138" s="116">
        <f>VLOOKUP($A138+ROUND((COLUMN()-2)/24,5),АТС!$A$41:$F$784,6)+'Иные услуги '!$C$5+'РСТ РСО-А'!$J$6+'РСТ РСО-А'!$F$9</f>
        <v>4152.9400000000005</v>
      </c>
      <c r="Q138" s="116">
        <f>VLOOKUP($A138+ROUND((COLUMN()-2)/24,5),АТС!$A$41:$F$784,6)+'Иные услуги '!$C$5+'РСТ РСО-А'!$J$6+'РСТ РСО-А'!$F$9</f>
        <v>4152.93</v>
      </c>
      <c r="R138" s="116">
        <f>VLOOKUP($A138+ROUND((COLUMN()-2)/24,5),АТС!$A$41:$F$784,6)+'Иные услуги '!$C$5+'РСТ РСО-А'!$J$6+'РСТ РСО-А'!$F$9</f>
        <v>4152.87</v>
      </c>
      <c r="S138" s="116">
        <f>VLOOKUP($A138+ROUND((COLUMN()-2)/24,5),АТС!$A$41:$F$784,6)+'Иные услуги '!$C$5+'РСТ РСО-А'!$J$6+'РСТ РСО-А'!$F$9</f>
        <v>4152.8599999999997</v>
      </c>
      <c r="T138" s="116">
        <f>VLOOKUP($A138+ROUND((COLUMN()-2)/24,5),АТС!$A$41:$F$784,6)+'Иные услуги '!$C$5+'РСТ РСО-А'!$J$6+'РСТ РСО-А'!$F$9</f>
        <v>4152.8900000000003</v>
      </c>
      <c r="U138" s="116">
        <f>VLOOKUP($A138+ROUND((COLUMN()-2)/24,5),АТС!$A$41:$F$784,6)+'Иные услуги '!$C$5+'РСТ РСО-А'!$J$6+'РСТ РСО-А'!$F$9</f>
        <v>4152.93</v>
      </c>
      <c r="V138" s="116">
        <f>VLOOKUP($A138+ROUND((COLUMN()-2)/24,5),АТС!$A$41:$F$784,6)+'Иные услуги '!$C$5+'РСТ РСО-А'!$J$6+'РСТ РСО-А'!$F$9</f>
        <v>4205.13</v>
      </c>
      <c r="W138" s="116">
        <f>VLOOKUP($A138+ROUND((COLUMN()-2)/24,5),АТС!$A$41:$F$784,6)+'Иные услуги '!$C$5+'РСТ РСО-А'!$J$6+'РСТ РСО-А'!$F$9</f>
        <v>4218.09</v>
      </c>
      <c r="X138" s="116">
        <f>VLOOKUP($A138+ROUND((COLUMN()-2)/24,5),АТС!$A$41:$F$784,6)+'Иные услуги '!$C$5+'РСТ РСО-А'!$J$6+'РСТ РСО-А'!$F$9</f>
        <v>4157.24</v>
      </c>
      <c r="Y138" s="116">
        <f>VLOOKUP($A138+ROUND((COLUMN()-2)/24,5),АТС!$A$41:$F$784,6)+'Иные услуги '!$C$5+'РСТ РСО-А'!$J$6+'РСТ РСО-А'!$F$9</f>
        <v>4152.3</v>
      </c>
    </row>
    <row r="139" spans="1:25" x14ac:dyDescent="0.2">
      <c r="A139" s="65">
        <f t="shared" si="4"/>
        <v>43993</v>
      </c>
      <c r="B139" s="116">
        <f>VLOOKUP($A139+ROUND((COLUMN()-2)/24,5),АТС!$A$41:$F$784,6)+'Иные услуги '!$C$5+'РСТ РСО-А'!$J$6+'РСТ РСО-А'!$F$9</f>
        <v>4167.4000000000005</v>
      </c>
      <c r="C139" s="116">
        <f>VLOOKUP($A139+ROUND((COLUMN()-2)/24,5),АТС!$A$41:$F$784,6)+'Иные услуги '!$C$5+'РСТ РСО-А'!$J$6+'РСТ РСО-А'!$F$9</f>
        <v>4142.32</v>
      </c>
      <c r="D139" s="116">
        <f>VLOOKUP($A139+ROUND((COLUMN()-2)/24,5),АТС!$A$41:$F$784,6)+'Иные услуги '!$C$5+'РСТ РСО-А'!$J$6+'РСТ РСО-А'!$F$9</f>
        <v>4159.4400000000005</v>
      </c>
      <c r="E139" s="116">
        <f>VLOOKUP($A139+ROUND((COLUMN()-2)/24,5),АТС!$A$41:$F$784,6)+'Иные услуги '!$C$5+'РСТ РСО-А'!$J$6+'РСТ РСО-А'!$F$9</f>
        <v>4152.3599999999997</v>
      </c>
      <c r="F139" s="116">
        <f>VLOOKUP($A139+ROUND((COLUMN()-2)/24,5),АТС!$A$41:$F$784,6)+'Иные услуги '!$C$5+'РСТ РСО-А'!$J$6+'РСТ РСО-А'!$F$9</f>
        <v>4153.08</v>
      </c>
      <c r="G139" s="116">
        <f>VLOOKUP($A139+ROUND((COLUMN()-2)/24,5),АТС!$A$41:$F$784,6)+'Иные услуги '!$C$5+'РСТ РСО-А'!$J$6+'РСТ РСО-А'!$F$9</f>
        <v>4152.71</v>
      </c>
      <c r="H139" s="116">
        <f>VLOOKUP($A139+ROUND((COLUMN()-2)/24,5),АТС!$A$41:$F$784,6)+'Иные услуги '!$C$5+'РСТ РСО-А'!$J$6+'РСТ РСО-А'!$F$9</f>
        <v>4151.7</v>
      </c>
      <c r="I139" s="116">
        <f>VLOOKUP($A139+ROUND((COLUMN()-2)/24,5),АТС!$A$41:$F$784,6)+'Иные услуги '!$C$5+'РСТ РСО-А'!$J$6+'РСТ РСО-А'!$F$9</f>
        <v>4152.57</v>
      </c>
      <c r="J139" s="116">
        <f>VLOOKUP($A139+ROUND((COLUMN()-2)/24,5),АТС!$A$41:$F$784,6)+'Иные услуги '!$C$5+'РСТ РСО-А'!$J$6+'РСТ РСО-А'!$F$9</f>
        <v>4152.71</v>
      </c>
      <c r="K139" s="116">
        <f>VLOOKUP($A139+ROUND((COLUMN()-2)/24,5),АТС!$A$41:$F$784,6)+'Иные услуги '!$C$5+'РСТ РСО-А'!$J$6+'РСТ РСО-А'!$F$9</f>
        <v>4152.82</v>
      </c>
      <c r="L139" s="116">
        <f>VLOOKUP($A139+ROUND((COLUMN()-2)/24,5),АТС!$A$41:$F$784,6)+'Иные услуги '!$C$5+'РСТ РСО-А'!$J$6+'РСТ РСО-А'!$F$9</f>
        <v>4152.8500000000004</v>
      </c>
      <c r="M139" s="116">
        <f>VLOOKUP($A139+ROUND((COLUMN()-2)/24,5),АТС!$A$41:$F$784,6)+'Иные услуги '!$C$5+'РСТ РСО-А'!$J$6+'РСТ РСО-А'!$F$9</f>
        <v>4157.07</v>
      </c>
      <c r="N139" s="116">
        <f>VLOOKUP($A139+ROUND((COLUMN()-2)/24,5),АТС!$A$41:$F$784,6)+'Иные услуги '!$C$5+'РСТ РСО-А'!$J$6+'РСТ РСО-А'!$F$9</f>
        <v>4157.01</v>
      </c>
      <c r="O139" s="116">
        <f>VLOOKUP($A139+ROUND((COLUMN()-2)/24,5),АТС!$A$41:$F$784,6)+'Иные услуги '!$C$5+'РСТ РСО-А'!$J$6+'РСТ РСО-А'!$F$9</f>
        <v>4157.09</v>
      </c>
      <c r="P139" s="116">
        <f>VLOOKUP($A139+ROUND((COLUMN()-2)/24,5),АТС!$A$41:$F$784,6)+'Иные услуги '!$C$5+'РСТ РСО-А'!$J$6+'РСТ РСО-А'!$F$9</f>
        <v>4157.1099999999997</v>
      </c>
      <c r="Q139" s="116">
        <f>VLOOKUP($A139+ROUND((COLUMN()-2)/24,5),АТС!$A$41:$F$784,6)+'Иные услуги '!$C$5+'РСТ РСО-А'!$J$6+'РСТ РСО-А'!$F$9</f>
        <v>4157.17</v>
      </c>
      <c r="R139" s="116">
        <f>VLOOKUP($A139+ROUND((COLUMN()-2)/24,5),АТС!$A$41:$F$784,6)+'Иные услуги '!$C$5+'РСТ РСО-А'!$J$6+'РСТ РСО-А'!$F$9</f>
        <v>4152.82</v>
      </c>
      <c r="S139" s="116">
        <f>VLOOKUP($A139+ROUND((COLUMN()-2)/24,5),АТС!$A$41:$F$784,6)+'Иные услуги '!$C$5+'РСТ РСО-А'!$J$6+'РСТ РСО-А'!$F$9</f>
        <v>4152.78</v>
      </c>
      <c r="T139" s="116">
        <f>VLOOKUP($A139+ROUND((COLUMN()-2)/24,5),АТС!$A$41:$F$784,6)+'Иные услуги '!$C$5+'РСТ РСО-А'!$J$6+'РСТ РСО-А'!$F$9</f>
        <v>4152.8</v>
      </c>
      <c r="U139" s="116">
        <f>VLOOKUP($A139+ROUND((COLUMN()-2)/24,5),АТС!$A$41:$F$784,6)+'Иные услуги '!$C$5+'РСТ РСО-А'!$J$6+'РСТ РСО-А'!$F$9</f>
        <v>4152.8</v>
      </c>
      <c r="V139" s="116">
        <f>VLOOKUP($A139+ROUND((COLUMN()-2)/24,5),АТС!$A$41:$F$784,6)+'Иные услуги '!$C$5+'РСТ РСО-А'!$J$6+'РСТ РСО-А'!$F$9</f>
        <v>4248.41</v>
      </c>
      <c r="W139" s="116">
        <f>VLOOKUP($A139+ROUND((COLUMN()-2)/24,5),АТС!$A$41:$F$784,6)+'Иные услуги '!$C$5+'РСТ РСО-А'!$J$6+'РСТ РСО-А'!$F$9</f>
        <v>4240.12</v>
      </c>
      <c r="X139" s="116">
        <f>VLOOKUP($A139+ROUND((COLUMN()-2)/24,5),АТС!$A$41:$F$784,6)+'Иные услуги '!$C$5+'РСТ РСО-А'!$J$6+'РСТ РСО-А'!$F$9</f>
        <v>4158.8900000000003</v>
      </c>
      <c r="Y139" s="116">
        <f>VLOOKUP($A139+ROUND((COLUMN()-2)/24,5),АТС!$A$41:$F$784,6)+'Иные услуги '!$C$5+'РСТ РСО-А'!$J$6+'РСТ РСО-А'!$F$9</f>
        <v>4152.1400000000003</v>
      </c>
    </row>
    <row r="140" spans="1:25" x14ac:dyDescent="0.2">
      <c r="A140" s="65">
        <f t="shared" si="4"/>
        <v>43994</v>
      </c>
      <c r="B140" s="116">
        <f>VLOOKUP($A140+ROUND((COLUMN()-2)/24,5),АТС!$A$41:$F$784,6)+'Иные услуги '!$C$5+'РСТ РСО-А'!$J$6+'РСТ РСО-А'!$F$9</f>
        <v>4177.63</v>
      </c>
      <c r="C140" s="116">
        <f>VLOOKUP($A140+ROUND((COLUMN()-2)/24,5),АТС!$A$41:$F$784,6)+'Иные услуги '!$C$5+'РСТ РСО-А'!$J$6+'РСТ РСО-А'!$F$9</f>
        <v>4156.09</v>
      </c>
      <c r="D140" s="116">
        <f>VLOOKUP($A140+ROUND((COLUMN()-2)/24,5),АТС!$A$41:$F$784,6)+'Иные услуги '!$C$5+'РСТ РСО-А'!$J$6+'РСТ РСО-А'!$F$9</f>
        <v>4157.2700000000004</v>
      </c>
      <c r="E140" s="116">
        <f>VLOOKUP($A140+ROUND((COLUMN()-2)/24,5),АТС!$A$41:$F$784,6)+'Иные услуги '!$C$5+'РСТ РСО-А'!$J$6+'РСТ РСО-А'!$F$9</f>
        <v>4152.43</v>
      </c>
      <c r="F140" s="116">
        <f>VLOOKUP($A140+ROUND((COLUMN()-2)/24,5),АТС!$A$41:$F$784,6)+'Иные услуги '!$C$5+'РСТ РСО-А'!$J$6+'РСТ РСО-А'!$F$9</f>
        <v>4152.51</v>
      </c>
      <c r="G140" s="116">
        <f>VLOOKUP($A140+ROUND((COLUMN()-2)/24,5),АТС!$A$41:$F$784,6)+'Иные услуги '!$C$5+'РСТ РСО-А'!$J$6+'РСТ РСО-А'!$F$9</f>
        <v>4152.54</v>
      </c>
      <c r="H140" s="116">
        <f>VLOOKUP($A140+ROUND((COLUMN()-2)/24,5),АТС!$A$41:$F$784,6)+'Иные услуги '!$C$5+'РСТ РСО-А'!$J$6+'РСТ РСО-А'!$F$9</f>
        <v>4151.8100000000004</v>
      </c>
      <c r="I140" s="116">
        <f>VLOOKUP($A140+ROUND((COLUMN()-2)/24,5),АТС!$A$41:$F$784,6)+'Иные услуги '!$C$5+'РСТ РСО-А'!$J$6+'РСТ РСО-А'!$F$9</f>
        <v>4081.2200000000003</v>
      </c>
      <c r="J140" s="116">
        <f>VLOOKUP($A140+ROUND((COLUMN()-2)/24,5),АТС!$A$41:$F$784,6)+'Иные услуги '!$C$5+'РСТ РСО-А'!$J$6+'РСТ РСО-А'!$F$9</f>
        <v>4153.05</v>
      </c>
      <c r="K140" s="116">
        <f>VLOOKUP($A140+ROUND((COLUMN()-2)/24,5),АТС!$A$41:$F$784,6)+'Иные услуги '!$C$5+'РСТ РСО-А'!$J$6+'РСТ РСО-А'!$F$9</f>
        <v>4153.03</v>
      </c>
      <c r="L140" s="116">
        <f>VLOOKUP($A140+ROUND((COLUMN()-2)/24,5),АТС!$A$41:$F$784,6)+'Иные услуги '!$C$5+'РСТ РСО-А'!$J$6+'РСТ РСО-А'!$F$9</f>
        <v>4177.46</v>
      </c>
      <c r="M140" s="116">
        <f>VLOOKUP($A140+ROUND((COLUMN()-2)/24,5),АТС!$A$41:$F$784,6)+'Иные услуги '!$C$5+'РСТ РСО-А'!$J$6+'РСТ РСО-А'!$F$9</f>
        <v>4190</v>
      </c>
      <c r="N140" s="116">
        <f>VLOOKUP($A140+ROUND((COLUMN()-2)/24,5),АТС!$A$41:$F$784,6)+'Иные услуги '!$C$5+'РСТ РСО-А'!$J$6+'РСТ РСО-А'!$F$9</f>
        <v>4190.87</v>
      </c>
      <c r="O140" s="116">
        <f>VLOOKUP($A140+ROUND((COLUMN()-2)/24,5),АТС!$A$41:$F$784,6)+'Иные услуги '!$C$5+'РСТ РСО-А'!$J$6+'РСТ РСО-А'!$F$9</f>
        <v>4193.9800000000005</v>
      </c>
      <c r="P140" s="116">
        <f>VLOOKUP($A140+ROUND((COLUMN()-2)/24,5),АТС!$A$41:$F$784,6)+'Иные услуги '!$C$5+'РСТ РСО-А'!$J$6+'РСТ РСО-А'!$F$9</f>
        <v>4194.4800000000005</v>
      </c>
      <c r="Q140" s="116">
        <f>VLOOKUP($A140+ROUND((COLUMN()-2)/24,5),АТС!$A$41:$F$784,6)+'Иные услуги '!$C$5+'РСТ РСО-А'!$J$6+'РСТ РСО-А'!$F$9</f>
        <v>4193.16</v>
      </c>
      <c r="R140" s="116">
        <f>VLOOKUP($A140+ROUND((COLUMN()-2)/24,5),АТС!$A$41:$F$784,6)+'Иные услуги '!$C$5+'РСТ РСО-А'!$J$6+'РСТ РСО-А'!$F$9</f>
        <v>4171.37</v>
      </c>
      <c r="S140" s="116">
        <f>VLOOKUP($A140+ROUND((COLUMN()-2)/24,5),АТС!$A$41:$F$784,6)+'Иные услуги '!$C$5+'РСТ РСО-А'!$J$6+'РСТ РСО-А'!$F$9</f>
        <v>4152.87</v>
      </c>
      <c r="T140" s="116">
        <f>VLOOKUP($A140+ROUND((COLUMN()-2)/24,5),АТС!$A$41:$F$784,6)+'Иные услуги '!$C$5+'РСТ РСО-А'!$J$6+'РСТ РСО-А'!$F$9</f>
        <v>4152.83</v>
      </c>
      <c r="U140" s="116">
        <f>VLOOKUP($A140+ROUND((COLUMN()-2)/24,5),АТС!$A$41:$F$784,6)+'Иные услуги '!$C$5+'РСТ РСО-А'!$J$6+'РСТ РСО-А'!$F$9</f>
        <v>4152.78</v>
      </c>
      <c r="V140" s="116">
        <f>VLOOKUP($A140+ROUND((COLUMN()-2)/24,5),АТС!$A$41:$F$784,6)+'Иные услуги '!$C$5+'РСТ РСО-А'!$J$6+'РСТ РСО-А'!$F$9</f>
        <v>4268.74</v>
      </c>
      <c r="W140" s="116">
        <f>VLOOKUP($A140+ROUND((COLUMN()-2)/24,5),АТС!$A$41:$F$784,6)+'Иные услуги '!$C$5+'РСТ РСО-А'!$J$6+'РСТ РСО-А'!$F$9</f>
        <v>4271.26</v>
      </c>
      <c r="X140" s="116">
        <f>VLOOKUP($A140+ROUND((COLUMN()-2)/24,5),АТС!$A$41:$F$784,6)+'Иные услуги '!$C$5+'РСТ РСО-А'!$J$6+'РСТ РСО-А'!$F$9</f>
        <v>4175.8500000000004</v>
      </c>
      <c r="Y140" s="116">
        <f>VLOOKUP($A140+ROUND((COLUMN()-2)/24,5),АТС!$A$41:$F$784,6)+'Иные услуги '!$C$5+'РСТ РСО-А'!$J$6+'РСТ РСО-А'!$F$9</f>
        <v>4152.08</v>
      </c>
    </row>
    <row r="141" spans="1:25" x14ac:dyDescent="0.2">
      <c r="A141" s="65">
        <f t="shared" si="4"/>
        <v>43995</v>
      </c>
      <c r="B141" s="116">
        <f>VLOOKUP($A141+ROUND((COLUMN()-2)/24,5),АТС!$A$41:$F$784,6)+'Иные услуги '!$C$5+'РСТ РСО-А'!$J$6+'РСТ РСО-А'!$F$9</f>
        <v>4179.6099999999997</v>
      </c>
      <c r="C141" s="116">
        <f>VLOOKUP($A141+ROUND((COLUMN()-2)/24,5),АТС!$A$41:$F$784,6)+'Иные услуги '!$C$5+'РСТ РСО-А'!$J$6+'РСТ РСО-А'!$F$9</f>
        <v>4159.97</v>
      </c>
      <c r="D141" s="116">
        <f>VLOOKUP($A141+ROUND((COLUMN()-2)/24,5),АТС!$A$41:$F$784,6)+'Иные услуги '!$C$5+'РСТ РСО-А'!$J$6+'РСТ РСО-А'!$F$9</f>
        <v>4155.0600000000004</v>
      </c>
      <c r="E141" s="116">
        <f>VLOOKUP($A141+ROUND((COLUMN()-2)/24,5),АТС!$A$41:$F$784,6)+'Иные услуги '!$C$5+'РСТ РСО-А'!$J$6+'РСТ РСО-А'!$F$9</f>
        <v>4152.43</v>
      </c>
      <c r="F141" s="116">
        <f>VLOOKUP($A141+ROUND((COLUMN()-2)/24,5),АТС!$A$41:$F$784,6)+'Иные услуги '!$C$5+'РСТ РСО-А'!$J$6+'РСТ РСО-А'!$F$9</f>
        <v>4152.51</v>
      </c>
      <c r="G141" s="116">
        <f>VLOOKUP($A141+ROUND((COLUMN()-2)/24,5),АТС!$A$41:$F$784,6)+'Иные услуги '!$C$5+'РСТ РСО-А'!$J$6+'РСТ РСО-А'!$F$9</f>
        <v>4152.51</v>
      </c>
      <c r="H141" s="116">
        <f>VLOOKUP($A141+ROUND((COLUMN()-2)/24,5),АТС!$A$41:$F$784,6)+'Иные услуги '!$C$5+'РСТ РСО-А'!$J$6+'РСТ РСО-А'!$F$9</f>
        <v>4151.79</v>
      </c>
      <c r="I141" s="116">
        <f>VLOOKUP($A141+ROUND((COLUMN()-2)/24,5),АТС!$A$41:$F$784,6)+'Иные услуги '!$C$5+'РСТ РСО-А'!$J$6+'РСТ РСО-А'!$F$9</f>
        <v>4143.62</v>
      </c>
      <c r="J141" s="116">
        <f>VLOOKUP($A141+ROUND((COLUMN()-2)/24,5),АТС!$A$41:$F$784,6)+'Иные услуги '!$C$5+'РСТ РСО-А'!$J$6+'РСТ РСО-А'!$F$9</f>
        <v>4152.95</v>
      </c>
      <c r="K141" s="116">
        <f>VLOOKUP($A141+ROUND((COLUMN()-2)/24,5),АТС!$A$41:$F$784,6)+'Иные услуги '!$C$5+'РСТ РСО-А'!$J$6+'РСТ РСО-А'!$F$9</f>
        <v>4152.97</v>
      </c>
      <c r="L141" s="116">
        <f>VLOOKUP($A141+ROUND((COLUMN()-2)/24,5),АТС!$A$41:$F$784,6)+'Иные услуги '!$C$5+'РСТ РСО-А'!$J$6+'РСТ РСО-А'!$F$9</f>
        <v>4193.18</v>
      </c>
      <c r="M141" s="116">
        <f>VLOOKUP($A141+ROUND((COLUMN()-2)/24,5),АТС!$A$41:$F$784,6)+'Иные услуги '!$C$5+'РСТ РСО-А'!$J$6+'РСТ РСО-А'!$F$9</f>
        <v>4193.72</v>
      </c>
      <c r="N141" s="116">
        <f>VLOOKUP($A141+ROUND((COLUMN()-2)/24,5),АТС!$A$41:$F$784,6)+'Иные услуги '!$C$5+'РСТ РСО-А'!$J$6+'РСТ РСО-А'!$F$9</f>
        <v>4197.2700000000004</v>
      </c>
      <c r="O141" s="116">
        <f>VLOOKUP($A141+ROUND((COLUMN()-2)/24,5),АТС!$A$41:$F$784,6)+'Иные услуги '!$C$5+'РСТ РСО-А'!$J$6+'РСТ РСО-А'!$F$9</f>
        <v>4199.97</v>
      </c>
      <c r="P141" s="116">
        <f>VLOOKUP($A141+ROUND((COLUMN()-2)/24,5),АТС!$A$41:$F$784,6)+'Иные услуги '!$C$5+'РСТ РСО-А'!$J$6+'РСТ РСО-А'!$F$9</f>
        <v>4200.58</v>
      </c>
      <c r="Q141" s="116">
        <f>VLOOKUP($A141+ROUND((COLUMN()-2)/24,5),АТС!$A$41:$F$784,6)+'Иные услуги '!$C$5+'РСТ РСО-А'!$J$6+'РСТ РСО-А'!$F$9</f>
        <v>4194.45</v>
      </c>
      <c r="R141" s="116">
        <f>VLOOKUP($A141+ROUND((COLUMN()-2)/24,5),АТС!$A$41:$F$784,6)+'Иные услуги '!$C$5+'РСТ РСО-А'!$J$6+'РСТ РСО-А'!$F$9</f>
        <v>4194.88</v>
      </c>
      <c r="S141" s="116">
        <f>VLOOKUP($A141+ROUND((COLUMN()-2)/24,5),АТС!$A$41:$F$784,6)+'Иные услуги '!$C$5+'РСТ РСО-А'!$J$6+'РСТ РСО-А'!$F$9</f>
        <v>4194.17</v>
      </c>
      <c r="T141" s="116">
        <f>VLOOKUP($A141+ROUND((COLUMN()-2)/24,5),АТС!$A$41:$F$784,6)+'Иные услуги '!$C$5+'РСТ РСО-А'!$J$6+'РСТ РСО-А'!$F$9</f>
        <v>4152.82</v>
      </c>
      <c r="U141" s="116">
        <f>VLOOKUP($A141+ROUND((COLUMN()-2)/24,5),АТС!$A$41:$F$784,6)+'Иные услуги '!$C$5+'РСТ РСО-А'!$J$6+'РСТ РСО-А'!$F$9</f>
        <v>4168.41</v>
      </c>
      <c r="V141" s="116">
        <f>VLOOKUP($A141+ROUND((COLUMN()-2)/24,5),АТС!$A$41:$F$784,6)+'Иные услуги '!$C$5+'РСТ РСО-А'!$J$6+'РСТ РСО-А'!$F$9</f>
        <v>4297.45</v>
      </c>
      <c r="W141" s="116">
        <f>VLOOKUP($A141+ROUND((COLUMN()-2)/24,5),АТС!$A$41:$F$784,6)+'Иные услуги '!$C$5+'РСТ РСО-А'!$J$6+'РСТ РСО-А'!$F$9</f>
        <v>4275.66</v>
      </c>
      <c r="X141" s="116">
        <f>VLOOKUP($A141+ROUND((COLUMN()-2)/24,5),АТС!$A$41:$F$784,6)+'Иные услуги '!$C$5+'РСТ РСО-А'!$J$6+'РСТ РСО-А'!$F$9</f>
        <v>4179.1000000000004</v>
      </c>
      <c r="Y141" s="116">
        <f>VLOOKUP($A141+ROUND((COLUMN()-2)/24,5),АТС!$A$41:$F$784,6)+'Иные услуги '!$C$5+'РСТ РСО-А'!$J$6+'РСТ РСО-А'!$F$9</f>
        <v>4151.59</v>
      </c>
    </row>
    <row r="142" spans="1:25" x14ac:dyDescent="0.2">
      <c r="A142" s="65">
        <f t="shared" si="4"/>
        <v>43996</v>
      </c>
      <c r="B142" s="116">
        <f>VLOOKUP($A142+ROUND((COLUMN()-2)/24,5),АТС!$A$41:$F$784,6)+'Иные услуги '!$C$5+'РСТ РСО-А'!$J$6+'РСТ РСО-А'!$F$9</f>
        <v>4168.3100000000004</v>
      </c>
      <c r="C142" s="116">
        <f>VLOOKUP($A142+ROUND((COLUMN()-2)/24,5),АТС!$A$41:$F$784,6)+'Иные услуги '!$C$5+'РСТ РСО-А'!$J$6+'РСТ РСО-А'!$F$9</f>
        <v>4152.47</v>
      </c>
      <c r="D142" s="116">
        <f>VLOOKUP($A142+ROUND((COLUMN()-2)/24,5),АТС!$A$41:$F$784,6)+'Иные услуги '!$C$5+'РСТ РСО-А'!$J$6+'РСТ РСО-А'!$F$9</f>
        <v>4149.9400000000005</v>
      </c>
      <c r="E142" s="116">
        <f>VLOOKUP($A142+ROUND((COLUMN()-2)/24,5),АТС!$A$41:$F$784,6)+'Иные услуги '!$C$5+'РСТ РСО-А'!$J$6+'РСТ РСО-А'!$F$9</f>
        <v>4152.41</v>
      </c>
      <c r="F142" s="116">
        <f>VLOOKUP($A142+ROUND((COLUMN()-2)/24,5),АТС!$A$41:$F$784,6)+'Иные услуги '!$C$5+'РСТ РСО-А'!$J$6+'РСТ РСО-А'!$F$9</f>
        <v>4152.7300000000005</v>
      </c>
      <c r="G142" s="116">
        <f>VLOOKUP($A142+ROUND((COLUMN()-2)/24,5),АТС!$A$41:$F$784,6)+'Иные услуги '!$C$5+'РСТ РСО-А'!$J$6+'РСТ РСО-А'!$F$9</f>
        <v>4152.54</v>
      </c>
      <c r="H142" s="116">
        <f>VLOOKUP($A142+ROUND((COLUMN()-2)/24,5),АТС!$A$41:$F$784,6)+'Иные услуги '!$C$5+'РСТ РСО-А'!$J$6+'РСТ РСО-А'!$F$9</f>
        <v>4151.9400000000005</v>
      </c>
      <c r="I142" s="116">
        <f>VLOOKUP($A142+ROUND((COLUMN()-2)/24,5),АТС!$A$41:$F$784,6)+'Иные услуги '!$C$5+'РСТ РСО-А'!$J$6+'РСТ РСО-А'!$F$9</f>
        <v>4135.42</v>
      </c>
      <c r="J142" s="116">
        <f>VLOOKUP($A142+ROUND((COLUMN()-2)/24,5),АТС!$A$41:$F$784,6)+'Иные услуги '!$C$5+'РСТ РСО-А'!$J$6+'РСТ РСО-А'!$F$9</f>
        <v>4153.05</v>
      </c>
      <c r="K142" s="116">
        <f>VLOOKUP($A142+ROUND((COLUMN()-2)/24,5),АТС!$A$41:$F$784,6)+'Иные услуги '!$C$5+'РСТ РСО-А'!$J$6+'РСТ РСО-А'!$F$9</f>
        <v>4153.01</v>
      </c>
      <c r="L142" s="116">
        <f>VLOOKUP($A142+ROUND((COLUMN()-2)/24,5),АТС!$A$41:$F$784,6)+'Иные услуги '!$C$5+'РСТ РСО-А'!$J$6+'РСТ РСО-А'!$F$9</f>
        <v>4177.38</v>
      </c>
      <c r="M142" s="116">
        <f>VLOOKUP($A142+ROUND((COLUMN()-2)/24,5),АТС!$A$41:$F$784,6)+'Иные услуги '!$C$5+'РСТ РСО-А'!$J$6+'РСТ РСО-А'!$F$9</f>
        <v>4179.41</v>
      </c>
      <c r="N142" s="116">
        <f>VLOOKUP($A142+ROUND((COLUMN()-2)/24,5),АТС!$A$41:$F$784,6)+'Иные услуги '!$C$5+'РСТ РСО-А'!$J$6+'РСТ РСО-А'!$F$9</f>
        <v>4179.75</v>
      </c>
      <c r="O142" s="116">
        <f>VLOOKUP($A142+ROUND((COLUMN()-2)/24,5),АТС!$A$41:$F$784,6)+'Иные услуги '!$C$5+'РСТ РСО-А'!$J$6+'РСТ РСО-А'!$F$9</f>
        <v>4179.9400000000005</v>
      </c>
      <c r="P142" s="116">
        <f>VLOOKUP($A142+ROUND((COLUMN()-2)/24,5),АТС!$A$41:$F$784,6)+'Иные услуги '!$C$5+'РСТ РСО-А'!$J$6+'РСТ РСО-А'!$F$9</f>
        <v>4180.3</v>
      </c>
      <c r="Q142" s="116">
        <f>VLOOKUP($A142+ROUND((COLUMN()-2)/24,5),АТС!$A$41:$F$784,6)+'Иные услуги '!$C$5+'РСТ РСО-А'!$J$6+'РСТ РСО-А'!$F$9</f>
        <v>4180.4400000000005</v>
      </c>
      <c r="R142" s="116">
        <f>VLOOKUP($A142+ROUND((COLUMN()-2)/24,5),АТС!$A$41:$F$784,6)+'Иные услуги '!$C$5+'РСТ РСО-А'!$J$6+'РСТ РСО-А'!$F$9</f>
        <v>4180.7300000000005</v>
      </c>
      <c r="S142" s="116">
        <f>VLOOKUP($A142+ROUND((COLUMN()-2)/24,5),АТС!$A$41:$F$784,6)+'Иные услуги '!$C$5+'РСТ РСО-А'!$J$6+'РСТ РСО-А'!$F$9</f>
        <v>4180.8900000000003</v>
      </c>
      <c r="T142" s="116">
        <f>VLOOKUP($A142+ROUND((COLUMN()-2)/24,5),АТС!$A$41:$F$784,6)+'Иные услуги '!$C$5+'РСТ РСО-А'!$J$6+'РСТ РСО-А'!$F$9</f>
        <v>4152.95</v>
      </c>
      <c r="U142" s="116">
        <f>VLOOKUP($A142+ROUND((COLUMN()-2)/24,5),АТС!$A$41:$F$784,6)+'Иные услуги '!$C$5+'РСТ РСО-А'!$J$6+'РСТ РСО-А'!$F$9</f>
        <v>4164.88</v>
      </c>
      <c r="V142" s="116">
        <f>VLOOKUP($A142+ROUND((COLUMN()-2)/24,5),АТС!$A$41:$F$784,6)+'Иные услуги '!$C$5+'РСТ РСО-А'!$J$6+'РСТ РСО-А'!$F$9</f>
        <v>4258.8599999999997</v>
      </c>
      <c r="W142" s="116">
        <f>VLOOKUP($A142+ROUND((COLUMN()-2)/24,5),АТС!$A$41:$F$784,6)+'Иные услуги '!$C$5+'РСТ РСО-А'!$J$6+'РСТ РСО-А'!$F$9</f>
        <v>4260.75</v>
      </c>
      <c r="X142" s="116">
        <f>VLOOKUP($A142+ROUND((COLUMN()-2)/24,5),АТС!$A$41:$F$784,6)+'Иные услуги '!$C$5+'РСТ РСО-А'!$J$6+'РСТ РСО-А'!$F$9</f>
        <v>4174.38</v>
      </c>
      <c r="Y142" s="116">
        <f>VLOOKUP($A142+ROUND((COLUMN()-2)/24,5),АТС!$A$41:$F$784,6)+'Иные услуги '!$C$5+'РСТ РСО-А'!$J$6+'РСТ РСО-А'!$F$9</f>
        <v>4151.82</v>
      </c>
    </row>
    <row r="143" spans="1:25" x14ac:dyDescent="0.2">
      <c r="A143" s="65">
        <f t="shared" si="4"/>
        <v>43997</v>
      </c>
      <c r="B143" s="116">
        <f>VLOOKUP($A143+ROUND((COLUMN()-2)/24,5),АТС!$A$41:$F$784,6)+'Иные услуги '!$C$5+'РСТ РСО-А'!$J$6+'РСТ РСО-А'!$F$9</f>
        <v>4170.59</v>
      </c>
      <c r="C143" s="116">
        <f>VLOOKUP($A143+ROUND((COLUMN()-2)/24,5),АТС!$A$41:$F$784,6)+'Иные услуги '!$C$5+'РСТ РСО-А'!$J$6+'РСТ РСО-А'!$F$9</f>
        <v>4145.54</v>
      </c>
      <c r="D143" s="116">
        <f>VLOOKUP($A143+ROUND((COLUMN()-2)/24,5),АТС!$A$41:$F$784,6)+'Иные услуги '!$C$5+'РСТ РСО-А'!$J$6+'РСТ РСО-А'!$F$9</f>
        <v>4161.9400000000005</v>
      </c>
      <c r="E143" s="116">
        <f>VLOOKUP($A143+ROUND((COLUMN()-2)/24,5),АТС!$A$41:$F$784,6)+'Иные услуги '!$C$5+'РСТ РСО-А'!$J$6+'РСТ РСО-А'!$F$9</f>
        <v>4150.76</v>
      </c>
      <c r="F143" s="116">
        <f>VLOOKUP($A143+ROUND((COLUMN()-2)/24,5),АТС!$A$41:$F$784,6)+'Иные услуги '!$C$5+'РСТ РСО-А'!$J$6+'РСТ РСО-А'!$F$9</f>
        <v>4153.22</v>
      </c>
      <c r="G143" s="116">
        <f>VLOOKUP($A143+ROUND((COLUMN()-2)/24,5),АТС!$A$41:$F$784,6)+'Иные услуги '!$C$5+'РСТ РСО-А'!$J$6+'РСТ РСО-А'!$F$9</f>
        <v>4153.68</v>
      </c>
      <c r="H143" s="116">
        <f>VLOOKUP($A143+ROUND((COLUMN()-2)/24,5),АТС!$A$41:$F$784,6)+'Иные услуги '!$C$5+'РСТ РСО-А'!$J$6+'РСТ РСО-А'!$F$9</f>
        <v>4152.28</v>
      </c>
      <c r="I143" s="116">
        <f>VLOOKUP($A143+ROUND((COLUMN()-2)/24,5),АТС!$A$41:$F$784,6)+'Иные услуги '!$C$5+'РСТ РСО-А'!$J$6+'РСТ РСО-А'!$F$9</f>
        <v>4151.03</v>
      </c>
      <c r="J143" s="116">
        <f>VLOOKUP($A143+ROUND((COLUMN()-2)/24,5),АТС!$A$41:$F$784,6)+'Иные услуги '!$C$5+'РСТ РСО-А'!$J$6+'РСТ РСО-А'!$F$9</f>
        <v>4152.9800000000005</v>
      </c>
      <c r="K143" s="116">
        <f>VLOOKUP($A143+ROUND((COLUMN()-2)/24,5),АТС!$A$41:$F$784,6)+'Иные услуги '!$C$5+'РСТ РСО-А'!$J$6+'РСТ РСО-А'!$F$9</f>
        <v>4178.49</v>
      </c>
      <c r="L143" s="116">
        <f>VLOOKUP($A143+ROUND((COLUMN()-2)/24,5),АТС!$A$41:$F$784,6)+'Иные услуги '!$C$5+'РСТ РСО-А'!$J$6+'РСТ РСО-А'!$F$9</f>
        <v>4214.8599999999997</v>
      </c>
      <c r="M143" s="116">
        <f>VLOOKUP($A143+ROUND((COLUMN()-2)/24,5),АТС!$A$41:$F$784,6)+'Иные услуги '!$C$5+'РСТ РСО-А'!$J$6+'РСТ РСО-А'!$F$9</f>
        <v>4225.67</v>
      </c>
      <c r="N143" s="116">
        <f>VLOOKUP($A143+ROUND((COLUMN()-2)/24,5),АТС!$A$41:$F$784,6)+'Иные услуги '!$C$5+'РСТ РСО-А'!$J$6+'РСТ РСО-А'!$F$9</f>
        <v>4225.22</v>
      </c>
      <c r="O143" s="116">
        <f>VLOOKUP($A143+ROUND((COLUMN()-2)/24,5),АТС!$A$41:$F$784,6)+'Иные услуги '!$C$5+'РСТ РСО-А'!$J$6+'РСТ РСО-А'!$F$9</f>
        <v>4228.01</v>
      </c>
      <c r="P143" s="116">
        <f>VLOOKUP($A143+ROUND((COLUMN()-2)/24,5),АТС!$A$41:$F$784,6)+'Иные услуги '!$C$5+'РСТ РСО-А'!$J$6+'РСТ РСО-А'!$F$9</f>
        <v>4235.3100000000004</v>
      </c>
      <c r="Q143" s="116">
        <f>VLOOKUP($A143+ROUND((COLUMN()-2)/24,5),АТС!$A$41:$F$784,6)+'Иные услуги '!$C$5+'РСТ РСО-А'!$J$6+'РСТ РСО-А'!$F$9</f>
        <v>4228.51</v>
      </c>
      <c r="R143" s="116">
        <f>VLOOKUP($A143+ROUND((COLUMN()-2)/24,5),АТС!$A$41:$F$784,6)+'Иные услуги '!$C$5+'РСТ РСО-А'!$J$6+'РСТ РСО-А'!$F$9</f>
        <v>4233.58</v>
      </c>
      <c r="S143" s="116">
        <f>VLOOKUP($A143+ROUND((COLUMN()-2)/24,5),АТС!$A$41:$F$784,6)+'Иные услуги '!$C$5+'РСТ РСО-А'!$J$6+'РСТ РСО-А'!$F$9</f>
        <v>4197.09</v>
      </c>
      <c r="T143" s="116">
        <f>VLOOKUP($A143+ROUND((COLUMN()-2)/24,5),АТС!$A$41:$F$784,6)+'Иные услуги '!$C$5+'РСТ РСО-А'!$J$6+'РСТ РСО-А'!$F$9</f>
        <v>4171.21</v>
      </c>
      <c r="U143" s="116">
        <f>VLOOKUP($A143+ROUND((COLUMN()-2)/24,5),АТС!$A$41:$F$784,6)+'Иные услуги '!$C$5+'РСТ РСО-А'!$J$6+'РСТ РСО-А'!$F$9</f>
        <v>4176.97</v>
      </c>
      <c r="V143" s="116">
        <f>VLOOKUP($A143+ROUND((COLUMN()-2)/24,5),АТС!$A$41:$F$784,6)+'Иные услуги '!$C$5+'РСТ РСО-А'!$J$6+'РСТ РСО-А'!$F$9</f>
        <v>4266.53</v>
      </c>
      <c r="W143" s="116">
        <f>VLOOKUP($A143+ROUND((COLUMN()-2)/24,5),АТС!$A$41:$F$784,6)+'Иные услуги '!$C$5+'РСТ РСО-А'!$J$6+'РСТ РСО-А'!$F$9</f>
        <v>4270.07</v>
      </c>
      <c r="X143" s="116">
        <f>VLOOKUP($A143+ROUND((COLUMN()-2)/24,5),АТС!$A$41:$F$784,6)+'Иные услуги '!$C$5+'РСТ РСО-А'!$J$6+'РСТ РСО-А'!$F$9</f>
        <v>4191.34</v>
      </c>
      <c r="Y143" s="116">
        <f>VLOOKUP($A143+ROUND((COLUMN()-2)/24,5),АТС!$A$41:$F$784,6)+'Иные услуги '!$C$5+'РСТ РСО-А'!$J$6+'РСТ РСО-А'!$F$9</f>
        <v>4152.1099999999997</v>
      </c>
    </row>
    <row r="144" spans="1:25" x14ac:dyDescent="0.2">
      <c r="A144" s="65">
        <f t="shared" si="4"/>
        <v>43998</v>
      </c>
      <c r="B144" s="116">
        <f>VLOOKUP($A144+ROUND((COLUMN()-2)/24,5),АТС!$A$41:$F$784,6)+'Иные услуги '!$C$5+'РСТ РСО-А'!$J$6+'РСТ РСО-А'!$F$9</f>
        <v>4134.7300000000005</v>
      </c>
      <c r="C144" s="116">
        <f>VLOOKUP($A144+ROUND((COLUMN()-2)/24,5),АТС!$A$41:$F$784,6)+'Иные услуги '!$C$5+'РСТ РСО-А'!$J$6+'РСТ РСО-А'!$F$9</f>
        <v>4135.18</v>
      </c>
      <c r="D144" s="116">
        <f>VLOOKUP($A144+ROUND((COLUMN()-2)/24,5),АТС!$A$41:$F$784,6)+'Иные услуги '!$C$5+'РСТ РСО-А'!$J$6+'РСТ РСО-А'!$F$9</f>
        <v>4100.68</v>
      </c>
      <c r="E144" s="116">
        <f>VLOOKUP($A144+ROUND((COLUMN()-2)/24,5),АТС!$A$41:$F$784,6)+'Иные услуги '!$C$5+'РСТ РСО-А'!$J$6+'РСТ РСО-А'!$F$9</f>
        <v>4153.71</v>
      </c>
      <c r="F144" s="116">
        <f>VLOOKUP($A144+ROUND((COLUMN()-2)/24,5),АТС!$A$41:$F$784,6)+'Иные услуги '!$C$5+'РСТ РСО-А'!$J$6+'РСТ РСО-А'!$F$9</f>
        <v>4153.6900000000005</v>
      </c>
      <c r="G144" s="116">
        <f>VLOOKUP($A144+ROUND((COLUMN()-2)/24,5),АТС!$A$41:$F$784,6)+'Иные услуги '!$C$5+'РСТ РСО-А'!$J$6+'РСТ РСО-А'!$F$9</f>
        <v>4153.6400000000003</v>
      </c>
      <c r="H144" s="116">
        <f>VLOOKUP($A144+ROUND((COLUMN()-2)/24,5),АТС!$A$41:$F$784,6)+'Иные услуги '!$C$5+'РСТ РСО-А'!$J$6+'РСТ РСО-А'!$F$9</f>
        <v>4152.32</v>
      </c>
      <c r="I144" s="116">
        <f>VLOOKUP($A144+ROUND((COLUMN()-2)/24,5),АТС!$A$41:$F$784,6)+'Иные услуги '!$C$5+'РСТ РСО-А'!$J$6+'РСТ РСО-А'!$F$9</f>
        <v>4149.67</v>
      </c>
      <c r="J144" s="116">
        <f>VLOOKUP($A144+ROUND((COLUMN()-2)/24,5),АТС!$A$41:$F$784,6)+'Иные услуги '!$C$5+'РСТ РСО-А'!$J$6+'РСТ РСО-А'!$F$9</f>
        <v>4152.76</v>
      </c>
      <c r="K144" s="116">
        <f>VLOOKUP($A144+ROUND((COLUMN()-2)/24,5),АТС!$A$41:$F$784,6)+'Иные услуги '!$C$5+'РСТ РСО-А'!$J$6+'РСТ РСО-А'!$F$9</f>
        <v>4180.2</v>
      </c>
      <c r="L144" s="116">
        <f>VLOOKUP($A144+ROUND((COLUMN()-2)/24,5),АТС!$A$41:$F$784,6)+'Иные услуги '!$C$5+'РСТ РСО-А'!$J$6+'РСТ РСО-А'!$F$9</f>
        <v>4219.63</v>
      </c>
      <c r="M144" s="116">
        <f>VLOOKUP($A144+ROUND((COLUMN()-2)/24,5),АТС!$A$41:$F$784,6)+'Иные услуги '!$C$5+'РСТ РСО-А'!$J$6+'РСТ РСО-А'!$F$9</f>
        <v>4232.22</v>
      </c>
      <c r="N144" s="116">
        <f>VLOOKUP($A144+ROUND((COLUMN()-2)/24,5),АТС!$A$41:$F$784,6)+'Иные услуги '!$C$5+'РСТ РСО-А'!$J$6+'РСТ РСО-А'!$F$9</f>
        <v>4230.97</v>
      </c>
      <c r="O144" s="116">
        <f>VLOOKUP($A144+ROUND((COLUMN()-2)/24,5),АТС!$A$41:$F$784,6)+'Иные услуги '!$C$5+'РСТ РСО-А'!$J$6+'РСТ РСО-А'!$F$9</f>
        <v>4235.1400000000003</v>
      </c>
      <c r="P144" s="116">
        <f>VLOOKUP($A144+ROUND((COLUMN()-2)/24,5),АТС!$A$41:$F$784,6)+'Иные услуги '!$C$5+'РСТ РСО-А'!$J$6+'РСТ РСО-А'!$F$9</f>
        <v>4238.5600000000004</v>
      </c>
      <c r="Q144" s="116">
        <f>VLOOKUP($A144+ROUND((COLUMN()-2)/24,5),АТС!$A$41:$F$784,6)+'Иные услуги '!$C$5+'РСТ РСО-А'!$J$6+'РСТ РСО-А'!$F$9</f>
        <v>4233.88</v>
      </c>
      <c r="R144" s="116">
        <f>VLOOKUP($A144+ROUND((COLUMN()-2)/24,5),АТС!$A$41:$F$784,6)+'Иные услуги '!$C$5+'РСТ РСО-А'!$J$6+'РСТ РСО-А'!$F$9</f>
        <v>4234.24</v>
      </c>
      <c r="S144" s="116">
        <f>VLOOKUP($A144+ROUND((COLUMN()-2)/24,5),АТС!$A$41:$F$784,6)+'Иные услуги '!$C$5+'РСТ РСО-А'!$J$6+'РСТ РСО-А'!$F$9</f>
        <v>4199.62</v>
      </c>
      <c r="T144" s="116">
        <f>VLOOKUP($A144+ROUND((COLUMN()-2)/24,5),АТС!$A$41:$F$784,6)+'Иные услуги '!$C$5+'РСТ РСО-А'!$J$6+'РСТ РСО-А'!$F$9</f>
        <v>4172.1000000000004</v>
      </c>
      <c r="U144" s="116">
        <f>VLOOKUP($A144+ROUND((COLUMN()-2)/24,5),АТС!$A$41:$F$784,6)+'Иные услуги '!$C$5+'РСТ РСО-А'!$J$6+'РСТ РСО-А'!$F$9</f>
        <v>4180.66</v>
      </c>
      <c r="V144" s="116">
        <f>VLOOKUP($A144+ROUND((COLUMN()-2)/24,5),АТС!$A$41:$F$784,6)+'Иные услуги '!$C$5+'РСТ РСО-А'!$J$6+'РСТ РСО-А'!$F$9</f>
        <v>4267.62</v>
      </c>
      <c r="W144" s="116">
        <f>VLOOKUP($A144+ROUND((COLUMN()-2)/24,5),АТС!$A$41:$F$784,6)+'Иные услуги '!$C$5+'РСТ РСО-А'!$J$6+'РСТ РСО-А'!$F$9</f>
        <v>4275.1499999999996</v>
      </c>
      <c r="X144" s="116">
        <f>VLOOKUP($A144+ROUND((COLUMN()-2)/24,5),АТС!$A$41:$F$784,6)+'Иные услуги '!$C$5+'РСТ РСО-А'!$J$6+'РСТ РСО-А'!$F$9</f>
        <v>4198.91</v>
      </c>
      <c r="Y144" s="116">
        <f>VLOOKUP($A144+ROUND((COLUMN()-2)/24,5),АТС!$A$41:$F$784,6)+'Иные услуги '!$C$5+'РСТ РСО-А'!$J$6+'РСТ РСО-А'!$F$9</f>
        <v>4152.2300000000005</v>
      </c>
    </row>
    <row r="145" spans="1:27" x14ac:dyDescent="0.2">
      <c r="A145" s="65">
        <f t="shared" si="4"/>
        <v>43999</v>
      </c>
      <c r="B145" s="116">
        <f>VLOOKUP($A145+ROUND((COLUMN()-2)/24,5),АТС!$A$41:$F$784,6)+'Иные услуги '!$C$5+'РСТ РСО-А'!$J$6+'РСТ РСО-А'!$F$9</f>
        <v>4150.5</v>
      </c>
      <c r="C145" s="116">
        <f>VLOOKUP($A145+ROUND((COLUMN()-2)/24,5),АТС!$A$41:$F$784,6)+'Иные услуги '!$C$5+'РСТ РСО-А'!$J$6+'РСТ РСО-А'!$F$9</f>
        <v>4115.75</v>
      </c>
      <c r="D145" s="116">
        <f>VLOOKUP($A145+ROUND((COLUMN()-2)/24,5),АТС!$A$41:$F$784,6)+'Иные услуги '!$C$5+'РСТ РСО-А'!$J$6+'РСТ РСО-А'!$F$9</f>
        <v>4125.6500000000005</v>
      </c>
      <c r="E145" s="116">
        <f>VLOOKUP($A145+ROUND((COLUMN()-2)/24,5),АТС!$A$41:$F$784,6)+'Иные услуги '!$C$5+'РСТ РСО-А'!$J$6+'РСТ РСО-А'!$F$9</f>
        <v>4147.96</v>
      </c>
      <c r="F145" s="116">
        <f>VLOOKUP($A145+ROUND((COLUMN()-2)/24,5),АТС!$A$41:$F$784,6)+'Иные услуги '!$C$5+'РСТ РСО-А'!$J$6+'РСТ РСО-А'!$F$9</f>
        <v>4153.6900000000005</v>
      </c>
      <c r="G145" s="116">
        <f>VLOOKUP($A145+ROUND((COLUMN()-2)/24,5),АТС!$A$41:$F$784,6)+'Иные услуги '!$C$5+'РСТ РСО-А'!$J$6+'РСТ РСО-А'!$F$9</f>
        <v>4153.01</v>
      </c>
      <c r="H145" s="116">
        <f>VLOOKUP($A145+ROUND((COLUMN()-2)/24,5),АТС!$A$41:$F$784,6)+'Иные услуги '!$C$5+'РСТ РСО-А'!$J$6+'РСТ РСО-А'!$F$9</f>
        <v>4152.1400000000003</v>
      </c>
      <c r="I145" s="116">
        <f>VLOOKUP($A145+ROUND((COLUMN()-2)/24,5),АТС!$A$41:$F$784,6)+'Иные услуги '!$C$5+'РСТ РСО-А'!$J$6+'РСТ РСО-А'!$F$9</f>
        <v>4136.96</v>
      </c>
      <c r="J145" s="116">
        <f>VLOOKUP($A145+ROUND((COLUMN()-2)/24,5),АТС!$A$41:$F$784,6)+'Иные услуги '!$C$5+'РСТ РСО-А'!$J$6+'РСТ РСО-А'!$F$9</f>
        <v>4152.9000000000005</v>
      </c>
      <c r="K145" s="116">
        <f>VLOOKUP($A145+ROUND((COLUMN()-2)/24,5),АТС!$A$41:$F$784,6)+'Иные услуги '!$C$5+'РСТ РСО-А'!$J$6+'РСТ РСО-А'!$F$9</f>
        <v>4189.49</v>
      </c>
      <c r="L145" s="116">
        <f>VLOOKUP($A145+ROUND((COLUMN()-2)/24,5),АТС!$A$41:$F$784,6)+'Иные услуги '!$C$5+'РСТ РСО-А'!$J$6+'РСТ РСО-А'!$F$9</f>
        <v>4240.3900000000003</v>
      </c>
      <c r="M145" s="116">
        <f>VLOOKUP($A145+ROUND((COLUMN()-2)/24,5),АТС!$A$41:$F$784,6)+'Иные услуги '!$C$5+'РСТ РСО-А'!$J$6+'РСТ РСО-А'!$F$9</f>
        <v>4247.79</v>
      </c>
      <c r="N145" s="116">
        <f>VLOOKUP($A145+ROUND((COLUMN()-2)/24,5),АТС!$A$41:$F$784,6)+'Иные услуги '!$C$5+'РСТ РСО-А'!$J$6+'РСТ РСО-А'!$F$9</f>
        <v>4247.88</v>
      </c>
      <c r="O145" s="116">
        <f>VLOOKUP($A145+ROUND((COLUMN()-2)/24,5),АТС!$A$41:$F$784,6)+'Иные услуги '!$C$5+'РСТ РСО-А'!$J$6+'РСТ РСО-А'!$F$9</f>
        <v>4253.1099999999997</v>
      </c>
      <c r="P145" s="116">
        <f>VLOOKUP($A145+ROUND((COLUMN()-2)/24,5),АТС!$A$41:$F$784,6)+'Иные услуги '!$C$5+'РСТ РСО-А'!$J$6+'РСТ РСО-А'!$F$9</f>
        <v>4259.43</v>
      </c>
      <c r="Q145" s="116">
        <f>VLOOKUP($A145+ROUND((COLUMN()-2)/24,5),АТС!$A$41:$F$784,6)+'Иные услуги '!$C$5+'РСТ РСО-А'!$J$6+'РСТ РСО-А'!$F$9</f>
        <v>4257.03</v>
      </c>
      <c r="R145" s="116">
        <f>VLOOKUP($A145+ROUND((COLUMN()-2)/24,5),АТС!$A$41:$F$784,6)+'Иные услуги '!$C$5+'РСТ РСО-А'!$J$6+'РСТ РСО-А'!$F$9</f>
        <v>4259.38</v>
      </c>
      <c r="S145" s="116">
        <f>VLOOKUP($A145+ROUND((COLUMN()-2)/24,5),АТС!$A$41:$F$784,6)+'Иные услуги '!$C$5+'РСТ РСО-А'!$J$6+'РСТ РСО-А'!$F$9</f>
        <v>4205.24</v>
      </c>
      <c r="T145" s="116">
        <f>VLOOKUP($A145+ROUND((COLUMN()-2)/24,5),АТС!$A$41:$F$784,6)+'Иные услуги '!$C$5+'РСТ РСО-А'!$J$6+'РСТ РСО-А'!$F$9</f>
        <v>4174.6099999999997</v>
      </c>
      <c r="U145" s="116">
        <f>VLOOKUP($A145+ROUND((COLUMN()-2)/24,5),АТС!$A$41:$F$784,6)+'Иные услуги '!$C$5+'РСТ РСО-А'!$J$6+'РСТ РСО-А'!$F$9</f>
        <v>4186.78</v>
      </c>
      <c r="V145" s="116">
        <f>VLOOKUP($A145+ROUND((COLUMN()-2)/24,5),АТС!$A$41:$F$784,6)+'Иные услуги '!$C$5+'РСТ РСО-А'!$J$6+'РСТ РСО-А'!$F$9</f>
        <v>4297.6499999999996</v>
      </c>
      <c r="W145" s="116">
        <f>VLOOKUP($A145+ROUND((COLUMN()-2)/24,5),АТС!$A$41:$F$784,6)+'Иные услуги '!$C$5+'РСТ РСО-А'!$J$6+'РСТ РСО-А'!$F$9</f>
        <v>4274.13</v>
      </c>
      <c r="X145" s="116">
        <f>VLOOKUP($A145+ROUND((COLUMN()-2)/24,5),АТС!$A$41:$F$784,6)+'Иные услуги '!$C$5+'РСТ РСО-А'!$J$6+'РСТ РСО-А'!$F$9</f>
        <v>4184.91</v>
      </c>
      <c r="Y145" s="116">
        <f>VLOOKUP($A145+ROUND((COLUMN()-2)/24,5),АТС!$A$41:$F$784,6)+'Иные услуги '!$C$5+'РСТ РСО-А'!$J$6+'РСТ РСО-А'!$F$9</f>
        <v>4152.33</v>
      </c>
    </row>
    <row r="146" spans="1:27" x14ac:dyDescent="0.2">
      <c r="A146" s="65">
        <f t="shared" si="4"/>
        <v>44000</v>
      </c>
      <c r="B146" s="116">
        <f>VLOOKUP($A146+ROUND((COLUMN()-2)/24,5),АТС!$A$41:$F$784,6)+'Иные услуги '!$C$5+'РСТ РСО-А'!$J$6+'РСТ РСО-А'!$F$9</f>
        <v>4161.04</v>
      </c>
      <c r="C146" s="116">
        <f>VLOOKUP($A146+ROUND((COLUMN()-2)/24,5),АТС!$A$41:$F$784,6)+'Иные услуги '!$C$5+'РСТ РСО-А'!$J$6+'РСТ РСО-А'!$F$9</f>
        <v>4134.78</v>
      </c>
      <c r="D146" s="116">
        <f>VLOOKUP($A146+ROUND((COLUMN()-2)/24,5),АТС!$A$41:$F$784,6)+'Иные услуги '!$C$5+'РСТ РСО-А'!$J$6+'РСТ РСО-А'!$F$9</f>
        <v>4133.5</v>
      </c>
      <c r="E146" s="116">
        <f>VLOOKUP($A146+ROUND((COLUMN()-2)/24,5),АТС!$A$41:$F$784,6)+'Иные услуги '!$C$5+'РСТ РСО-А'!$J$6+'РСТ РСО-А'!$F$9</f>
        <v>4150.43</v>
      </c>
      <c r="F146" s="116">
        <f>VLOOKUP($A146+ROUND((COLUMN()-2)/24,5),АТС!$A$41:$F$784,6)+'Иные услуги '!$C$5+'РСТ РСО-А'!$J$6+'РСТ РСО-А'!$F$9</f>
        <v>4152.87</v>
      </c>
      <c r="G146" s="116">
        <f>VLOOKUP($A146+ROUND((COLUMN()-2)/24,5),АТС!$A$41:$F$784,6)+'Иные услуги '!$C$5+'РСТ РСО-А'!$J$6+'РСТ РСО-А'!$F$9</f>
        <v>4152.59</v>
      </c>
      <c r="H146" s="116">
        <f>VLOOKUP($A146+ROUND((COLUMN()-2)/24,5),АТС!$A$41:$F$784,6)+'Иные услуги '!$C$5+'РСТ РСО-А'!$J$6+'РСТ РСО-А'!$F$9</f>
        <v>4151.91</v>
      </c>
      <c r="I146" s="116">
        <f>VLOOKUP($A146+ROUND((COLUMN()-2)/24,5),АТС!$A$41:$F$784,6)+'Иные услуги '!$C$5+'РСТ РСО-А'!$J$6+'РСТ РСО-А'!$F$9</f>
        <v>4171.13</v>
      </c>
      <c r="J146" s="116">
        <f>VLOOKUP($A146+ROUND((COLUMN()-2)/24,5),АТС!$A$41:$F$784,6)+'Иные услуги '!$C$5+'РСТ РСО-А'!$J$6+'РСТ РСО-А'!$F$9</f>
        <v>4152.62</v>
      </c>
      <c r="K146" s="116">
        <f>VLOOKUP($A146+ROUND((COLUMN()-2)/24,5),АТС!$A$41:$F$784,6)+'Иные услуги '!$C$5+'РСТ РСО-А'!$J$6+'РСТ РСО-А'!$F$9</f>
        <v>4198.22</v>
      </c>
      <c r="L146" s="116">
        <f>VLOOKUP($A146+ROUND((COLUMN()-2)/24,5),АТС!$A$41:$F$784,6)+'Иные услуги '!$C$5+'РСТ РСО-А'!$J$6+'РСТ РСО-А'!$F$9</f>
        <v>4252.82</v>
      </c>
      <c r="M146" s="116">
        <f>VLOOKUP($A146+ROUND((COLUMN()-2)/24,5),АТС!$A$41:$F$784,6)+'Иные услуги '!$C$5+'РСТ РСО-А'!$J$6+'РСТ РСО-А'!$F$9</f>
        <v>4255.74</v>
      </c>
      <c r="N146" s="116">
        <f>VLOOKUP($A146+ROUND((COLUMN()-2)/24,5),АТС!$A$41:$F$784,6)+'Иные услуги '!$C$5+'РСТ РСО-А'!$J$6+'РСТ РСО-А'!$F$9</f>
        <v>4256.13</v>
      </c>
      <c r="O146" s="116">
        <f>VLOOKUP($A146+ROUND((COLUMN()-2)/24,5),АТС!$A$41:$F$784,6)+'Иные услуги '!$C$5+'РСТ РСО-А'!$J$6+'РСТ РСО-А'!$F$9</f>
        <v>4256.47</v>
      </c>
      <c r="P146" s="116">
        <f>VLOOKUP($A146+ROUND((COLUMN()-2)/24,5),АТС!$A$41:$F$784,6)+'Иные услуги '!$C$5+'РСТ РСО-А'!$J$6+'РСТ РСО-А'!$F$9</f>
        <v>4254.62</v>
      </c>
      <c r="Q146" s="116">
        <f>VLOOKUP($A146+ROUND((COLUMN()-2)/24,5),АТС!$A$41:$F$784,6)+'Иные услуги '!$C$5+'РСТ РСО-А'!$J$6+'РСТ РСО-А'!$F$9</f>
        <v>4254.6000000000004</v>
      </c>
      <c r="R146" s="116">
        <f>VLOOKUP($A146+ROUND((COLUMN()-2)/24,5),АТС!$A$41:$F$784,6)+'Иные услуги '!$C$5+'РСТ РСО-А'!$J$6+'РСТ РСО-А'!$F$9</f>
        <v>4277.5600000000004</v>
      </c>
      <c r="S146" s="116">
        <f>VLOOKUP($A146+ROUND((COLUMN()-2)/24,5),АТС!$A$41:$F$784,6)+'Иные услуги '!$C$5+'РСТ РСО-А'!$J$6+'РСТ РСО-А'!$F$9</f>
        <v>4213.67</v>
      </c>
      <c r="T146" s="116">
        <f>VLOOKUP($A146+ROUND((COLUMN()-2)/24,5),АТС!$A$41:$F$784,6)+'Иные услуги '!$C$5+'РСТ РСО-А'!$J$6+'РСТ РСО-А'!$F$9</f>
        <v>4186.1500000000005</v>
      </c>
      <c r="U146" s="116">
        <f>VLOOKUP($A146+ROUND((COLUMN()-2)/24,5),АТС!$A$41:$F$784,6)+'Иные услуги '!$C$5+'РСТ РСО-А'!$J$6+'РСТ РСО-А'!$F$9</f>
        <v>4201</v>
      </c>
      <c r="V146" s="116">
        <f>VLOOKUP($A146+ROUND((COLUMN()-2)/24,5),АТС!$A$41:$F$784,6)+'Иные услуги '!$C$5+'РСТ РСО-А'!$J$6+'РСТ РСО-А'!$F$9</f>
        <v>4333.68</v>
      </c>
      <c r="W146" s="116">
        <f>VLOOKUP($A146+ROUND((COLUMN()-2)/24,5),АТС!$A$41:$F$784,6)+'Иные услуги '!$C$5+'РСТ РСО-А'!$J$6+'РСТ РСО-А'!$F$9</f>
        <v>4332.7300000000005</v>
      </c>
      <c r="X146" s="116">
        <f>VLOOKUP($A146+ROUND((COLUMN()-2)/24,5),АТС!$A$41:$F$784,6)+'Иные услуги '!$C$5+'РСТ РСО-А'!$J$6+'РСТ РСО-А'!$F$9</f>
        <v>4194.88</v>
      </c>
      <c r="Y146" s="116">
        <f>VLOOKUP($A146+ROUND((COLUMN()-2)/24,5),АТС!$A$41:$F$784,6)+'Иные услуги '!$C$5+'РСТ РСО-А'!$J$6+'РСТ РСО-А'!$F$9</f>
        <v>4152.29</v>
      </c>
    </row>
    <row r="147" spans="1:27" x14ac:dyDescent="0.2">
      <c r="A147" s="65">
        <f t="shared" si="4"/>
        <v>44001</v>
      </c>
      <c r="B147" s="116">
        <f>VLOOKUP($A147+ROUND((COLUMN()-2)/24,5),АТС!$A$41:$F$784,6)+'Иные услуги '!$C$5+'РСТ РСО-А'!$J$6+'РСТ РСО-А'!$F$9</f>
        <v>4145.04</v>
      </c>
      <c r="C147" s="116">
        <f>VLOOKUP($A147+ROUND((COLUMN()-2)/24,5),АТС!$A$41:$F$784,6)+'Иные услуги '!$C$5+'РСТ РСО-А'!$J$6+'РСТ РСО-А'!$F$9</f>
        <v>4105.26</v>
      </c>
      <c r="D147" s="116">
        <f>VLOOKUP($A147+ROUND((COLUMN()-2)/24,5),АТС!$A$41:$F$784,6)+'Иные услуги '!$C$5+'РСТ РСО-А'!$J$6+'РСТ РСО-А'!$F$9</f>
        <v>4188.4000000000005</v>
      </c>
      <c r="E147" s="116">
        <f>VLOOKUP($A147+ROUND((COLUMN()-2)/24,5),АТС!$A$41:$F$784,6)+'Иные услуги '!$C$5+'РСТ РСО-А'!$J$6+'РСТ РСО-А'!$F$9</f>
        <v>4145.37</v>
      </c>
      <c r="F147" s="116">
        <f>VLOOKUP($A147+ROUND((COLUMN()-2)/24,5),АТС!$A$41:$F$784,6)+'Иные услуги '!$C$5+'РСТ РСО-А'!$J$6+'РСТ РСО-А'!$F$9</f>
        <v>4151.1000000000004</v>
      </c>
      <c r="G147" s="116">
        <f>VLOOKUP($A147+ROUND((COLUMN()-2)/24,5),АТС!$A$41:$F$784,6)+'Иные услуги '!$C$5+'РСТ РСО-А'!$J$6+'РСТ РСО-А'!$F$9</f>
        <v>4152.84</v>
      </c>
      <c r="H147" s="116">
        <f>VLOOKUP($A147+ROUND((COLUMN()-2)/24,5),АТС!$A$41:$F$784,6)+'Иные услуги '!$C$5+'РСТ РСО-А'!$J$6+'РСТ РСО-А'!$F$9</f>
        <v>4149.32</v>
      </c>
      <c r="I147" s="116">
        <f>VLOOKUP($A147+ROUND((COLUMN()-2)/24,5),АТС!$A$41:$F$784,6)+'Иные услуги '!$C$5+'РСТ РСО-А'!$J$6+'РСТ РСО-А'!$F$9</f>
        <v>4153.84</v>
      </c>
      <c r="J147" s="116">
        <f>VLOOKUP($A147+ROUND((COLUMN()-2)/24,5),АТС!$A$41:$F$784,6)+'Иные услуги '!$C$5+'РСТ РСО-А'!$J$6+'РСТ РСО-А'!$F$9</f>
        <v>4152.74</v>
      </c>
      <c r="K147" s="116">
        <f>VLOOKUP($A147+ROUND((COLUMN()-2)/24,5),АТС!$A$41:$F$784,6)+'Иные услуги '!$C$5+'РСТ РСО-А'!$J$6+'РСТ РСО-А'!$F$9</f>
        <v>4205.42</v>
      </c>
      <c r="L147" s="116">
        <f>VLOOKUP($A147+ROUND((COLUMN()-2)/24,5),АТС!$A$41:$F$784,6)+'Иные услуги '!$C$5+'РСТ РСО-А'!$J$6+'РСТ РСО-А'!$F$9</f>
        <v>4267.22</v>
      </c>
      <c r="M147" s="116">
        <f>VLOOKUP($A147+ROUND((COLUMN()-2)/24,5),АТС!$A$41:$F$784,6)+'Иные услуги '!$C$5+'РСТ РСО-А'!$J$6+'РСТ РСО-А'!$F$9</f>
        <v>4281.96</v>
      </c>
      <c r="N147" s="116">
        <f>VLOOKUP($A147+ROUND((COLUMN()-2)/24,5),АТС!$A$41:$F$784,6)+'Иные услуги '!$C$5+'РСТ РСО-А'!$J$6+'РСТ РСО-А'!$F$9</f>
        <v>4265.62</v>
      </c>
      <c r="O147" s="116">
        <f>VLOOKUP($A147+ROUND((COLUMN()-2)/24,5),АТС!$A$41:$F$784,6)+'Иные услуги '!$C$5+'РСТ РСО-А'!$J$6+'РСТ РСО-А'!$F$9</f>
        <v>4284.5600000000004</v>
      </c>
      <c r="P147" s="116">
        <f>VLOOKUP($A147+ROUND((COLUMN()-2)/24,5),АТС!$A$41:$F$784,6)+'Иные услуги '!$C$5+'РСТ РСО-А'!$J$6+'РСТ РСО-А'!$F$9</f>
        <v>4256.2300000000005</v>
      </c>
      <c r="Q147" s="116">
        <f>VLOOKUP($A147+ROUND((COLUMN()-2)/24,5),АТС!$A$41:$F$784,6)+'Иные услуги '!$C$5+'РСТ РСО-А'!$J$6+'РСТ РСО-А'!$F$9</f>
        <v>4219.01</v>
      </c>
      <c r="R147" s="116">
        <f>VLOOKUP($A147+ROUND((COLUMN()-2)/24,5),АТС!$A$41:$F$784,6)+'Иные услуги '!$C$5+'РСТ РСО-А'!$J$6+'РСТ РСО-А'!$F$9</f>
        <v>4219.6900000000005</v>
      </c>
      <c r="S147" s="116">
        <f>VLOOKUP($A147+ROUND((COLUMN()-2)/24,5),АТС!$A$41:$F$784,6)+'Иные услуги '!$C$5+'РСТ РСО-А'!$J$6+'РСТ РСО-А'!$F$9</f>
        <v>4201.97</v>
      </c>
      <c r="T147" s="116">
        <f>VLOOKUP($A147+ROUND((COLUMN()-2)/24,5),АТС!$A$41:$F$784,6)+'Иные услуги '!$C$5+'РСТ РСО-А'!$J$6+'РСТ РСО-А'!$F$9</f>
        <v>4180.8</v>
      </c>
      <c r="U147" s="116">
        <f>VLOOKUP($A147+ROUND((COLUMN()-2)/24,5),АТС!$A$41:$F$784,6)+'Иные услуги '!$C$5+'РСТ РСО-А'!$J$6+'РСТ РСО-А'!$F$9</f>
        <v>4152.8599999999997</v>
      </c>
      <c r="V147" s="116">
        <f>VLOOKUP($A147+ROUND((COLUMN()-2)/24,5),АТС!$A$41:$F$784,6)+'Иные услуги '!$C$5+'РСТ РСО-А'!$J$6+'РСТ РСО-А'!$F$9</f>
        <v>4306.97</v>
      </c>
      <c r="W147" s="116">
        <f>VLOOKUP($A147+ROUND((COLUMN()-2)/24,5),АТС!$A$41:$F$784,6)+'Иные услуги '!$C$5+'РСТ РСО-А'!$J$6+'РСТ РСО-А'!$F$9</f>
        <v>4295.18</v>
      </c>
      <c r="X147" s="116">
        <f>VLOOKUP($A147+ROUND((COLUMN()-2)/24,5),АТС!$A$41:$F$784,6)+'Иные услуги '!$C$5+'РСТ РСО-А'!$J$6+'РСТ РСО-А'!$F$9</f>
        <v>4174.58</v>
      </c>
      <c r="Y147" s="116">
        <f>VLOOKUP($A147+ROUND((COLUMN()-2)/24,5),АТС!$A$41:$F$784,6)+'Иные услуги '!$C$5+'РСТ РСО-А'!$J$6+'РСТ РСО-А'!$F$9</f>
        <v>4152.18</v>
      </c>
    </row>
    <row r="148" spans="1:27" x14ac:dyDescent="0.2">
      <c r="A148" s="65">
        <f t="shared" si="4"/>
        <v>44002</v>
      </c>
      <c r="B148" s="116">
        <f>VLOOKUP($A148+ROUND((COLUMN()-2)/24,5),АТС!$A$41:$F$784,6)+'Иные услуги '!$C$5+'РСТ РСО-А'!$J$6+'РСТ РСО-А'!$F$9</f>
        <v>4178.09</v>
      </c>
      <c r="C148" s="116">
        <f>VLOOKUP($A148+ROUND((COLUMN()-2)/24,5),АТС!$A$41:$F$784,6)+'Иные услуги '!$C$5+'РСТ РСО-А'!$J$6+'РСТ РСО-А'!$F$9</f>
        <v>4150.49</v>
      </c>
      <c r="D148" s="116">
        <f>VLOOKUP($A148+ROUND((COLUMN()-2)/24,5),АТС!$A$41:$F$784,6)+'Иные услуги '!$C$5+'РСТ РСО-А'!$J$6+'РСТ РСО-А'!$F$9</f>
        <v>4148.45</v>
      </c>
      <c r="E148" s="116">
        <f>VLOOKUP($A148+ROUND((COLUMN()-2)/24,5),АТС!$A$41:$F$784,6)+'Иные услуги '!$C$5+'РСТ РСО-А'!$J$6+'РСТ РСО-А'!$F$9</f>
        <v>4147.74</v>
      </c>
      <c r="F148" s="116">
        <f>VLOOKUP($A148+ROUND((COLUMN()-2)/24,5),АТС!$A$41:$F$784,6)+'Иные услуги '!$C$5+'РСТ РСО-А'!$J$6+'РСТ РСО-А'!$F$9</f>
        <v>4150.8</v>
      </c>
      <c r="G148" s="116">
        <f>VLOOKUP($A148+ROUND((COLUMN()-2)/24,5),АТС!$A$41:$F$784,6)+'Иные услуги '!$C$5+'РСТ РСО-А'!$J$6+'РСТ РСО-А'!$F$9</f>
        <v>4152.3599999999997</v>
      </c>
      <c r="H148" s="116">
        <f>VLOOKUP($A148+ROUND((COLUMN()-2)/24,5),АТС!$A$41:$F$784,6)+'Иные услуги '!$C$5+'РСТ РСО-А'!$J$6+'РСТ РСО-А'!$F$9</f>
        <v>4149.54</v>
      </c>
      <c r="I148" s="116">
        <f>VLOOKUP($A148+ROUND((COLUMN()-2)/24,5),АТС!$A$41:$F$784,6)+'Иные услуги '!$C$5+'РСТ РСО-А'!$J$6+'РСТ РСО-А'!$F$9</f>
        <v>4125.24</v>
      </c>
      <c r="J148" s="116">
        <f>VLOOKUP($A148+ROUND((COLUMN()-2)/24,5),АТС!$A$41:$F$784,6)+'Иные услуги '!$C$5+'РСТ РСО-А'!$J$6+'РСТ РСО-А'!$F$9</f>
        <v>4152.79</v>
      </c>
      <c r="K148" s="116">
        <f>VLOOKUP($A148+ROUND((COLUMN()-2)/24,5),АТС!$A$41:$F$784,6)+'Иные услуги '!$C$5+'РСТ РСО-А'!$J$6+'РСТ РСО-А'!$F$9</f>
        <v>4190.53</v>
      </c>
      <c r="L148" s="116">
        <f>VLOOKUP($A148+ROUND((COLUMN()-2)/24,5),АТС!$A$41:$F$784,6)+'Иные услуги '!$C$5+'РСТ РСО-А'!$J$6+'РСТ РСО-А'!$F$9</f>
        <v>4249.62</v>
      </c>
      <c r="M148" s="116">
        <f>VLOOKUP($A148+ROUND((COLUMN()-2)/24,5),АТС!$A$41:$F$784,6)+'Иные услуги '!$C$5+'РСТ РСО-А'!$J$6+'РСТ РСО-А'!$F$9</f>
        <v>4224.91</v>
      </c>
      <c r="N148" s="116">
        <f>VLOOKUP($A148+ROUND((COLUMN()-2)/24,5),АТС!$A$41:$F$784,6)+'Иные услуги '!$C$5+'РСТ РСО-А'!$J$6+'РСТ РСО-А'!$F$9</f>
        <v>4228.5600000000004</v>
      </c>
      <c r="O148" s="116">
        <f>VLOOKUP($A148+ROUND((COLUMN()-2)/24,5),АТС!$A$41:$F$784,6)+'Иные услуги '!$C$5+'РСТ РСО-А'!$J$6+'РСТ РСО-А'!$F$9</f>
        <v>4205.1000000000004</v>
      </c>
      <c r="P148" s="116">
        <f>VLOOKUP($A148+ROUND((COLUMN()-2)/24,5),АТС!$A$41:$F$784,6)+'Иные услуги '!$C$5+'РСТ РСО-А'!$J$6+'РСТ РСО-А'!$F$9</f>
        <v>4206.2</v>
      </c>
      <c r="Q148" s="116">
        <f>VLOOKUP($A148+ROUND((COLUMN()-2)/24,5),АТС!$A$41:$F$784,6)+'Иные услуги '!$C$5+'РСТ РСО-А'!$J$6+'РСТ РСО-А'!$F$9</f>
        <v>4204.71</v>
      </c>
      <c r="R148" s="116">
        <f>VLOOKUP($A148+ROUND((COLUMN()-2)/24,5),АТС!$A$41:$F$784,6)+'Иные услуги '!$C$5+'РСТ РСО-А'!$J$6+'РСТ РСО-А'!$F$9</f>
        <v>4204.7300000000005</v>
      </c>
      <c r="S148" s="116">
        <f>VLOOKUP($A148+ROUND((COLUMN()-2)/24,5),АТС!$A$41:$F$784,6)+'Иные услуги '!$C$5+'РСТ РСО-А'!$J$6+'РСТ РСО-А'!$F$9</f>
        <v>4152.63</v>
      </c>
      <c r="T148" s="116">
        <f>VLOOKUP($A148+ROUND((COLUMN()-2)/24,5),АТС!$A$41:$F$784,6)+'Иные услуги '!$C$5+'РСТ РСО-А'!$J$6+'РСТ РСО-А'!$F$9</f>
        <v>4152.6099999999997</v>
      </c>
      <c r="U148" s="116">
        <f>VLOOKUP($A148+ROUND((COLUMN()-2)/24,5),АТС!$A$41:$F$784,6)+'Иные услуги '!$C$5+'РСТ РСО-А'!$J$6+'РСТ РСО-А'!$F$9</f>
        <v>4152.79</v>
      </c>
      <c r="V148" s="116">
        <f>VLOOKUP($A148+ROUND((COLUMN()-2)/24,5),АТС!$A$41:$F$784,6)+'Иные услуги '!$C$5+'РСТ РСО-А'!$J$6+'РСТ РСО-А'!$F$9</f>
        <v>4295.59</v>
      </c>
      <c r="W148" s="116">
        <f>VLOOKUP($A148+ROUND((COLUMN()-2)/24,5),АТС!$A$41:$F$784,6)+'Иные услуги '!$C$5+'РСТ РСО-А'!$J$6+'РСТ РСО-А'!$F$9</f>
        <v>4285.1499999999996</v>
      </c>
      <c r="X148" s="116">
        <f>VLOOKUP($A148+ROUND((COLUMN()-2)/24,5),АТС!$A$41:$F$784,6)+'Иные услуги '!$C$5+'РСТ РСО-А'!$J$6+'РСТ РСО-А'!$F$9</f>
        <v>4175.88</v>
      </c>
      <c r="Y148" s="116">
        <f>VLOOKUP($A148+ROUND((COLUMN()-2)/24,5),АТС!$A$41:$F$784,6)+'Иные услуги '!$C$5+'РСТ РСО-А'!$J$6+'РСТ РСО-А'!$F$9</f>
        <v>4151.9000000000005</v>
      </c>
    </row>
    <row r="149" spans="1:27" x14ac:dyDescent="0.2">
      <c r="A149" s="65">
        <f t="shared" si="4"/>
        <v>44003</v>
      </c>
      <c r="B149" s="116">
        <f>VLOOKUP($A149+ROUND((COLUMN()-2)/24,5),АТС!$A$41:$F$784,6)+'Иные услуги '!$C$5+'РСТ РСО-А'!$J$6+'РСТ РСО-А'!$F$9</f>
        <v>4186.29</v>
      </c>
      <c r="C149" s="116">
        <f>VLOOKUP($A149+ROUND((COLUMN()-2)/24,5),АТС!$A$41:$F$784,6)+'Иные услуги '!$C$5+'РСТ РСО-А'!$J$6+'РСТ РСО-А'!$F$9</f>
        <v>4130.62</v>
      </c>
      <c r="D149" s="116">
        <f>VLOOKUP($A149+ROUND((COLUMN()-2)/24,5),АТС!$A$41:$F$784,6)+'Иные услуги '!$C$5+'РСТ РСО-А'!$J$6+'РСТ РСО-А'!$F$9</f>
        <v>4150.47</v>
      </c>
      <c r="E149" s="116">
        <f>VLOOKUP($A149+ROUND((COLUMN()-2)/24,5),АТС!$A$41:$F$784,6)+'Иные услуги '!$C$5+'РСТ РСО-А'!$J$6+'РСТ РСО-А'!$F$9</f>
        <v>4147.47</v>
      </c>
      <c r="F149" s="116">
        <f>VLOOKUP($A149+ROUND((COLUMN()-2)/24,5),АТС!$A$41:$F$784,6)+'Иные услуги '!$C$5+'РСТ РСО-А'!$J$6+'РСТ РСО-А'!$F$9</f>
        <v>4152.8900000000003</v>
      </c>
      <c r="G149" s="116">
        <f>VLOOKUP($A149+ROUND((COLUMN()-2)/24,5),АТС!$A$41:$F$784,6)+'Иные услуги '!$C$5+'РСТ РСО-А'!$J$6+'РСТ РСО-А'!$F$9</f>
        <v>4152.9400000000005</v>
      </c>
      <c r="H149" s="116">
        <f>VLOOKUP($A149+ROUND((COLUMN()-2)/24,5),АТС!$A$41:$F$784,6)+'Иные услуги '!$C$5+'РСТ РСО-А'!$J$6+'РСТ РСО-А'!$F$9</f>
        <v>4153.3</v>
      </c>
      <c r="I149" s="116">
        <f>VLOOKUP($A149+ROUND((COLUMN()-2)/24,5),АТС!$A$41:$F$784,6)+'Иные услуги '!$C$5+'РСТ РСО-А'!$J$6+'РСТ РСО-А'!$F$9</f>
        <v>4091.6500000000005</v>
      </c>
      <c r="J149" s="116">
        <f>VLOOKUP($A149+ROUND((COLUMN()-2)/24,5),АТС!$A$41:$F$784,6)+'Иные услуги '!$C$5+'РСТ РСО-А'!$J$6+'РСТ РСО-А'!$F$9</f>
        <v>4152.72</v>
      </c>
      <c r="K149" s="116">
        <f>VLOOKUP($A149+ROUND((COLUMN()-2)/24,5),АТС!$A$41:$F$784,6)+'Иные услуги '!$C$5+'РСТ РСО-А'!$J$6+'РСТ РСО-А'!$F$9</f>
        <v>4152.7</v>
      </c>
      <c r="L149" s="116">
        <f>VLOOKUP($A149+ROUND((COLUMN()-2)/24,5),АТС!$A$41:$F$784,6)+'Иные услуги '!$C$5+'РСТ РСО-А'!$J$6+'РСТ РСО-А'!$F$9</f>
        <v>4152.84</v>
      </c>
      <c r="M149" s="116">
        <f>VLOOKUP($A149+ROUND((COLUMN()-2)/24,5),АТС!$A$41:$F$784,6)+'Иные услуги '!$C$5+'РСТ РСО-А'!$J$6+'РСТ РСО-А'!$F$9</f>
        <v>4152.83</v>
      </c>
      <c r="N149" s="116">
        <f>VLOOKUP($A149+ROUND((COLUMN()-2)/24,5),АТС!$A$41:$F$784,6)+'Иные услуги '!$C$5+'РСТ РСО-А'!$J$6+'РСТ РСО-А'!$F$9</f>
        <v>4152.78</v>
      </c>
      <c r="O149" s="116">
        <f>VLOOKUP($A149+ROUND((COLUMN()-2)/24,5),АТС!$A$41:$F$784,6)+'Иные услуги '!$C$5+'РСТ РСО-А'!$J$6+'РСТ РСО-А'!$F$9</f>
        <v>4152.79</v>
      </c>
      <c r="P149" s="116">
        <f>VLOOKUP($A149+ROUND((COLUMN()-2)/24,5),АТС!$A$41:$F$784,6)+'Иные услуги '!$C$5+'РСТ РСО-А'!$J$6+'РСТ РСО-А'!$F$9</f>
        <v>4152.8</v>
      </c>
      <c r="Q149" s="116">
        <f>VLOOKUP($A149+ROUND((COLUMN()-2)/24,5),АТС!$A$41:$F$784,6)+'Иные услуги '!$C$5+'РСТ РСО-А'!$J$6+'РСТ РСО-А'!$F$9</f>
        <v>4152.87</v>
      </c>
      <c r="R149" s="116">
        <f>VLOOKUP($A149+ROUND((COLUMN()-2)/24,5),АТС!$A$41:$F$784,6)+'Иные услуги '!$C$5+'РСТ РСО-А'!$J$6+'РСТ РСО-А'!$F$9</f>
        <v>4166.6400000000003</v>
      </c>
      <c r="S149" s="116">
        <f>VLOOKUP($A149+ROUND((COLUMN()-2)/24,5),АТС!$A$41:$F$784,6)+'Иные услуги '!$C$5+'РСТ РСО-А'!$J$6+'РСТ РСО-А'!$F$9</f>
        <v>4166.2300000000005</v>
      </c>
      <c r="T149" s="116">
        <f>VLOOKUP($A149+ROUND((COLUMN()-2)/24,5),АТС!$A$41:$F$784,6)+'Иные услуги '!$C$5+'РСТ РСО-А'!$J$6+'РСТ РСО-А'!$F$9</f>
        <v>4152.8</v>
      </c>
      <c r="U149" s="116">
        <f>VLOOKUP($A149+ROUND((COLUMN()-2)/24,5),АТС!$A$41:$F$784,6)+'Иные услуги '!$C$5+'РСТ РСО-А'!$J$6+'РСТ РСО-А'!$F$9</f>
        <v>4152.87</v>
      </c>
      <c r="V149" s="116">
        <f>VLOOKUP($A149+ROUND((COLUMN()-2)/24,5),АТС!$A$41:$F$784,6)+'Иные услуги '!$C$5+'РСТ РСО-А'!$J$6+'РСТ РСО-А'!$F$9</f>
        <v>4208.51</v>
      </c>
      <c r="W149" s="116">
        <f>VLOOKUP($A149+ROUND((COLUMN()-2)/24,5),АТС!$A$41:$F$784,6)+'Иные услуги '!$C$5+'РСТ РСО-А'!$J$6+'РСТ РСО-А'!$F$9</f>
        <v>4217.97</v>
      </c>
      <c r="X149" s="116">
        <f>VLOOKUP($A149+ROUND((COLUMN()-2)/24,5),АТС!$A$41:$F$784,6)+'Иные услуги '!$C$5+'РСТ РСО-А'!$J$6+'РСТ РСО-А'!$F$9</f>
        <v>4151.8100000000004</v>
      </c>
      <c r="Y149" s="116">
        <f>VLOOKUP($A149+ROUND((COLUMN()-2)/24,5),АТС!$A$41:$F$784,6)+'Иные услуги '!$C$5+'РСТ РСО-А'!$J$6+'РСТ РСО-А'!$F$9</f>
        <v>4151.45</v>
      </c>
    </row>
    <row r="150" spans="1:27" x14ac:dyDescent="0.2">
      <c r="A150" s="65">
        <f t="shared" si="4"/>
        <v>44004</v>
      </c>
      <c r="B150" s="116">
        <f>VLOOKUP($A150+ROUND((COLUMN()-2)/24,5),АТС!$A$41:$F$784,6)+'Иные услуги '!$C$5+'РСТ РСО-А'!$J$6+'РСТ РСО-А'!$F$9</f>
        <v>4158.26</v>
      </c>
      <c r="C150" s="116">
        <f>VLOOKUP($A150+ROUND((COLUMN()-2)/24,5),АТС!$A$41:$F$784,6)+'Иные услуги '!$C$5+'РСТ РСО-А'!$J$6+'РСТ РСО-А'!$F$9</f>
        <v>4137.8900000000003</v>
      </c>
      <c r="D150" s="116">
        <f>VLOOKUP($A150+ROUND((COLUMN()-2)/24,5),АТС!$A$41:$F$784,6)+'Иные услуги '!$C$5+'РСТ РСО-А'!$J$6+'РСТ РСО-А'!$F$9</f>
        <v>4139.99</v>
      </c>
      <c r="E150" s="116">
        <f>VLOOKUP($A150+ROUND((COLUMN()-2)/24,5),АТС!$A$41:$F$784,6)+'Иные услуги '!$C$5+'РСТ РСО-А'!$J$6+'РСТ РСО-А'!$F$9</f>
        <v>4143.5</v>
      </c>
      <c r="F150" s="116">
        <f>VLOOKUP($A150+ROUND((COLUMN()-2)/24,5),АТС!$A$41:$F$784,6)+'Иные услуги '!$C$5+'РСТ РСО-А'!$J$6+'РСТ РСО-А'!$F$9</f>
        <v>4153.25</v>
      </c>
      <c r="G150" s="116">
        <f>VLOOKUP($A150+ROUND((COLUMN()-2)/24,5),АТС!$A$41:$F$784,6)+'Иные услуги '!$C$5+'РСТ РСО-А'!$J$6+'РСТ РСО-А'!$F$9</f>
        <v>4153.1900000000005</v>
      </c>
      <c r="H150" s="116">
        <f>VLOOKUP($A150+ROUND((COLUMN()-2)/24,5),АТС!$A$41:$F$784,6)+'Иные услуги '!$C$5+'РСТ РСО-А'!$J$6+'РСТ РСО-А'!$F$9</f>
        <v>4152.1900000000005</v>
      </c>
      <c r="I150" s="116">
        <f>VLOOKUP($A150+ROUND((COLUMN()-2)/24,5),АТС!$A$41:$F$784,6)+'Иные услуги '!$C$5+'РСТ РСО-А'!$J$6+'РСТ РСО-А'!$F$9</f>
        <v>4156.8599999999997</v>
      </c>
      <c r="J150" s="116">
        <f>VLOOKUP($A150+ROUND((COLUMN()-2)/24,5),АТС!$A$41:$F$784,6)+'Иные услуги '!$C$5+'РСТ РСО-А'!$J$6+'РСТ РСО-А'!$F$9</f>
        <v>4152.63</v>
      </c>
      <c r="K150" s="116">
        <f>VLOOKUP($A150+ROUND((COLUMN()-2)/24,5),АТС!$A$41:$F$784,6)+'Иные услуги '!$C$5+'РСТ РСО-А'!$J$6+'РСТ РСО-А'!$F$9</f>
        <v>4152.6500000000005</v>
      </c>
      <c r="L150" s="116">
        <f>VLOOKUP($A150+ROUND((COLUMN()-2)/24,5),АТС!$A$41:$F$784,6)+'Иные услуги '!$C$5+'РСТ РСО-А'!$J$6+'РСТ РСО-А'!$F$9</f>
        <v>4196.33</v>
      </c>
      <c r="M150" s="116">
        <f>VLOOKUP($A150+ROUND((COLUMN()-2)/24,5),АТС!$A$41:$F$784,6)+'Иные услуги '!$C$5+'РСТ РСО-А'!$J$6+'РСТ РСО-А'!$F$9</f>
        <v>4198.1099999999997</v>
      </c>
      <c r="N150" s="116">
        <f>VLOOKUP($A150+ROUND((COLUMN()-2)/24,5),АТС!$A$41:$F$784,6)+'Иные услуги '!$C$5+'РСТ РСО-А'!$J$6+'РСТ РСО-А'!$F$9</f>
        <v>4198.95</v>
      </c>
      <c r="O150" s="116">
        <f>VLOOKUP($A150+ROUND((COLUMN()-2)/24,5),АТС!$A$41:$F$784,6)+'Иные услуги '!$C$5+'РСТ РСО-А'!$J$6+'РСТ РСО-А'!$F$9</f>
        <v>4207.5200000000004</v>
      </c>
      <c r="P150" s="116">
        <f>VLOOKUP($A150+ROUND((COLUMN()-2)/24,5),АТС!$A$41:$F$784,6)+'Иные услуги '!$C$5+'РСТ РСО-А'!$J$6+'РСТ РСО-А'!$F$9</f>
        <v>4201.16</v>
      </c>
      <c r="Q150" s="116">
        <f>VLOOKUP($A150+ROUND((COLUMN()-2)/24,5),АТС!$A$41:$F$784,6)+'Иные услуги '!$C$5+'РСТ РСО-А'!$J$6+'РСТ РСО-А'!$F$9</f>
        <v>4196.5</v>
      </c>
      <c r="R150" s="116">
        <f>VLOOKUP($A150+ROUND((COLUMN()-2)/24,5),АТС!$A$41:$F$784,6)+'Иные услуги '!$C$5+'РСТ РСО-А'!$J$6+'РСТ РСО-А'!$F$9</f>
        <v>4196.1900000000005</v>
      </c>
      <c r="S150" s="116">
        <f>VLOOKUP($A150+ROUND((COLUMN()-2)/24,5),АТС!$A$41:$F$784,6)+'Иные услуги '!$C$5+'РСТ РСО-А'!$J$6+'РСТ РСО-А'!$F$9</f>
        <v>4198.16</v>
      </c>
      <c r="T150" s="116">
        <f>VLOOKUP($A150+ROUND((COLUMN()-2)/24,5),АТС!$A$41:$F$784,6)+'Иные услуги '!$C$5+'РСТ РСО-А'!$J$6+'РСТ РСО-А'!$F$9</f>
        <v>4197.1900000000005</v>
      </c>
      <c r="U150" s="116">
        <f>VLOOKUP($A150+ROUND((COLUMN()-2)/24,5),АТС!$A$41:$F$784,6)+'Иные услуги '!$C$5+'РСТ РСО-А'!$J$6+'РСТ РСО-А'!$F$9</f>
        <v>4183.6400000000003</v>
      </c>
      <c r="V150" s="116">
        <f>VLOOKUP($A150+ROUND((COLUMN()-2)/24,5),АТС!$A$41:$F$784,6)+'Иные услуги '!$C$5+'РСТ РСО-А'!$J$6+'РСТ РСО-А'!$F$9</f>
        <v>4243.57</v>
      </c>
      <c r="W150" s="116">
        <f>VLOOKUP($A150+ROUND((COLUMN()-2)/24,5),АТС!$A$41:$F$784,6)+'Иные услуги '!$C$5+'РСТ РСО-А'!$J$6+'РСТ РСО-А'!$F$9</f>
        <v>4261.93</v>
      </c>
      <c r="X150" s="116">
        <f>VLOOKUP($A150+ROUND((COLUMN()-2)/24,5),АТС!$A$41:$F$784,6)+'Иные услуги '!$C$5+'РСТ РСО-А'!$J$6+'РСТ РСО-А'!$F$9</f>
        <v>4152.55</v>
      </c>
      <c r="Y150" s="116">
        <f>VLOOKUP($A150+ROUND((COLUMN()-2)/24,5),АТС!$A$41:$F$784,6)+'Иные услуги '!$C$5+'РСТ РСО-А'!$J$6+'РСТ РСО-А'!$F$9</f>
        <v>4152.38</v>
      </c>
    </row>
    <row r="151" spans="1:27" x14ac:dyDescent="0.2">
      <c r="A151" s="65">
        <f t="shared" si="4"/>
        <v>44005</v>
      </c>
      <c r="B151" s="116">
        <f>VLOOKUP($A151+ROUND((COLUMN()-2)/24,5),АТС!$A$41:$F$784,6)+'Иные услуги '!$C$5+'РСТ РСО-А'!$J$6+'РСТ РСО-А'!$F$9</f>
        <v>4146.8900000000003</v>
      </c>
      <c r="C151" s="116">
        <f>VLOOKUP($A151+ROUND((COLUMN()-2)/24,5),АТС!$A$41:$F$784,6)+'Иные услуги '!$C$5+'РСТ РСО-А'!$J$6+'РСТ РСО-А'!$F$9</f>
        <v>4135.3100000000004</v>
      </c>
      <c r="D151" s="116">
        <f>VLOOKUP($A151+ROUND((COLUMN()-2)/24,5),АТС!$A$41:$F$784,6)+'Иные услуги '!$C$5+'РСТ РСО-А'!$J$6+'РСТ РСО-А'!$F$9</f>
        <v>4139.03</v>
      </c>
      <c r="E151" s="116">
        <f>VLOOKUP($A151+ROUND((COLUMN()-2)/24,5),АТС!$A$41:$F$784,6)+'Иные услуги '!$C$5+'РСТ РСО-А'!$J$6+'РСТ РСО-А'!$F$9</f>
        <v>4126.2700000000004</v>
      </c>
      <c r="F151" s="116">
        <f>VLOOKUP($A151+ROUND((COLUMN()-2)/24,5),АТС!$A$41:$F$784,6)+'Иные услуги '!$C$5+'РСТ РСО-А'!$J$6+'РСТ РСО-А'!$F$9</f>
        <v>4153.6000000000004</v>
      </c>
      <c r="G151" s="116">
        <f>VLOOKUP($A151+ROUND((COLUMN()-2)/24,5),АТС!$A$41:$F$784,6)+'Иные услуги '!$C$5+'РСТ РСО-А'!$J$6+'РСТ РСО-А'!$F$9</f>
        <v>4153.3</v>
      </c>
      <c r="H151" s="116">
        <f>VLOOKUP($A151+ROUND((COLUMN()-2)/24,5),АТС!$A$41:$F$784,6)+'Иные услуги '!$C$5+'РСТ РСО-А'!$J$6+'РСТ РСО-А'!$F$9</f>
        <v>4152.25</v>
      </c>
      <c r="I151" s="116">
        <f>VLOOKUP($A151+ROUND((COLUMN()-2)/24,5),АТС!$A$41:$F$784,6)+'Иные услуги '!$C$5+'РСТ РСО-А'!$J$6+'РСТ РСО-А'!$F$9</f>
        <v>4156.34</v>
      </c>
      <c r="J151" s="116">
        <f>VLOOKUP($A151+ROUND((COLUMN()-2)/24,5),АТС!$A$41:$F$784,6)+'Иные услуги '!$C$5+'РСТ РСО-А'!$J$6+'РСТ РСО-А'!$F$9</f>
        <v>4152.88</v>
      </c>
      <c r="K151" s="116">
        <f>VLOOKUP($A151+ROUND((COLUMN()-2)/24,5),АТС!$A$41:$F$784,6)+'Иные услуги '!$C$5+'РСТ РСО-А'!$J$6+'РСТ РСО-А'!$F$9</f>
        <v>4152.8900000000003</v>
      </c>
      <c r="L151" s="116">
        <f>VLOOKUP($A151+ROUND((COLUMN()-2)/24,5),АТС!$A$41:$F$784,6)+'Иные услуги '!$C$5+'РСТ РСО-А'!$J$6+'РСТ РСО-А'!$F$9</f>
        <v>4203.67</v>
      </c>
      <c r="M151" s="116">
        <f>VLOOKUP($A151+ROUND((COLUMN()-2)/24,5),АТС!$A$41:$F$784,6)+'Иные услуги '!$C$5+'РСТ РСО-А'!$J$6+'РСТ РСО-А'!$F$9</f>
        <v>4209.1099999999997</v>
      </c>
      <c r="N151" s="116">
        <f>VLOOKUP($A151+ROUND((COLUMN()-2)/24,5),АТС!$A$41:$F$784,6)+'Иные услуги '!$C$5+'РСТ РСО-А'!$J$6+'РСТ РСО-А'!$F$9</f>
        <v>4209.45</v>
      </c>
      <c r="O151" s="116">
        <f>VLOOKUP($A151+ROUND((COLUMN()-2)/24,5),АТС!$A$41:$F$784,6)+'Иные услуги '!$C$5+'РСТ РСО-А'!$J$6+'РСТ РСО-А'!$F$9</f>
        <v>4213.18</v>
      </c>
      <c r="P151" s="116">
        <f>VLOOKUP($A151+ROUND((COLUMN()-2)/24,5),АТС!$A$41:$F$784,6)+'Иные услуги '!$C$5+'РСТ РСО-А'!$J$6+'РСТ РСО-А'!$F$9</f>
        <v>4213.21</v>
      </c>
      <c r="Q151" s="116">
        <f>VLOOKUP($A151+ROUND((COLUMN()-2)/24,5),АТС!$A$41:$F$784,6)+'Иные услуги '!$C$5+'РСТ РСО-А'!$J$6+'РСТ РСО-А'!$F$9</f>
        <v>4198.03</v>
      </c>
      <c r="R151" s="116">
        <f>VLOOKUP($A151+ROUND((COLUMN()-2)/24,5),АТС!$A$41:$F$784,6)+'Иные услуги '!$C$5+'РСТ РСО-А'!$J$6+'РСТ РСО-А'!$F$9</f>
        <v>4203.28</v>
      </c>
      <c r="S151" s="116">
        <f>VLOOKUP($A151+ROUND((COLUMN()-2)/24,5),АТС!$A$41:$F$784,6)+'Иные услуги '!$C$5+'РСТ РСО-А'!$J$6+'РСТ РСО-А'!$F$9</f>
        <v>4203.21</v>
      </c>
      <c r="T151" s="116">
        <f>VLOOKUP($A151+ROUND((COLUMN()-2)/24,5),АТС!$A$41:$F$784,6)+'Иные услуги '!$C$5+'РСТ РСО-А'!$J$6+'РСТ РСО-А'!$F$9</f>
        <v>4197.63</v>
      </c>
      <c r="U151" s="116">
        <f>VLOOKUP($A151+ROUND((COLUMN()-2)/24,5),АТС!$A$41:$F$784,6)+'Иные услуги '!$C$5+'РСТ РСО-А'!$J$6+'РСТ РСО-А'!$F$9</f>
        <v>4190.57</v>
      </c>
      <c r="V151" s="116">
        <f>VLOOKUP($A151+ROUND((COLUMN()-2)/24,5),АТС!$A$41:$F$784,6)+'Иные услуги '!$C$5+'РСТ РСО-А'!$J$6+'РСТ РСО-А'!$F$9</f>
        <v>4243.3599999999997</v>
      </c>
      <c r="W151" s="116">
        <f>VLOOKUP($A151+ROUND((COLUMN()-2)/24,5),АТС!$A$41:$F$784,6)+'Иные услуги '!$C$5+'РСТ РСО-А'!$J$6+'РСТ РСО-А'!$F$9</f>
        <v>4277.8999999999996</v>
      </c>
      <c r="X151" s="116">
        <f>VLOOKUP($A151+ROUND((COLUMN()-2)/24,5),АТС!$A$41:$F$784,6)+'Иные услуги '!$C$5+'РСТ РСО-А'!$J$6+'РСТ РСО-А'!$F$9</f>
        <v>4152.3599999999997</v>
      </c>
      <c r="Y151" s="116">
        <f>VLOOKUP($A151+ROUND((COLUMN()-2)/24,5),АТС!$A$41:$F$784,6)+'Иные услуги '!$C$5+'РСТ РСО-А'!$J$6+'РСТ РСО-А'!$F$9</f>
        <v>4152.1500000000005</v>
      </c>
    </row>
    <row r="152" spans="1:27" x14ac:dyDescent="0.2">
      <c r="A152" s="65">
        <f t="shared" si="4"/>
        <v>44006</v>
      </c>
      <c r="B152" s="116">
        <f>VLOOKUP($A152+ROUND((COLUMN()-2)/24,5),АТС!$A$41:$F$784,6)+'Иные услуги '!$C$5+'РСТ РСО-А'!$J$6+'РСТ РСО-А'!$F$9</f>
        <v>4157.8100000000004</v>
      </c>
      <c r="C152" s="116">
        <f>VLOOKUP($A152+ROUND((COLUMN()-2)/24,5),АТС!$A$41:$F$784,6)+'Иные услуги '!$C$5+'РСТ РСО-А'!$J$6+'РСТ РСО-А'!$F$9</f>
        <v>4145.4800000000005</v>
      </c>
      <c r="D152" s="116">
        <f>VLOOKUP($A152+ROUND((COLUMN()-2)/24,5),АТС!$A$41:$F$784,6)+'Иные услуги '!$C$5+'РСТ РСО-А'!$J$6+'РСТ РСО-А'!$F$9</f>
        <v>4146.74</v>
      </c>
      <c r="E152" s="116">
        <f>VLOOKUP($A152+ROUND((COLUMN()-2)/24,5),АТС!$A$41:$F$784,6)+'Иные услуги '!$C$5+'РСТ РСО-А'!$J$6+'РСТ РСО-А'!$F$9</f>
        <v>4150.25</v>
      </c>
      <c r="F152" s="116">
        <f>VLOOKUP($A152+ROUND((COLUMN()-2)/24,5),АТС!$A$41:$F$784,6)+'Иные услуги '!$C$5+'РСТ РСО-А'!$J$6+'РСТ РСО-А'!$F$9</f>
        <v>4152.9400000000005</v>
      </c>
      <c r="G152" s="116">
        <f>VLOOKUP($A152+ROUND((COLUMN()-2)/24,5),АТС!$A$41:$F$784,6)+'Иные услуги '!$C$5+'РСТ РСО-А'!$J$6+'РСТ РСО-А'!$F$9</f>
        <v>4152.95</v>
      </c>
      <c r="H152" s="116">
        <f>VLOOKUP($A152+ROUND((COLUMN()-2)/24,5),АТС!$A$41:$F$784,6)+'Иные услуги '!$C$5+'РСТ РСО-А'!$J$6+'РСТ РСО-А'!$F$9</f>
        <v>4152.45</v>
      </c>
      <c r="I152" s="116">
        <f>VLOOKUP($A152+ROUND((COLUMN()-2)/24,5),АТС!$A$41:$F$784,6)+'Иные услуги '!$C$5+'РСТ РСО-А'!$J$6+'РСТ РСО-А'!$F$9</f>
        <v>4144.32</v>
      </c>
      <c r="J152" s="116">
        <f>VLOOKUP($A152+ROUND((COLUMN()-2)/24,5),АТС!$A$41:$F$784,6)+'Иные услуги '!$C$5+'РСТ РСО-А'!$J$6+'РСТ РСО-А'!$F$9</f>
        <v>4153.09</v>
      </c>
      <c r="K152" s="116">
        <f>VLOOKUP($A152+ROUND((COLUMN()-2)/24,5),АТС!$A$41:$F$784,6)+'Иные услуги '!$C$5+'РСТ РСО-А'!$J$6+'РСТ РСО-А'!$F$9</f>
        <v>4153.0600000000004</v>
      </c>
      <c r="L152" s="116">
        <f>VLOOKUP($A152+ROUND((COLUMN()-2)/24,5),АТС!$A$41:$F$784,6)+'Иные услуги '!$C$5+'РСТ РСО-А'!$J$6+'РСТ РСО-А'!$F$9</f>
        <v>4173.63</v>
      </c>
      <c r="M152" s="116">
        <f>VLOOKUP($A152+ROUND((COLUMN()-2)/24,5),АТС!$A$41:$F$784,6)+'Иные услуги '!$C$5+'РСТ РСО-А'!$J$6+'РСТ РСО-А'!$F$9</f>
        <v>4173.87</v>
      </c>
      <c r="N152" s="116">
        <f>VLOOKUP($A152+ROUND((COLUMN()-2)/24,5),АТС!$A$41:$F$784,6)+'Иные услуги '!$C$5+'РСТ РСО-А'!$J$6+'РСТ РСО-А'!$F$9</f>
        <v>4173.71</v>
      </c>
      <c r="O152" s="116">
        <f>VLOOKUP($A152+ROUND((COLUMN()-2)/24,5),АТС!$A$41:$F$784,6)+'Иные услуги '!$C$5+'РСТ РСО-А'!$J$6+'РСТ РСО-А'!$F$9</f>
        <v>4175.05</v>
      </c>
      <c r="P152" s="116">
        <f>VLOOKUP($A152+ROUND((COLUMN()-2)/24,5),АТС!$A$41:$F$784,6)+'Иные услуги '!$C$5+'РСТ РСО-А'!$J$6+'РСТ РСО-А'!$F$9</f>
        <v>4177.3599999999997</v>
      </c>
      <c r="Q152" s="116">
        <f>VLOOKUP($A152+ROUND((COLUMN()-2)/24,5),АТС!$A$41:$F$784,6)+'Иные услуги '!$C$5+'РСТ РСО-А'!$J$6+'РСТ РСО-А'!$F$9</f>
        <v>4176.3100000000004</v>
      </c>
      <c r="R152" s="116">
        <f>VLOOKUP($A152+ROUND((COLUMN()-2)/24,5),АТС!$A$41:$F$784,6)+'Иные услуги '!$C$5+'РСТ РСО-А'!$J$6+'РСТ РСО-А'!$F$9</f>
        <v>4175.7700000000004</v>
      </c>
      <c r="S152" s="116">
        <f>VLOOKUP($A152+ROUND((COLUMN()-2)/24,5),АТС!$A$41:$F$784,6)+'Иные услуги '!$C$5+'РСТ РСО-А'!$J$6+'РСТ РСО-А'!$F$9</f>
        <v>4152.8900000000003</v>
      </c>
      <c r="T152" s="116">
        <f>VLOOKUP($A152+ROUND((COLUMN()-2)/24,5),АТС!$A$41:$F$784,6)+'Иные услуги '!$C$5+'РСТ РСО-А'!$J$6+'РСТ РСО-А'!$F$9</f>
        <v>4152.93</v>
      </c>
      <c r="U152" s="116">
        <f>VLOOKUP($A152+ROUND((COLUMN()-2)/24,5),АТС!$A$41:$F$784,6)+'Иные услуги '!$C$5+'РСТ РСО-А'!$J$6+'РСТ РСО-А'!$F$9</f>
        <v>4152.97</v>
      </c>
      <c r="V152" s="116">
        <f>VLOOKUP($A152+ROUND((COLUMN()-2)/24,5),АТС!$A$41:$F$784,6)+'Иные услуги '!$C$5+'РСТ РСО-А'!$J$6+'РСТ РСО-А'!$F$9</f>
        <v>4251.4000000000005</v>
      </c>
      <c r="W152" s="116">
        <f>VLOOKUP($A152+ROUND((COLUMN()-2)/24,5),АТС!$A$41:$F$784,6)+'Иные услуги '!$C$5+'РСТ РСО-А'!$J$6+'РСТ РСО-А'!$F$9</f>
        <v>4246.4800000000005</v>
      </c>
      <c r="X152" s="116">
        <f>VLOOKUP($A152+ROUND((COLUMN()-2)/24,5),АТС!$A$41:$F$784,6)+'Иные услуги '!$C$5+'РСТ РСО-А'!$J$6+'РСТ РСО-А'!$F$9</f>
        <v>4152.38</v>
      </c>
      <c r="Y152" s="116">
        <f>VLOOKUP($A152+ROUND((COLUMN()-2)/24,5),АТС!$A$41:$F$784,6)+'Иные услуги '!$C$5+'РСТ РСО-А'!$J$6+'РСТ РСО-А'!$F$9</f>
        <v>4152.1099999999997</v>
      </c>
    </row>
    <row r="153" spans="1:27" x14ac:dyDescent="0.2">
      <c r="A153" s="65">
        <f t="shared" si="4"/>
        <v>44007</v>
      </c>
      <c r="B153" s="116">
        <f>VLOOKUP($A153+ROUND((COLUMN()-2)/24,5),АТС!$A$41:$F$784,6)+'Иные услуги '!$C$5+'РСТ РСО-А'!$J$6+'РСТ РСО-А'!$F$9</f>
        <v>4161.71</v>
      </c>
      <c r="C153" s="116">
        <f>VLOOKUP($A153+ROUND((COLUMN()-2)/24,5),АТС!$A$41:$F$784,6)+'Иные услуги '!$C$5+'РСТ РСО-А'!$J$6+'РСТ РСО-А'!$F$9</f>
        <v>4139.3900000000003</v>
      </c>
      <c r="D153" s="116">
        <f>VLOOKUP($A153+ROUND((COLUMN()-2)/24,5),АТС!$A$41:$F$784,6)+'Иные услуги '!$C$5+'РСТ РСО-А'!$J$6+'РСТ РСО-А'!$F$9</f>
        <v>4147.83</v>
      </c>
      <c r="E153" s="116">
        <f>VLOOKUP($A153+ROUND((COLUMN()-2)/24,5),АТС!$A$41:$F$784,6)+'Иные услуги '!$C$5+'РСТ РСО-А'!$J$6+'РСТ РСО-А'!$F$9</f>
        <v>4150.3599999999997</v>
      </c>
      <c r="F153" s="116">
        <f>VLOOKUP($A153+ROUND((COLUMN()-2)/24,5),АТС!$A$41:$F$784,6)+'Иные услуги '!$C$5+'РСТ РСО-А'!$J$6+'РСТ РСО-А'!$F$9</f>
        <v>4152.93</v>
      </c>
      <c r="G153" s="116">
        <f>VLOOKUP($A153+ROUND((COLUMN()-2)/24,5),АТС!$A$41:$F$784,6)+'Иные услуги '!$C$5+'РСТ РСО-А'!$J$6+'РСТ РСО-А'!$F$9</f>
        <v>4152.92</v>
      </c>
      <c r="H153" s="116">
        <f>VLOOKUP($A153+ROUND((COLUMN()-2)/24,5),АТС!$A$41:$F$784,6)+'Иные услуги '!$C$5+'РСТ РСО-А'!$J$6+'РСТ РСО-А'!$F$9</f>
        <v>4152.25</v>
      </c>
      <c r="I153" s="116">
        <f>VLOOKUP($A153+ROUND((COLUMN()-2)/24,5),АТС!$A$41:$F$784,6)+'Иные услуги '!$C$5+'РСТ РСО-А'!$J$6+'РСТ РСО-А'!$F$9</f>
        <v>4157.4000000000005</v>
      </c>
      <c r="J153" s="116">
        <f>VLOOKUP($A153+ROUND((COLUMN()-2)/24,5),АТС!$A$41:$F$784,6)+'Иные услуги '!$C$5+'РСТ РСО-А'!$J$6+'РСТ РСО-А'!$F$9</f>
        <v>4152.91</v>
      </c>
      <c r="K153" s="116">
        <f>VLOOKUP($A153+ROUND((COLUMN()-2)/24,5),АТС!$A$41:$F$784,6)+'Иные услуги '!$C$5+'РСТ РСО-А'!$J$6+'РСТ РСО-А'!$F$9</f>
        <v>4156.25</v>
      </c>
      <c r="L153" s="116">
        <f>VLOOKUP($A153+ROUND((COLUMN()-2)/24,5),АТС!$A$41:$F$784,6)+'Иные услуги '!$C$5+'РСТ РСО-А'!$J$6+'РСТ РСО-А'!$F$9</f>
        <v>4226.1099999999997</v>
      </c>
      <c r="M153" s="116">
        <f>VLOOKUP($A153+ROUND((COLUMN()-2)/24,5),АТС!$A$41:$F$784,6)+'Иные услуги '!$C$5+'РСТ РСО-А'!$J$6+'РСТ РСО-А'!$F$9</f>
        <v>4233.8900000000003</v>
      </c>
      <c r="N153" s="116">
        <f>VLOOKUP($A153+ROUND((COLUMN()-2)/24,5),АТС!$A$41:$F$784,6)+'Иные услуги '!$C$5+'РСТ РСО-А'!$J$6+'РСТ РСО-А'!$F$9</f>
        <v>4231.2</v>
      </c>
      <c r="O153" s="116">
        <f>VLOOKUP($A153+ROUND((COLUMN()-2)/24,5),АТС!$A$41:$F$784,6)+'Иные услуги '!$C$5+'РСТ РСО-А'!$J$6+'РСТ РСО-А'!$F$9</f>
        <v>4235.34</v>
      </c>
      <c r="P153" s="116">
        <f>VLOOKUP($A153+ROUND((COLUMN()-2)/24,5),АТС!$A$41:$F$784,6)+'Иные услуги '!$C$5+'РСТ РСО-А'!$J$6+'РСТ РСО-А'!$F$9</f>
        <v>4225.22</v>
      </c>
      <c r="Q153" s="116">
        <f>VLOOKUP($A153+ROUND((COLUMN()-2)/24,5),АТС!$A$41:$F$784,6)+'Иные услуги '!$C$5+'РСТ РСО-А'!$J$6+'РСТ РСО-А'!$F$9</f>
        <v>4224.38</v>
      </c>
      <c r="R153" s="116">
        <f>VLOOKUP($A153+ROUND((COLUMN()-2)/24,5),АТС!$A$41:$F$784,6)+'Иные услуги '!$C$5+'РСТ РСО-А'!$J$6+'РСТ РСО-А'!$F$9</f>
        <v>4205.28</v>
      </c>
      <c r="S153" s="116">
        <f>VLOOKUP($A153+ROUND((COLUMN()-2)/24,5),АТС!$A$41:$F$784,6)+'Иные услуги '!$C$5+'РСТ РСО-А'!$J$6+'РСТ РСО-А'!$F$9</f>
        <v>4168.66</v>
      </c>
      <c r="T153" s="116">
        <f>VLOOKUP($A153+ROUND((COLUMN()-2)/24,5),АТС!$A$41:$F$784,6)+'Иные услуги '!$C$5+'РСТ РСО-А'!$J$6+'РСТ РСО-А'!$F$9</f>
        <v>4156.9000000000005</v>
      </c>
      <c r="U153" s="116">
        <f>VLOOKUP($A153+ROUND((COLUMN()-2)/24,5),АТС!$A$41:$F$784,6)+'Иные услуги '!$C$5+'РСТ РСО-А'!$J$6+'РСТ РСО-А'!$F$9</f>
        <v>4155.24</v>
      </c>
      <c r="V153" s="116">
        <f>VLOOKUP($A153+ROUND((COLUMN()-2)/24,5),АТС!$A$41:$F$784,6)+'Иные услуги '!$C$5+'РСТ РСО-А'!$J$6+'РСТ РСО-А'!$F$9</f>
        <v>4211.47</v>
      </c>
      <c r="W153" s="116">
        <f>VLOOKUP($A153+ROUND((COLUMN()-2)/24,5),АТС!$A$41:$F$784,6)+'Иные услуги '!$C$5+'РСТ РСО-А'!$J$6+'РСТ РСО-А'!$F$9</f>
        <v>4259.1400000000003</v>
      </c>
      <c r="X153" s="116">
        <f>VLOOKUP($A153+ROUND((COLUMN()-2)/24,5),АТС!$A$41:$F$784,6)+'Иные услуги '!$C$5+'РСТ РСО-А'!$J$6+'РСТ РСО-А'!$F$9</f>
        <v>4156.1400000000003</v>
      </c>
      <c r="Y153" s="116">
        <f>VLOOKUP($A153+ROUND((COLUMN()-2)/24,5),АТС!$A$41:$F$784,6)+'Иные услуги '!$C$5+'РСТ РСО-А'!$J$6+'РСТ РСО-А'!$F$9</f>
        <v>4152.51</v>
      </c>
    </row>
    <row r="154" spans="1:27" x14ac:dyDescent="0.2">
      <c r="A154" s="65">
        <f t="shared" si="4"/>
        <v>44008</v>
      </c>
      <c r="B154" s="116">
        <f>VLOOKUP($A154+ROUND((COLUMN()-2)/24,5),АТС!$A$41:$F$784,6)+'Иные услуги '!$C$5+'РСТ РСО-А'!$J$6+'РСТ РСО-А'!$F$9</f>
        <v>4165.6400000000003</v>
      </c>
      <c r="C154" s="116">
        <f>VLOOKUP($A154+ROUND((COLUMN()-2)/24,5),АТС!$A$41:$F$784,6)+'Иные услуги '!$C$5+'РСТ РСО-А'!$J$6+'РСТ РСО-А'!$F$9</f>
        <v>4145.92</v>
      </c>
      <c r="D154" s="116">
        <f>VLOOKUP($A154+ROUND((COLUMN()-2)/24,5),АТС!$A$41:$F$784,6)+'Иные услуги '!$C$5+'РСТ РСО-А'!$J$6+'РСТ РСО-А'!$F$9</f>
        <v>4148.88</v>
      </c>
      <c r="E154" s="116">
        <f>VLOOKUP($A154+ROUND((COLUMN()-2)/24,5),АТС!$A$41:$F$784,6)+'Иные услуги '!$C$5+'РСТ РСО-А'!$J$6+'РСТ РСО-А'!$F$9</f>
        <v>4150.17</v>
      </c>
      <c r="F154" s="116">
        <f>VLOOKUP($A154+ROUND((COLUMN()-2)/24,5),АТС!$A$41:$F$784,6)+'Иные услуги '!$C$5+'РСТ РСО-А'!$J$6+'РСТ РСО-А'!$F$9</f>
        <v>4152.84</v>
      </c>
      <c r="G154" s="116">
        <f>VLOOKUP($A154+ROUND((COLUMN()-2)/24,5),АТС!$A$41:$F$784,6)+'Иные услуги '!$C$5+'РСТ РСО-А'!$J$6+'РСТ РСО-А'!$F$9</f>
        <v>4152.75</v>
      </c>
      <c r="H154" s="116">
        <f>VLOOKUP($A154+ROUND((COLUMN()-2)/24,5),АТС!$A$41:$F$784,6)+'Иные услуги '!$C$5+'РСТ РСО-А'!$J$6+'РСТ РСО-А'!$F$9</f>
        <v>4152.1000000000004</v>
      </c>
      <c r="I154" s="116">
        <f>VLOOKUP($A154+ROUND((COLUMN()-2)/24,5),АТС!$A$41:$F$784,6)+'Иные услуги '!$C$5+'РСТ РСО-А'!$J$6+'РСТ РСО-А'!$F$9</f>
        <v>4168.55</v>
      </c>
      <c r="J154" s="116">
        <f>VLOOKUP($A154+ROUND((COLUMN()-2)/24,5),АТС!$A$41:$F$784,6)+'Иные услуги '!$C$5+'РСТ РСО-А'!$J$6+'РСТ РСО-А'!$F$9</f>
        <v>4152.88</v>
      </c>
      <c r="K154" s="116">
        <f>VLOOKUP($A154+ROUND((COLUMN()-2)/24,5),АТС!$A$41:$F$784,6)+'Иные услуги '!$C$5+'РСТ РСО-А'!$J$6+'РСТ РСО-А'!$F$9</f>
        <v>4156.6400000000003</v>
      </c>
      <c r="L154" s="116">
        <f>VLOOKUP($A154+ROUND((COLUMN()-2)/24,5),АТС!$A$41:$F$784,6)+'Иные услуги '!$C$5+'РСТ РСО-А'!$J$6+'РСТ РСО-А'!$F$9</f>
        <v>4227.51</v>
      </c>
      <c r="M154" s="116">
        <f>VLOOKUP($A154+ROUND((COLUMN()-2)/24,5),АТС!$A$41:$F$784,6)+'Иные услуги '!$C$5+'РСТ РСО-А'!$J$6+'РСТ РСО-А'!$F$9</f>
        <v>4228.9800000000005</v>
      </c>
      <c r="N154" s="116">
        <f>VLOOKUP($A154+ROUND((COLUMN()-2)/24,5),АТС!$A$41:$F$784,6)+'Иные услуги '!$C$5+'РСТ РСО-А'!$J$6+'РСТ РСО-А'!$F$9</f>
        <v>4227.42</v>
      </c>
      <c r="O154" s="116">
        <f>VLOOKUP($A154+ROUND((COLUMN()-2)/24,5),АТС!$A$41:$F$784,6)+'Иные услуги '!$C$5+'РСТ РСО-А'!$J$6+'РСТ РСО-А'!$F$9</f>
        <v>4229.2</v>
      </c>
      <c r="P154" s="116">
        <f>VLOOKUP($A154+ROUND((COLUMN()-2)/24,5),АТС!$A$41:$F$784,6)+'Иные услуги '!$C$5+'РСТ РСО-А'!$J$6+'РСТ РСО-А'!$F$9</f>
        <v>4233.34</v>
      </c>
      <c r="Q154" s="116">
        <f>VLOOKUP($A154+ROUND((COLUMN()-2)/24,5),АТС!$A$41:$F$784,6)+'Иные услуги '!$C$5+'РСТ РСО-А'!$J$6+'РСТ РСО-А'!$F$9</f>
        <v>4231.12</v>
      </c>
      <c r="R154" s="116">
        <f>VLOOKUP($A154+ROUND((COLUMN()-2)/24,5),АТС!$A$41:$F$784,6)+'Иные услуги '!$C$5+'РСТ РСО-А'!$J$6+'РСТ РСО-А'!$F$9</f>
        <v>4208.3900000000003</v>
      </c>
      <c r="S154" s="116">
        <f>VLOOKUP($A154+ROUND((COLUMN()-2)/24,5),АТС!$A$41:$F$784,6)+'Иные услуги '!$C$5+'РСТ РСО-А'!$J$6+'РСТ РСО-А'!$F$9</f>
        <v>4170.47</v>
      </c>
      <c r="T154" s="116">
        <f>VLOOKUP($A154+ROUND((COLUMN()-2)/24,5),АТС!$A$41:$F$784,6)+'Иные услуги '!$C$5+'РСТ РСО-А'!$J$6+'РСТ РСО-А'!$F$9</f>
        <v>4157.75</v>
      </c>
      <c r="U154" s="116">
        <f>VLOOKUP($A154+ROUND((COLUMN()-2)/24,5),АТС!$A$41:$F$784,6)+'Иные услуги '!$C$5+'РСТ РСО-А'!$J$6+'РСТ РСО-А'!$F$9</f>
        <v>4157.2300000000005</v>
      </c>
      <c r="V154" s="116">
        <f>VLOOKUP($A154+ROUND((COLUMN()-2)/24,5),АТС!$A$41:$F$784,6)+'Иные услуги '!$C$5+'РСТ РСО-А'!$J$6+'РСТ РСО-А'!$F$9</f>
        <v>4255.12</v>
      </c>
      <c r="W154" s="116">
        <f>VLOOKUP($A154+ROUND((COLUMN()-2)/24,5),АТС!$A$41:$F$784,6)+'Иные услуги '!$C$5+'РСТ РСО-А'!$J$6+'РСТ РСО-А'!$F$9</f>
        <v>4267.99</v>
      </c>
      <c r="X154" s="116">
        <f>VLOOKUP($A154+ROUND((COLUMN()-2)/24,5),АТС!$A$41:$F$784,6)+'Иные услуги '!$C$5+'РСТ РСО-А'!$J$6+'РСТ РСО-А'!$F$9</f>
        <v>4157.88</v>
      </c>
      <c r="Y154" s="116">
        <f>VLOOKUP($A154+ROUND((COLUMN()-2)/24,5),АТС!$A$41:$F$784,6)+'Иные услуги '!$C$5+'РСТ РСО-А'!$J$6+'РСТ РСО-А'!$F$9</f>
        <v>4152.49</v>
      </c>
    </row>
    <row r="155" spans="1:27" x14ac:dyDescent="0.2">
      <c r="A155" s="65">
        <f t="shared" si="4"/>
        <v>44009</v>
      </c>
      <c r="B155" s="116">
        <f>VLOOKUP($A155+ROUND((COLUMN()-2)/24,5),АТС!$A$41:$F$784,6)+'Иные услуги '!$C$5+'РСТ РСО-А'!$J$6+'РСТ РСО-А'!$F$9</f>
        <v>4201.92</v>
      </c>
      <c r="C155" s="116">
        <f>VLOOKUP($A155+ROUND((COLUMN()-2)/24,5),АТС!$A$41:$F$784,6)+'Иные услуги '!$C$5+'РСТ РСО-А'!$J$6+'РСТ РСО-А'!$F$9</f>
        <v>4145.25</v>
      </c>
      <c r="D155" s="116">
        <f>VLOOKUP($A155+ROUND((COLUMN()-2)/24,5),АТС!$A$41:$F$784,6)+'Иные услуги '!$C$5+'РСТ РСО-А'!$J$6+'РСТ РСО-А'!$F$9</f>
        <v>4149.01</v>
      </c>
      <c r="E155" s="116">
        <f>VLOOKUP($A155+ROUND((COLUMN()-2)/24,5),АТС!$A$41:$F$784,6)+'Иные услуги '!$C$5+'РСТ РСО-А'!$J$6+'РСТ РСО-А'!$F$9</f>
        <v>4148.79</v>
      </c>
      <c r="F155" s="116">
        <f>VLOOKUP($A155+ROUND((COLUMN()-2)/24,5),АТС!$A$41:$F$784,6)+'Иные услуги '!$C$5+'РСТ РСО-А'!$J$6+'РСТ РСО-А'!$F$9</f>
        <v>4152.78</v>
      </c>
      <c r="G155" s="116">
        <f>VLOOKUP($A155+ROUND((COLUMN()-2)/24,5),АТС!$A$41:$F$784,6)+'Иные услуги '!$C$5+'РСТ РСО-А'!$J$6+'РСТ РСО-А'!$F$9</f>
        <v>4152.84</v>
      </c>
      <c r="H155" s="116">
        <f>VLOOKUP($A155+ROUND((COLUMN()-2)/24,5),АТС!$A$41:$F$784,6)+'Иные услуги '!$C$5+'РСТ РСО-А'!$J$6+'РСТ РСО-А'!$F$9</f>
        <v>4152.04</v>
      </c>
      <c r="I155" s="116">
        <f>VLOOKUP($A155+ROUND((COLUMN()-2)/24,5),АТС!$A$41:$F$784,6)+'Иные услуги '!$C$5+'РСТ РСО-А'!$J$6+'РСТ РСО-А'!$F$9</f>
        <v>4155</v>
      </c>
      <c r="J155" s="116">
        <f>VLOOKUP($A155+ROUND((COLUMN()-2)/24,5),АТС!$A$41:$F$784,6)+'Иные услуги '!$C$5+'РСТ РСО-А'!$J$6+'РСТ РСО-А'!$F$9</f>
        <v>4152.95</v>
      </c>
      <c r="K155" s="116">
        <f>VLOOKUP($A155+ROUND((COLUMN()-2)/24,5),АТС!$A$41:$F$784,6)+'Иные услуги '!$C$5+'РСТ РСО-А'!$J$6+'РСТ РСО-А'!$F$9</f>
        <v>4172.54</v>
      </c>
      <c r="L155" s="116">
        <f>VLOOKUP($A155+ROUND((COLUMN()-2)/24,5),АТС!$A$41:$F$784,6)+'Иные услуги '!$C$5+'РСТ РСО-А'!$J$6+'РСТ РСО-А'!$F$9</f>
        <v>4222.07</v>
      </c>
      <c r="M155" s="116">
        <f>VLOOKUP($A155+ROUND((COLUMN()-2)/24,5),АТС!$A$41:$F$784,6)+'Иные услуги '!$C$5+'РСТ РСО-А'!$J$6+'РСТ РСО-А'!$F$9</f>
        <v>4223.72</v>
      </c>
      <c r="N155" s="116">
        <f>VLOOKUP($A155+ROUND((COLUMN()-2)/24,5),АТС!$A$41:$F$784,6)+'Иные услуги '!$C$5+'РСТ РСО-А'!$J$6+'РСТ РСО-А'!$F$9</f>
        <v>4222.4800000000005</v>
      </c>
      <c r="O155" s="116">
        <f>VLOOKUP($A155+ROUND((COLUMN()-2)/24,5),АТС!$A$41:$F$784,6)+'Иные услуги '!$C$5+'РСТ РСО-А'!$J$6+'РСТ РСО-А'!$F$9</f>
        <v>4227.88</v>
      </c>
      <c r="P155" s="116">
        <f>VLOOKUP($A155+ROUND((COLUMN()-2)/24,5),АТС!$A$41:$F$784,6)+'Иные услуги '!$C$5+'РСТ РСО-А'!$J$6+'РСТ РСО-А'!$F$9</f>
        <v>4231.16</v>
      </c>
      <c r="Q155" s="116">
        <f>VLOOKUP($A155+ROUND((COLUMN()-2)/24,5),АТС!$A$41:$F$784,6)+'Иные услуги '!$C$5+'РСТ РСО-А'!$J$6+'РСТ РСО-А'!$F$9</f>
        <v>4230.29</v>
      </c>
      <c r="R155" s="116">
        <f>VLOOKUP($A155+ROUND((COLUMN()-2)/24,5),АТС!$A$41:$F$784,6)+'Иные услуги '!$C$5+'РСТ РСО-А'!$J$6+'РСТ РСО-А'!$F$9</f>
        <v>4227.26</v>
      </c>
      <c r="S155" s="116">
        <f>VLOOKUP($A155+ROUND((COLUMN()-2)/24,5),АТС!$A$41:$F$784,6)+'Иные услуги '!$C$5+'РСТ РСО-А'!$J$6+'РСТ РСО-А'!$F$9</f>
        <v>4212.3599999999997</v>
      </c>
      <c r="T155" s="116">
        <f>VLOOKUP($A155+ROUND((COLUMN()-2)/24,5),АТС!$A$41:$F$784,6)+'Иные услуги '!$C$5+'РСТ РСО-А'!$J$6+'РСТ РСО-А'!$F$9</f>
        <v>4177.82</v>
      </c>
      <c r="U155" s="116">
        <f>VLOOKUP($A155+ROUND((COLUMN()-2)/24,5),АТС!$A$41:$F$784,6)+'Иные услуги '!$C$5+'РСТ РСО-А'!$J$6+'РСТ РСО-А'!$F$9</f>
        <v>4186.74</v>
      </c>
      <c r="V155" s="116">
        <f>VLOOKUP($A155+ROUND((COLUMN()-2)/24,5),АТС!$A$41:$F$784,6)+'Иные услуги '!$C$5+'РСТ РСО-А'!$J$6+'РСТ РСО-А'!$F$9</f>
        <v>4297.74</v>
      </c>
      <c r="W155" s="116">
        <f>VLOOKUP($A155+ROUND((COLUMN()-2)/24,5),АТС!$A$41:$F$784,6)+'Иные услуги '!$C$5+'РСТ РСО-А'!$J$6+'РСТ РСО-А'!$F$9</f>
        <v>4272.53</v>
      </c>
      <c r="X155" s="116">
        <f>VLOOKUP($A155+ROUND((COLUMN()-2)/24,5),АТС!$A$41:$F$784,6)+'Иные услуги '!$C$5+'РСТ РСО-А'!$J$6+'РСТ РСО-А'!$F$9</f>
        <v>4158.6099999999997</v>
      </c>
      <c r="Y155" s="116">
        <f>VLOOKUP($A155+ROUND((COLUMN()-2)/24,5),АТС!$A$41:$F$784,6)+'Иные услуги '!$C$5+'РСТ РСО-А'!$J$6+'РСТ РСО-А'!$F$9</f>
        <v>4152.37</v>
      </c>
      <c r="AA155" s="66"/>
    </row>
    <row r="156" spans="1:27" x14ac:dyDescent="0.2">
      <c r="A156" s="65">
        <f t="shared" si="4"/>
        <v>44010</v>
      </c>
      <c r="B156" s="116">
        <f>VLOOKUP($A156+ROUND((COLUMN()-2)/24,5),АТС!$A$41:$F$784,6)+'Иные услуги '!$C$5+'РСТ РСО-А'!$J$6+'РСТ РСО-А'!$F$9</f>
        <v>4171.26</v>
      </c>
      <c r="C156" s="116">
        <f>VLOOKUP($A156+ROUND((COLUMN()-2)/24,5),АТС!$A$41:$F$784,6)+'Иные услуги '!$C$5+'РСТ РСО-А'!$J$6+'РСТ РСО-А'!$F$9</f>
        <v>4140.59</v>
      </c>
      <c r="D156" s="116">
        <f>VLOOKUP($A156+ROUND((COLUMN()-2)/24,5),АТС!$A$41:$F$784,6)+'Иные услуги '!$C$5+'РСТ РСО-А'!$J$6+'РСТ РСО-А'!$F$9</f>
        <v>4144.6400000000003</v>
      </c>
      <c r="E156" s="116">
        <f>VLOOKUP($A156+ROUND((COLUMN()-2)/24,5),АТС!$A$41:$F$784,6)+'Иные услуги '!$C$5+'РСТ РСО-А'!$J$6+'РСТ РСО-А'!$F$9</f>
        <v>4148.18</v>
      </c>
      <c r="F156" s="116">
        <f>VLOOKUP($A156+ROUND((COLUMN()-2)/24,5),АТС!$A$41:$F$784,6)+'Иные услуги '!$C$5+'РСТ РСО-А'!$J$6+'РСТ РСО-А'!$F$9</f>
        <v>4152.78</v>
      </c>
      <c r="G156" s="116">
        <f>VLOOKUP($A156+ROUND((COLUMN()-2)/24,5),АТС!$A$41:$F$784,6)+'Иные услуги '!$C$5+'РСТ РСО-А'!$J$6+'РСТ РСО-А'!$F$9</f>
        <v>4152.83</v>
      </c>
      <c r="H156" s="116">
        <f>VLOOKUP($A156+ROUND((COLUMN()-2)/24,5),АТС!$A$41:$F$784,6)+'Иные услуги '!$C$5+'РСТ РСО-А'!$J$6+'РСТ РСО-А'!$F$9</f>
        <v>4152.1400000000003</v>
      </c>
      <c r="I156" s="116">
        <f>VLOOKUP($A156+ROUND((COLUMN()-2)/24,5),АТС!$A$41:$F$784,6)+'Иные услуги '!$C$5+'РСТ РСО-А'!$J$6+'РСТ РСО-А'!$F$9</f>
        <v>4131.67</v>
      </c>
      <c r="J156" s="116">
        <f>VLOOKUP($A156+ROUND((COLUMN()-2)/24,5),АТС!$A$41:$F$784,6)+'Иные услуги '!$C$5+'РСТ РСО-А'!$J$6+'РСТ РСО-А'!$F$9</f>
        <v>4153.16</v>
      </c>
      <c r="K156" s="116">
        <f>VLOOKUP($A156+ROUND((COLUMN()-2)/24,5),АТС!$A$41:$F$784,6)+'Иные услуги '!$C$5+'РСТ РСО-А'!$J$6+'РСТ РСО-А'!$F$9</f>
        <v>4156.18</v>
      </c>
      <c r="L156" s="116">
        <f>VLOOKUP($A156+ROUND((COLUMN()-2)/24,5),АТС!$A$41:$F$784,6)+'Иные услуги '!$C$5+'РСТ РСО-А'!$J$6+'РСТ РСО-А'!$F$9</f>
        <v>4170.4400000000005</v>
      </c>
      <c r="M156" s="116">
        <f>VLOOKUP($A156+ROUND((COLUMN()-2)/24,5),АТС!$A$41:$F$784,6)+'Иные услуги '!$C$5+'РСТ РСО-А'!$J$6+'РСТ РСО-А'!$F$9</f>
        <v>4195.18</v>
      </c>
      <c r="N156" s="116">
        <f>VLOOKUP($A156+ROUND((COLUMN()-2)/24,5),АТС!$A$41:$F$784,6)+'Иные услуги '!$C$5+'РСТ РСО-А'!$J$6+'РСТ РСО-А'!$F$9</f>
        <v>4172.55</v>
      </c>
      <c r="O156" s="116">
        <f>VLOOKUP($A156+ROUND((COLUMN()-2)/24,5),АТС!$A$41:$F$784,6)+'Иные услуги '!$C$5+'РСТ РСО-А'!$J$6+'РСТ РСО-А'!$F$9</f>
        <v>4174.1900000000005</v>
      </c>
      <c r="P156" s="116">
        <f>VLOOKUP($A156+ROUND((COLUMN()-2)/24,5),АТС!$A$41:$F$784,6)+'Иные услуги '!$C$5+'РСТ РСО-А'!$J$6+'РСТ РСО-А'!$F$9</f>
        <v>4174.72</v>
      </c>
      <c r="Q156" s="116">
        <f>VLOOKUP($A156+ROUND((COLUMN()-2)/24,5),АТС!$A$41:$F$784,6)+'Иные услуги '!$C$5+'РСТ РСО-А'!$J$6+'РСТ РСО-А'!$F$9</f>
        <v>4174.28</v>
      </c>
      <c r="R156" s="116">
        <f>VLOOKUP($A156+ROUND((COLUMN()-2)/24,5),АТС!$A$41:$F$784,6)+'Иные услуги '!$C$5+'РСТ РСО-А'!$J$6+'РСТ РСО-А'!$F$9</f>
        <v>4174.3100000000004</v>
      </c>
      <c r="S156" s="116">
        <f>VLOOKUP($A156+ROUND((COLUMN()-2)/24,5),АТС!$A$41:$F$784,6)+'Иные услуги '!$C$5+'РСТ РСО-А'!$J$6+'РСТ РСО-А'!$F$9</f>
        <v>4172.37</v>
      </c>
      <c r="T156" s="116">
        <f>VLOOKUP($A156+ROUND((COLUMN()-2)/24,5),АТС!$A$41:$F$784,6)+'Иные услуги '!$C$5+'РСТ РСО-А'!$J$6+'РСТ РСО-А'!$F$9</f>
        <v>4157.33</v>
      </c>
      <c r="U156" s="116">
        <f>VLOOKUP($A156+ROUND((COLUMN()-2)/24,5),АТС!$A$41:$F$784,6)+'Иные услуги '!$C$5+'РСТ РСО-А'!$J$6+'РСТ РСО-А'!$F$9</f>
        <v>4157.01</v>
      </c>
      <c r="V156" s="116">
        <f>VLOOKUP($A156+ROUND((COLUMN()-2)/24,5),АТС!$A$41:$F$784,6)+'Иные услуги '!$C$5+'РСТ РСО-А'!$J$6+'РСТ РСО-А'!$F$9</f>
        <v>4271.55</v>
      </c>
      <c r="W156" s="116">
        <f>VLOOKUP($A156+ROUND((COLUMN()-2)/24,5),АТС!$A$41:$F$784,6)+'Иные услуги '!$C$5+'РСТ РСО-А'!$J$6+'РСТ РСО-А'!$F$9</f>
        <v>4260.41</v>
      </c>
      <c r="X156" s="116">
        <f>VLOOKUP($A156+ROUND((COLUMN()-2)/24,5),АТС!$A$41:$F$784,6)+'Иные услуги '!$C$5+'РСТ РСО-А'!$J$6+'РСТ РСО-А'!$F$9</f>
        <v>4158.5</v>
      </c>
      <c r="Y156" s="116">
        <f>VLOOKUP($A156+ROUND((COLUMN()-2)/24,5),АТС!$A$41:$F$784,6)+'Иные услуги '!$C$5+'РСТ РСО-А'!$J$6+'РСТ РСО-А'!$F$9</f>
        <v>4152.09</v>
      </c>
    </row>
    <row r="157" spans="1:27" ht="15.75" customHeight="1" x14ac:dyDescent="0.2">
      <c r="A157" s="65">
        <f t="shared" si="4"/>
        <v>44011</v>
      </c>
      <c r="B157" s="116">
        <f>VLOOKUP($A157+ROUND((COLUMN()-2)/24,5),АТС!$A$41:$F$784,6)+'Иные услуги '!$C$5+'РСТ РСО-А'!$J$6+'РСТ РСО-А'!$F$9</f>
        <v>4169.0200000000004</v>
      </c>
      <c r="C157" s="116">
        <f>VLOOKUP($A157+ROUND((COLUMN()-2)/24,5),АТС!$A$41:$F$784,6)+'Иные услуги '!$C$5+'РСТ РСО-А'!$J$6+'РСТ РСО-А'!$F$9</f>
        <v>4150.63</v>
      </c>
      <c r="D157" s="116">
        <f>VLOOKUP($A157+ROUND((COLUMN()-2)/24,5),АТС!$A$41:$F$784,6)+'Иные услуги '!$C$5+'РСТ РСО-А'!$J$6+'РСТ РСО-А'!$F$9</f>
        <v>4150.55</v>
      </c>
      <c r="E157" s="116">
        <f>VLOOKUP($A157+ROUND((COLUMN()-2)/24,5),АТС!$A$41:$F$784,6)+'Иные услуги '!$C$5+'РСТ РСО-А'!$J$6+'РСТ РСО-А'!$F$9</f>
        <v>4150.55</v>
      </c>
      <c r="F157" s="116">
        <f>VLOOKUP($A157+ROUND((COLUMN()-2)/24,5),АТС!$A$41:$F$784,6)+'Иные услуги '!$C$5+'РСТ РСО-А'!$J$6+'РСТ РСО-А'!$F$9</f>
        <v>4152.66</v>
      </c>
      <c r="G157" s="116">
        <f>VLOOKUP($A157+ROUND((COLUMN()-2)/24,5),АТС!$A$41:$F$784,6)+'Иные услуги '!$C$5+'РСТ РСО-А'!$J$6+'РСТ РСО-А'!$F$9</f>
        <v>4152.8500000000004</v>
      </c>
      <c r="H157" s="116">
        <f>VLOOKUP($A157+ROUND((COLUMN()-2)/24,5),АТС!$A$41:$F$784,6)+'Иные услуги '!$C$5+'РСТ РСО-А'!$J$6+'РСТ РСО-А'!$F$9</f>
        <v>4152.37</v>
      </c>
      <c r="I157" s="116">
        <f>VLOOKUP($A157+ROUND((COLUMN()-2)/24,5),АТС!$A$41:$F$784,6)+'Иные услуги '!$C$5+'РСТ РСО-А'!$J$6+'РСТ РСО-А'!$F$9</f>
        <v>4168.8500000000004</v>
      </c>
      <c r="J157" s="116">
        <f>VLOOKUP($A157+ROUND((COLUMN()-2)/24,5),АТС!$A$41:$F$784,6)+'Иные услуги '!$C$5+'РСТ РСО-А'!$J$6+'РСТ РСО-А'!$F$9</f>
        <v>4152.91</v>
      </c>
      <c r="K157" s="116">
        <f>VLOOKUP($A157+ROUND((COLUMN()-2)/24,5),АТС!$A$41:$F$784,6)+'Иные услуги '!$C$5+'РСТ РСО-А'!$J$6+'РСТ РСО-А'!$F$9</f>
        <v>4175.8599999999997</v>
      </c>
      <c r="L157" s="116">
        <f>VLOOKUP($A157+ROUND((COLUMN()-2)/24,5),АТС!$A$41:$F$784,6)+'Иные услуги '!$C$5+'РСТ РСО-А'!$J$6+'РСТ РСО-А'!$F$9</f>
        <v>4233.58</v>
      </c>
      <c r="M157" s="116">
        <f>VLOOKUP($A157+ROUND((COLUMN()-2)/24,5),АТС!$A$41:$F$784,6)+'Иные услуги '!$C$5+'РСТ РСО-А'!$J$6+'РСТ РСО-А'!$F$9</f>
        <v>4235.76</v>
      </c>
      <c r="N157" s="116">
        <f>VLOOKUP($A157+ROUND((COLUMN()-2)/24,5),АТС!$A$41:$F$784,6)+'Иные услуги '!$C$5+'РСТ РСО-А'!$J$6+'РСТ РСО-А'!$F$9</f>
        <v>4233.45</v>
      </c>
      <c r="O157" s="116">
        <f>VLOOKUP($A157+ROUND((COLUMN()-2)/24,5),АТС!$A$41:$F$784,6)+'Иные услуги '!$C$5+'РСТ РСО-А'!$J$6+'РСТ РСО-А'!$F$9</f>
        <v>4244.26</v>
      </c>
      <c r="P157" s="116">
        <f>VLOOKUP($A157+ROUND((COLUMN()-2)/24,5),АТС!$A$41:$F$784,6)+'Иные услуги '!$C$5+'РСТ РСО-А'!$J$6+'РСТ РСО-А'!$F$9</f>
        <v>4247.67</v>
      </c>
      <c r="Q157" s="116">
        <f>VLOOKUP($A157+ROUND((COLUMN()-2)/24,5),АТС!$A$41:$F$784,6)+'Иные услуги '!$C$5+'РСТ РСО-А'!$J$6+'РСТ РСО-А'!$F$9</f>
        <v>4248.6500000000005</v>
      </c>
      <c r="R157" s="116">
        <f>VLOOKUP($A157+ROUND((COLUMN()-2)/24,5),АТС!$A$41:$F$784,6)+'Иные услуги '!$C$5+'РСТ РСО-А'!$J$6+'РСТ РСО-А'!$F$9</f>
        <v>4256.4000000000005</v>
      </c>
      <c r="S157" s="116">
        <f>VLOOKUP($A157+ROUND((COLUMN()-2)/24,5),АТС!$A$41:$F$784,6)+'Иные услуги '!$C$5+'РСТ РСО-А'!$J$6+'РСТ РСО-А'!$F$9</f>
        <v>4223.1099999999997</v>
      </c>
      <c r="T157" s="116">
        <f>VLOOKUP($A157+ROUND((COLUMN()-2)/24,5),АТС!$A$41:$F$784,6)+'Иные услуги '!$C$5+'РСТ РСО-А'!$J$6+'РСТ РСО-А'!$F$9</f>
        <v>4183.42</v>
      </c>
      <c r="U157" s="116">
        <f>VLOOKUP($A157+ROUND((COLUMN()-2)/24,5),АТС!$A$41:$F$784,6)+'Иные услуги '!$C$5+'РСТ РСО-А'!$J$6+'РСТ РСО-А'!$F$9</f>
        <v>4160.29</v>
      </c>
      <c r="V157" s="116">
        <f>VLOOKUP($A157+ROUND((COLUMN()-2)/24,5),АТС!$A$41:$F$784,6)+'Иные услуги '!$C$5+'РСТ РСО-А'!$J$6+'РСТ РСО-А'!$F$9</f>
        <v>4199.8500000000004</v>
      </c>
      <c r="W157" s="116">
        <f>VLOOKUP($A157+ROUND((COLUMN()-2)/24,5),АТС!$A$41:$F$784,6)+'Иные услуги '!$C$5+'РСТ РСО-А'!$J$6+'РСТ РСО-А'!$F$9</f>
        <v>4279.9399999999996</v>
      </c>
      <c r="X157" s="116">
        <f>VLOOKUP($A157+ROUND((COLUMN()-2)/24,5),АТС!$A$41:$F$784,6)+'Иные услуги '!$C$5+'РСТ РСО-А'!$J$6+'РСТ РСО-А'!$F$9</f>
        <v>4157.0200000000004</v>
      </c>
      <c r="Y157" s="116">
        <f>VLOOKUP($A157+ROUND((COLUMN()-2)/24,5),АТС!$A$41:$F$784,6)+'Иные услуги '!$C$5+'РСТ РСО-А'!$J$6+'РСТ РСО-А'!$F$9</f>
        <v>4152.45</v>
      </c>
    </row>
    <row r="158" spans="1:27" x14ac:dyDescent="0.2">
      <c r="A158" s="65">
        <f t="shared" si="4"/>
        <v>44012</v>
      </c>
      <c r="B158" s="116">
        <f>VLOOKUP($A158+ROUND((COLUMN()-2)/24,5),АТС!$A$41:$F$784,6)+'Иные услуги '!$C$5+'РСТ РСО-А'!$J$6+'РСТ РСО-А'!$F$9</f>
        <v>4171.96</v>
      </c>
      <c r="C158" s="116">
        <f>VLOOKUP($A158+ROUND((COLUMN()-2)/24,5),АТС!$A$41:$F$784,6)+'Иные услуги '!$C$5+'РСТ РСО-А'!$J$6+'РСТ РСО-А'!$F$9</f>
        <v>4155.88</v>
      </c>
      <c r="D158" s="116">
        <f>VLOOKUP($A158+ROUND((COLUMN()-2)/24,5),АТС!$A$41:$F$784,6)+'Иные услуги '!$C$5+'РСТ РСО-А'!$J$6+'РСТ РСО-А'!$F$9</f>
        <v>4146.13</v>
      </c>
      <c r="E158" s="116">
        <f>VLOOKUP($A158+ROUND((COLUMN()-2)/24,5),АТС!$A$41:$F$784,6)+'Иные услуги '!$C$5+'РСТ РСО-А'!$J$6+'РСТ РСО-А'!$F$9</f>
        <v>4147.97</v>
      </c>
      <c r="F158" s="116">
        <f>VLOOKUP($A158+ROUND((COLUMN()-2)/24,5),АТС!$A$41:$F$784,6)+'Иные услуги '!$C$5+'РСТ РСО-А'!$J$6+'РСТ РСО-А'!$F$9</f>
        <v>4152.88</v>
      </c>
      <c r="G158" s="116">
        <f>VLOOKUP($A158+ROUND((COLUMN()-2)/24,5),АТС!$A$41:$F$784,6)+'Иные услуги '!$C$5+'РСТ РСО-А'!$J$6+'РСТ РСО-А'!$F$9</f>
        <v>4152.84</v>
      </c>
      <c r="H158" s="116">
        <f>VLOOKUP($A158+ROUND((COLUMN()-2)/24,5),АТС!$A$41:$F$784,6)+'Иные услуги '!$C$5+'РСТ РСО-А'!$J$6+'РСТ РСО-А'!$F$9</f>
        <v>4152.3100000000004</v>
      </c>
      <c r="I158" s="116">
        <f>VLOOKUP($A158+ROUND((COLUMN()-2)/24,5),АТС!$A$41:$F$784,6)+'Иные услуги '!$C$5+'РСТ РСО-А'!$J$6+'РСТ РСО-А'!$F$9</f>
        <v>4205.9800000000005</v>
      </c>
      <c r="J158" s="116">
        <f>VLOOKUP($A158+ROUND((COLUMN()-2)/24,5),АТС!$A$41:$F$784,6)+'Иные услуги '!$C$5+'РСТ РСО-А'!$J$6+'РСТ РСО-А'!$F$9</f>
        <v>4152.87</v>
      </c>
      <c r="K158" s="116">
        <f>VLOOKUP($A158+ROUND((COLUMN()-2)/24,5),АТС!$A$41:$F$784,6)+'Иные услуги '!$C$5+'РСТ РСО-А'!$J$6+'РСТ РСО-А'!$F$9</f>
        <v>4176.08</v>
      </c>
      <c r="L158" s="116">
        <f>VLOOKUP($A158+ROUND((COLUMN()-2)/24,5),АТС!$A$41:$F$784,6)+'Иные услуги '!$C$5+'РСТ РСО-А'!$J$6+'РСТ РСО-А'!$F$9</f>
        <v>4249.5200000000004</v>
      </c>
      <c r="M158" s="116">
        <f>VLOOKUP($A158+ROUND((COLUMN()-2)/24,5),АТС!$A$41:$F$784,6)+'Иные услуги '!$C$5+'РСТ РСО-А'!$J$6+'РСТ РСО-А'!$F$9</f>
        <v>4246.93</v>
      </c>
      <c r="N158" s="116">
        <f>VLOOKUP($A158+ROUND((COLUMN()-2)/24,5),АТС!$A$41:$F$784,6)+'Иные услуги '!$C$5+'РСТ РСО-А'!$J$6+'РСТ РСО-А'!$F$9</f>
        <v>4244.25</v>
      </c>
      <c r="O158" s="116">
        <f>VLOOKUP($A158+ROUND((COLUMN()-2)/24,5),АТС!$A$41:$F$784,6)+'Иные услуги '!$C$5+'РСТ РСО-А'!$J$6+'РСТ РСО-А'!$F$9</f>
        <v>4246.0600000000004</v>
      </c>
      <c r="P158" s="116">
        <f>VLOOKUP($A158+ROUND((COLUMN()-2)/24,5),АТС!$A$41:$F$784,6)+'Иные услуги '!$C$5+'РСТ РСО-А'!$J$6+'РСТ РСО-А'!$F$9</f>
        <v>4244.8500000000004</v>
      </c>
      <c r="Q158" s="116">
        <f>VLOOKUP($A158+ROUND((COLUMN()-2)/24,5),АТС!$A$41:$F$784,6)+'Иные услуги '!$C$5+'РСТ РСО-А'!$J$6+'РСТ РСО-А'!$F$9</f>
        <v>4245.3100000000004</v>
      </c>
      <c r="R158" s="116">
        <f>VLOOKUP($A158+ROUND((COLUMN()-2)/24,5),АТС!$A$41:$F$784,6)+'Иные услуги '!$C$5+'РСТ РСО-А'!$J$6+'РСТ РСО-А'!$F$9</f>
        <v>4245.22</v>
      </c>
      <c r="S158" s="116">
        <f>VLOOKUP($A158+ROUND((COLUMN()-2)/24,5),АТС!$A$41:$F$784,6)+'Иные услуги '!$C$5+'РСТ РСО-А'!$J$6+'РСТ РСО-А'!$F$9</f>
        <v>4224.18</v>
      </c>
      <c r="T158" s="116">
        <f>VLOOKUP($A158+ROUND((COLUMN()-2)/24,5),АТС!$A$41:$F$784,6)+'Иные услуги '!$C$5+'РСТ РСО-А'!$J$6+'РСТ РСО-А'!$F$9</f>
        <v>4184.0600000000004</v>
      </c>
      <c r="U158" s="116">
        <f>VLOOKUP($A158+ROUND((COLUMN()-2)/24,5),АТС!$A$41:$F$784,6)+'Иные услуги '!$C$5+'РСТ РСО-А'!$J$6+'РСТ РСО-А'!$F$9</f>
        <v>4183.55</v>
      </c>
      <c r="V158" s="116">
        <f>VLOOKUP($A158+ROUND((COLUMN()-2)/24,5),АТС!$A$41:$F$784,6)+'Иные услуги '!$C$5+'РСТ РСО-А'!$J$6+'РСТ РСО-А'!$F$9</f>
        <v>4275.3999999999996</v>
      </c>
      <c r="W158" s="116">
        <f>VLOOKUP($A158+ROUND((COLUMN()-2)/24,5),АТС!$A$41:$F$784,6)+'Иные услуги '!$C$5+'РСТ РСО-А'!$J$6+'РСТ РСО-А'!$F$9</f>
        <v>4271.83</v>
      </c>
      <c r="X158" s="116">
        <f>VLOOKUP($A158+ROUND((COLUMN()-2)/24,5),АТС!$A$41:$F$784,6)+'Иные услуги '!$C$5+'РСТ РСО-А'!$J$6+'РСТ РСО-А'!$F$9</f>
        <v>4158.42</v>
      </c>
      <c r="Y158" s="116">
        <f>VLOOKUP($A158+ROUND((COLUMN()-2)/24,5),АТС!$A$41:$F$784,6)+'Иные услуги '!$C$5+'РСТ РСО-А'!$J$6+'РСТ РСО-А'!$F$9</f>
        <v>4150.84</v>
      </c>
    </row>
    <row r="159" spans="1:27" hidden="1" x14ac:dyDescent="0.2">
      <c r="A159" s="65">
        <f t="shared" si="4"/>
        <v>44013</v>
      </c>
      <c r="B159" s="116">
        <f>VLOOKUP($A159+ROUND((COLUMN()-2)/24,5),АТС!$A$41:$F$784,6)+'Иные услуги '!$C$5+'РСТ РСО-А'!$J$6+'РСТ РСО-А'!$F$9</f>
        <v>3236.3300000000004</v>
      </c>
      <c r="C159" s="116">
        <f>VLOOKUP($A159+ROUND((COLUMN()-2)/24,5),АТС!$A$41:$F$784,6)+'Иные услуги '!$C$5+'РСТ РСО-А'!$J$6+'РСТ РСО-А'!$F$9</f>
        <v>3236.3300000000004</v>
      </c>
      <c r="D159" s="116">
        <f>VLOOKUP($A159+ROUND((COLUMN()-2)/24,5),АТС!$A$41:$F$784,6)+'Иные услуги '!$C$5+'РСТ РСО-А'!$J$6+'РСТ РСО-А'!$F$9</f>
        <v>3236.3300000000004</v>
      </c>
      <c r="E159" s="116">
        <f>VLOOKUP($A159+ROUND((COLUMN()-2)/24,5),АТС!$A$41:$F$784,6)+'Иные услуги '!$C$5+'РСТ РСО-А'!$J$6+'РСТ РСО-А'!$F$9</f>
        <v>3236.3300000000004</v>
      </c>
      <c r="F159" s="116">
        <f>VLOOKUP($A159+ROUND((COLUMN()-2)/24,5),АТС!$A$41:$F$784,6)+'Иные услуги '!$C$5+'РСТ РСО-А'!$J$6+'РСТ РСО-А'!$F$9</f>
        <v>3236.3300000000004</v>
      </c>
      <c r="G159" s="116">
        <f>VLOOKUP($A159+ROUND((COLUMN()-2)/24,5),АТС!$A$41:$F$784,6)+'Иные услуги '!$C$5+'РСТ РСО-А'!$J$6+'РСТ РСО-А'!$F$9</f>
        <v>3236.3300000000004</v>
      </c>
      <c r="H159" s="116">
        <f>VLOOKUP($A159+ROUND((COLUMN()-2)/24,5),АТС!$A$41:$F$784,6)+'Иные услуги '!$C$5+'РСТ РСО-А'!$J$6+'РСТ РСО-А'!$F$9</f>
        <v>3236.3300000000004</v>
      </c>
      <c r="I159" s="116">
        <f>VLOOKUP($A159+ROUND((COLUMN()-2)/24,5),АТС!$A$41:$F$784,6)+'Иные услуги '!$C$5+'РСТ РСО-А'!$J$6+'РСТ РСО-А'!$F$9</f>
        <v>3236.3300000000004</v>
      </c>
      <c r="J159" s="116">
        <f>VLOOKUP($A159+ROUND((COLUMN()-2)/24,5),АТС!$A$41:$F$784,6)+'Иные услуги '!$C$5+'РСТ РСО-А'!$J$6+'РСТ РСО-А'!$F$9</f>
        <v>3236.3300000000004</v>
      </c>
      <c r="K159" s="116">
        <f>VLOOKUP($A159+ROUND((COLUMN()-2)/24,5),АТС!$A$41:$F$784,6)+'Иные услуги '!$C$5+'РСТ РСО-А'!$J$6+'РСТ РСО-А'!$F$9</f>
        <v>3236.3300000000004</v>
      </c>
      <c r="L159" s="116">
        <f>VLOOKUP($A159+ROUND((COLUMN()-2)/24,5),АТС!$A$41:$F$784,6)+'Иные услуги '!$C$5+'РСТ РСО-А'!$J$6+'РСТ РСО-А'!$F$9</f>
        <v>3236.3300000000004</v>
      </c>
      <c r="M159" s="116">
        <f>VLOOKUP($A159+ROUND((COLUMN()-2)/24,5),АТС!$A$41:$F$784,6)+'Иные услуги '!$C$5+'РСТ РСО-А'!$J$6+'РСТ РСО-А'!$F$9</f>
        <v>3236.3300000000004</v>
      </c>
      <c r="N159" s="116">
        <f>VLOOKUP($A159+ROUND((COLUMN()-2)/24,5),АТС!$A$41:$F$784,6)+'Иные услуги '!$C$5+'РСТ РСО-А'!$J$6+'РСТ РСО-А'!$F$9</f>
        <v>3236.3300000000004</v>
      </c>
      <c r="O159" s="116">
        <f>VLOOKUP($A159+ROUND((COLUMN()-2)/24,5),АТС!$A$41:$F$784,6)+'Иные услуги '!$C$5+'РСТ РСО-А'!$J$6+'РСТ РСО-А'!$F$9</f>
        <v>3236.3300000000004</v>
      </c>
      <c r="P159" s="116">
        <f>VLOOKUP($A159+ROUND((COLUMN()-2)/24,5),АТС!$A$41:$F$784,6)+'Иные услуги '!$C$5+'РСТ РСО-А'!$J$6+'РСТ РСО-А'!$F$9</f>
        <v>3236.3300000000004</v>
      </c>
      <c r="Q159" s="116">
        <f>VLOOKUP($A159+ROUND((COLUMN()-2)/24,5),АТС!$A$41:$F$784,6)+'Иные услуги '!$C$5+'РСТ РСО-А'!$J$6+'РСТ РСО-А'!$F$9</f>
        <v>3236.3300000000004</v>
      </c>
      <c r="R159" s="116">
        <f>VLOOKUP($A159+ROUND((COLUMN()-2)/24,5),АТС!$A$41:$F$784,6)+'Иные услуги '!$C$5+'РСТ РСО-А'!$J$6+'РСТ РСО-А'!$F$9</f>
        <v>3236.3300000000004</v>
      </c>
      <c r="S159" s="116">
        <f>VLOOKUP($A159+ROUND((COLUMN()-2)/24,5),АТС!$A$41:$F$784,6)+'Иные услуги '!$C$5+'РСТ РСО-А'!$J$6+'РСТ РСО-А'!$F$9</f>
        <v>3236.3300000000004</v>
      </c>
      <c r="T159" s="116">
        <f>VLOOKUP($A159+ROUND((COLUMN()-2)/24,5),АТС!$A$41:$F$784,6)+'Иные услуги '!$C$5+'РСТ РСО-А'!$J$6+'РСТ РСО-А'!$F$9</f>
        <v>3236.3300000000004</v>
      </c>
      <c r="U159" s="116">
        <f>VLOOKUP($A159+ROUND((COLUMN()-2)/24,5),АТС!$A$41:$F$784,6)+'Иные услуги '!$C$5+'РСТ РСО-А'!$J$6+'РСТ РСО-А'!$F$9</f>
        <v>3236.3300000000004</v>
      </c>
      <c r="V159" s="116">
        <f>VLOOKUP($A159+ROUND((COLUMN()-2)/24,5),АТС!$A$41:$F$784,6)+'Иные услуги '!$C$5+'РСТ РСО-А'!$J$6+'РСТ РСО-А'!$F$9</f>
        <v>3236.3300000000004</v>
      </c>
      <c r="W159" s="116">
        <f>VLOOKUP($A159+ROUND((COLUMN()-2)/24,5),АТС!$A$41:$F$784,6)+'Иные услуги '!$C$5+'РСТ РСО-А'!$J$6+'РСТ РСО-А'!$F$9</f>
        <v>3236.3300000000004</v>
      </c>
      <c r="X159" s="116">
        <f>VLOOKUP($A159+ROUND((COLUMN()-2)/24,5),АТС!$A$41:$F$784,6)+'Иные услуги '!$C$5+'РСТ РСО-А'!$J$6+'РСТ РСО-А'!$F$9</f>
        <v>3236.3300000000004</v>
      </c>
      <c r="Y159" s="116">
        <f>VLOOKUP($A159+ROUND((COLUMN()-2)/24,5),АТС!$A$41:$F$784,6)+'Иные услуги '!$C$5+'РСТ РСО-А'!$J$6+'РСТ РСО-А'!$F$9</f>
        <v>3236.3300000000004</v>
      </c>
    </row>
    <row r="160" spans="1:27" x14ac:dyDescent="0.2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x14ac:dyDescent="0.25">
      <c r="A161" s="73" t="s">
        <v>125</v>
      </c>
    </row>
    <row r="162" spans="1:25" ht="12.75" x14ac:dyDescent="0.2">
      <c r="A162" s="150" t="s">
        <v>35</v>
      </c>
      <c r="B162" s="144" t="s">
        <v>97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6"/>
    </row>
    <row r="163" spans="1:25" ht="12.75" x14ac:dyDescent="0.2">
      <c r="A163" s="151"/>
      <c r="B163" s="147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</row>
    <row r="164" spans="1:25" ht="12.75" x14ac:dyDescent="0.2">
      <c r="A164" s="151"/>
      <c r="B164" s="155" t="s">
        <v>98</v>
      </c>
      <c r="C164" s="153" t="s">
        <v>99</v>
      </c>
      <c r="D164" s="153" t="s">
        <v>100</v>
      </c>
      <c r="E164" s="153" t="s">
        <v>101</v>
      </c>
      <c r="F164" s="153" t="s">
        <v>102</v>
      </c>
      <c r="G164" s="153" t="s">
        <v>103</v>
      </c>
      <c r="H164" s="153" t="s">
        <v>104</v>
      </c>
      <c r="I164" s="153" t="s">
        <v>105</v>
      </c>
      <c r="J164" s="153" t="s">
        <v>106</v>
      </c>
      <c r="K164" s="153" t="s">
        <v>107</v>
      </c>
      <c r="L164" s="153" t="s">
        <v>108</v>
      </c>
      <c r="M164" s="153" t="s">
        <v>109</v>
      </c>
      <c r="N164" s="157" t="s">
        <v>110</v>
      </c>
      <c r="O164" s="153" t="s">
        <v>111</v>
      </c>
      <c r="P164" s="153" t="s">
        <v>112</v>
      </c>
      <c r="Q164" s="153" t="s">
        <v>113</v>
      </c>
      <c r="R164" s="153" t="s">
        <v>114</v>
      </c>
      <c r="S164" s="153" t="s">
        <v>115</v>
      </c>
      <c r="T164" s="153" t="s">
        <v>116</v>
      </c>
      <c r="U164" s="153" t="s">
        <v>117</v>
      </c>
      <c r="V164" s="153" t="s">
        <v>118</v>
      </c>
      <c r="W164" s="153" t="s">
        <v>119</v>
      </c>
      <c r="X164" s="153" t="s">
        <v>120</v>
      </c>
      <c r="Y164" s="153" t="s">
        <v>121</v>
      </c>
    </row>
    <row r="165" spans="1:25" ht="12.75" x14ac:dyDescent="0.2">
      <c r="A165" s="152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8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</row>
    <row r="166" spans="1:25" x14ac:dyDescent="0.2">
      <c r="A166" s="65">
        <f t="shared" ref="A166:A194" si="5">A129</f>
        <v>43983</v>
      </c>
      <c r="B166" s="83">
        <f>VLOOKUP($A166+ROUND((COLUMN()-2)/24,5),АТС!$A$41:$F$784,6)+'Иные услуги '!$C$5+'РСТ РСО-А'!$J$6+'РСТ РСО-А'!$G$9</f>
        <v>4048.73</v>
      </c>
      <c r="C166" s="116">
        <f>VLOOKUP($A166+ROUND((COLUMN()-2)/24,5),АТС!$A$41:$F$784,6)+'Иные услуги '!$C$5+'РСТ РСО-А'!$J$6+'РСТ РСО-А'!$G$9</f>
        <v>4029.42</v>
      </c>
      <c r="D166" s="116">
        <f>VLOOKUP($A166+ROUND((COLUMN()-2)/24,5),АТС!$A$41:$F$784,6)+'Иные услуги '!$C$5+'РСТ РСО-А'!$J$6+'РСТ РСО-А'!$G$9</f>
        <v>4026.44</v>
      </c>
      <c r="E166" s="116">
        <f>VLOOKUP($A166+ROUND((COLUMN()-2)/24,5),АТС!$A$41:$F$784,6)+'Иные услуги '!$C$5+'РСТ РСО-А'!$J$6+'РСТ РСО-А'!$G$9</f>
        <v>4022.14</v>
      </c>
      <c r="F166" s="116">
        <f>VLOOKUP($A166+ROUND((COLUMN()-2)/24,5),АТС!$A$41:$F$784,6)+'Иные услуги '!$C$5+'РСТ РСО-А'!$J$6+'РСТ РСО-А'!$G$9</f>
        <v>4038.79</v>
      </c>
      <c r="G166" s="116">
        <f>VLOOKUP($A166+ROUND((COLUMN()-2)/24,5),АТС!$A$41:$F$784,6)+'Иные услуги '!$C$5+'РСТ РСО-А'!$J$6+'РСТ РСО-А'!$G$9</f>
        <v>4039.22</v>
      </c>
      <c r="H166" s="116">
        <f>VLOOKUP($A166+ROUND((COLUMN()-2)/24,5),АТС!$A$41:$F$784,6)+'Иные услуги '!$C$5+'РСТ РСО-А'!$J$6+'РСТ РСО-А'!$G$9</f>
        <v>3998.33</v>
      </c>
      <c r="I166" s="116">
        <f>VLOOKUP($A166+ROUND((COLUMN()-2)/24,5),АТС!$A$41:$F$784,6)+'Иные услуги '!$C$5+'РСТ РСО-А'!$J$6+'РСТ РСО-А'!$G$9</f>
        <v>3899.17</v>
      </c>
      <c r="J166" s="116">
        <f>VLOOKUP($A166+ROUND((COLUMN()-2)/24,5),АТС!$A$41:$F$784,6)+'Иные услуги '!$C$5+'РСТ РСО-А'!$J$6+'РСТ РСО-А'!$G$9</f>
        <v>4044.05</v>
      </c>
      <c r="K166" s="116">
        <f>VLOOKUP($A166+ROUND((COLUMN()-2)/24,5),АТС!$A$41:$F$784,6)+'Иные услуги '!$C$5+'РСТ РСО-А'!$J$6+'РСТ РСО-А'!$G$9</f>
        <v>4043.4100000000003</v>
      </c>
      <c r="L166" s="116">
        <f>VLOOKUP($A166+ROUND((COLUMN()-2)/24,5),АТС!$A$41:$F$784,6)+'Иные услуги '!$C$5+'РСТ РСО-А'!$J$6+'РСТ РСО-А'!$G$9</f>
        <v>4043.39</v>
      </c>
      <c r="M166" s="116">
        <f>VLOOKUP($A166+ROUND((COLUMN()-2)/24,5),АТС!$A$41:$F$784,6)+'Иные услуги '!$C$5+'РСТ РСО-А'!$J$6+'РСТ РСО-А'!$G$9</f>
        <v>4043.4</v>
      </c>
      <c r="N166" s="116">
        <f>VLOOKUP($A166+ROUND((COLUMN()-2)/24,5),АТС!$A$41:$F$784,6)+'Иные услуги '!$C$5+'РСТ РСО-А'!$J$6+'РСТ РСО-А'!$G$9</f>
        <v>4043.4</v>
      </c>
      <c r="O166" s="116">
        <f>VLOOKUP($A166+ROUND((COLUMN()-2)/24,5),АТС!$A$41:$F$784,6)+'Иные услуги '!$C$5+'РСТ РСО-А'!$J$6+'РСТ РСО-А'!$G$9</f>
        <v>4043.38</v>
      </c>
      <c r="P166" s="116">
        <f>VLOOKUP($A166+ROUND((COLUMN()-2)/24,5),АТС!$A$41:$F$784,6)+'Иные услуги '!$C$5+'РСТ РСО-А'!$J$6+'РСТ РСО-А'!$G$9</f>
        <v>4043.37</v>
      </c>
      <c r="Q166" s="116">
        <f>VLOOKUP($A166+ROUND((COLUMN()-2)/24,5),АТС!$A$41:$F$784,6)+'Иные услуги '!$C$5+'РСТ РСО-А'!$J$6+'РСТ РСО-А'!$G$9</f>
        <v>4043.39</v>
      </c>
      <c r="R166" s="116">
        <f>VLOOKUP($A166+ROUND((COLUMN()-2)/24,5),АТС!$A$41:$F$784,6)+'Иные услуги '!$C$5+'РСТ РСО-А'!$J$6+'РСТ РСО-А'!$G$9</f>
        <v>4043.38</v>
      </c>
      <c r="S166" s="116">
        <f>VLOOKUP($A166+ROUND((COLUMN()-2)/24,5),АТС!$A$41:$F$784,6)+'Иные услуги '!$C$5+'РСТ РСО-А'!$J$6+'РСТ РСО-А'!$G$9</f>
        <v>4043.37</v>
      </c>
      <c r="T166" s="116">
        <f>VLOOKUP($A166+ROUND((COLUMN()-2)/24,5),АТС!$A$41:$F$784,6)+'Иные услуги '!$C$5+'РСТ РСО-А'!$J$6+'РСТ РСО-А'!$G$9</f>
        <v>4043.51</v>
      </c>
      <c r="U166" s="116">
        <f>VLOOKUP($A166+ROUND((COLUMN()-2)/24,5),АТС!$A$41:$F$784,6)+'Иные услуги '!$C$5+'РСТ РСО-А'!$J$6+'РСТ РСО-А'!$G$9</f>
        <v>4043.52</v>
      </c>
      <c r="V166" s="116">
        <f>VLOOKUP($A166+ROUND((COLUMN()-2)/24,5),АТС!$A$41:$F$784,6)+'Иные услуги '!$C$5+'РСТ РСО-А'!$J$6+'РСТ РСО-А'!$G$9</f>
        <v>4065.47</v>
      </c>
      <c r="W166" s="116">
        <f>VLOOKUP($A166+ROUND((COLUMN()-2)/24,5),АТС!$A$41:$F$784,6)+'Иные услуги '!$C$5+'РСТ РСО-А'!$J$6+'РСТ РСО-А'!$G$9</f>
        <v>4117.22</v>
      </c>
      <c r="X166" s="116">
        <f>VLOOKUP($A166+ROUND((COLUMN()-2)/24,5),АТС!$A$41:$F$784,6)+'Иные услуги '!$C$5+'РСТ РСО-А'!$J$6+'РСТ РСО-А'!$G$9</f>
        <v>4054.23</v>
      </c>
      <c r="Y166" s="116">
        <f>VLOOKUP($A166+ROUND((COLUMN()-2)/24,5),АТС!$A$41:$F$784,6)+'Иные услуги '!$C$5+'РСТ РСО-А'!$J$6+'РСТ РСО-А'!$G$9</f>
        <v>4042.86</v>
      </c>
    </row>
    <row r="167" spans="1:25" x14ac:dyDescent="0.2">
      <c r="A167" s="65">
        <f t="shared" si="5"/>
        <v>43984</v>
      </c>
      <c r="B167" s="116">
        <f>VLOOKUP($A167+ROUND((COLUMN()-2)/24,5),АТС!$A$41:$F$784,6)+'Иные услуги '!$C$5+'РСТ РСО-А'!$J$6+'РСТ РСО-А'!$G$9</f>
        <v>4037.48</v>
      </c>
      <c r="C167" s="116">
        <f>VLOOKUP($A167+ROUND((COLUMN()-2)/24,5),АТС!$A$41:$F$784,6)+'Иные услуги '!$C$5+'РСТ РСО-А'!$J$6+'РСТ РСО-А'!$G$9</f>
        <v>4011.69</v>
      </c>
      <c r="D167" s="116">
        <f>VLOOKUP($A167+ROUND((COLUMN()-2)/24,5),АТС!$A$41:$F$784,6)+'Иные услуги '!$C$5+'РСТ РСО-А'!$J$6+'РСТ РСО-А'!$G$9</f>
        <v>3943.08</v>
      </c>
      <c r="E167" s="116">
        <f>VLOOKUP($A167+ROUND((COLUMN()-2)/24,5),АТС!$A$41:$F$784,6)+'Иные услуги '!$C$5+'РСТ РСО-А'!$J$6+'РСТ РСО-А'!$G$9</f>
        <v>3958.4</v>
      </c>
      <c r="F167" s="116">
        <f>VLOOKUP($A167+ROUND((COLUMN()-2)/24,5),АТС!$A$41:$F$784,6)+'Иные услуги '!$C$5+'РСТ РСО-А'!$J$6+'РСТ РСО-А'!$G$9</f>
        <v>4027.63</v>
      </c>
      <c r="G167" s="116">
        <f>VLOOKUP($A167+ROUND((COLUMN()-2)/24,5),АТС!$A$41:$F$784,6)+'Иные услуги '!$C$5+'РСТ РСО-А'!$J$6+'РСТ РСО-А'!$G$9</f>
        <v>4037.7000000000003</v>
      </c>
      <c r="H167" s="116">
        <f>VLOOKUP($A167+ROUND((COLUMN()-2)/24,5),АТС!$A$41:$F$784,6)+'Иные услуги '!$C$5+'РСТ РСО-А'!$J$6+'РСТ РСО-А'!$G$9</f>
        <v>3998.03</v>
      </c>
      <c r="I167" s="116">
        <f>VLOOKUP($A167+ROUND((COLUMN()-2)/24,5),АТС!$A$41:$F$784,6)+'Иные услуги '!$C$5+'РСТ РСО-А'!$J$6+'РСТ РСО-А'!$G$9</f>
        <v>3897.13</v>
      </c>
      <c r="J167" s="116">
        <f>VLOOKUP($A167+ROUND((COLUMN()-2)/24,5),АТС!$A$41:$F$784,6)+'Иные услуги '!$C$5+'РСТ РСО-А'!$J$6+'РСТ РСО-А'!$G$9</f>
        <v>4043.62</v>
      </c>
      <c r="K167" s="116">
        <f>VLOOKUP($A167+ROUND((COLUMN()-2)/24,5),АТС!$A$41:$F$784,6)+'Иные услуги '!$C$5+'РСТ РСО-А'!$J$6+'РСТ РСО-А'!$G$9</f>
        <v>4043.52</v>
      </c>
      <c r="L167" s="116">
        <f>VLOOKUP($A167+ROUND((COLUMN()-2)/24,5),АТС!$A$41:$F$784,6)+'Иные услуги '!$C$5+'РСТ РСО-А'!$J$6+'РСТ РСО-А'!$G$9</f>
        <v>4043.52</v>
      </c>
      <c r="M167" s="116">
        <f>VLOOKUP($A167+ROUND((COLUMN()-2)/24,5),АТС!$A$41:$F$784,6)+'Иные услуги '!$C$5+'РСТ РСО-А'!$J$6+'РСТ РСО-А'!$G$9</f>
        <v>4043.52</v>
      </c>
      <c r="N167" s="116">
        <f>VLOOKUP($A167+ROUND((COLUMN()-2)/24,5),АТС!$A$41:$F$784,6)+'Иные услуги '!$C$5+'РСТ РСО-А'!$J$6+'РСТ РСО-А'!$G$9</f>
        <v>4043.52</v>
      </c>
      <c r="O167" s="116">
        <f>VLOOKUP($A167+ROUND((COLUMN()-2)/24,5),АТС!$A$41:$F$784,6)+'Иные услуги '!$C$5+'РСТ РСО-А'!$J$6+'РСТ РСО-А'!$G$9</f>
        <v>4043.52</v>
      </c>
      <c r="P167" s="116">
        <f>VLOOKUP($A167+ROUND((COLUMN()-2)/24,5),АТС!$A$41:$F$784,6)+'Иные услуги '!$C$5+'РСТ РСО-А'!$J$6+'РСТ РСО-А'!$G$9</f>
        <v>4043.42</v>
      </c>
      <c r="Q167" s="116">
        <f>VLOOKUP($A167+ROUND((COLUMN()-2)/24,5),АТС!$A$41:$F$784,6)+'Иные услуги '!$C$5+'РСТ РСО-А'!$J$6+'РСТ РСО-А'!$G$9</f>
        <v>4043.52</v>
      </c>
      <c r="R167" s="116">
        <f>VLOOKUP($A167+ROUND((COLUMN()-2)/24,5),АТС!$A$41:$F$784,6)+'Иные услуги '!$C$5+'РСТ РСО-А'!$J$6+'РСТ РСО-А'!$G$9</f>
        <v>4043.38</v>
      </c>
      <c r="S167" s="116">
        <f>VLOOKUP($A167+ROUND((COLUMN()-2)/24,5),АТС!$A$41:$F$784,6)+'Иные услуги '!$C$5+'РСТ РСО-А'!$J$6+'РСТ РСО-А'!$G$9</f>
        <v>4043.4</v>
      </c>
      <c r="T167" s="116">
        <f>VLOOKUP($A167+ROUND((COLUMN()-2)/24,5),АТС!$A$41:$F$784,6)+'Иные услуги '!$C$5+'РСТ РСО-А'!$J$6+'РСТ РСО-А'!$G$9</f>
        <v>4043.46</v>
      </c>
      <c r="U167" s="116">
        <f>VLOOKUP($A167+ROUND((COLUMN()-2)/24,5),АТС!$A$41:$F$784,6)+'Иные услуги '!$C$5+'РСТ РСО-А'!$J$6+'РСТ РСО-А'!$G$9</f>
        <v>4043.47</v>
      </c>
      <c r="V167" s="116">
        <f>VLOOKUP($A167+ROUND((COLUMN()-2)/24,5),АТС!$A$41:$F$784,6)+'Иные услуги '!$C$5+'РСТ РСО-А'!$J$6+'РСТ РСО-А'!$G$9</f>
        <v>4080.6</v>
      </c>
      <c r="W167" s="116">
        <f>VLOOKUP($A167+ROUND((COLUMN()-2)/24,5),АТС!$A$41:$F$784,6)+'Иные услуги '!$C$5+'РСТ РСО-А'!$J$6+'РСТ РСО-А'!$G$9</f>
        <v>4105.34</v>
      </c>
      <c r="X167" s="116">
        <f>VLOOKUP($A167+ROUND((COLUMN()-2)/24,5),АТС!$A$41:$F$784,6)+'Иные услуги '!$C$5+'РСТ РСО-А'!$J$6+'РСТ РСО-А'!$G$9</f>
        <v>4054.63</v>
      </c>
      <c r="Y167" s="116">
        <f>VLOOKUP($A167+ROUND((COLUMN()-2)/24,5),АТС!$A$41:$F$784,6)+'Иные услуги '!$C$5+'РСТ РСО-А'!$J$6+'РСТ РСО-А'!$G$9</f>
        <v>4042.79</v>
      </c>
    </row>
    <row r="168" spans="1:25" x14ac:dyDescent="0.2">
      <c r="A168" s="65">
        <f t="shared" si="5"/>
        <v>43985</v>
      </c>
      <c r="B168" s="116">
        <f>VLOOKUP($A168+ROUND((COLUMN()-2)/24,5),АТС!$A$41:$F$784,6)+'Иные услуги '!$C$5+'РСТ РСО-А'!$J$6+'РСТ РСО-А'!$G$9</f>
        <v>4024.34</v>
      </c>
      <c r="C168" s="116">
        <f>VLOOKUP($A168+ROUND((COLUMN()-2)/24,5),АТС!$A$41:$F$784,6)+'Иные услуги '!$C$5+'РСТ РСО-А'!$J$6+'РСТ РСО-А'!$G$9</f>
        <v>4029.34</v>
      </c>
      <c r="D168" s="116">
        <f>VLOOKUP($A168+ROUND((COLUMN()-2)/24,5),АТС!$A$41:$F$784,6)+'Иные услуги '!$C$5+'РСТ РСО-А'!$J$6+'РСТ РСО-А'!$G$9</f>
        <v>4008.6600000000003</v>
      </c>
      <c r="E168" s="116">
        <f>VLOOKUP($A168+ROUND((COLUMN()-2)/24,5),АТС!$A$41:$F$784,6)+'Иные услуги '!$C$5+'РСТ РСО-А'!$J$6+'РСТ РСО-А'!$G$9</f>
        <v>3958.65</v>
      </c>
      <c r="F168" s="116">
        <f>VLOOKUP($A168+ROUND((COLUMN()-2)/24,5),АТС!$A$41:$F$784,6)+'Иные услуги '!$C$5+'РСТ РСО-А'!$J$6+'РСТ РСО-А'!$G$9</f>
        <v>4027.93</v>
      </c>
      <c r="G168" s="116">
        <f>VLOOKUP($A168+ROUND((COLUMN()-2)/24,5),АТС!$A$41:$F$784,6)+'Иные услуги '!$C$5+'РСТ РСО-А'!$J$6+'РСТ РСО-А'!$G$9</f>
        <v>4028.25</v>
      </c>
      <c r="H168" s="116">
        <f>VLOOKUP($A168+ROUND((COLUMN()-2)/24,5),АТС!$A$41:$F$784,6)+'Иные услуги '!$C$5+'РСТ РСО-А'!$J$6+'РСТ РСО-А'!$G$9</f>
        <v>3998.25</v>
      </c>
      <c r="I168" s="116">
        <f>VLOOKUP($A168+ROUND((COLUMN()-2)/24,5),АТС!$A$41:$F$784,6)+'Иные услуги '!$C$5+'РСТ РСО-А'!$J$6+'РСТ РСО-А'!$G$9</f>
        <v>3897.53</v>
      </c>
      <c r="J168" s="116">
        <f>VLOOKUP($A168+ROUND((COLUMN()-2)/24,5),АТС!$A$41:$F$784,6)+'Иные услуги '!$C$5+'РСТ РСО-А'!$J$6+'РСТ РСО-А'!$G$9</f>
        <v>4044.06</v>
      </c>
      <c r="K168" s="116">
        <f>VLOOKUP($A168+ROUND((COLUMN()-2)/24,5),АТС!$A$41:$F$784,6)+'Иные услуги '!$C$5+'РСТ РСО-А'!$J$6+'РСТ РСО-А'!$G$9</f>
        <v>4043.61</v>
      </c>
      <c r="L168" s="116">
        <f>VLOOKUP($A168+ROUND((COLUMN()-2)/24,5),АТС!$A$41:$F$784,6)+'Иные услуги '!$C$5+'РСТ РСО-А'!$J$6+'РСТ РСО-А'!$G$9</f>
        <v>4038.58</v>
      </c>
      <c r="M168" s="116">
        <f>VLOOKUP($A168+ROUND((COLUMN()-2)/24,5),АТС!$A$41:$F$784,6)+'Иные услуги '!$C$5+'РСТ РСО-А'!$J$6+'РСТ РСО-А'!$G$9</f>
        <v>4041.93</v>
      </c>
      <c r="N168" s="116">
        <f>VLOOKUP($A168+ROUND((COLUMN()-2)/24,5),АТС!$A$41:$F$784,6)+'Иные услуги '!$C$5+'РСТ РСО-А'!$J$6+'РСТ РСО-А'!$G$9</f>
        <v>4043.54</v>
      </c>
      <c r="O168" s="116">
        <f>VLOOKUP($A168+ROUND((COLUMN()-2)/24,5),АТС!$A$41:$F$784,6)+'Иные услуги '!$C$5+'РСТ РСО-А'!$J$6+'РСТ РСО-А'!$G$9</f>
        <v>4043.54</v>
      </c>
      <c r="P168" s="116">
        <f>VLOOKUP($A168+ROUND((COLUMN()-2)/24,5),АТС!$A$41:$F$784,6)+'Иные услуги '!$C$5+'РСТ РСО-А'!$J$6+'РСТ РСО-А'!$G$9</f>
        <v>4043.54</v>
      </c>
      <c r="Q168" s="116">
        <f>VLOOKUP($A168+ROUND((COLUMN()-2)/24,5),АТС!$A$41:$F$784,6)+'Иные услуги '!$C$5+'РСТ РСО-А'!$J$6+'РСТ РСО-А'!$G$9</f>
        <v>4043.55</v>
      </c>
      <c r="R168" s="116">
        <f>VLOOKUP($A168+ROUND((COLUMN()-2)/24,5),АТС!$A$41:$F$784,6)+'Иные услуги '!$C$5+'РСТ РСО-А'!$J$6+'РСТ РСО-А'!$G$9</f>
        <v>4043.51</v>
      </c>
      <c r="S168" s="116">
        <f>VLOOKUP($A168+ROUND((COLUMN()-2)/24,5),АТС!$A$41:$F$784,6)+'Иные услуги '!$C$5+'РСТ РСО-А'!$J$6+'РСТ РСО-А'!$G$9</f>
        <v>4043.52</v>
      </c>
      <c r="T168" s="116">
        <f>VLOOKUP($A168+ROUND((COLUMN()-2)/24,5),АТС!$A$41:$F$784,6)+'Иные услуги '!$C$5+'РСТ РСО-А'!$J$6+'РСТ РСО-А'!$G$9</f>
        <v>4043.55</v>
      </c>
      <c r="U168" s="116">
        <f>VLOOKUP($A168+ROUND((COLUMN()-2)/24,5),АТС!$A$41:$F$784,6)+'Иные услуги '!$C$5+'РСТ РСО-А'!$J$6+'РСТ РСО-А'!$G$9</f>
        <v>4043.54</v>
      </c>
      <c r="V168" s="116">
        <f>VLOOKUP($A168+ROUND((COLUMN()-2)/24,5),АТС!$A$41:$F$784,6)+'Иные услуги '!$C$5+'РСТ РСО-А'!$J$6+'РСТ РСО-А'!$G$9</f>
        <v>4092.1</v>
      </c>
      <c r="W168" s="116">
        <f>VLOOKUP($A168+ROUND((COLUMN()-2)/24,5),АТС!$A$41:$F$784,6)+'Иные услуги '!$C$5+'РСТ РСО-А'!$J$6+'РСТ РСО-А'!$G$9</f>
        <v>4116.22</v>
      </c>
      <c r="X168" s="116">
        <f>VLOOKUP($A168+ROUND((COLUMN()-2)/24,5),АТС!$A$41:$F$784,6)+'Иные услуги '!$C$5+'РСТ РСО-А'!$J$6+'РСТ РСО-А'!$G$9</f>
        <v>4047.03</v>
      </c>
      <c r="Y168" s="116">
        <f>VLOOKUP($A168+ROUND((COLUMN()-2)/24,5),АТС!$A$41:$F$784,6)+'Иные услуги '!$C$5+'РСТ РСО-А'!$J$6+'РСТ РСО-А'!$G$9</f>
        <v>4042.79</v>
      </c>
    </row>
    <row r="169" spans="1:25" x14ac:dyDescent="0.2">
      <c r="A169" s="65">
        <f t="shared" si="5"/>
        <v>43986</v>
      </c>
      <c r="B169" s="116">
        <f>VLOOKUP($A169+ROUND((COLUMN()-2)/24,5),АТС!$A$41:$F$784,6)+'Иные услуги '!$C$5+'РСТ РСО-А'!$J$6+'РСТ РСО-А'!$G$9</f>
        <v>4010.09</v>
      </c>
      <c r="C169" s="116">
        <f>VLOOKUP($A169+ROUND((COLUMN()-2)/24,5),АТС!$A$41:$F$784,6)+'Иные услуги '!$C$5+'РСТ РСО-А'!$J$6+'РСТ РСО-А'!$G$9</f>
        <v>4021.19</v>
      </c>
      <c r="D169" s="116">
        <f>VLOOKUP($A169+ROUND((COLUMN()-2)/24,5),АТС!$A$41:$F$784,6)+'Иные услуги '!$C$5+'РСТ РСО-А'!$J$6+'РСТ РСО-А'!$G$9</f>
        <v>4004.1</v>
      </c>
      <c r="E169" s="116">
        <f>VLOOKUP($A169+ROUND((COLUMN()-2)/24,5),АТС!$A$41:$F$784,6)+'Иные услуги '!$C$5+'РСТ РСО-А'!$J$6+'РСТ РСО-А'!$G$9</f>
        <v>3985.09</v>
      </c>
      <c r="F169" s="116">
        <f>VLOOKUP($A169+ROUND((COLUMN()-2)/24,5),АТС!$A$41:$F$784,6)+'Иные услуги '!$C$5+'РСТ РСО-А'!$J$6+'РСТ РСО-А'!$G$9</f>
        <v>4035.56</v>
      </c>
      <c r="G169" s="116">
        <f>VLOOKUP($A169+ROUND((COLUMN()-2)/24,5),АТС!$A$41:$F$784,6)+'Иные услуги '!$C$5+'РСТ РСО-А'!$J$6+'РСТ РСО-А'!$G$9</f>
        <v>4037.13</v>
      </c>
      <c r="H169" s="116">
        <f>VLOOKUP($A169+ROUND((COLUMN()-2)/24,5),АТС!$A$41:$F$784,6)+'Иные услуги '!$C$5+'РСТ РСО-А'!$J$6+'РСТ РСО-А'!$G$9</f>
        <v>4042.8</v>
      </c>
      <c r="I169" s="116">
        <f>VLOOKUP($A169+ROUND((COLUMN()-2)/24,5),АТС!$A$41:$F$784,6)+'Иные услуги '!$C$5+'РСТ РСО-А'!$J$6+'РСТ РСО-А'!$G$9</f>
        <v>3920.73</v>
      </c>
      <c r="J169" s="116">
        <f>VLOOKUP($A169+ROUND((COLUMN()-2)/24,5),АТС!$A$41:$F$784,6)+'Иные услуги '!$C$5+'РСТ РСО-А'!$J$6+'РСТ РСО-А'!$G$9</f>
        <v>4043.47</v>
      </c>
      <c r="K169" s="116">
        <f>VLOOKUP($A169+ROUND((COLUMN()-2)/24,5),АТС!$A$41:$F$784,6)+'Иные услуги '!$C$5+'РСТ РСО-А'!$J$6+'РСТ РСО-А'!$G$9</f>
        <v>4043.51</v>
      </c>
      <c r="L169" s="116">
        <f>VLOOKUP($A169+ROUND((COLUMN()-2)/24,5),АТС!$A$41:$F$784,6)+'Иные услуги '!$C$5+'РСТ РСО-А'!$J$6+'РСТ РСО-А'!$G$9</f>
        <v>4047.9100000000003</v>
      </c>
      <c r="M169" s="116">
        <f>VLOOKUP($A169+ROUND((COLUMN()-2)/24,5),АТС!$A$41:$F$784,6)+'Иные услуги '!$C$5+'РСТ РСО-А'!$J$6+'РСТ РСО-А'!$G$9</f>
        <v>4044.4</v>
      </c>
      <c r="N169" s="116">
        <f>VLOOKUP($A169+ROUND((COLUMN()-2)/24,5),АТС!$A$41:$F$784,6)+'Иные услуги '!$C$5+'РСТ РСО-А'!$J$6+'РСТ РСО-А'!$G$9</f>
        <v>4043.5</v>
      </c>
      <c r="O169" s="116">
        <f>VLOOKUP($A169+ROUND((COLUMN()-2)/24,5),АТС!$A$41:$F$784,6)+'Иные услуги '!$C$5+'РСТ РСО-А'!$J$6+'РСТ РСО-А'!$G$9</f>
        <v>4043.47</v>
      </c>
      <c r="P169" s="116">
        <f>VLOOKUP($A169+ROUND((COLUMN()-2)/24,5),АТС!$A$41:$F$784,6)+'Иные услуги '!$C$5+'РСТ РСО-А'!$J$6+'РСТ РСО-А'!$G$9</f>
        <v>4043.4900000000002</v>
      </c>
      <c r="Q169" s="116">
        <f>VLOOKUP($A169+ROUND((COLUMN()-2)/24,5),АТС!$A$41:$F$784,6)+'Иные услуги '!$C$5+'РСТ РСО-А'!$J$6+'РСТ РСО-А'!$G$9</f>
        <v>4043.4900000000002</v>
      </c>
      <c r="R169" s="116">
        <f>VLOOKUP($A169+ROUND((COLUMN()-2)/24,5),АТС!$A$41:$F$784,6)+'Иные услуги '!$C$5+'РСТ РСО-А'!$J$6+'РСТ РСО-А'!$G$9</f>
        <v>4043.4</v>
      </c>
      <c r="S169" s="116">
        <f>VLOOKUP($A169+ROUND((COLUMN()-2)/24,5),АТС!$A$41:$F$784,6)+'Иные услуги '!$C$5+'РСТ РСО-А'!$J$6+'РСТ РСО-А'!$G$9</f>
        <v>4043.36</v>
      </c>
      <c r="T169" s="116">
        <f>VLOOKUP($A169+ROUND((COLUMN()-2)/24,5),АТС!$A$41:$F$784,6)+'Иные услуги '!$C$5+'РСТ РСО-А'!$J$6+'РСТ РСО-А'!$G$9</f>
        <v>4043.42</v>
      </c>
      <c r="U169" s="116">
        <f>VLOOKUP($A169+ROUND((COLUMN()-2)/24,5),АТС!$A$41:$F$784,6)+'Иные услуги '!$C$5+'РСТ РСО-А'!$J$6+'РСТ РСО-А'!$G$9</f>
        <v>4043.4500000000003</v>
      </c>
      <c r="V169" s="116">
        <f>VLOOKUP($A169+ROUND((COLUMN()-2)/24,5),АТС!$A$41:$F$784,6)+'Иные услуги '!$C$5+'РСТ РСО-А'!$J$6+'РСТ РСО-А'!$G$9</f>
        <v>4065.05</v>
      </c>
      <c r="W169" s="116">
        <f>VLOOKUP($A169+ROUND((COLUMN()-2)/24,5),АТС!$A$41:$F$784,6)+'Иные услуги '!$C$5+'РСТ РСО-А'!$J$6+'РСТ РСО-А'!$G$9</f>
        <v>4064.73</v>
      </c>
      <c r="X169" s="116">
        <f>VLOOKUP($A169+ROUND((COLUMN()-2)/24,5),АТС!$A$41:$F$784,6)+'Иные услуги '!$C$5+'РСТ РСО-А'!$J$6+'РСТ РСО-А'!$G$9</f>
        <v>4042.9500000000003</v>
      </c>
      <c r="Y169" s="116">
        <f>VLOOKUP($A169+ROUND((COLUMN()-2)/24,5),АТС!$A$41:$F$784,6)+'Иные услуги '!$C$5+'РСТ РСО-А'!$J$6+'РСТ РСО-А'!$G$9</f>
        <v>4042.77</v>
      </c>
    </row>
    <row r="170" spans="1:25" x14ac:dyDescent="0.2">
      <c r="A170" s="65">
        <f t="shared" si="5"/>
        <v>43987</v>
      </c>
      <c r="B170" s="116">
        <f>VLOOKUP($A170+ROUND((COLUMN()-2)/24,5),АТС!$A$41:$F$784,6)+'Иные услуги '!$C$5+'РСТ РСО-А'!$J$6+'РСТ РСО-А'!$G$9</f>
        <v>4027.81</v>
      </c>
      <c r="C170" s="116">
        <f>VLOOKUP($A170+ROUND((COLUMN()-2)/24,5),АТС!$A$41:$F$784,6)+'Иные услуги '!$C$5+'РСТ РСО-А'!$J$6+'РСТ РСО-А'!$G$9</f>
        <v>4026.65</v>
      </c>
      <c r="D170" s="116">
        <f>VLOOKUP($A170+ROUND((COLUMN()-2)/24,5),АТС!$A$41:$F$784,6)+'Иные услуги '!$C$5+'РСТ РСО-А'!$J$6+'РСТ РСО-А'!$G$9</f>
        <v>4026.51</v>
      </c>
      <c r="E170" s="116">
        <f>VLOOKUP($A170+ROUND((COLUMN()-2)/24,5),АТС!$A$41:$F$784,6)+'Иные услуги '!$C$5+'РСТ РСО-А'!$J$6+'РСТ РСО-А'!$G$9</f>
        <v>4023.72</v>
      </c>
      <c r="F170" s="116">
        <f>VLOOKUP($A170+ROUND((COLUMN()-2)/24,5),АТС!$A$41:$F$784,6)+'Иные услуги '!$C$5+'РСТ РСО-А'!$J$6+'РСТ РСО-А'!$G$9</f>
        <v>4043</v>
      </c>
      <c r="G170" s="116">
        <f>VLOOKUP($A170+ROUND((COLUMN()-2)/24,5),АТС!$A$41:$F$784,6)+'Иные услуги '!$C$5+'РСТ РСО-А'!$J$6+'РСТ РСО-А'!$G$9</f>
        <v>4043.09</v>
      </c>
      <c r="H170" s="116">
        <f>VLOOKUP($A170+ROUND((COLUMN()-2)/24,5),АТС!$A$41:$F$784,6)+'Иные услуги '!$C$5+'РСТ РСО-А'!$J$6+'РСТ РСО-А'!$G$9</f>
        <v>4042.44</v>
      </c>
      <c r="I170" s="116">
        <f>VLOOKUP($A170+ROUND((COLUMN()-2)/24,5),АТС!$A$41:$F$784,6)+'Иные услуги '!$C$5+'РСТ РСО-А'!$J$6+'РСТ РСО-А'!$G$9</f>
        <v>3919.69</v>
      </c>
      <c r="J170" s="116">
        <f>VLOOKUP($A170+ROUND((COLUMN()-2)/24,5),АТС!$A$41:$F$784,6)+'Иные услуги '!$C$5+'РСТ РСО-А'!$J$6+'РСТ РСО-А'!$G$9</f>
        <v>4043.2400000000002</v>
      </c>
      <c r="K170" s="116">
        <f>VLOOKUP($A170+ROUND((COLUMN()-2)/24,5),АТС!$A$41:$F$784,6)+'Иные услуги '!$C$5+'РСТ РСО-А'!$J$6+'РСТ РСО-А'!$G$9</f>
        <v>4043.33</v>
      </c>
      <c r="L170" s="116">
        <f>VLOOKUP($A170+ROUND((COLUMN()-2)/24,5),АТС!$A$41:$F$784,6)+'Иные услуги '!$C$5+'РСТ РСО-А'!$J$6+'РСТ РСО-А'!$G$9</f>
        <v>4053.81</v>
      </c>
      <c r="M170" s="116">
        <f>VLOOKUP($A170+ROUND((COLUMN()-2)/24,5),АТС!$A$41:$F$784,6)+'Иные услуги '!$C$5+'РСТ РСО-А'!$J$6+'РСТ РСО-А'!$G$9</f>
        <v>4051.38</v>
      </c>
      <c r="N170" s="116">
        <f>VLOOKUP($A170+ROUND((COLUMN()-2)/24,5),АТС!$A$41:$F$784,6)+'Иные услуги '!$C$5+'РСТ РСО-А'!$J$6+'РСТ РСО-А'!$G$9</f>
        <v>4046.1600000000003</v>
      </c>
      <c r="O170" s="116">
        <f>VLOOKUP($A170+ROUND((COLUMN()-2)/24,5),АТС!$A$41:$F$784,6)+'Иные услуги '!$C$5+'РСТ РСО-А'!$J$6+'РСТ РСО-А'!$G$9</f>
        <v>4046.54</v>
      </c>
      <c r="P170" s="116">
        <f>VLOOKUP($A170+ROUND((COLUMN()-2)/24,5),АТС!$A$41:$F$784,6)+'Иные услуги '!$C$5+'РСТ РСО-А'!$J$6+'РСТ РСО-А'!$G$9</f>
        <v>4045.94</v>
      </c>
      <c r="Q170" s="116">
        <f>VLOOKUP($A170+ROUND((COLUMN()-2)/24,5),АТС!$A$41:$F$784,6)+'Иные услуги '!$C$5+'РСТ РСО-А'!$J$6+'РСТ РСО-А'!$G$9</f>
        <v>4043.34</v>
      </c>
      <c r="R170" s="116">
        <f>VLOOKUP($A170+ROUND((COLUMN()-2)/24,5),АТС!$A$41:$F$784,6)+'Иные услуги '!$C$5+'РСТ РСО-А'!$J$6+'РСТ РСО-А'!$G$9</f>
        <v>4043.33</v>
      </c>
      <c r="S170" s="116">
        <f>VLOOKUP($A170+ROUND((COLUMN()-2)/24,5),АТС!$A$41:$F$784,6)+'Иные услуги '!$C$5+'РСТ РСО-А'!$J$6+'РСТ РСО-А'!$G$9</f>
        <v>4043.34</v>
      </c>
      <c r="T170" s="116">
        <f>VLOOKUP($A170+ROUND((COLUMN()-2)/24,5),АТС!$A$41:$F$784,6)+'Иные услуги '!$C$5+'РСТ РСО-А'!$J$6+'РСТ РСО-А'!$G$9</f>
        <v>4043.36</v>
      </c>
      <c r="U170" s="116">
        <f>VLOOKUP($A170+ROUND((COLUMN()-2)/24,5),АТС!$A$41:$F$784,6)+'Иные услуги '!$C$5+'РСТ РСО-А'!$J$6+'РСТ РСО-А'!$G$9</f>
        <v>4043.47</v>
      </c>
      <c r="V170" s="116">
        <f>VLOOKUP($A170+ROUND((COLUMN()-2)/24,5),АТС!$A$41:$F$784,6)+'Иные услуги '!$C$5+'РСТ РСО-А'!$J$6+'РСТ РСО-А'!$G$9</f>
        <v>4088.7000000000003</v>
      </c>
      <c r="W170" s="116">
        <f>VLOOKUP($A170+ROUND((COLUMN()-2)/24,5),АТС!$A$41:$F$784,6)+'Иные услуги '!$C$5+'РСТ РСО-А'!$J$6+'РСТ РСО-А'!$G$9</f>
        <v>4093.8</v>
      </c>
      <c r="X170" s="116">
        <f>VLOOKUP($A170+ROUND((COLUMN()-2)/24,5),АТС!$A$41:$F$784,6)+'Иные услуги '!$C$5+'РСТ РСО-А'!$J$6+'РСТ РСО-А'!$G$9</f>
        <v>4056.15</v>
      </c>
      <c r="Y170" s="116">
        <f>VLOOKUP($A170+ROUND((COLUMN()-2)/24,5),АТС!$A$41:$F$784,6)+'Иные услуги '!$C$5+'РСТ РСО-А'!$J$6+'РСТ РСО-А'!$G$9</f>
        <v>4042.72</v>
      </c>
    </row>
    <row r="171" spans="1:25" x14ac:dyDescent="0.2">
      <c r="A171" s="65">
        <f t="shared" si="5"/>
        <v>43988</v>
      </c>
      <c r="B171" s="116">
        <f>VLOOKUP($A171+ROUND((COLUMN()-2)/24,5),АТС!$A$41:$F$784,6)+'Иные услуги '!$C$5+'РСТ РСО-А'!$J$6+'РСТ РСО-А'!$G$9</f>
        <v>4048.43</v>
      </c>
      <c r="C171" s="116">
        <f>VLOOKUP($A171+ROUND((COLUMN()-2)/24,5),АТС!$A$41:$F$784,6)+'Иные услуги '!$C$5+'РСТ РСО-А'!$J$6+'РСТ РСО-А'!$G$9</f>
        <v>4037.57</v>
      </c>
      <c r="D171" s="116">
        <f>VLOOKUP($A171+ROUND((COLUMN()-2)/24,5),АТС!$A$41:$F$784,6)+'Иные услуги '!$C$5+'РСТ РСО-А'!$J$6+'РСТ РСО-А'!$G$9</f>
        <v>4037.43</v>
      </c>
      <c r="E171" s="116">
        <f>VLOOKUP($A171+ROUND((COLUMN()-2)/24,5),АТС!$A$41:$F$784,6)+'Иные услуги '!$C$5+'РСТ РСО-А'!$J$6+'РСТ РСО-А'!$G$9</f>
        <v>4037.5</v>
      </c>
      <c r="F171" s="116">
        <f>VLOOKUP($A171+ROUND((COLUMN()-2)/24,5),АТС!$A$41:$F$784,6)+'Иные услуги '!$C$5+'РСТ РСО-А'!$J$6+'РСТ РСО-А'!$G$9</f>
        <v>4042.79</v>
      </c>
      <c r="G171" s="116">
        <f>VLOOKUP($A171+ROUND((COLUMN()-2)/24,5),АТС!$A$41:$F$784,6)+'Иные услуги '!$C$5+'РСТ РСО-А'!$J$6+'РСТ РСО-А'!$G$9</f>
        <v>4043.1</v>
      </c>
      <c r="H171" s="116">
        <f>VLOOKUP($A171+ROUND((COLUMN()-2)/24,5),АТС!$A$41:$F$784,6)+'Иные услуги '!$C$5+'РСТ РСО-А'!$J$6+'РСТ РСО-А'!$G$9</f>
        <v>4042.6</v>
      </c>
      <c r="I171" s="116">
        <f>VLOOKUP($A171+ROUND((COLUMN()-2)/24,5),АТС!$A$41:$F$784,6)+'Иные услуги '!$C$5+'РСТ РСО-А'!$J$6+'РСТ РСО-А'!$G$9</f>
        <v>3943.81</v>
      </c>
      <c r="J171" s="116">
        <f>VLOOKUP($A171+ROUND((COLUMN()-2)/24,5),АТС!$A$41:$F$784,6)+'Иные услуги '!$C$5+'РСТ РСО-А'!$J$6+'РСТ РСО-А'!$G$9</f>
        <v>4043.46</v>
      </c>
      <c r="K171" s="116">
        <f>VLOOKUP($A171+ROUND((COLUMN()-2)/24,5),АТС!$A$41:$F$784,6)+'Иные услуги '!$C$5+'РСТ РСО-А'!$J$6+'РСТ РСО-А'!$G$9</f>
        <v>4043.4900000000002</v>
      </c>
      <c r="L171" s="116">
        <f>VLOOKUP($A171+ROUND((COLUMN()-2)/24,5),АТС!$A$41:$F$784,6)+'Иные услуги '!$C$5+'РСТ РСО-А'!$J$6+'РСТ РСО-А'!$G$9</f>
        <v>4043.48</v>
      </c>
      <c r="M171" s="116">
        <f>VLOOKUP($A171+ROUND((COLUMN()-2)/24,5),АТС!$A$41:$F$784,6)+'Иные услуги '!$C$5+'РСТ РСО-А'!$J$6+'РСТ РСО-А'!$G$9</f>
        <v>4043.46</v>
      </c>
      <c r="N171" s="116">
        <f>VLOOKUP($A171+ROUND((COLUMN()-2)/24,5),АТС!$A$41:$F$784,6)+'Иные услуги '!$C$5+'РСТ РСО-А'!$J$6+'РСТ РСО-А'!$G$9</f>
        <v>4043.4500000000003</v>
      </c>
      <c r="O171" s="116">
        <f>VLOOKUP($A171+ROUND((COLUMN()-2)/24,5),АТС!$A$41:$F$784,6)+'Иные услуги '!$C$5+'РСТ РСО-А'!$J$6+'РСТ РСО-А'!$G$9</f>
        <v>4043.4500000000003</v>
      </c>
      <c r="P171" s="116">
        <f>VLOOKUP($A171+ROUND((COLUMN()-2)/24,5),АТС!$A$41:$F$784,6)+'Иные услуги '!$C$5+'РСТ РСО-А'!$J$6+'РСТ РСО-А'!$G$9</f>
        <v>4043.44</v>
      </c>
      <c r="Q171" s="116">
        <f>VLOOKUP($A171+ROUND((COLUMN()-2)/24,5),АТС!$A$41:$F$784,6)+'Иные услуги '!$C$5+'РСТ РСО-А'!$J$6+'РСТ РСО-А'!$G$9</f>
        <v>4043.43</v>
      </c>
      <c r="R171" s="116">
        <f>VLOOKUP($A171+ROUND((COLUMN()-2)/24,5),АТС!$A$41:$F$784,6)+'Иные услуги '!$C$5+'РСТ РСО-А'!$J$6+'РСТ РСО-А'!$G$9</f>
        <v>4043.4100000000003</v>
      </c>
      <c r="S171" s="116">
        <f>VLOOKUP($A171+ROUND((COLUMN()-2)/24,5),АТС!$A$41:$F$784,6)+'Иные услуги '!$C$5+'РСТ РСО-А'!$J$6+'РСТ РСО-А'!$G$9</f>
        <v>4043.4100000000003</v>
      </c>
      <c r="T171" s="116">
        <f>VLOOKUP($A171+ROUND((COLUMN()-2)/24,5),АТС!$A$41:$F$784,6)+'Иные услуги '!$C$5+'РСТ РСО-А'!$J$6+'РСТ РСО-А'!$G$9</f>
        <v>4043.4500000000003</v>
      </c>
      <c r="U171" s="116">
        <f>VLOOKUP($A171+ROUND((COLUMN()-2)/24,5),АТС!$A$41:$F$784,6)+'Иные услуги '!$C$5+'РСТ РСО-А'!$J$6+'РСТ РСО-А'!$G$9</f>
        <v>4043.43</v>
      </c>
      <c r="V171" s="116">
        <f>VLOOKUP($A171+ROUND((COLUMN()-2)/24,5),АТС!$A$41:$F$784,6)+'Иные услуги '!$C$5+'РСТ РСО-А'!$J$6+'РСТ РСО-А'!$G$9</f>
        <v>4067.2400000000002</v>
      </c>
      <c r="W171" s="116">
        <f>VLOOKUP($A171+ROUND((COLUMN()-2)/24,5),АТС!$A$41:$F$784,6)+'Иные услуги '!$C$5+'РСТ РСО-А'!$J$6+'РСТ РСО-А'!$G$9</f>
        <v>4093.4100000000003</v>
      </c>
      <c r="X171" s="116">
        <f>VLOOKUP($A171+ROUND((COLUMN()-2)/24,5),АТС!$A$41:$F$784,6)+'Иные услуги '!$C$5+'РСТ РСО-А'!$J$6+'РСТ РСО-А'!$G$9</f>
        <v>4042.31</v>
      </c>
      <c r="Y171" s="116">
        <f>VLOOKUP($A171+ROUND((COLUMN()-2)/24,5),АТС!$A$41:$F$784,6)+'Иные услуги '!$C$5+'РСТ РСО-А'!$J$6+'РСТ РСО-А'!$G$9</f>
        <v>4042.62</v>
      </c>
    </row>
    <row r="172" spans="1:25" x14ac:dyDescent="0.2">
      <c r="A172" s="65">
        <f t="shared" si="5"/>
        <v>43989</v>
      </c>
      <c r="B172" s="116">
        <f>VLOOKUP($A172+ROUND((COLUMN()-2)/24,5),АТС!$A$41:$F$784,6)+'Иные услуги '!$C$5+'РСТ РСО-А'!$J$6+'РСТ РСО-А'!$G$9</f>
        <v>4035.15</v>
      </c>
      <c r="C172" s="116">
        <f>VLOOKUP($A172+ROUND((COLUMN()-2)/24,5),АТС!$A$41:$F$784,6)+'Иные услуги '!$C$5+'РСТ РСО-А'!$J$6+'РСТ РСО-А'!$G$9</f>
        <v>4034.73</v>
      </c>
      <c r="D172" s="116">
        <f>VLOOKUP($A172+ROUND((COLUMN()-2)/24,5),АТС!$A$41:$F$784,6)+'Иные услуги '!$C$5+'РСТ РСО-А'!$J$6+'РСТ РСО-А'!$G$9</f>
        <v>4040.73</v>
      </c>
      <c r="E172" s="116">
        <f>VLOOKUP($A172+ROUND((COLUMN()-2)/24,5),АТС!$A$41:$F$784,6)+'Иные услуги '!$C$5+'РСТ РСО-А'!$J$6+'РСТ РСО-А'!$G$9</f>
        <v>4039.79</v>
      </c>
      <c r="F172" s="116">
        <f>VLOOKUP($A172+ROUND((COLUMN()-2)/24,5),АТС!$A$41:$F$784,6)+'Иные услуги '!$C$5+'РСТ РСО-А'!$J$6+'РСТ РСО-А'!$G$9</f>
        <v>4042.86</v>
      </c>
      <c r="G172" s="116">
        <f>VLOOKUP($A172+ROUND((COLUMN()-2)/24,5),АТС!$A$41:$F$784,6)+'Иные услуги '!$C$5+'РСТ РСО-А'!$J$6+'РСТ РСО-А'!$G$9</f>
        <v>4043.14</v>
      </c>
      <c r="H172" s="116">
        <f>VLOOKUP($A172+ROUND((COLUMN()-2)/24,5),АТС!$A$41:$F$784,6)+'Иные услуги '!$C$5+'РСТ РСО-А'!$J$6+'РСТ РСО-А'!$G$9</f>
        <v>4042.6600000000003</v>
      </c>
      <c r="I172" s="116">
        <f>VLOOKUP($A172+ROUND((COLUMN()-2)/24,5),АТС!$A$41:$F$784,6)+'Иные услуги '!$C$5+'РСТ РСО-А'!$J$6+'РСТ РСО-А'!$G$9</f>
        <v>4001.42</v>
      </c>
      <c r="J172" s="116">
        <f>VLOOKUP($A172+ROUND((COLUMN()-2)/24,5),АТС!$A$41:$F$784,6)+'Иные услуги '!$C$5+'РСТ РСО-А'!$J$6+'РСТ РСО-А'!$G$9</f>
        <v>4043.47</v>
      </c>
      <c r="K172" s="116">
        <f>VLOOKUP($A172+ROUND((COLUMN()-2)/24,5),АТС!$A$41:$F$784,6)+'Иные услуги '!$C$5+'РСТ РСО-А'!$J$6+'РСТ РСО-А'!$G$9</f>
        <v>4043.48</v>
      </c>
      <c r="L172" s="116">
        <f>VLOOKUP($A172+ROUND((COLUMN()-2)/24,5),АТС!$A$41:$F$784,6)+'Иные услуги '!$C$5+'РСТ РСО-А'!$J$6+'РСТ РСО-А'!$G$9</f>
        <v>4043.43</v>
      </c>
      <c r="M172" s="116">
        <f>VLOOKUP($A172+ROUND((COLUMN()-2)/24,5),АТС!$A$41:$F$784,6)+'Иные услуги '!$C$5+'РСТ РСО-А'!$J$6+'РСТ РСО-А'!$G$9</f>
        <v>4043.42</v>
      </c>
      <c r="N172" s="116">
        <f>VLOOKUP($A172+ROUND((COLUMN()-2)/24,5),АТС!$A$41:$F$784,6)+'Иные услуги '!$C$5+'РСТ РСО-А'!$J$6+'РСТ РСО-А'!$G$9</f>
        <v>4043.42</v>
      </c>
      <c r="O172" s="116">
        <f>VLOOKUP($A172+ROUND((COLUMN()-2)/24,5),АТС!$A$41:$F$784,6)+'Иные услуги '!$C$5+'РСТ РСО-А'!$J$6+'РСТ РСО-А'!$G$9</f>
        <v>4043.4100000000003</v>
      </c>
      <c r="P172" s="116">
        <f>VLOOKUP($A172+ROUND((COLUMN()-2)/24,5),АТС!$A$41:$F$784,6)+'Иные услуги '!$C$5+'РСТ РСО-А'!$J$6+'РСТ РСО-А'!$G$9</f>
        <v>4043.4</v>
      </c>
      <c r="Q172" s="116">
        <f>VLOOKUP($A172+ROUND((COLUMN()-2)/24,5),АТС!$A$41:$F$784,6)+'Иные услуги '!$C$5+'РСТ РСО-А'!$J$6+'РСТ РСО-А'!$G$9</f>
        <v>4043.4</v>
      </c>
      <c r="R172" s="116">
        <f>VLOOKUP($A172+ROUND((COLUMN()-2)/24,5),АТС!$A$41:$F$784,6)+'Иные услуги '!$C$5+'РСТ РСО-А'!$J$6+'РСТ РСО-А'!$G$9</f>
        <v>4043.4100000000003</v>
      </c>
      <c r="S172" s="116">
        <f>VLOOKUP($A172+ROUND((COLUMN()-2)/24,5),АТС!$A$41:$F$784,6)+'Иные услуги '!$C$5+'РСТ РСО-А'!$J$6+'РСТ РСО-А'!$G$9</f>
        <v>4043.4100000000003</v>
      </c>
      <c r="T172" s="116">
        <f>VLOOKUP($A172+ROUND((COLUMN()-2)/24,5),АТС!$A$41:$F$784,6)+'Иные услуги '!$C$5+'РСТ РСО-А'!$J$6+'РСТ РСО-А'!$G$9</f>
        <v>4043.43</v>
      </c>
      <c r="U172" s="116">
        <f>VLOOKUP($A172+ROUND((COLUMN()-2)/24,5),АТС!$A$41:$F$784,6)+'Иные услуги '!$C$5+'РСТ РСО-А'!$J$6+'РСТ РСО-А'!$G$9</f>
        <v>4043.42</v>
      </c>
      <c r="V172" s="116">
        <f>VLOOKUP($A172+ROUND((COLUMN()-2)/24,5),АТС!$A$41:$F$784,6)+'Иные услуги '!$C$5+'РСТ РСО-А'!$J$6+'РСТ РСО-А'!$G$9</f>
        <v>4057.89</v>
      </c>
      <c r="W172" s="116">
        <f>VLOOKUP($A172+ROUND((COLUMN()-2)/24,5),АТС!$A$41:$F$784,6)+'Иные услуги '!$C$5+'РСТ РСО-А'!$J$6+'РСТ РСО-А'!$G$9</f>
        <v>4074.25</v>
      </c>
      <c r="X172" s="116">
        <f>VLOOKUP($A172+ROUND((COLUMN()-2)/24,5),АТС!$A$41:$F$784,6)+'Иные услуги '!$C$5+'РСТ РСО-А'!$J$6+'РСТ РСО-А'!$G$9</f>
        <v>4042.3</v>
      </c>
      <c r="Y172" s="116">
        <f>VLOOKUP($A172+ROUND((COLUMN()-2)/24,5),АТС!$A$41:$F$784,6)+'Иные услуги '!$C$5+'РСТ РСО-А'!$J$6+'РСТ РСО-А'!$G$9</f>
        <v>4042.62</v>
      </c>
    </row>
    <row r="173" spans="1:25" x14ac:dyDescent="0.2">
      <c r="A173" s="65">
        <f t="shared" si="5"/>
        <v>43990</v>
      </c>
      <c r="B173" s="116">
        <f>VLOOKUP($A173+ROUND((COLUMN()-2)/24,5),АТС!$A$41:$F$784,6)+'Иные услуги '!$C$5+'РСТ РСО-А'!$J$6+'РСТ РСО-А'!$G$9</f>
        <v>4044.51</v>
      </c>
      <c r="C173" s="116">
        <f>VLOOKUP($A173+ROUND((COLUMN()-2)/24,5),АТС!$A$41:$F$784,6)+'Иные услуги '!$C$5+'РСТ РСО-А'!$J$6+'РСТ РСО-А'!$G$9</f>
        <v>4037.68</v>
      </c>
      <c r="D173" s="116">
        <f>VLOOKUP($A173+ROUND((COLUMN()-2)/24,5),АТС!$A$41:$F$784,6)+'Иные услуги '!$C$5+'РСТ РСО-А'!$J$6+'РСТ РСО-А'!$G$9</f>
        <v>4041.44</v>
      </c>
      <c r="E173" s="116">
        <f>VLOOKUP($A173+ROUND((COLUMN()-2)/24,5),АТС!$A$41:$F$784,6)+'Иные услуги '!$C$5+'РСТ РСО-А'!$J$6+'РСТ РСО-А'!$G$9</f>
        <v>4040.93</v>
      </c>
      <c r="F173" s="116">
        <f>VLOOKUP($A173+ROUND((COLUMN()-2)/24,5),АТС!$A$41:$F$784,6)+'Иные услуги '!$C$5+'РСТ РСО-А'!$J$6+'РСТ РСО-А'!$G$9</f>
        <v>4042.93</v>
      </c>
      <c r="G173" s="116">
        <f>VLOOKUP($A173+ROUND((COLUMN()-2)/24,5),АТС!$A$41:$F$784,6)+'Иные услуги '!$C$5+'РСТ РСО-А'!$J$6+'РСТ РСО-А'!$G$9</f>
        <v>4043.07</v>
      </c>
      <c r="H173" s="116">
        <f>VLOOKUP($A173+ROUND((COLUMN()-2)/24,5),АТС!$A$41:$F$784,6)+'Иные услуги '!$C$5+'РСТ РСО-А'!$J$6+'РСТ РСО-А'!$G$9</f>
        <v>4042.02</v>
      </c>
      <c r="I173" s="116">
        <f>VLOOKUP($A173+ROUND((COLUMN()-2)/24,5),АТС!$A$41:$F$784,6)+'Иные услуги '!$C$5+'РСТ РСО-А'!$J$6+'РСТ РСО-А'!$G$9</f>
        <v>4044.2000000000003</v>
      </c>
      <c r="J173" s="116">
        <f>VLOOKUP($A173+ROUND((COLUMN()-2)/24,5),АТС!$A$41:$F$784,6)+'Иные услуги '!$C$5+'РСТ РСО-А'!$J$6+'РСТ РСО-А'!$G$9</f>
        <v>4043.21</v>
      </c>
      <c r="K173" s="116">
        <f>VLOOKUP($A173+ROUND((COLUMN()-2)/24,5),АТС!$A$41:$F$784,6)+'Иные услуги '!$C$5+'РСТ РСО-А'!$J$6+'РСТ РСО-А'!$G$9</f>
        <v>4043.35</v>
      </c>
      <c r="L173" s="116">
        <f>VLOOKUP($A173+ROUND((COLUMN()-2)/24,5),АТС!$A$41:$F$784,6)+'Иные услуги '!$C$5+'РСТ РСО-А'!$J$6+'РСТ РСО-А'!$G$9</f>
        <v>4043.3</v>
      </c>
      <c r="M173" s="116">
        <f>VLOOKUP($A173+ROUND((COLUMN()-2)/24,5),АТС!$A$41:$F$784,6)+'Иные услуги '!$C$5+'РСТ РСО-А'!$J$6+'РСТ РСО-А'!$G$9</f>
        <v>4043.29</v>
      </c>
      <c r="N173" s="116">
        <f>VLOOKUP($A173+ROUND((COLUMN()-2)/24,5),АТС!$A$41:$F$784,6)+'Иные услуги '!$C$5+'РСТ РСО-А'!$J$6+'РСТ РСО-А'!$G$9</f>
        <v>4043.33</v>
      </c>
      <c r="O173" s="116">
        <f>VLOOKUP($A173+ROUND((COLUMN()-2)/24,5),АТС!$A$41:$F$784,6)+'Иные услуги '!$C$5+'РСТ РСО-А'!$J$6+'РСТ РСО-А'!$G$9</f>
        <v>4043.23</v>
      </c>
      <c r="P173" s="116">
        <f>VLOOKUP($A173+ROUND((COLUMN()-2)/24,5),АТС!$A$41:$F$784,6)+'Иные услуги '!$C$5+'РСТ РСО-А'!$J$6+'РСТ РСО-А'!$G$9</f>
        <v>4043.2000000000003</v>
      </c>
      <c r="Q173" s="116">
        <f>VLOOKUP($A173+ROUND((COLUMN()-2)/24,5),АТС!$A$41:$F$784,6)+'Иные услуги '!$C$5+'РСТ РСО-А'!$J$6+'РСТ РСО-А'!$G$9</f>
        <v>4043.28</v>
      </c>
      <c r="R173" s="116">
        <f>VLOOKUP($A173+ROUND((COLUMN()-2)/24,5),АТС!$A$41:$F$784,6)+'Иные услуги '!$C$5+'РСТ РСО-А'!$J$6+'РСТ РСО-А'!$G$9</f>
        <v>4043.18</v>
      </c>
      <c r="S173" s="116">
        <f>VLOOKUP($A173+ROUND((COLUMN()-2)/24,5),АТС!$A$41:$F$784,6)+'Иные услуги '!$C$5+'РСТ РСО-А'!$J$6+'РСТ РСО-А'!$G$9</f>
        <v>4043.22</v>
      </c>
      <c r="T173" s="116">
        <f>VLOOKUP($A173+ROUND((COLUMN()-2)/24,5),АТС!$A$41:$F$784,6)+'Иные услуги '!$C$5+'РСТ РСО-А'!$J$6+'РСТ РСО-А'!$G$9</f>
        <v>4043.4100000000003</v>
      </c>
      <c r="U173" s="116">
        <f>VLOOKUP($A173+ROUND((COLUMN()-2)/24,5),АТС!$A$41:$F$784,6)+'Иные услуги '!$C$5+'РСТ РСО-А'!$J$6+'РСТ РСО-А'!$G$9</f>
        <v>4043.37</v>
      </c>
      <c r="V173" s="116">
        <f>VLOOKUP($A173+ROUND((COLUMN()-2)/24,5),АТС!$A$41:$F$784,6)+'Иные услуги '!$C$5+'РСТ РСО-А'!$J$6+'РСТ РСО-А'!$G$9</f>
        <v>4069.88</v>
      </c>
      <c r="W173" s="116">
        <f>VLOOKUP($A173+ROUND((COLUMN()-2)/24,5),АТС!$A$41:$F$784,6)+'Иные услуги '!$C$5+'РСТ РСО-А'!$J$6+'РСТ РСО-А'!$G$9</f>
        <v>4092.38</v>
      </c>
      <c r="X173" s="116">
        <f>VLOOKUP($A173+ROUND((COLUMN()-2)/24,5),АТС!$A$41:$F$784,6)+'Иные услуги '!$C$5+'РСТ РСО-А'!$J$6+'РСТ РСО-А'!$G$9</f>
        <v>4042.01</v>
      </c>
      <c r="Y173" s="116">
        <f>VLOOKUP($A173+ROUND((COLUMN()-2)/24,5),АТС!$A$41:$F$784,6)+'Иные услуги '!$C$5+'РСТ РСО-А'!$J$6+'РСТ РСО-А'!$G$9</f>
        <v>4042.4100000000003</v>
      </c>
    </row>
    <row r="174" spans="1:25" x14ac:dyDescent="0.2">
      <c r="A174" s="65">
        <f t="shared" si="5"/>
        <v>43991</v>
      </c>
      <c r="B174" s="116">
        <f>VLOOKUP($A174+ROUND((COLUMN()-2)/24,5),АТС!$A$41:$F$784,6)+'Иные услуги '!$C$5+'РСТ РСО-А'!$J$6+'РСТ РСО-А'!$G$9</f>
        <v>4041.68</v>
      </c>
      <c r="C174" s="116">
        <f>VLOOKUP($A174+ROUND((COLUMN()-2)/24,5),АТС!$A$41:$F$784,6)+'Иные услуги '!$C$5+'РСТ РСО-А'!$J$6+'РСТ РСО-А'!$G$9</f>
        <v>4031.44</v>
      </c>
      <c r="D174" s="116">
        <f>VLOOKUP($A174+ROUND((COLUMN()-2)/24,5),АТС!$A$41:$F$784,6)+'Иные услуги '!$C$5+'РСТ РСО-А'!$J$6+'РСТ РСО-А'!$G$9</f>
        <v>4040.9100000000003</v>
      </c>
      <c r="E174" s="116">
        <f>VLOOKUP($A174+ROUND((COLUMN()-2)/24,5),АТС!$A$41:$F$784,6)+'Иные услуги '!$C$5+'РСТ РСО-А'!$J$6+'РСТ РСО-А'!$G$9</f>
        <v>4041.04</v>
      </c>
      <c r="F174" s="116">
        <f>VLOOKUP($A174+ROUND((COLUMN()-2)/24,5),АТС!$A$41:$F$784,6)+'Иные услуги '!$C$5+'РСТ РСО-А'!$J$6+'РСТ РСО-А'!$G$9</f>
        <v>4043.11</v>
      </c>
      <c r="G174" s="116">
        <f>VLOOKUP($A174+ROUND((COLUMN()-2)/24,5),АТС!$A$41:$F$784,6)+'Иные услуги '!$C$5+'РСТ РСО-А'!$J$6+'РСТ РСО-А'!$G$9</f>
        <v>4043.03</v>
      </c>
      <c r="H174" s="116">
        <f>VLOOKUP($A174+ROUND((COLUMN()-2)/24,5),АТС!$A$41:$F$784,6)+'Иные услуги '!$C$5+'РСТ РСО-А'!$J$6+'РСТ РСО-А'!$G$9</f>
        <v>4042.17</v>
      </c>
      <c r="I174" s="116">
        <f>VLOOKUP($A174+ROUND((COLUMN()-2)/24,5),АТС!$A$41:$F$784,6)+'Иные услуги '!$C$5+'РСТ РСО-А'!$J$6+'РСТ РСО-А'!$G$9</f>
        <v>4039.27</v>
      </c>
      <c r="J174" s="116">
        <f>VLOOKUP($A174+ROUND((COLUMN()-2)/24,5),АТС!$A$41:$F$784,6)+'Иные услуги '!$C$5+'РСТ РСО-А'!$J$6+'РСТ РСО-А'!$G$9</f>
        <v>4043.2000000000003</v>
      </c>
      <c r="K174" s="116">
        <f>VLOOKUP($A174+ROUND((COLUMN()-2)/24,5),АТС!$A$41:$F$784,6)+'Иные услуги '!$C$5+'РСТ РСО-А'!$J$6+'РСТ РСО-А'!$G$9</f>
        <v>4043.3</v>
      </c>
      <c r="L174" s="116">
        <f>VLOOKUP($A174+ROUND((COLUMN()-2)/24,5),АТС!$A$41:$F$784,6)+'Иные услуги '!$C$5+'РСТ РСО-А'!$J$6+'РСТ РСО-А'!$G$9</f>
        <v>4043.34</v>
      </c>
      <c r="M174" s="116">
        <f>VLOOKUP($A174+ROUND((COLUMN()-2)/24,5),АТС!$A$41:$F$784,6)+'Иные услуги '!$C$5+'РСТ РСО-А'!$J$6+'РСТ РСО-А'!$G$9</f>
        <v>4043.33</v>
      </c>
      <c r="N174" s="116">
        <f>VLOOKUP($A174+ROUND((COLUMN()-2)/24,5),АТС!$A$41:$F$784,6)+'Иные услуги '!$C$5+'РСТ РСО-А'!$J$6+'РСТ РСО-А'!$G$9</f>
        <v>4043.34</v>
      </c>
      <c r="O174" s="116">
        <f>VLOOKUP($A174+ROUND((COLUMN()-2)/24,5),АТС!$A$41:$F$784,6)+'Иные услуги '!$C$5+'РСТ РСО-А'!$J$6+'РСТ РСО-А'!$G$9</f>
        <v>4043.3</v>
      </c>
      <c r="P174" s="116">
        <f>VLOOKUP($A174+ROUND((COLUMN()-2)/24,5),АТС!$A$41:$F$784,6)+'Иные услуги '!$C$5+'РСТ РСО-А'!$J$6+'РСТ РСО-А'!$G$9</f>
        <v>4043.3</v>
      </c>
      <c r="Q174" s="116">
        <f>VLOOKUP($A174+ROUND((COLUMN()-2)/24,5),АТС!$A$41:$F$784,6)+'Иные услуги '!$C$5+'РСТ РСО-А'!$J$6+'РСТ РСО-А'!$G$9</f>
        <v>4043.31</v>
      </c>
      <c r="R174" s="116">
        <f>VLOOKUP($A174+ROUND((COLUMN()-2)/24,5),АТС!$A$41:$F$784,6)+'Иные услуги '!$C$5+'РСТ РСО-А'!$J$6+'РСТ РСО-А'!$G$9</f>
        <v>4043.19</v>
      </c>
      <c r="S174" s="116">
        <f>VLOOKUP($A174+ROUND((COLUMN()-2)/24,5),АТС!$A$41:$F$784,6)+'Иные услуги '!$C$5+'РСТ РСО-А'!$J$6+'РСТ РСО-А'!$G$9</f>
        <v>4043.22</v>
      </c>
      <c r="T174" s="116">
        <f>VLOOKUP($A174+ROUND((COLUMN()-2)/24,5),АТС!$A$41:$F$784,6)+'Иные услуги '!$C$5+'РСТ РСО-А'!$J$6+'РСТ РСО-А'!$G$9</f>
        <v>4043.23</v>
      </c>
      <c r="U174" s="116">
        <f>VLOOKUP($A174+ROUND((COLUMN()-2)/24,5),АТС!$A$41:$F$784,6)+'Иные услуги '!$C$5+'РСТ РСО-А'!$J$6+'РСТ РСО-А'!$G$9</f>
        <v>4043.32</v>
      </c>
      <c r="V174" s="116">
        <f>VLOOKUP($A174+ROUND((COLUMN()-2)/24,5),АТС!$A$41:$F$784,6)+'Иные услуги '!$C$5+'РСТ РСО-А'!$J$6+'РСТ РСО-А'!$G$9</f>
        <v>4094.73</v>
      </c>
      <c r="W174" s="116">
        <f>VLOOKUP($A174+ROUND((COLUMN()-2)/24,5),АТС!$A$41:$F$784,6)+'Иные услуги '!$C$5+'РСТ РСО-А'!$J$6+'РСТ РСО-А'!$G$9</f>
        <v>4119.0300000000007</v>
      </c>
      <c r="X174" s="116">
        <f>VLOOKUP($A174+ROUND((COLUMN()-2)/24,5),АТС!$A$41:$F$784,6)+'Иные услуги '!$C$5+'РСТ РСО-А'!$J$6+'РСТ РСО-А'!$G$9</f>
        <v>4042.15</v>
      </c>
      <c r="Y174" s="116">
        <f>VLOOKUP($A174+ROUND((COLUMN()-2)/24,5),АТС!$A$41:$F$784,6)+'Иные услуги '!$C$5+'РСТ РСО-А'!$J$6+'РСТ РСО-А'!$G$9</f>
        <v>4042.61</v>
      </c>
    </row>
    <row r="175" spans="1:25" x14ac:dyDescent="0.2">
      <c r="A175" s="65">
        <f t="shared" si="5"/>
        <v>43992</v>
      </c>
      <c r="B175" s="116">
        <f>VLOOKUP($A175+ROUND((COLUMN()-2)/24,5),АТС!$A$41:$F$784,6)+'Иные услуги '!$C$5+'РСТ РСО-А'!$J$6+'РСТ РСО-А'!$G$9</f>
        <v>4050.46</v>
      </c>
      <c r="C175" s="116">
        <f>VLOOKUP($A175+ROUND((COLUMN()-2)/24,5),АТС!$A$41:$F$784,6)+'Иные услуги '!$C$5+'РСТ РСО-А'!$J$6+'РСТ РСО-А'!$G$9</f>
        <v>4033.18</v>
      </c>
      <c r="D175" s="116">
        <f>VLOOKUP($A175+ROUND((COLUMN()-2)/24,5),АТС!$A$41:$F$784,6)+'Иные услуги '!$C$5+'РСТ РСО-А'!$J$6+'РСТ РСО-А'!$G$9</f>
        <v>4040.1600000000003</v>
      </c>
      <c r="E175" s="116">
        <f>VLOOKUP($A175+ROUND((COLUMN()-2)/24,5),АТС!$A$41:$F$784,6)+'Иные услуги '!$C$5+'РСТ РСО-А'!$J$6+'РСТ РСО-А'!$G$9</f>
        <v>4042.94</v>
      </c>
      <c r="F175" s="116">
        <f>VLOOKUP($A175+ROUND((COLUMN()-2)/24,5),АТС!$A$41:$F$784,6)+'Иные услуги '!$C$5+'РСТ РСО-А'!$J$6+'РСТ РСО-А'!$G$9</f>
        <v>4043.03</v>
      </c>
      <c r="G175" s="116">
        <f>VLOOKUP($A175+ROUND((COLUMN()-2)/24,5),АТС!$A$41:$F$784,6)+'Иные услуги '!$C$5+'РСТ РСО-А'!$J$6+'РСТ РСО-А'!$G$9</f>
        <v>4042.96</v>
      </c>
      <c r="H175" s="116">
        <f>VLOOKUP($A175+ROUND((COLUMN()-2)/24,5),АТС!$A$41:$F$784,6)+'Иные услуги '!$C$5+'РСТ РСО-А'!$J$6+'РСТ РСО-А'!$G$9</f>
        <v>4042.07</v>
      </c>
      <c r="I175" s="116">
        <f>VLOOKUP($A175+ROUND((COLUMN()-2)/24,5),АТС!$A$41:$F$784,6)+'Иные услуги '!$C$5+'РСТ РСО-А'!$J$6+'РСТ РСО-А'!$G$9</f>
        <v>4037.23</v>
      </c>
      <c r="J175" s="116">
        <f>VLOOKUP($A175+ROUND((COLUMN()-2)/24,5),АТС!$A$41:$F$784,6)+'Иные услуги '!$C$5+'РСТ РСО-А'!$J$6+'РСТ РСО-А'!$G$9</f>
        <v>4043.2000000000003</v>
      </c>
      <c r="K175" s="116">
        <f>VLOOKUP($A175+ROUND((COLUMN()-2)/24,5),АТС!$A$41:$F$784,6)+'Иные услуги '!$C$5+'РСТ РСО-А'!$J$6+'РСТ РСО-А'!$G$9</f>
        <v>4043.31</v>
      </c>
      <c r="L175" s="116">
        <f>VLOOKUP($A175+ROUND((COLUMN()-2)/24,5),АТС!$A$41:$F$784,6)+'Иные услуги '!$C$5+'РСТ РСО-А'!$J$6+'РСТ РСО-А'!$G$9</f>
        <v>4043.3</v>
      </c>
      <c r="M175" s="116">
        <f>VLOOKUP($A175+ROUND((COLUMN()-2)/24,5),АТС!$A$41:$F$784,6)+'Иные услуги '!$C$5+'РСТ РСО-А'!$J$6+'РСТ РСО-А'!$G$9</f>
        <v>4043.31</v>
      </c>
      <c r="N175" s="116">
        <f>VLOOKUP($A175+ROUND((COLUMN()-2)/24,5),АТС!$A$41:$F$784,6)+'Иные услуги '!$C$5+'РСТ РСО-А'!$J$6+'РСТ РСО-А'!$G$9</f>
        <v>4043.32</v>
      </c>
      <c r="O175" s="116">
        <f>VLOOKUP($A175+ROUND((COLUMN()-2)/24,5),АТС!$A$41:$F$784,6)+'Иные услуги '!$C$5+'РСТ РСО-А'!$J$6+'РСТ РСО-А'!$G$9</f>
        <v>4043.29</v>
      </c>
      <c r="P175" s="116">
        <f>VLOOKUP($A175+ROUND((COLUMN()-2)/24,5),АТС!$A$41:$F$784,6)+'Иные услуги '!$C$5+'РСТ РСО-А'!$J$6+'РСТ РСО-А'!$G$9</f>
        <v>4043.3</v>
      </c>
      <c r="Q175" s="116">
        <f>VLOOKUP($A175+ROUND((COLUMN()-2)/24,5),АТС!$A$41:$F$784,6)+'Иные услуги '!$C$5+'РСТ РСО-А'!$J$6+'РСТ РСО-А'!$G$9</f>
        <v>4043.29</v>
      </c>
      <c r="R175" s="116">
        <f>VLOOKUP($A175+ROUND((COLUMN()-2)/24,5),АТС!$A$41:$F$784,6)+'Иные услуги '!$C$5+'РСТ РСО-А'!$J$6+'РСТ РСО-А'!$G$9</f>
        <v>4043.23</v>
      </c>
      <c r="S175" s="116">
        <f>VLOOKUP($A175+ROUND((COLUMN()-2)/24,5),АТС!$A$41:$F$784,6)+'Иные услуги '!$C$5+'РСТ РСО-А'!$J$6+'РСТ РСО-А'!$G$9</f>
        <v>4043.22</v>
      </c>
      <c r="T175" s="116">
        <f>VLOOKUP($A175+ROUND((COLUMN()-2)/24,5),АТС!$A$41:$F$784,6)+'Иные услуги '!$C$5+'РСТ РСО-А'!$J$6+'РСТ РСО-А'!$G$9</f>
        <v>4043.25</v>
      </c>
      <c r="U175" s="116">
        <f>VLOOKUP($A175+ROUND((COLUMN()-2)/24,5),АТС!$A$41:$F$784,6)+'Иные услуги '!$C$5+'РСТ РСО-А'!$J$6+'РСТ РСО-А'!$G$9</f>
        <v>4043.29</v>
      </c>
      <c r="V175" s="116">
        <f>VLOOKUP($A175+ROUND((COLUMN()-2)/24,5),АТС!$A$41:$F$784,6)+'Иные услуги '!$C$5+'РСТ РСО-А'!$J$6+'РСТ РСО-А'!$G$9</f>
        <v>4095.4900000000002</v>
      </c>
      <c r="W175" s="116">
        <f>VLOOKUP($A175+ROUND((COLUMN()-2)/24,5),АТС!$A$41:$F$784,6)+'Иные услуги '!$C$5+'РСТ РСО-А'!$J$6+'РСТ РСО-А'!$G$9</f>
        <v>4108.4500000000007</v>
      </c>
      <c r="X175" s="116">
        <f>VLOOKUP($A175+ROUND((COLUMN()-2)/24,5),АТС!$A$41:$F$784,6)+'Иные услуги '!$C$5+'РСТ РСО-А'!$J$6+'РСТ РСО-А'!$G$9</f>
        <v>4047.6</v>
      </c>
      <c r="Y175" s="116">
        <f>VLOOKUP($A175+ROUND((COLUMN()-2)/24,5),АТС!$A$41:$F$784,6)+'Иные услуги '!$C$5+'РСТ РСО-А'!$J$6+'РСТ РСО-А'!$G$9</f>
        <v>4042.6600000000003</v>
      </c>
    </row>
    <row r="176" spans="1:25" x14ac:dyDescent="0.2">
      <c r="A176" s="65">
        <f t="shared" si="5"/>
        <v>43993</v>
      </c>
      <c r="B176" s="116">
        <f>VLOOKUP($A176+ROUND((COLUMN()-2)/24,5),АТС!$A$41:$F$784,6)+'Иные услуги '!$C$5+'РСТ РСО-А'!$J$6+'РСТ РСО-А'!$G$9</f>
        <v>4057.76</v>
      </c>
      <c r="C176" s="116">
        <f>VLOOKUP($A176+ROUND((COLUMN()-2)/24,5),АТС!$A$41:$F$784,6)+'Иные услуги '!$C$5+'РСТ РСО-А'!$J$6+'РСТ РСО-А'!$G$9</f>
        <v>4032.68</v>
      </c>
      <c r="D176" s="116">
        <f>VLOOKUP($A176+ROUND((COLUMN()-2)/24,5),АТС!$A$41:$F$784,6)+'Иные услуги '!$C$5+'РСТ РСО-А'!$J$6+'РСТ РСО-А'!$G$9</f>
        <v>4049.8</v>
      </c>
      <c r="E176" s="116">
        <f>VLOOKUP($A176+ROUND((COLUMN()-2)/24,5),АТС!$A$41:$F$784,6)+'Иные услуги '!$C$5+'РСТ РСО-А'!$J$6+'РСТ РСО-А'!$G$9</f>
        <v>4042.72</v>
      </c>
      <c r="F176" s="116">
        <f>VLOOKUP($A176+ROUND((COLUMN()-2)/24,5),АТС!$A$41:$F$784,6)+'Иные услуги '!$C$5+'РСТ РСО-А'!$J$6+'РСТ РСО-А'!$G$9</f>
        <v>4043.44</v>
      </c>
      <c r="G176" s="116">
        <f>VLOOKUP($A176+ROUND((COLUMN()-2)/24,5),АТС!$A$41:$F$784,6)+'Иные услуги '!$C$5+'РСТ РСО-А'!$J$6+'РСТ РСО-А'!$G$9</f>
        <v>4043.07</v>
      </c>
      <c r="H176" s="116">
        <f>VLOOKUP($A176+ROUND((COLUMN()-2)/24,5),АТС!$A$41:$F$784,6)+'Иные услуги '!$C$5+'РСТ РСО-А'!$J$6+'РСТ РСО-А'!$G$9</f>
        <v>4042.06</v>
      </c>
      <c r="I176" s="116">
        <f>VLOOKUP($A176+ROUND((COLUMN()-2)/24,5),АТС!$A$41:$F$784,6)+'Иные услуги '!$C$5+'РСТ РСО-А'!$J$6+'РСТ РСО-А'!$G$9</f>
        <v>4042.93</v>
      </c>
      <c r="J176" s="116">
        <f>VLOOKUP($A176+ROUND((COLUMN()-2)/24,5),АТС!$A$41:$F$784,6)+'Иные услуги '!$C$5+'РСТ РСО-А'!$J$6+'РСТ РСО-А'!$G$9</f>
        <v>4043.07</v>
      </c>
      <c r="K176" s="116">
        <f>VLOOKUP($A176+ROUND((COLUMN()-2)/24,5),АТС!$A$41:$F$784,6)+'Иные услуги '!$C$5+'РСТ РСО-А'!$J$6+'РСТ РСО-А'!$G$9</f>
        <v>4043.18</v>
      </c>
      <c r="L176" s="116">
        <f>VLOOKUP($A176+ROUND((COLUMN()-2)/24,5),АТС!$A$41:$F$784,6)+'Иные услуги '!$C$5+'РСТ РСО-А'!$J$6+'РСТ РСО-А'!$G$9</f>
        <v>4043.21</v>
      </c>
      <c r="M176" s="116">
        <f>VLOOKUP($A176+ROUND((COLUMN()-2)/24,5),АТС!$A$41:$F$784,6)+'Иные услуги '!$C$5+'РСТ РСО-А'!$J$6+'РСТ РСО-А'!$G$9</f>
        <v>4047.43</v>
      </c>
      <c r="N176" s="116">
        <f>VLOOKUP($A176+ROUND((COLUMN()-2)/24,5),АТС!$A$41:$F$784,6)+'Иные услуги '!$C$5+'РСТ РСО-А'!$J$6+'РСТ РСО-А'!$G$9</f>
        <v>4047.37</v>
      </c>
      <c r="O176" s="116">
        <f>VLOOKUP($A176+ROUND((COLUMN()-2)/24,5),АТС!$A$41:$F$784,6)+'Иные услуги '!$C$5+'РСТ РСО-А'!$J$6+'РСТ РСО-А'!$G$9</f>
        <v>4047.4500000000003</v>
      </c>
      <c r="P176" s="116">
        <f>VLOOKUP($A176+ROUND((COLUMN()-2)/24,5),АТС!$A$41:$F$784,6)+'Иные услуги '!$C$5+'РСТ РСО-А'!$J$6+'РСТ РСО-А'!$G$9</f>
        <v>4047.47</v>
      </c>
      <c r="Q176" s="116">
        <f>VLOOKUP($A176+ROUND((COLUMN()-2)/24,5),АТС!$A$41:$F$784,6)+'Иные услуги '!$C$5+'РСТ РСО-А'!$J$6+'РСТ РСО-А'!$G$9</f>
        <v>4047.53</v>
      </c>
      <c r="R176" s="116">
        <f>VLOOKUP($A176+ROUND((COLUMN()-2)/24,5),АТС!$A$41:$F$784,6)+'Иные услуги '!$C$5+'РСТ РСО-А'!$J$6+'РСТ РСО-А'!$G$9</f>
        <v>4043.18</v>
      </c>
      <c r="S176" s="116">
        <f>VLOOKUP($A176+ROUND((COLUMN()-2)/24,5),АТС!$A$41:$F$784,6)+'Иные услуги '!$C$5+'РСТ РСО-А'!$J$6+'РСТ РСО-А'!$G$9</f>
        <v>4043.14</v>
      </c>
      <c r="T176" s="116">
        <f>VLOOKUP($A176+ROUND((COLUMN()-2)/24,5),АТС!$A$41:$F$784,6)+'Иные услуги '!$C$5+'РСТ РСО-А'!$J$6+'РСТ РСО-А'!$G$9</f>
        <v>4043.1600000000003</v>
      </c>
      <c r="U176" s="116">
        <f>VLOOKUP($A176+ROUND((COLUMN()-2)/24,5),АТС!$A$41:$F$784,6)+'Иные услуги '!$C$5+'РСТ РСО-А'!$J$6+'РСТ РСО-А'!$G$9</f>
        <v>4043.1600000000003</v>
      </c>
      <c r="V176" s="116">
        <f>VLOOKUP($A176+ROUND((COLUMN()-2)/24,5),АТС!$A$41:$F$784,6)+'Иные услуги '!$C$5+'РСТ РСО-А'!$J$6+'РСТ РСО-А'!$G$9</f>
        <v>4138.7700000000004</v>
      </c>
      <c r="W176" s="116">
        <f>VLOOKUP($A176+ROUND((COLUMN()-2)/24,5),АТС!$A$41:$F$784,6)+'Иные услуги '!$C$5+'РСТ РСО-А'!$J$6+'РСТ РСО-А'!$G$9</f>
        <v>4130.4800000000005</v>
      </c>
      <c r="X176" s="116">
        <f>VLOOKUP($A176+ROUND((COLUMN()-2)/24,5),АТС!$A$41:$F$784,6)+'Иные услуги '!$C$5+'РСТ РСО-А'!$J$6+'РСТ РСО-А'!$G$9</f>
        <v>4049.25</v>
      </c>
      <c r="Y176" s="116">
        <f>VLOOKUP($A176+ROUND((COLUMN()-2)/24,5),АТС!$A$41:$F$784,6)+'Иные услуги '!$C$5+'РСТ РСО-А'!$J$6+'РСТ РСО-А'!$G$9</f>
        <v>4042.5</v>
      </c>
    </row>
    <row r="177" spans="1:27" x14ac:dyDescent="0.2">
      <c r="A177" s="65">
        <f t="shared" si="5"/>
        <v>43994</v>
      </c>
      <c r="B177" s="116">
        <f>VLOOKUP($A177+ROUND((COLUMN()-2)/24,5),АТС!$A$41:$F$784,6)+'Иные услуги '!$C$5+'РСТ РСО-А'!$J$6+'РСТ РСО-А'!$G$9</f>
        <v>4067.9900000000002</v>
      </c>
      <c r="C177" s="116">
        <f>VLOOKUP($A177+ROUND((COLUMN()-2)/24,5),АТС!$A$41:$F$784,6)+'Иные услуги '!$C$5+'РСТ РСО-А'!$J$6+'РСТ РСО-А'!$G$9</f>
        <v>4046.4500000000003</v>
      </c>
      <c r="D177" s="116">
        <f>VLOOKUP($A177+ROUND((COLUMN()-2)/24,5),АТС!$A$41:$F$784,6)+'Иные услуги '!$C$5+'РСТ РСО-А'!$J$6+'РСТ РСО-А'!$G$9</f>
        <v>4047.63</v>
      </c>
      <c r="E177" s="116">
        <f>VLOOKUP($A177+ROUND((COLUMN()-2)/24,5),АТС!$A$41:$F$784,6)+'Иные услуги '!$C$5+'РСТ РСО-А'!$J$6+'РСТ РСО-А'!$G$9</f>
        <v>4042.79</v>
      </c>
      <c r="F177" s="116">
        <f>VLOOKUP($A177+ROUND((COLUMN()-2)/24,5),АТС!$A$41:$F$784,6)+'Иные услуги '!$C$5+'РСТ РСО-А'!$J$6+'РСТ РСО-А'!$G$9</f>
        <v>4042.87</v>
      </c>
      <c r="G177" s="116">
        <f>VLOOKUP($A177+ROUND((COLUMN()-2)/24,5),АТС!$A$41:$F$784,6)+'Иные услуги '!$C$5+'РСТ РСО-А'!$J$6+'РСТ РСО-А'!$G$9</f>
        <v>4042.9</v>
      </c>
      <c r="H177" s="116">
        <f>VLOOKUP($A177+ROUND((COLUMN()-2)/24,5),АТС!$A$41:$F$784,6)+'Иные услуги '!$C$5+'РСТ РСО-А'!$J$6+'РСТ РСО-А'!$G$9</f>
        <v>4042.17</v>
      </c>
      <c r="I177" s="116">
        <f>VLOOKUP($A177+ROUND((COLUMN()-2)/24,5),АТС!$A$41:$F$784,6)+'Иные услуги '!$C$5+'РСТ РСО-А'!$J$6+'РСТ РСО-А'!$G$9</f>
        <v>3971.58</v>
      </c>
      <c r="J177" s="116">
        <f>VLOOKUP($A177+ROUND((COLUMN()-2)/24,5),АТС!$A$41:$F$784,6)+'Иные услуги '!$C$5+'РСТ РСО-А'!$J$6+'РСТ РСО-А'!$G$9</f>
        <v>4043.4100000000003</v>
      </c>
      <c r="K177" s="116">
        <f>VLOOKUP($A177+ROUND((COLUMN()-2)/24,5),АТС!$A$41:$F$784,6)+'Иные услуги '!$C$5+'РСТ РСО-А'!$J$6+'РСТ РСО-А'!$G$9</f>
        <v>4043.39</v>
      </c>
      <c r="L177" s="116">
        <f>VLOOKUP($A177+ROUND((COLUMN()-2)/24,5),АТС!$A$41:$F$784,6)+'Иные услуги '!$C$5+'РСТ РСО-А'!$J$6+'РСТ РСО-А'!$G$9</f>
        <v>4067.82</v>
      </c>
      <c r="M177" s="116">
        <f>VLOOKUP($A177+ROUND((COLUMN()-2)/24,5),АТС!$A$41:$F$784,6)+'Иные услуги '!$C$5+'РСТ РСО-А'!$J$6+'РСТ РСО-А'!$G$9</f>
        <v>4080.36</v>
      </c>
      <c r="N177" s="116">
        <f>VLOOKUP($A177+ROUND((COLUMN()-2)/24,5),АТС!$A$41:$F$784,6)+'Иные услуги '!$C$5+'РСТ РСО-А'!$J$6+'РСТ РСО-А'!$G$9</f>
        <v>4081.23</v>
      </c>
      <c r="O177" s="116">
        <f>VLOOKUP($A177+ROUND((COLUMN()-2)/24,5),АТС!$A$41:$F$784,6)+'Иные услуги '!$C$5+'РСТ РСО-А'!$J$6+'РСТ РСО-А'!$G$9</f>
        <v>4084.34</v>
      </c>
      <c r="P177" s="116">
        <f>VLOOKUP($A177+ROUND((COLUMN()-2)/24,5),АТС!$A$41:$F$784,6)+'Иные услуги '!$C$5+'РСТ РСО-А'!$J$6+'РСТ РСО-А'!$G$9</f>
        <v>4084.84</v>
      </c>
      <c r="Q177" s="116">
        <f>VLOOKUP($A177+ROUND((COLUMN()-2)/24,5),АТС!$A$41:$F$784,6)+'Иные услуги '!$C$5+'РСТ РСО-А'!$J$6+'РСТ РСО-А'!$G$9</f>
        <v>4083.52</v>
      </c>
      <c r="R177" s="116">
        <f>VLOOKUP($A177+ROUND((COLUMN()-2)/24,5),АТС!$A$41:$F$784,6)+'Иные услуги '!$C$5+'РСТ РСО-А'!$J$6+'РСТ РСО-А'!$G$9</f>
        <v>4061.73</v>
      </c>
      <c r="S177" s="116">
        <f>VLOOKUP($A177+ROUND((COLUMN()-2)/24,5),АТС!$A$41:$F$784,6)+'Иные услуги '!$C$5+'РСТ РСО-А'!$J$6+'РСТ РСО-А'!$G$9</f>
        <v>4043.23</v>
      </c>
      <c r="T177" s="116">
        <f>VLOOKUP($A177+ROUND((COLUMN()-2)/24,5),АТС!$A$41:$F$784,6)+'Иные услуги '!$C$5+'РСТ РСО-А'!$J$6+'РСТ РСО-А'!$G$9</f>
        <v>4043.19</v>
      </c>
      <c r="U177" s="116">
        <f>VLOOKUP($A177+ROUND((COLUMN()-2)/24,5),АТС!$A$41:$F$784,6)+'Иные услуги '!$C$5+'РСТ РСО-А'!$J$6+'РСТ РСО-А'!$G$9</f>
        <v>4043.14</v>
      </c>
      <c r="V177" s="116">
        <f>VLOOKUP($A177+ROUND((COLUMN()-2)/24,5),АТС!$A$41:$F$784,6)+'Иные услуги '!$C$5+'РСТ РСО-А'!$J$6+'РСТ РСО-А'!$G$9</f>
        <v>4159.1000000000004</v>
      </c>
      <c r="W177" s="116">
        <f>VLOOKUP($A177+ROUND((COLUMN()-2)/24,5),АТС!$A$41:$F$784,6)+'Иные услуги '!$C$5+'РСТ РСО-А'!$J$6+'РСТ РСО-А'!$G$9</f>
        <v>4161.6200000000008</v>
      </c>
      <c r="X177" s="116">
        <f>VLOOKUP($A177+ROUND((COLUMN()-2)/24,5),АТС!$A$41:$F$784,6)+'Иные услуги '!$C$5+'РСТ РСО-А'!$J$6+'РСТ РСО-А'!$G$9</f>
        <v>4066.21</v>
      </c>
      <c r="Y177" s="116">
        <f>VLOOKUP($A177+ROUND((COLUMN()-2)/24,5),АТС!$A$41:$F$784,6)+'Иные услуги '!$C$5+'РСТ РСО-А'!$J$6+'РСТ РСО-А'!$G$9</f>
        <v>4042.44</v>
      </c>
    </row>
    <row r="178" spans="1:27" x14ac:dyDescent="0.2">
      <c r="A178" s="65">
        <f t="shared" si="5"/>
        <v>43995</v>
      </c>
      <c r="B178" s="116">
        <f>VLOOKUP($A178+ROUND((COLUMN()-2)/24,5),АТС!$A$41:$F$784,6)+'Иные услуги '!$C$5+'РСТ РСО-А'!$J$6+'РСТ РСО-А'!$G$9</f>
        <v>4069.97</v>
      </c>
      <c r="C178" s="116">
        <f>VLOOKUP($A178+ROUND((COLUMN()-2)/24,5),АТС!$A$41:$F$784,6)+'Иные услуги '!$C$5+'РСТ РСО-А'!$J$6+'РСТ РСО-А'!$G$9</f>
        <v>4050.33</v>
      </c>
      <c r="D178" s="116">
        <f>VLOOKUP($A178+ROUND((COLUMN()-2)/24,5),АТС!$A$41:$F$784,6)+'Иные услуги '!$C$5+'РСТ РСО-А'!$J$6+'РСТ РСО-А'!$G$9</f>
        <v>4045.42</v>
      </c>
      <c r="E178" s="116">
        <f>VLOOKUP($A178+ROUND((COLUMN()-2)/24,5),АТС!$A$41:$F$784,6)+'Иные услуги '!$C$5+'РСТ РСО-А'!$J$6+'РСТ РСО-А'!$G$9</f>
        <v>4042.79</v>
      </c>
      <c r="F178" s="116">
        <f>VLOOKUP($A178+ROUND((COLUMN()-2)/24,5),АТС!$A$41:$F$784,6)+'Иные услуги '!$C$5+'РСТ РСО-А'!$J$6+'РСТ РСО-А'!$G$9</f>
        <v>4042.87</v>
      </c>
      <c r="G178" s="116">
        <f>VLOOKUP($A178+ROUND((COLUMN()-2)/24,5),АТС!$A$41:$F$784,6)+'Иные услуги '!$C$5+'РСТ РСО-А'!$J$6+'РСТ РСО-А'!$G$9</f>
        <v>4042.87</v>
      </c>
      <c r="H178" s="116">
        <f>VLOOKUP($A178+ROUND((COLUMN()-2)/24,5),АТС!$A$41:$F$784,6)+'Иные услуги '!$C$5+'РСТ РСО-А'!$J$6+'РСТ РСО-А'!$G$9</f>
        <v>4042.15</v>
      </c>
      <c r="I178" s="116">
        <f>VLOOKUP($A178+ROUND((COLUMN()-2)/24,5),АТС!$A$41:$F$784,6)+'Иные услуги '!$C$5+'РСТ РСО-А'!$J$6+'РСТ РСО-А'!$G$9</f>
        <v>4033.98</v>
      </c>
      <c r="J178" s="116">
        <f>VLOOKUP($A178+ROUND((COLUMN()-2)/24,5),АТС!$A$41:$F$784,6)+'Иные услуги '!$C$5+'РСТ РСО-А'!$J$6+'РСТ РСО-А'!$G$9</f>
        <v>4043.31</v>
      </c>
      <c r="K178" s="116">
        <f>VLOOKUP($A178+ROUND((COLUMN()-2)/24,5),АТС!$A$41:$F$784,6)+'Иные услуги '!$C$5+'РСТ РСО-А'!$J$6+'РСТ РСО-А'!$G$9</f>
        <v>4043.33</v>
      </c>
      <c r="L178" s="116">
        <f>VLOOKUP($A178+ROUND((COLUMN()-2)/24,5),АТС!$A$41:$F$784,6)+'Иные услуги '!$C$5+'РСТ РСО-А'!$J$6+'РСТ РСО-А'!$G$9</f>
        <v>4083.54</v>
      </c>
      <c r="M178" s="116">
        <f>VLOOKUP($A178+ROUND((COLUMN()-2)/24,5),АТС!$A$41:$F$784,6)+'Иные услуги '!$C$5+'РСТ РСО-А'!$J$6+'РСТ РСО-А'!$G$9</f>
        <v>4084.08</v>
      </c>
      <c r="N178" s="116">
        <f>VLOOKUP($A178+ROUND((COLUMN()-2)/24,5),АТС!$A$41:$F$784,6)+'Иные услуги '!$C$5+'РСТ РСО-А'!$J$6+'РСТ РСО-А'!$G$9</f>
        <v>4087.63</v>
      </c>
      <c r="O178" s="116">
        <f>VLOOKUP($A178+ROUND((COLUMN()-2)/24,5),АТС!$A$41:$F$784,6)+'Иные услуги '!$C$5+'РСТ РСО-А'!$J$6+'РСТ РСО-А'!$G$9</f>
        <v>4090.33</v>
      </c>
      <c r="P178" s="116">
        <f>VLOOKUP($A178+ROUND((COLUMN()-2)/24,5),АТС!$A$41:$F$784,6)+'Иные услуги '!$C$5+'РСТ РСО-А'!$J$6+'РСТ РСО-А'!$G$9</f>
        <v>4090.94</v>
      </c>
      <c r="Q178" s="116">
        <f>VLOOKUP($A178+ROUND((COLUMN()-2)/24,5),АТС!$A$41:$F$784,6)+'Иные услуги '!$C$5+'РСТ РСО-А'!$J$6+'РСТ РСО-А'!$G$9</f>
        <v>4084.81</v>
      </c>
      <c r="R178" s="116">
        <f>VLOOKUP($A178+ROUND((COLUMN()-2)/24,5),АТС!$A$41:$F$784,6)+'Иные услуги '!$C$5+'РСТ РСО-А'!$J$6+'РСТ РСО-А'!$G$9</f>
        <v>4085.2400000000002</v>
      </c>
      <c r="S178" s="116">
        <f>VLOOKUP($A178+ROUND((COLUMN()-2)/24,5),АТС!$A$41:$F$784,6)+'Иные услуги '!$C$5+'РСТ РСО-А'!$J$6+'РСТ РСО-А'!$G$9</f>
        <v>4084.53</v>
      </c>
      <c r="T178" s="116">
        <f>VLOOKUP($A178+ROUND((COLUMN()-2)/24,5),АТС!$A$41:$F$784,6)+'Иные услуги '!$C$5+'РСТ РСО-А'!$J$6+'РСТ РСО-А'!$G$9</f>
        <v>4043.18</v>
      </c>
      <c r="U178" s="116">
        <f>VLOOKUP($A178+ROUND((COLUMN()-2)/24,5),АТС!$A$41:$F$784,6)+'Иные услуги '!$C$5+'РСТ РСО-А'!$J$6+'РСТ РСО-А'!$G$9</f>
        <v>4058.77</v>
      </c>
      <c r="V178" s="116">
        <f>VLOOKUP($A178+ROUND((COLUMN()-2)/24,5),АТС!$A$41:$F$784,6)+'Иные услуги '!$C$5+'РСТ РСО-А'!$J$6+'РСТ РСО-А'!$G$9</f>
        <v>4187.8100000000004</v>
      </c>
      <c r="W178" s="116">
        <f>VLOOKUP($A178+ROUND((COLUMN()-2)/24,5),АТС!$A$41:$F$784,6)+'Иные услуги '!$C$5+'РСТ РСО-А'!$J$6+'РСТ РСО-А'!$G$9</f>
        <v>4166.0200000000004</v>
      </c>
      <c r="X178" s="116">
        <f>VLOOKUP($A178+ROUND((COLUMN()-2)/24,5),АТС!$A$41:$F$784,6)+'Иные услуги '!$C$5+'РСТ РСО-А'!$J$6+'РСТ РСО-А'!$G$9</f>
        <v>4069.46</v>
      </c>
      <c r="Y178" s="116">
        <f>VLOOKUP($A178+ROUND((COLUMN()-2)/24,5),АТС!$A$41:$F$784,6)+'Иные услуги '!$C$5+'РСТ РСО-А'!$J$6+'РСТ РСО-А'!$G$9</f>
        <v>4041.9500000000003</v>
      </c>
    </row>
    <row r="179" spans="1:27" x14ac:dyDescent="0.2">
      <c r="A179" s="65">
        <f t="shared" si="5"/>
        <v>43996</v>
      </c>
      <c r="B179" s="116">
        <f>VLOOKUP($A179+ROUND((COLUMN()-2)/24,5),АТС!$A$41:$F$784,6)+'Иные услуги '!$C$5+'РСТ РСО-А'!$J$6+'РСТ РСО-А'!$G$9</f>
        <v>4058.67</v>
      </c>
      <c r="C179" s="116">
        <f>VLOOKUP($A179+ROUND((COLUMN()-2)/24,5),АТС!$A$41:$F$784,6)+'Иные услуги '!$C$5+'РСТ РСО-А'!$J$6+'РСТ РСО-А'!$G$9</f>
        <v>4042.83</v>
      </c>
      <c r="D179" s="116">
        <f>VLOOKUP($A179+ROUND((COLUMN()-2)/24,5),АТС!$A$41:$F$784,6)+'Иные услуги '!$C$5+'РСТ РСО-А'!$J$6+'РСТ РСО-А'!$G$9</f>
        <v>4040.3</v>
      </c>
      <c r="E179" s="116">
        <f>VLOOKUP($A179+ROUND((COLUMN()-2)/24,5),АТС!$A$41:$F$784,6)+'Иные услуги '!$C$5+'РСТ РСО-А'!$J$6+'РСТ РСО-А'!$G$9</f>
        <v>4042.77</v>
      </c>
      <c r="F179" s="116">
        <f>VLOOKUP($A179+ROUND((COLUMN()-2)/24,5),АТС!$A$41:$F$784,6)+'Иные услуги '!$C$5+'РСТ РСО-А'!$J$6+'РСТ РСО-А'!$G$9</f>
        <v>4043.09</v>
      </c>
      <c r="G179" s="116">
        <f>VLOOKUP($A179+ROUND((COLUMN()-2)/24,5),АТС!$A$41:$F$784,6)+'Иные услуги '!$C$5+'РСТ РСО-А'!$J$6+'РСТ РСО-А'!$G$9</f>
        <v>4042.9</v>
      </c>
      <c r="H179" s="116">
        <f>VLOOKUP($A179+ROUND((COLUMN()-2)/24,5),АТС!$A$41:$F$784,6)+'Иные услуги '!$C$5+'РСТ РСО-А'!$J$6+'РСТ РСО-А'!$G$9</f>
        <v>4042.3</v>
      </c>
      <c r="I179" s="116">
        <f>VLOOKUP($A179+ROUND((COLUMN()-2)/24,5),АТС!$A$41:$F$784,6)+'Иные услуги '!$C$5+'РСТ РСО-А'!$J$6+'РСТ РСО-А'!$G$9</f>
        <v>4025.78</v>
      </c>
      <c r="J179" s="116">
        <f>VLOOKUP($A179+ROUND((COLUMN()-2)/24,5),АТС!$A$41:$F$784,6)+'Иные услуги '!$C$5+'РСТ РСО-А'!$J$6+'РСТ РСО-А'!$G$9</f>
        <v>4043.4100000000003</v>
      </c>
      <c r="K179" s="116">
        <f>VLOOKUP($A179+ROUND((COLUMN()-2)/24,5),АТС!$A$41:$F$784,6)+'Иные услуги '!$C$5+'РСТ РСО-А'!$J$6+'РСТ РСО-А'!$G$9</f>
        <v>4043.37</v>
      </c>
      <c r="L179" s="116">
        <f>VLOOKUP($A179+ROUND((COLUMN()-2)/24,5),АТС!$A$41:$F$784,6)+'Иные услуги '!$C$5+'РСТ РСО-А'!$J$6+'РСТ РСО-А'!$G$9</f>
        <v>4067.7400000000002</v>
      </c>
      <c r="M179" s="116">
        <f>VLOOKUP($A179+ROUND((COLUMN()-2)/24,5),АТС!$A$41:$F$784,6)+'Иные услуги '!$C$5+'РСТ РСО-А'!$J$6+'РСТ РСО-А'!$G$9</f>
        <v>4069.77</v>
      </c>
      <c r="N179" s="116">
        <f>VLOOKUP($A179+ROUND((COLUMN()-2)/24,5),АТС!$A$41:$F$784,6)+'Иные услуги '!$C$5+'РСТ РСО-А'!$J$6+'РСТ РСО-А'!$G$9</f>
        <v>4070.11</v>
      </c>
      <c r="O179" s="116">
        <f>VLOOKUP($A179+ROUND((COLUMN()-2)/24,5),АТС!$A$41:$F$784,6)+'Иные услуги '!$C$5+'РСТ РСО-А'!$J$6+'РСТ РСО-А'!$G$9</f>
        <v>4070.3</v>
      </c>
      <c r="P179" s="116">
        <f>VLOOKUP($A179+ROUND((COLUMN()-2)/24,5),АТС!$A$41:$F$784,6)+'Иные услуги '!$C$5+'РСТ РСО-А'!$J$6+'РСТ РСО-А'!$G$9</f>
        <v>4070.6600000000003</v>
      </c>
      <c r="Q179" s="116">
        <f>VLOOKUP($A179+ROUND((COLUMN()-2)/24,5),АТС!$A$41:$F$784,6)+'Иные услуги '!$C$5+'РСТ РСО-А'!$J$6+'РСТ РСО-А'!$G$9</f>
        <v>4070.8</v>
      </c>
      <c r="R179" s="116">
        <f>VLOOKUP($A179+ROUND((COLUMN()-2)/24,5),АТС!$A$41:$F$784,6)+'Иные услуги '!$C$5+'РСТ РСО-А'!$J$6+'РСТ РСО-А'!$G$9</f>
        <v>4071.09</v>
      </c>
      <c r="S179" s="116">
        <f>VLOOKUP($A179+ROUND((COLUMN()-2)/24,5),АТС!$A$41:$F$784,6)+'Иные услуги '!$C$5+'РСТ РСО-А'!$J$6+'РСТ РСО-А'!$G$9</f>
        <v>4071.25</v>
      </c>
      <c r="T179" s="116">
        <f>VLOOKUP($A179+ROUND((COLUMN()-2)/24,5),АТС!$A$41:$F$784,6)+'Иные услуги '!$C$5+'РСТ РСО-А'!$J$6+'РСТ РСО-А'!$G$9</f>
        <v>4043.31</v>
      </c>
      <c r="U179" s="116">
        <f>VLOOKUP($A179+ROUND((COLUMN()-2)/24,5),АТС!$A$41:$F$784,6)+'Иные услуги '!$C$5+'РСТ РСО-А'!$J$6+'РСТ РСО-А'!$G$9</f>
        <v>4055.2400000000002</v>
      </c>
      <c r="V179" s="116">
        <f>VLOOKUP($A179+ROUND((COLUMN()-2)/24,5),АТС!$A$41:$F$784,6)+'Иные услуги '!$C$5+'РСТ РСО-А'!$J$6+'РСТ РСО-А'!$G$9</f>
        <v>4149.22</v>
      </c>
      <c r="W179" s="116">
        <f>VLOOKUP($A179+ROUND((COLUMN()-2)/24,5),АТС!$A$41:$F$784,6)+'Иные услуги '!$C$5+'РСТ РСО-А'!$J$6+'РСТ РСО-А'!$G$9</f>
        <v>4151.1100000000006</v>
      </c>
      <c r="X179" s="116">
        <f>VLOOKUP($A179+ROUND((COLUMN()-2)/24,5),АТС!$A$41:$F$784,6)+'Иные услуги '!$C$5+'РСТ РСО-А'!$J$6+'РСТ РСО-А'!$G$9</f>
        <v>4064.7400000000002</v>
      </c>
      <c r="Y179" s="116">
        <f>VLOOKUP($A179+ROUND((COLUMN()-2)/24,5),АТС!$A$41:$F$784,6)+'Иные услуги '!$C$5+'РСТ РСО-А'!$J$6+'РСТ РСО-А'!$G$9</f>
        <v>4042.18</v>
      </c>
    </row>
    <row r="180" spans="1:27" x14ac:dyDescent="0.2">
      <c r="A180" s="65">
        <f t="shared" si="5"/>
        <v>43997</v>
      </c>
      <c r="B180" s="116">
        <f>VLOOKUP($A180+ROUND((COLUMN()-2)/24,5),АТС!$A$41:$F$784,6)+'Иные услуги '!$C$5+'РСТ РСО-А'!$J$6+'РСТ РСО-А'!$G$9</f>
        <v>4060.9500000000003</v>
      </c>
      <c r="C180" s="116">
        <f>VLOOKUP($A180+ROUND((COLUMN()-2)/24,5),АТС!$A$41:$F$784,6)+'Иные услуги '!$C$5+'РСТ РСО-А'!$J$6+'РСТ РСО-А'!$G$9</f>
        <v>4035.9</v>
      </c>
      <c r="D180" s="116">
        <f>VLOOKUP($A180+ROUND((COLUMN()-2)/24,5),АТС!$A$41:$F$784,6)+'Иные услуги '!$C$5+'РСТ РСО-А'!$J$6+'РСТ РСО-А'!$G$9</f>
        <v>4052.3</v>
      </c>
      <c r="E180" s="116">
        <f>VLOOKUP($A180+ROUND((COLUMN()-2)/24,5),АТС!$A$41:$F$784,6)+'Иные услуги '!$C$5+'РСТ РСО-А'!$J$6+'РСТ РСО-А'!$G$9</f>
        <v>4041.12</v>
      </c>
      <c r="F180" s="116">
        <f>VLOOKUP($A180+ROUND((COLUMN()-2)/24,5),АТС!$A$41:$F$784,6)+'Иные услуги '!$C$5+'РСТ РСО-А'!$J$6+'РСТ РСО-А'!$G$9</f>
        <v>4043.58</v>
      </c>
      <c r="G180" s="116">
        <f>VLOOKUP($A180+ROUND((COLUMN()-2)/24,5),АТС!$A$41:$F$784,6)+'Иные услуги '!$C$5+'РСТ РСО-А'!$J$6+'РСТ РСО-А'!$G$9</f>
        <v>4044.04</v>
      </c>
      <c r="H180" s="116">
        <f>VLOOKUP($A180+ROUND((COLUMN()-2)/24,5),АТС!$A$41:$F$784,6)+'Иные услуги '!$C$5+'РСТ РСО-А'!$J$6+'РСТ РСО-А'!$G$9</f>
        <v>4042.64</v>
      </c>
      <c r="I180" s="116">
        <f>VLOOKUP($A180+ROUND((COLUMN()-2)/24,5),АТС!$A$41:$F$784,6)+'Иные услуги '!$C$5+'РСТ РСО-А'!$J$6+'РСТ РСО-А'!$G$9</f>
        <v>4041.39</v>
      </c>
      <c r="J180" s="116">
        <f>VLOOKUP($A180+ROUND((COLUMN()-2)/24,5),АТС!$A$41:$F$784,6)+'Иные услуги '!$C$5+'РСТ РСО-А'!$J$6+'РСТ РСО-А'!$G$9</f>
        <v>4043.34</v>
      </c>
      <c r="K180" s="116">
        <f>VLOOKUP($A180+ROUND((COLUMN()-2)/24,5),АТС!$A$41:$F$784,6)+'Иные услуги '!$C$5+'РСТ РСО-А'!$J$6+'РСТ РСО-А'!$G$9</f>
        <v>4068.85</v>
      </c>
      <c r="L180" s="116">
        <f>VLOOKUP($A180+ROUND((COLUMN()-2)/24,5),АТС!$A$41:$F$784,6)+'Иные услуги '!$C$5+'РСТ РСО-А'!$J$6+'РСТ РСО-А'!$G$9</f>
        <v>4105.22</v>
      </c>
      <c r="M180" s="116">
        <f>VLOOKUP($A180+ROUND((COLUMN()-2)/24,5),АТС!$A$41:$F$784,6)+'Иные услуги '!$C$5+'РСТ РСО-А'!$J$6+'РСТ РСО-А'!$G$9</f>
        <v>4116.0300000000007</v>
      </c>
      <c r="N180" s="116">
        <f>VLOOKUP($A180+ROUND((COLUMN()-2)/24,5),АТС!$A$41:$F$784,6)+'Иные услуги '!$C$5+'РСТ РСО-А'!$J$6+'РСТ РСО-А'!$G$9</f>
        <v>4115.58</v>
      </c>
      <c r="O180" s="116">
        <f>VLOOKUP($A180+ROUND((COLUMN()-2)/24,5),АТС!$A$41:$F$784,6)+'Иные услуги '!$C$5+'РСТ РСО-А'!$J$6+'РСТ РСО-А'!$G$9</f>
        <v>4118.37</v>
      </c>
      <c r="P180" s="116">
        <f>VLOOKUP($A180+ROUND((COLUMN()-2)/24,5),АТС!$A$41:$F$784,6)+'Иные услуги '!$C$5+'РСТ РСО-А'!$J$6+'РСТ РСО-А'!$G$9</f>
        <v>4125.67</v>
      </c>
      <c r="Q180" s="116">
        <f>VLOOKUP($A180+ROUND((COLUMN()-2)/24,5),АТС!$A$41:$F$784,6)+'Иные услуги '!$C$5+'РСТ РСО-А'!$J$6+'РСТ РСО-А'!$G$9</f>
        <v>4118.87</v>
      </c>
      <c r="R180" s="116">
        <f>VLOOKUP($A180+ROUND((COLUMN()-2)/24,5),АТС!$A$41:$F$784,6)+'Иные услуги '!$C$5+'РСТ РСО-А'!$J$6+'РСТ РСО-А'!$G$9</f>
        <v>4123.9400000000005</v>
      </c>
      <c r="S180" s="116">
        <f>VLOOKUP($A180+ROUND((COLUMN()-2)/24,5),АТС!$A$41:$F$784,6)+'Иные услуги '!$C$5+'РСТ РСО-А'!$J$6+'РСТ РСО-А'!$G$9</f>
        <v>4087.4500000000003</v>
      </c>
      <c r="T180" s="116">
        <f>VLOOKUP($A180+ROUND((COLUMN()-2)/24,5),АТС!$A$41:$F$784,6)+'Иные услуги '!$C$5+'РСТ РСО-А'!$J$6+'РСТ РСО-А'!$G$9</f>
        <v>4061.57</v>
      </c>
      <c r="U180" s="116">
        <f>VLOOKUP($A180+ROUND((COLUMN()-2)/24,5),АТС!$A$41:$F$784,6)+'Иные услуги '!$C$5+'РСТ РСО-А'!$J$6+'РСТ РСО-А'!$G$9</f>
        <v>4067.33</v>
      </c>
      <c r="V180" s="116">
        <f>VLOOKUP($A180+ROUND((COLUMN()-2)/24,5),АТС!$A$41:$F$784,6)+'Иные услуги '!$C$5+'РСТ РСО-А'!$J$6+'РСТ РСО-А'!$G$9</f>
        <v>4156.8900000000003</v>
      </c>
      <c r="W180" s="116">
        <f>VLOOKUP($A180+ROUND((COLUMN()-2)/24,5),АТС!$A$41:$F$784,6)+'Иные услуги '!$C$5+'РСТ РСО-А'!$J$6+'РСТ РСО-А'!$G$9</f>
        <v>4160.43</v>
      </c>
      <c r="X180" s="116">
        <f>VLOOKUP($A180+ROUND((COLUMN()-2)/24,5),АТС!$A$41:$F$784,6)+'Иные услуги '!$C$5+'РСТ РСО-А'!$J$6+'РСТ РСО-А'!$G$9</f>
        <v>4081.7000000000003</v>
      </c>
      <c r="Y180" s="116">
        <f>VLOOKUP($A180+ROUND((COLUMN()-2)/24,5),АТС!$A$41:$F$784,6)+'Иные услуги '!$C$5+'РСТ РСО-А'!$J$6+'РСТ РСО-А'!$G$9</f>
        <v>4042.47</v>
      </c>
    </row>
    <row r="181" spans="1:27" x14ac:dyDescent="0.2">
      <c r="A181" s="65">
        <f t="shared" si="5"/>
        <v>43998</v>
      </c>
      <c r="B181" s="116">
        <f>VLOOKUP($A181+ROUND((COLUMN()-2)/24,5),АТС!$A$41:$F$784,6)+'Иные услуги '!$C$5+'РСТ РСО-А'!$J$6+'РСТ РСО-А'!$G$9</f>
        <v>4025.09</v>
      </c>
      <c r="C181" s="116">
        <f>VLOOKUP($A181+ROUND((COLUMN()-2)/24,5),АТС!$A$41:$F$784,6)+'Иные услуги '!$C$5+'РСТ РСО-А'!$J$6+'РСТ РСО-А'!$G$9</f>
        <v>4025.54</v>
      </c>
      <c r="D181" s="116">
        <f>VLOOKUP($A181+ROUND((COLUMN()-2)/24,5),АТС!$A$41:$F$784,6)+'Иные услуги '!$C$5+'РСТ РСО-А'!$J$6+'РСТ РСО-А'!$G$9</f>
        <v>3991.04</v>
      </c>
      <c r="E181" s="116">
        <f>VLOOKUP($A181+ROUND((COLUMN()-2)/24,5),АТС!$A$41:$F$784,6)+'Иные услуги '!$C$5+'РСТ РСО-А'!$J$6+'РСТ РСО-А'!$G$9</f>
        <v>4044.07</v>
      </c>
      <c r="F181" s="116">
        <f>VLOOKUP($A181+ROUND((COLUMN()-2)/24,5),АТС!$A$41:$F$784,6)+'Иные услуги '!$C$5+'РСТ РСО-А'!$J$6+'РСТ РСО-А'!$G$9</f>
        <v>4044.05</v>
      </c>
      <c r="G181" s="116">
        <f>VLOOKUP($A181+ROUND((COLUMN()-2)/24,5),АТС!$A$41:$F$784,6)+'Иные услуги '!$C$5+'РСТ РСО-А'!$J$6+'РСТ РСО-А'!$G$9</f>
        <v>4044</v>
      </c>
      <c r="H181" s="116">
        <f>VLOOKUP($A181+ROUND((COLUMN()-2)/24,5),АТС!$A$41:$F$784,6)+'Иные услуги '!$C$5+'РСТ РСО-А'!$J$6+'РСТ РСО-А'!$G$9</f>
        <v>4042.68</v>
      </c>
      <c r="I181" s="116">
        <f>VLOOKUP($A181+ROUND((COLUMN()-2)/24,5),АТС!$A$41:$F$784,6)+'Иные услуги '!$C$5+'РСТ РСО-А'!$J$6+'РСТ РСО-А'!$G$9</f>
        <v>4040.03</v>
      </c>
      <c r="J181" s="116">
        <f>VLOOKUP($A181+ROUND((COLUMN()-2)/24,5),АТС!$A$41:$F$784,6)+'Иные услуги '!$C$5+'РСТ РСО-А'!$J$6+'РСТ РСО-А'!$G$9</f>
        <v>4043.12</v>
      </c>
      <c r="K181" s="116">
        <f>VLOOKUP($A181+ROUND((COLUMN()-2)/24,5),АТС!$A$41:$F$784,6)+'Иные услуги '!$C$5+'РСТ РСО-А'!$J$6+'РСТ РСО-А'!$G$9</f>
        <v>4070.56</v>
      </c>
      <c r="L181" s="116">
        <f>VLOOKUP($A181+ROUND((COLUMN()-2)/24,5),АТС!$A$41:$F$784,6)+'Иные услуги '!$C$5+'РСТ РСО-А'!$J$6+'РСТ РСО-А'!$G$9</f>
        <v>4109.9900000000007</v>
      </c>
      <c r="M181" s="116">
        <f>VLOOKUP($A181+ROUND((COLUMN()-2)/24,5),АТС!$A$41:$F$784,6)+'Иные услуги '!$C$5+'РСТ РСО-А'!$J$6+'РСТ РСО-А'!$G$9</f>
        <v>4122.58</v>
      </c>
      <c r="N181" s="116">
        <f>VLOOKUP($A181+ROUND((COLUMN()-2)/24,5),АТС!$A$41:$F$784,6)+'Иные услуги '!$C$5+'РСТ РСО-А'!$J$6+'РСТ РСО-А'!$G$9</f>
        <v>4121.33</v>
      </c>
      <c r="O181" s="116">
        <f>VLOOKUP($A181+ROUND((COLUMN()-2)/24,5),АТС!$A$41:$F$784,6)+'Иные услуги '!$C$5+'РСТ РСО-А'!$J$6+'РСТ РСО-А'!$G$9</f>
        <v>4125.5</v>
      </c>
      <c r="P181" s="116">
        <f>VLOOKUP($A181+ROUND((COLUMN()-2)/24,5),АТС!$A$41:$F$784,6)+'Иные услуги '!$C$5+'РСТ РСО-А'!$J$6+'РСТ РСО-А'!$G$9</f>
        <v>4128.92</v>
      </c>
      <c r="Q181" s="116">
        <f>VLOOKUP($A181+ROUND((COLUMN()-2)/24,5),АТС!$A$41:$F$784,6)+'Иные услуги '!$C$5+'РСТ РСО-А'!$J$6+'РСТ РСО-А'!$G$9</f>
        <v>4124.2400000000007</v>
      </c>
      <c r="R181" s="116">
        <f>VLOOKUP($A181+ROUND((COLUMN()-2)/24,5),АТС!$A$41:$F$784,6)+'Иные услуги '!$C$5+'РСТ РСО-А'!$J$6+'РСТ РСО-А'!$G$9</f>
        <v>4124.6000000000004</v>
      </c>
      <c r="S181" s="116">
        <f>VLOOKUP($A181+ROUND((COLUMN()-2)/24,5),АТС!$A$41:$F$784,6)+'Иные услуги '!$C$5+'РСТ РСО-А'!$J$6+'РСТ РСО-А'!$G$9</f>
        <v>4089.98</v>
      </c>
      <c r="T181" s="116">
        <f>VLOOKUP($A181+ROUND((COLUMN()-2)/24,5),АТС!$A$41:$F$784,6)+'Иные услуги '!$C$5+'РСТ РСО-А'!$J$6+'РСТ РСО-А'!$G$9</f>
        <v>4062.46</v>
      </c>
      <c r="U181" s="116">
        <f>VLOOKUP($A181+ROUND((COLUMN()-2)/24,5),АТС!$A$41:$F$784,6)+'Иные услуги '!$C$5+'РСТ РСО-А'!$J$6+'РСТ РСО-А'!$G$9</f>
        <v>4071.02</v>
      </c>
      <c r="V181" s="116">
        <f>VLOOKUP($A181+ROUND((COLUMN()-2)/24,5),АТС!$A$41:$F$784,6)+'Иные услуги '!$C$5+'РСТ РСО-А'!$J$6+'РСТ РСО-А'!$G$9</f>
        <v>4157.9800000000005</v>
      </c>
      <c r="W181" s="116">
        <f>VLOOKUP($A181+ROUND((COLUMN()-2)/24,5),АТС!$A$41:$F$784,6)+'Иные услуги '!$C$5+'РСТ РСО-А'!$J$6+'РСТ РСО-А'!$G$9</f>
        <v>4165.51</v>
      </c>
      <c r="X181" s="116">
        <f>VLOOKUP($A181+ROUND((COLUMN()-2)/24,5),АТС!$A$41:$F$784,6)+'Иные услуги '!$C$5+'РСТ РСО-А'!$J$6+'РСТ РСО-А'!$G$9</f>
        <v>4089.27</v>
      </c>
      <c r="Y181" s="116">
        <f>VLOOKUP($A181+ROUND((COLUMN()-2)/24,5),АТС!$A$41:$F$784,6)+'Иные услуги '!$C$5+'РСТ РСО-А'!$J$6+'РСТ РСО-А'!$G$9</f>
        <v>4042.59</v>
      </c>
    </row>
    <row r="182" spans="1:27" x14ac:dyDescent="0.2">
      <c r="A182" s="65">
        <f t="shared" si="5"/>
        <v>43999</v>
      </c>
      <c r="B182" s="116">
        <f>VLOOKUP($A182+ROUND((COLUMN()-2)/24,5),АТС!$A$41:$F$784,6)+'Иные услуги '!$C$5+'РСТ РСО-А'!$J$6+'РСТ РСО-А'!$G$9</f>
        <v>4040.86</v>
      </c>
      <c r="C182" s="116">
        <f>VLOOKUP($A182+ROUND((COLUMN()-2)/24,5),АТС!$A$41:$F$784,6)+'Иные услуги '!$C$5+'РСТ РСО-А'!$J$6+'РСТ РСО-А'!$G$9</f>
        <v>4006.11</v>
      </c>
      <c r="D182" s="116">
        <f>VLOOKUP($A182+ROUND((COLUMN()-2)/24,5),АТС!$A$41:$F$784,6)+'Иные услуги '!$C$5+'РСТ РСО-А'!$J$6+'РСТ РСО-А'!$G$9</f>
        <v>4016.01</v>
      </c>
      <c r="E182" s="116">
        <f>VLOOKUP($A182+ROUND((COLUMN()-2)/24,5),АТС!$A$41:$F$784,6)+'Иные услуги '!$C$5+'РСТ РСО-А'!$J$6+'РСТ РСО-А'!$G$9</f>
        <v>4038.32</v>
      </c>
      <c r="F182" s="116">
        <f>VLOOKUP($A182+ROUND((COLUMN()-2)/24,5),АТС!$A$41:$F$784,6)+'Иные услуги '!$C$5+'РСТ РСО-А'!$J$6+'РСТ РСО-А'!$G$9</f>
        <v>4044.05</v>
      </c>
      <c r="G182" s="116">
        <f>VLOOKUP($A182+ROUND((COLUMN()-2)/24,5),АТС!$A$41:$F$784,6)+'Иные услуги '!$C$5+'РСТ РСО-А'!$J$6+'РСТ РСО-А'!$G$9</f>
        <v>4043.37</v>
      </c>
      <c r="H182" s="116">
        <f>VLOOKUP($A182+ROUND((COLUMN()-2)/24,5),АТС!$A$41:$F$784,6)+'Иные услуги '!$C$5+'РСТ РСО-А'!$J$6+'РСТ РСО-А'!$G$9</f>
        <v>4042.5</v>
      </c>
      <c r="I182" s="116">
        <f>VLOOKUP($A182+ROUND((COLUMN()-2)/24,5),АТС!$A$41:$F$784,6)+'Иные услуги '!$C$5+'РСТ РСО-А'!$J$6+'РСТ РСО-А'!$G$9</f>
        <v>4027.32</v>
      </c>
      <c r="J182" s="116">
        <f>VLOOKUP($A182+ROUND((COLUMN()-2)/24,5),АТС!$A$41:$F$784,6)+'Иные услуги '!$C$5+'РСТ РСО-А'!$J$6+'РСТ РСО-А'!$G$9</f>
        <v>4043.26</v>
      </c>
      <c r="K182" s="116">
        <f>VLOOKUP($A182+ROUND((COLUMN()-2)/24,5),АТС!$A$41:$F$784,6)+'Иные услуги '!$C$5+'РСТ РСО-А'!$J$6+'РСТ РСО-А'!$G$9</f>
        <v>4079.85</v>
      </c>
      <c r="L182" s="116">
        <f>VLOOKUP($A182+ROUND((COLUMN()-2)/24,5),АТС!$A$41:$F$784,6)+'Иные услуги '!$C$5+'РСТ РСО-А'!$J$6+'РСТ РСО-А'!$G$9</f>
        <v>4130.75</v>
      </c>
      <c r="M182" s="116">
        <f>VLOOKUP($A182+ROUND((COLUMN()-2)/24,5),АТС!$A$41:$F$784,6)+'Иные услуги '!$C$5+'РСТ РСО-А'!$J$6+'РСТ РСО-А'!$G$9</f>
        <v>4138.1500000000005</v>
      </c>
      <c r="N182" s="116">
        <f>VLOOKUP($A182+ROUND((COLUMN()-2)/24,5),АТС!$A$41:$F$784,6)+'Иные услуги '!$C$5+'РСТ РСО-А'!$J$6+'РСТ РСО-А'!$G$9</f>
        <v>4138.2400000000007</v>
      </c>
      <c r="O182" s="116">
        <f>VLOOKUP($A182+ROUND((COLUMN()-2)/24,5),АТС!$A$41:$F$784,6)+'Иные услуги '!$C$5+'РСТ РСО-А'!$J$6+'РСТ РСО-А'!$G$9</f>
        <v>4143.47</v>
      </c>
      <c r="P182" s="116">
        <f>VLOOKUP($A182+ROUND((COLUMN()-2)/24,5),АТС!$A$41:$F$784,6)+'Иные услуги '!$C$5+'РСТ РСО-А'!$J$6+'РСТ РСО-А'!$G$9</f>
        <v>4149.79</v>
      </c>
      <c r="Q182" s="116">
        <f>VLOOKUP($A182+ROUND((COLUMN()-2)/24,5),АТС!$A$41:$F$784,6)+'Иные услуги '!$C$5+'РСТ РСО-А'!$J$6+'РСТ РСО-А'!$G$9</f>
        <v>4147.3900000000003</v>
      </c>
      <c r="R182" s="116">
        <f>VLOOKUP($A182+ROUND((COLUMN()-2)/24,5),АТС!$A$41:$F$784,6)+'Иные услуги '!$C$5+'РСТ РСО-А'!$J$6+'РСТ РСО-А'!$G$9</f>
        <v>4149.7400000000007</v>
      </c>
      <c r="S182" s="116">
        <f>VLOOKUP($A182+ROUND((COLUMN()-2)/24,5),АТС!$A$41:$F$784,6)+'Иные услуги '!$C$5+'РСТ РСО-А'!$J$6+'РСТ РСО-А'!$G$9</f>
        <v>4095.6</v>
      </c>
      <c r="T182" s="116">
        <f>VLOOKUP($A182+ROUND((COLUMN()-2)/24,5),АТС!$A$41:$F$784,6)+'Иные услуги '!$C$5+'РСТ РСО-А'!$J$6+'РСТ РСО-А'!$G$9</f>
        <v>4064.97</v>
      </c>
      <c r="U182" s="116">
        <f>VLOOKUP($A182+ROUND((COLUMN()-2)/24,5),АТС!$A$41:$F$784,6)+'Иные услуги '!$C$5+'РСТ РСО-А'!$J$6+'РСТ РСО-А'!$G$9</f>
        <v>4077.14</v>
      </c>
      <c r="V182" s="116">
        <f>VLOOKUP($A182+ROUND((COLUMN()-2)/24,5),АТС!$A$41:$F$784,6)+'Иные услуги '!$C$5+'РСТ РСО-А'!$J$6+'РСТ РСО-А'!$G$9</f>
        <v>4188.01</v>
      </c>
      <c r="W182" s="116">
        <f>VLOOKUP($A182+ROUND((COLUMN()-2)/24,5),АТС!$A$41:$F$784,6)+'Иные услуги '!$C$5+'РСТ РСО-А'!$J$6+'РСТ РСО-А'!$G$9</f>
        <v>4164.4900000000007</v>
      </c>
      <c r="X182" s="116">
        <f>VLOOKUP($A182+ROUND((COLUMN()-2)/24,5),АТС!$A$41:$F$784,6)+'Иные услуги '!$C$5+'РСТ РСО-А'!$J$6+'РСТ РСО-А'!$G$9</f>
        <v>4075.27</v>
      </c>
      <c r="Y182" s="116">
        <f>VLOOKUP($A182+ROUND((COLUMN()-2)/24,5),АТС!$A$41:$F$784,6)+'Иные услуги '!$C$5+'РСТ РСО-А'!$J$6+'РСТ РСО-А'!$G$9</f>
        <v>4042.69</v>
      </c>
    </row>
    <row r="183" spans="1:27" x14ac:dyDescent="0.2">
      <c r="A183" s="65">
        <f t="shared" si="5"/>
        <v>44000</v>
      </c>
      <c r="B183" s="116">
        <f>VLOOKUP($A183+ROUND((COLUMN()-2)/24,5),АТС!$A$41:$F$784,6)+'Иные услуги '!$C$5+'РСТ РСО-А'!$J$6+'РСТ РСО-А'!$G$9</f>
        <v>4051.4</v>
      </c>
      <c r="C183" s="116">
        <f>VLOOKUP($A183+ROUND((COLUMN()-2)/24,5),АТС!$A$41:$F$784,6)+'Иные услуги '!$C$5+'РСТ РСО-А'!$J$6+'РСТ РСО-А'!$G$9</f>
        <v>4025.14</v>
      </c>
      <c r="D183" s="116">
        <f>VLOOKUP($A183+ROUND((COLUMN()-2)/24,5),АТС!$A$41:$F$784,6)+'Иные услуги '!$C$5+'РСТ РСО-А'!$J$6+'РСТ РСО-А'!$G$9</f>
        <v>4023.86</v>
      </c>
      <c r="E183" s="116">
        <f>VLOOKUP($A183+ROUND((COLUMN()-2)/24,5),АТС!$A$41:$F$784,6)+'Иные услуги '!$C$5+'РСТ РСО-А'!$J$6+'РСТ РСО-А'!$G$9</f>
        <v>4040.79</v>
      </c>
      <c r="F183" s="116">
        <f>VLOOKUP($A183+ROUND((COLUMN()-2)/24,5),АТС!$A$41:$F$784,6)+'Иные услуги '!$C$5+'РСТ РСО-А'!$J$6+'РСТ РСО-А'!$G$9</f>
        <v>4043.23</v>
      </c>
      <c r="G183" s="116">
        <f>VLOOKUP($A183+ROUND((COLUMN()-2)/24,5),АТС!$A$41:$F$784,6)+'Иные услуги '!$C$5+'РСТ РСО-А'!$J$6+'РСТ РСО-А'!$G$9</f>
        <v>4042.9500000000003</v>
      </c>
      <c r="H183" s="116">
        <f>VLOOKUP($A183+ROUND((COLUMN()-2)/24,5),АТС!$A$41:$F$784,6)+'Иные услуги '!$C$5+'РСТ РСО-А'!$J$6+'РСТ РСО-А'!$G$9</f>
        <v>4042.27</v>
      </c>
      <c r="I183" s="116">
        <f>VLOOKUP($A183+ROUND((COLUMN()-2)/24,5),АТС!$A$41:$F$784,6)+'Иные услуги '!$C$5+'РСТ РСО-А'!$J$6+'РСТ РСО-А'!$G$9</f>
        <v>4061.4900000000002</v>
      </c>
      <c r="J183" s="116">
        <f>VLOOKUP($A183+ROUND((COLUMN()-2)/24,5),АТС!$A$41:$F$784,6)+'Иные услуги '!$C$5+'РСТ РСО-А'!$J$6+'РСТ РСО-А'!$G$9</f>
        <v>4042.98</v>
      </c>
      <c r="K183" s="116">
        <f>VLOOKUP($A183+ROUND((COLUMN()-2)/24,5),АТС!$A$41:$F$784,6)+'Иные услуги '!$C$5+'РСТ РСО-А'!$J$6+'РСТ РСО-А'!$G$9</f>
        <v>4088.58</v>
      </c>
      <c r="L183" s="116">
        <f>VLOOKUP($A183+ROUND((COLUMN()-2)/24,5),АТС!$A$41:$F$784,6)+'Иные услуги '!$C$5+'РСТ РСО-А'!$J$6+'РСТ РСО-А'!$G$9</f>
        <v>4143.18</v>
      </c>
      <c r="M183" s="116">
        <f>VLOOKUP($A183+ROUND((COLUMN()-2)/24,5),АТС!$A$41:$F$784,6)+'Иные услуги '!$C$5+'РСТ РСО-А'!$J$6+'РСТ РСО-А'!$G$9</f>
        <v>4146.1000000000004</v>
      </c>
      <c r="N183" s="116">
        <f>VLOOKUP($A183+ROUND((COLUMN()-2)/24,5),АТС!$A$41:$F$784,6)+'Иные услуги '!$C$5+'РСТ РСО-А'!$J$6+'РСТ РСО-А'!$G$9</f>
        <v>4146.4900000000007</v>
      </c>
      <c r="O183" s="116">
        <f>VLOOKUP($A183+ROUND((COLUMN()-2)/24,5),АТС!$A$41:$F$784,6)+'Иные услуги '!$C$5+'РСТ РСО-А'!$J$6+'РСТ РСО-А'!$G$9</f>
        <v>4146.83</v>
      </c>
      <c r="P183" s="116">
        <f>VLOOKUP($A183+ROUND((COLUMN()-2)/24,5),АТС!$A$41:$F$784,6)+'Иные услуги '!$C$5+'РСТ РСО-А'!$J$6+'РСТ РСО-А'!$G$9</f>
        <v>4144.9800000000005</v>
      </c>
      <c r="Q183" s="116">
        <f>VLOOKUP($A183+ROUND((COLUMN()-2)/24,5),АТС!$A$41:$F$784,6)+'Иные услуги '!$C$5+'РСТ РСО-А'!$J$6+'РСТ РСО-А'!$G$9</f>
        <v>4144.96</v>
      </c>
      <c r="R183" s="116">
        <f>VLOOKUP($A183+ROUND((COLUMN()-2)/24,5),АТС!$A$41:$F$784,6)+'Иные услуги '!$C$5+'РСТ РСО-А'!$J$6+'РСТ РСО-А'!$G$9</f>
        <v>4167.92</v>
      </c>
      <c r="S183" s="116">
        <f>VLOOKUP($A183+ROUND((COLUMN()-2)/24,5),АТС!$A$41:$F$784,6)+'Иные услуги '!$C$5+'РСТ РСО-А'!$J$6+'РСТ РСО-А'!$G$9</f>
        <v>4104.0300000000007</v>
      </c>
      <c r="T183" s="116">
        <f>VLOOKUP($A183+ROUND((COLUMN()-2)/24,5),АТС!$A$41:$F$784,6)+'Иные услуги '!$C$5+'РСТ РСО-А'!$J$6+'РСТ РСО-А'!$G$9</f>
        <v>4076.51</v>
      </c>
      <c r="U183" s="116">
        <f>VLOOKUP($A183+ROUND((COLUMN()-2)/24,5),АТС!$A$41:$F$784,6)+'Иные услуги '!$C$5+'РСТ РСО-А'!$J$6+'РСТ РСО-А'!$G$9</f>
        <v>4091.36</v>
      </c>
      <c r="V183" s="116">
        <f>VLOOKUP($A183+ROUND((COLUMN()-2)/24,5),АТС!$A$41:$F$784,6)+'Иные услуги '!$C$5+'РСТ РСО-А'!$J$6+'РСТ РСО-А'!$G$9</f>
        <v>4224.04</v>
      </c>
      <c r="W183" s="116">
        <f>VLOOKUP($A183+ROUND((COLUMN()-2)/24,5),АТС!$A$41:$F$784,6)+'Иные услуги '!$C$5+'РСТ РСО-А'!$J$6+'РСТ РСО-А'!$G$9</f>
        <v>4223.09</v>
      </c>
      <c r="X183" s="116">
        <f>VLOOKUP($A183+ROUND((COLUMN()-2)/24,5),АТС!$A$41:$F$784,6)+'Иные услуги '!$C$5+'РСТ РСО-А'!$J$6+'РСТ РСО-А'!$G$9</f>
        <v>4085.2400000000002</v>
      </c>
      <c r="Y183" s="116">
        <f>VLOOKUP($A183+ROUND((COLUMN()-2)/24,5),АТС!$A$41:$F$784,6)+'Иные услуги '!$C$5+'РСТ РСО-А'!$J$6+'РСТ РСО-А'!$G$9</f>
        <v>4042.65</v>
      </c>
    </row>
    <row r="184" spans="1:27" x14ac:dyDescent="0.2">
      <c r="A184" s="65">
        <f t="shared" si="5"/>
        <v>44001</v>
      </c>
      <c r="B184" s="116">
        <f>VLOOKUP($A184+ROUND((COLUMN()-2)/24,5),АТС!$A$41:$F$784,6)+'Иные услуги '!$C$5+'РСТ РСО-А'!$J$6+'РСТ РСО-А'!$G$9</f>
        <v>4035.4</v>
      </c>
      <c r="C184" s="116">
        <f>VLOOKUP($A184+ROUND((COLUMN()-2)/24,5),АТС!$A$41:$F$784,6)+'Иные услуги '!$C$5+'РСТ РСО-А'!$J$6+'РСТ РСО-А'!$G$9</f>
        <v>3995.62</v>
      </c>
      <c r="D184" s="116">
        <f>VLOOKUP($A184+ROUND((COLUMN()-2)/24,5),АТС!$A$41:$F$784,6)+'Иные услуги '!$C$5+'РСТ РСО-А'!$J$6+'РСТ РСО-А'!$G$9</f>
        <v>4078.76</v>
      </c>
      <c r="E184" s="116">
        <f>VLOOKUP($A184+ROUND((COLUMN()-2)/24,5),АТС!$A$41:$F$784,6)+'Иные услуги '!$C$5+'РСТ РСО-А'!$J$6+'РСТ РСО-А'!$G$9</f>
        <v>4035.73</v>
      </c>
      <c r="F184" s="116">
        <f>VLOOKUP($A184+ROUND((COLUMN()-2)/24,5),АТС!$A$41:$F$784,6)+'Иные услуги '!$C$5+'РСТ РСО-А'!$J$6+'РСТ РСО-А'!$G$9</f>
        <v>4041.46</v>
      </c>
      <c r="G184" s="116">
        <f>VLOOKUP($A184+ROUND((COLUMN()-2)/24,5),АТС!$A$41:$F$784,6)+'Иные услуги '!$C$5+'РСТ РСО-А'!$J$6+'РСТ РСО-А'!$G$9</f>
        <v>4043.2000000000003</v>
      </c>
      <c r="H184" s="116">
        <f>VLOOKUP($A184+ROUND((COLUMN()-2)/24,5),АТС!$A$41:$F$784,6)+'Иные услуги '!$C$5+'РСТ РСО-А'!$J$6+'РСТ РСО-А'!$G$9</f>
        <v>4039.68</v>
      </c>
      <c r="I184" s="116">
        <f>VLOOKUP($A184+ROUND((COLUMN()-2)/24,5),АТС!$A$41:$F$784,6)+'Иные услуги '!$C$5+'РСТ РСО-А'!$J$6+'РСТ РСО-А'!$G$9</f>
        <v>4044.2000000000003</v>
      </c>
      <c r="J184" s="116">
        <f>VLOOKUP($A184+ROUND((COLUMN()-2)/24,5),АТС!$A$41:$F$784,6)+'Иные услуги '!$C$5+'РСТ РСО-А'!$J$6+'РСТ РСО-А'!$G$9</f>
        <v>4043.1</v>
      </c>
      <c r="K184" s="116">
        <f>VLOOKUP($A184+ROUND((COLUMN()-2)/24,5),АТС!$A$41:$F$784,6)+'Иные услуги '!$C$5+'РСТ РСО-А'!$J$6+'РСТ РСО-А'!$G$9</f>
        <v>4095.78</v>
      </c>
      <c r="L184" s="116">
        <f>VLOOKUP($A184+ROUND((COLUMN()-2)/24,5),АТС!$A$41:$F$784,6)+'Иные услуги '!$C$5+'РСТ РСО-А'!$J$6+'РСТ РСО-А'!$G$9</f>
        <v>4157.5800000000008</v>
      </c>
      <c r="M184" s="116">
        <f>VLOOKUP($A184+ROUND((COLUMN()-2)/24,5),АТС!$A$41:$F$784,6)+'Иные услуги '!$C$5+'РСТ РСО-А'!$J$6+'РСТ РСО-А'!$G$9</f>
        <v>4172.3200000000006</v>
      </c>
      <c r="N184" s="116">
        <f>VLOOKUP($A184+ROUND((COLUMN()-2)/24,5),АТС!$A$41:$F$784,6)+'Иные услуги '!$C$5+'РСТ РСО-А'!$J$6+'РСТ РСО-А'!$G$9</f>
        <v>4155.9800000000005</v>
      </c>
      <c r="O184" s="116">
        <f>VLOOKUP($A184+ROUND((COLUMN()-2)/24,5),АТС!$A$41:$F$784,6)+'Иные услуги '!$C$5+'РСТ РСО-А'!$J$6+'РСТ РСО-А'!$G$9</f>
        <v>4174.92</v>
      </c>
      <c r="P184" s="116">
        <f>VLOOKUP($A184+ROUND((COLUMN()-2)/24,5),АТС!$A$41:$F$784,6)+'Иные услуги '!$C$5+'РСТ РСО-А'!$J$6+'РСТ РСО-А'!$G$9</f>
        <v>4146.59</v>
      </c>
      <c r="Q184" s="116">
        <f>VLOOKUP($A184+ROUND((COLUMN()-2)/24,5),АТС!$A$41:$F$784,6)+'Иные услуги '!$C$5+'РСТ РСО-А'!$J$6+'РСТ РСО-А'!$G$9</f>
        <v>4109.37</v>
      </c>
      <c r="R184" s="116">
        <f>VLOOKUP($A184+ROUND((COLUMN()-2)/24,5),АТС!$A$41:$F$784,6)+'Иные услуги '!$C$5+'РСТ РСО-А'!$J$6+'РСТ РСО-А'!$G$9</f>
        <v>4110.05</v>
      </c>
      <c r="S184" s="116">
        <f>VLOOKUP($A184+ROUND((COLUMN()-2)/24,5),АТС!$A$41:$F$784,6)+'Иные услуги '!$C$5+'РСТ РСО-А'!$J$6+'РСТ РСО-А'!$G$9</f>
        <v>4092.33</v>
      </c>
      <c r="T184" s="116">
        <f>VLOOKUP($A184+ROUND((COLUMN()-2)/24,5),АТС!$A$41:$F$784,6)+'Иные услуги '!$C$5+'РСТ РСО-А'!$J$6+'РСТ РСО-А'!$G$9</f>
        <v>4071.1600000000003</v>
      </c>
      <c r="U184" s="116">
        <f>VLOOKUP($A184+ROUND((COLUMN()-2)/24,5),АТС!$A$41:$F$784,6)+'Иные услуги '!$C$5+'РСТ РСО-А'!$J$6+'РСТ РСО-А'!$G$9</f>
        <v>4043.22</v>
      </c>
      <c r="V184" s="116">
        <f>VLOOKUP($A184+ROUND((COLUMN()-2)/24,5),АТС!$A$41:$F$784,6)+'Иные услуги '!$C$5+'РСТ РСО-А'!$J$6+'РСТ РСО-А'!$G$9</f>
        <v>4197.3300000000008</v>
      </c>
      <c r="W184" s="116">
        <f>VLOOKUP($A184+ROUND((COLUMN()-2)/24,5),АТС!$A$41:$F$784,6)+'Иные услуги '!$C$5+'РСТ РСО-А'!$J$6+'РСТ РСО-А'!$G$9</f>
        <v>4185.54</v>
      </c>
      <c r="X184" s="116">
        <f>VLOOKUP($A184+ROUND((COLUMN()-2)/24,5),АТС!$A$41:$F$784,6)+'Иные услуги '!$C$5+'РСТ РСО-А'!$J$6+'РСТ РСО-А'!$G$9</f>
        <v>4064.94</v>
      </c>
      <c r="Y184" s="116">
        <f>VLOOKUP($A184+ROUND((COLUMN()-2)/24,5),АТС!$A$41:$F$784,6)+'Иные услуги '!$C$5+'РСТ РСО-А'!$J$6+'РСТ РСО-А'!$G$9</f>
        <v>4042.54</v>
      </c>
    </row>
    <row r="185" spans="1:27" x14ac:dyDescent="0.2">
      <c r="A185" s="65">
        <f t="shared" si="5"/>
        <v>44002</v>
      </c>
      <c r="B185" s="116">
        <f>VLOOKUP($A185+ROUND((COLUMN()-2)/24,5),АТС!$A$41:$F$784,6)+'Иные услуги '!$C$5+'РСТ РСО-А'!$J$6+'РСТ РСО-А'!$G$9</f>
        <v>4068.4500000000003</v>
      </c>
      <c r="C185" s="116">
        <f>VLOOKUP($A185+ROUND((COLUMN()-2)/24,5),АТС!$A$41:$F$784,6)+'Иные услуги '!$C$5+'РСТ РСО-А'!$J$6+'РСТ РСО-А'!$G$9</f>
        <v>4040.85</v>
      </c>
      <c r="D185" s="116">
        <f>VLOOKUP($A185+ROUND((COLUMN()-2)/24,5),АТС!$A$41:$F$784,6)+'Иные услуги '!$C$5+'РСТ РСО-А'!$J$6+'РСТ РСО-А'!$G$9</f>
        <v>4038.81</v>
      </c>
      <c r="E185" s="116">
        <f>VLOOKUP($A185+ROUND((COLUMN()-2)/24,5),АТС!$A$41:$F$784,6)+'Иные услуги '!$C$5+'РСТ РСО-А'!$J$6+'РСТ РСО-А'!$G$9</f>
        <v>4038.1</v>
      </c>
      <c r="F185" s="116">
        <f>VLOOKUP($A185+ROUND((COLUMN()-2)/24,5),АТС!$A$41:$F$784,6)+'Иные услуги '!$C$5+'РСТ РСО-А'!$J$6+'РСТ РСО-А'!$G$9</f>
        <v>4041.1600000000003</v>
      </c>
      <c r="G185" s="116">
        <f>VLOOKUP($A185+ROUND((COLUMN()-2)/24,5),АТС!$A$41:$F$784,6)+'Иные услуги '!$C$5+'РСТ РСО-А'!$J$6+'РСТ РСО-А'!$G$9</f>
        <v>4042.72</v>
      </c>
      <c r="H185" s="116">
        <f>VLOOKUP($A185+ROUND((COLUMN()-2)/24,5),АТС!$A$41:$F$784,6)+'Иные услуги '!$C$5+'РСТ РСО-А'!$J$6+'РСТ РСО-А'!$G$9</f>
        <v>4039.9</v>
      </c>
      <c r="I185" s="116">
        <f>VLOOKUP($A185+ROUND((COLUMN()-2)/24,5),АТС!$A$41:$F$784,6)+'Иные услуги '!$C$5+'РСТ РСО-А'!$J$6+'РСТ РСО-А'!$G$9</f>
        <v>4015.6</v>
      </c>
      <c r="J185" s="116">
        <f>VLOOKUP($A185+ROUND((COLUMN()-2)/24,5),АТС!$A$41:$F$784,6)+'Иные услуги '!$C$5+'РСТ РСО-А'!$J$6+'РСТ РСО-А'!$G$9</f>
        <v>4043.15</v>
      </c>
      <c r="K185" s="116">
        <f>VLOOKUP($A185+ROUND((COLUMN()-2)/24,5),АТС!$A$41:$F$784,6)+'Иные услуги '!$C$5+'РСТ РСО-А'!$J$6+'РСТ РСО-А'!$G$9</f>
        <v>4080.89</v>
      </c>
      <c r="L185" s="116">
        <f>VLOOKUP($A185+ROUND((COLUMN()-2)/24,5),АТС!$A$41:$F$784,6)+'Иные услуги '!$C$5+'РСТ РСО-А'!$J$6+'РСТ РСО-А'!$G$9</f>
        <v>4139.9800000000005</v>
      </c>
      <c r="M185" s="116">
        <f>VLOOKUP($A185+ROUND((COLUMN()-2)/24,5),АТС!$A$41:$F$784,6)+'Иные услуги '!$C$5+'РСТ РСО-А'!$J$6+'РСТ РСО-А'!$G$9</f>
        <v>4115.2700000000004</v>
      </c>
      <c r="N185" s="116">
        <f>VLOOKUP($A185+ROUND((COLUMN()-2)/24,5),АТС!$A$41:$F$784,6)+'Иные услуги '!$C$5+'РСТ РСО-А'!$J$6+'РСТ РСО-А'!$G$9</f>
        <v>4118.92</v>
      </c>
      <c r="O185" s="116">
        <f>VLOOKUP($A185+ROUND((COLUMN()-2)/24,5),АТС!$A$41:$F$784,6)+'Иные услуги '!$C$5+'РСТ РСО-А'!$J$6+'РСТ РСО-А'!$G$9</f>
        <v>4095.46</v>
      </c>
      <c r="P185" s="116">
        <f>VLOOKUP($A185+ROUND((COLUMN()-2)/24,5),АТС!$A$41:$F$784,6)+'Иные услуги '!$C$5+'РСТ РСО-А'!$J$6+'РСТ РСО-А'!$G$9</f>
        <v>4096.5600000000004</v>
      </c>
      <c r="Q185" s="116">
        <f>VLOOKUP($A185+ROUND((COLUMN()-2)/24,5),АТС!$A$41:$F$784,6)+'Иные услуги '!$C$5+'РСТ РСО-А'!$J$6+'РСТ РСО-А'!$G$9</f>
        <v>4095.07</v>
      </c>
      <c r="R185" s="116">
        <f>VLOOKUP($A185+ROUND((COLUMN()-2)/24,5),АТС!$A$41:$F$784,6)+'Иные услуги '!$C$5+'РСТ РСО-А'!$J$6+'РСТ РСО-А'!$G$9</f>
        <v>4095.09</v>
      </c>
      <c r="S185" s="116">
        <f>VLOOKUP($A185+ROUND((COLUMN()-2)/24,5),АТС!$A$41:$F$784,6)+'Иные услуги '!$C$5+'РСТ РСО-А'!$J$6+'РСТ РСО-А'!$G$9</f>
        <v>4042.9900000000002</v>
      </c>
      <c r="T185" s="116">
        <f>VLOOKUP($A185+ROUND((COLUMN()-2)/24,5),АТС!$A$41:$F$784,6)+'Иные услуги '!$C$5+'РСТ РСО-А'!$J$6+'РСТ РСО-А'!$G$9</f>
        <v>4042.97</v>
      </c>
      <c r="U185" s="116">
        <f>VLOOKUP($A185+ROUND((COLUMN()-2)/24,5),АТС!$A$41:$F$784,6)+'Иные услуги '!$C$5+'РСТ РСО-А'!$J$6+'РСТ РСО-А'!$G$9</f>
        <v>4043.15</v>
      </c>
      <c r="V185" s="116">
        <f>VLOOKUP($A185+ROUND((COLUMN()-2)/24,5),АТС!$A$41:$F$784,6)+'Иные услуги '!$C$5+'РСТ РСО-А'!$J$6+'РСТ РСО-А'!$G$9</f>
        <v>4185.9500000000007</v>
      </c>
      <c r="W185" s="116">
        <f>VLOOKUP($A185+ROUND((COLUMN()-2)/24,5),АТС!$A$41:$F$784,6)+'Иные услуги '!$C$5+'РСТ РСО-А'!$J$6+'РСТ РСО-А'!$G$9</f>
        <v>4175.51</v>
      </c>
      <c r="X185" s="116">
        <f>VLOOKUP($A185+ROUND((COLUMN()-2)/24,5),АТС!$A$41:$F$784,6)+'Иные услуги '!$C$5+'РСТ РСО-А'!$J$6+'РСТ РСО-А'!$G$9</f>
        <v>4066.2400000000002</v>
      </c>
      <c r="Y185" s="116">
        <f>VLOOKUP($A185+ROUND((COLUMN()-2)/24,5),АТС!$A$41:$F$784,6)+'Иные услуги '!$C$5+'РСТ РСО-А'!$J$6+'РСТ РСО-А'!$G$9</f>
        <v>4042.26</v>
      </c>
    </row>
    <row r="186" spans="1:27" x14ac:dyDescent="0.2">
      <c r="A186" s="65">
        <f t="shared" si="5"/>
        <v>44003</v>
      </c>
      <c r="B186" s="116">
        <f>VLOOKUP($A186+ROUND((COLUMN()-2)/24,5),АТС!$A$41:$F$784,6)+'Иные услуги '!$C$5+'РСТ РСО-А'!$J$6+'РСТ РСО-А'!$G$9</f>
        <v>4076.65</v>
      </c>
      <c r="C186" s="116">
        <f>VLOOKUP($A186+ROUND((COLUMN()-2)/24,5),АТС!$A$41:$F$784,6)+'Иные услуги '!$C$5+'РСТ РСО-А'!$J$6+'РСТ РСО-А'!$G$9</f>
        <v>4020.98</v>
      </c>
      <c r="D186" s="116">
        <f>VLOOKUP($A186+ROUND((COLUMN()-2)/24,5),АТС!$A$41:$F$784,6)+'Иные услуги '!$C$5+'РСТ РСО-А'!$J$6+'РСТ РСО-А'!$G$9</f>
        <v>4040.83</v>
      </c>
      <c r="E186" s="116">
        <f>VLOOKUP($A186+ROUND((COLUMN()-2)/24,5),АТС!$A$41:$F$784,6)+'Иные услуги '!$C$5+'РСТ РСО-А'!$J$6+'РСТ РСО-А'!$G$9</f>
        <v>4037.83</v>
      </c>
      <c r="F186" s="116">
        <f>VLOOKUP($A186+ROUND((COLUMN()-2)/24,5),АТС!$A$41:$F$784,6)+'Иные услуги '!$C$5+'РСТ РСО-А'!$J$6+'РСТ РСО-А'!$G$9</f>
        <v>4043.25</v>
      </c>
      <c r="G186" s="116">
        <f>VLOOKUP($A186+ROUND((COLUMN()-2)/24,5),АТС!$A$41:$F$784,6)+'Иные услуги '!$C$5+'РСТ РСО-А'!$J$6+'РСТ РСО-А'!$G$9</f>
        <v>4043.3</v>
      </c>
      <c r="H186" s="116">
        <f>VLOOKUP($A186+ROUND((COLUMN()-2)/24,5),АТС!$A$41:$F$784,6)+'Иные услуги '!$C$5+'РСТ РСО-А'!$J$6+'РСТ РСО-А'!$G$9</f>
        <v>4043.6600000000003</v>
      </c>
      <c r="I186" s="116">
        <f>VLOOKUP($A186+ROUND((COLUMN()-2)/24,5),АТС!$A$41:$F$784,6)+'Иные услуги '!$C$5+'РСТ РСО-А'!$J$6+'РСТ РСО-А'!$G$9</f>
        <v>3982.01</v>
      </c>
      <c r="J186" s="116">
        <f>VLOOKUP($A186+ROUND((COLUMN()-2)/24,5),АТС!$A$41:$F$784,6)+'Иные услуги '!$C$5+'РСТ РСО-А'!$J$6+'РСТ РСО-А'!$G$9</f>
        <v>4043.08</v>
      </c>
      <c r="K186" s="116">
        <f>VLOOKUP($A186+ROUND((COLUMN()-2)/24,5),АТС!$A$41:$F$784,6)+'Иные услуги '!$C$5+'РСТ РСО-А'!$J$6+'РСТ РСО-А'!$G$9</f>
        <v>4043.06</v>
      </c>
      <c r="L186" s="116">
        <f>VLOOKUP($A186+ROUND((COLUMN()-2)/24,5),АТС!$A$41:$F$784,6)+'Иные услуги '!$C$5+'РСТ РСО-А'!$J$6+'РСТ РСО-А'!$G$9</f>
        <v>4043.2000000000003</v>
      </c>
      <c r="M186" s="116">
        <f>VLOOKUP($A186+ROUND((COLUMN()-2)/24,5),АТС!$A$41:$F$784,6)+'Иные услуги '!$C$5+'РСТ РСО-А'!$J$6+'РСТ РСО-А'!$G$9</f>
        <v>4043.19</v>
      </c>
      <c r="N186" s="116">
        <f>VLOOKUP($A186+ROUND((COLUMN()-2)/24,5),АТС!$A$41:$F$784,6)+'Иные услуги '!$C$5+'РСТ РСО-А'!$J$6+'РСТ РСО-А'!$G$9</f>
        <v>4043.14</v>
      </c>
      <c r="O186" s="116">
        <f>VLOOKUP($A186+ROUND((COLUMN()-2)/24,5),АТС!$A$41:$F$784,6)+'Иные услуги '!$C$5+'РСТ РСО-А'!$J$6+'РСТ РСО-А'!$G$9</f>
        <v>4043.15</v>
      </c>
      <c r="P186" s="116">
        <f>VLOOKUP($A186+ROUND((COLUMN()-2)/24,5),АТС!$A$41:$F$784,6)+'Иные услуги '!$C$5+'РСТ РСО-А'!$J$6+'РСТ РСО-А'!$G$9</f>
        <v>4043.1600000000003</v>
      </c>
      <c r="Q186" s="116">
        <f>VLOOKUP($A186+ROUND((COLUMN()-2)/24,5),АТС!$A$41:$F$784,6)+'Иные услуги '!$C$5+'РСТ РСО-А'!$J$6+'РСТ РСО-А'!$G$9</f>
        <v>4043.23</v>
      </c>
      <c r="R186" s="116">
        <f>VLOOKUP($A186+ROUND((COLUMN()-2)/24,5),АТС!$A$41:$F$784,6)+'Иные услуги '!$C$5+'РСТ РСО-А'!$J$6+'РСТ РСО-А'!$G$9</f>
        <v>4057</v>
      </c>
      <c r="S186" s="116">
        <f>VLOOKUP($A186+ROUND((COLUMN()-2)/24,5),АТС!$A$41:$F$784,6)+'Иные услуги '!$C$5+'РСТ РСО-А'!$J$6+'РСТ РСО-А'!$G$9</f>
        <v>4056.59</v>
      </c>
      <c r="T186" s="116">
        <f>VLOOKUP($A186+ROUND((COLUMN()-2)/24,5),АТС!$A$41:$F$784,6)+'Иные услуги '!$C$5+'РСТ РСО-А'!$J$6+'РСТ РСО-А'!$G$9</f>
        <v>4043.1600000000003</v>
      </c>
      <c r="U186" s="116">
        <f>VLOOKUP($A186+ROUND((COLUMN()-2)/24,5),АТС!$A$41:$F$784,6)+'Иные услуги '!$C$5+'РСТ РСО-А'!$J$6+'РСТ РСО-А'!$G$9</f>
        <v>4043.23</v>
      </c>
      <c r="V186" s="116">
        <f>VLOOKUP($A186+ROUND((COLUMN()-2)/24,5),АТС!$A$41:$F$784,6)+'Иные услуги '!$C$5+'РСТ РСО-А'!$J$6+'РСТ РСО-А'!$G$9</f>
        <v>4098.87</v>
      </c>
      <c r="W186" s="116">
        <f>VLOOKUP($A186+ROUND((COLUMN()-2)/24,5),АТС!$A$41:$F$784,6)+'Иные услуги '!$C$5+'РСТ РСО-А'!$J$6+'РСТ РСО-А'!$G$9</f>
        <v>4108.33</v>
      </c>
      <c r="X186" s="116">
        <f>VLOOKUP($A186+ROUND((COLUMN()-2)/24,5),АТС!$A$41:$F$784,6)+'Иные услуги '!$C$5+'РСТ РСО-А'!$J$6+'РСТ РСО-А'!$G$9</f>
        <v>4042.17</v>
      </c>
      <c r="Y186" s="116">
        <f>VLOOKUP($A186+ROUND((COLUMN()-2)/24,5),АТС!$A$41:$F$784,6)+'Иные услуги '!$C$5+'РСТ РСО-А'!$J$6+'РСТ РСО-А'!$G$9</f>
        <v>4041.81</v>
      </c>
    </row>
    <row r="187" spans="1:27" x14ac:dyDescent="0.2">
      <c r="A187" s="65">
        <f t="shared" si="5"/>
        <v>44004</v>
      </c>
      <c r="B187" s="116">
        <f>VLOOKUP($A187+ROUND((COLUMN()-2)/24,5),АТС!$A$41:$F$784,6)+'Иные услуги '!$C$5+'РСТ РСО-А'!$J$6+'РСТ РСО-А'!$G$9</f>
        <v>4048.62</v>
      </c>
      <c r="C187" s="116">
        <f>VLOOKUP($A187+ROUND((COLUMN()-2)/24,5),АТС!$A$41:$F$784,6)+'Иные услуги '!$C$5+'РСТ РСО-А'!$J$6+'РСТ РСО-А'!$G$9</f>
        <v>4028.25</v>
      </c>
      <c r="D187" s="116">
        <f>VLOOKUP($A187+ROUND((COLUMN()-2)/24,5),АТС!$A$41:$F$784,6)+'Иные услуги '!$C$5+'РСТ РСО-А'!$J$6+'РСТ РСО-А'!$G$9</f>
        <v>4030.35</v>
      </c>
      <c r="E187" s="116">
        <f>VLOOKUP($A187+ROUND((COLUMN()-2)/24,5),АТС!$A$41:$F$784,6)+'Иные услуги '!$C$5+'РСТ РСО-А'!$J$6+'РСТ РСО-А'!$G$9</f>
        <v>4033.86</v>
      </c>
      <c r="F187" s="116">
        <f>VLOOKUP($A187+ROUND((COLUMN()-2)/24,5),АТС!$A$41:$F$784,6)+'Иные услуги '!$C$5+'РСТ РСО-А'!$J$6+'РСТ РСО-А'!$G$9</f>
        <v>4043.61</v>
      </c>
      <c r="G187" s="116">
        <f>VLOOKUP($A187+ROUND((COLUMN()-2)/24,5),АТС!$A$41:$F$784,6)+'Иные услуги '!$C$5+'РСТ РСО-А'!$J$6+'РСТ РСО-А'!$G$9</f>
        <v>4043.55</v>
      </c>
      <c r="H187" s="116">
        <f>VLOOKUP($A187+ROUND((COLUMN()-2)/24,5),АТС!$A$41:$F$784,6)+'Иные услуги '!$C$5+'РСТ РСО-А'!$J$6+'РСТ РСО-А'!$G$9</f>
        <v>4042.55</v>
      </c>
      <c r="I187" s="116">
        <f>VLOOKUP($A187+ROUND((COLUMN()-2)/24,5),АТС!$A$41:$F$784,6)+'Иные услуги '!$C$5+'РСТ РСО-А'!$J$6+'РСТ РСО-А'!$G$9</f>
        <v>4047.22</v>
      </c>
      <c r="J187" s="116">
        <f>VLOOKUP($A187+ROUND((COLUMN()-2)/24,5),АТС!$A$41:$F$784,6)+'Иные услуги '!$C$5+'РСТ РСО-А'!$J$6+'РСТ РСО-А'!$G$9</f>
        <v>4042.9900000000002</v>
      </c>
      <c r="K187" s="116">
        <f>VLOOKUP($A187+ROUND((COLUMN()-2)/24,5),АТС!$A$41:$F$784,6)+'Иные услуги '!$C$5+'РСТ РСО-А'!$J$6+'РСТ РСО-А'!$G$9</f>
        <v>4043.01</v>
      </c>
      <c r="L187" s="116">
        <f>VLOOKUP($A187+ROUND((COLUMN()-2)/24,5),АТС!$A$41:$F$784,6)+'Иные услуги '!$C$5+'РСТ РСО-А'!$J$6+'РСТ РСО-А'!$G$9</f>
        <v>4086.69</v>
      </c>
      <c r="M187" s="116">
        <f>VLOOKUP($A187+ROUND((COLUMN()-2)/24,5),АТС!$A$41:$F$784,6)+'Иные услуги '!$C$5+'РСТ РСО-А'!$J$6+'РСТ РСО-А'!$G$9</f>
        <v>4088.47</v>
      </c>
      <c r="N187" s="116">
        <f>VLOOKUP($A187+ROUND((COLUMN()-2)/24,5),АТС!$A$41:$F$784,6)+'Иные услуги '!$C$5+'РСТ РСО-А'!$J$6+'РСТ РСО-А'!$G$9</f>
        <v>4089.31</v>
      </c>
      <c r="O187" s="116">
        <f>VLOOKUP($A187+ROUND((COLUMN()-2)/24,5),АТС!$A$41:$F$784,6)+'Иные услуги '!$C$5+'РСТ РСО-А'!$J$6+'РСТ РСО-А'!$G$9</f>
        <v>4097.88</v>
      </c>
      <c r="P187" s="116">
        <f>VLOOKUP($A187+ROUND((COLUMN()-2)/24,5),АТС!$A$41:$F$784,6)+'Иные услуги '!$C$5+'РСТ РСО-А'!$J$6+'РСТ РСО-А'!$G$9</f>
        <v>4091.52</v>
      </c>
      <c r="Q187" s="116">
        <f>VLOOKUP($A187+ROUND((COLUMN()-2)/24,5),АТС!$A$41:$F$784,6)+'Иные услуги '!$C$5+'РСТ РСО-А'!$J$6+'РСТ РСО-А'!$G$9</f>
        <v>4086.86</v>
      </c>
      <c r="R187" s="116">
        <f>VLOOKUP($A187+ROUND((COLUMN()-2)/24,5),АТС!$A$41:$F$784,6)+'Иные услуги '!$C$5+'РСТ РСО-А'!$J$6+'РСТ РСО-А'!$G$9</f>
        <v>4086.55</v>
      </c>
      <c r="S187" s="116">
        <f>VLOOKUP($A187+ROUND((COLUMN()-2)/24,5),АТС!$A$41:$F$784,6)+'Иные услуги '!$C$5+'РСТ РСО-А'!$J$6+'РСТ РСО-А'!$G$9</f>
        <v>4088.52</v>
      </c>
      <c r="T187" s="116">
        <f>VLOOKUP($A187+ROUND((COLUMN()-2)/24,5),АТС!$A$41:$F$784,6)+'Иные услуги '!$C$5+'РСТ РСО-А'!$J$6+'РСТ РСО-А'!$G$9</f>
        <v>4087.55</v>
      </c>
      <c r="U187" s="116">
        <f>VLOOKUP($A187+ROUND((COLUMN()-2)/24,5),АТС!$A$41:$F$784,6)+'Иные услуги '!$C$5+'РСТ РСО-А'!$J$6+'РСТ РСО-А'!$G$9</f>
        <v>4074</v>
      </c>
      <c r="V187" s="116">
        <f>VLOOKUP($A187+ROUND((COLUMN()-2)/24,5),АТС!$A$41:$F$784,6)+'Иные услуги '!$C$5+'РСТ РСО-А'!$J$6+'РСТ РСО-А'!$G$9</f>
        <v>4133.93</v>
      </c>
      <c r="W187" s="116">
        <f>VLOOKUP($A187+ROUND((COLUMN()-2)/24,5),АТС!$A$41:$F$784,6)+'Иные услуги '!$C$5+'РСТ РСО-А'!$J$6+'РСТ РСО-А'!$G$9</f>
        <v>4152.29</v>
      </c>
      <c r="X187" s="116">
        <f>VLOOKUP($A187+ROUND((COLUMN()-2)/24,5),АТС!$A$41:$F$784,6)+'Иные услуги '!$C$5+'РСТ РСО-А'!$J$6+'РСТ РСО-А'!$G$9</f>
        <v>4042.9100000000003</v>
      </c>
      <c r="Y187" s="116">
        <f>VLOOKUP($A187+ROUND((COLUMN()-2)/24,5),АТС!$A$41:$F$784,6)+'Иные услуги '!$C$5+'РСТ РСО-А'!$J$6+'РСТ РСО-А'!$G$9</f>
        <v>4042.7400000000002</v>
      </c>
    </row>
    <row r="188" spans="1:27" x14ac:dyDescent="0.2">
      <c r="A188" s="65">
        <f t="shared" si="5"/>
        <v>44005</v>
      </c>
      <c r="B188" s="116">
        <f>VLOOKUP($A188+ROUND((COLUMN()-2)/24,5),АТС!$A$41:$F$784,6)+'Иные услуги '!$C$5+'РСТ РСО-А'!$J$6+'РСТ РСО-А'!$G$9</f>
        <v>4037.25</v>
      </c>
      <c r="C188" s="116">
        <f>VLOOKUP($A188+ROUND((COLUMN()-2)/24,5),АТС!$A$41:$F$784,6)+'Иные услуги '!$C$5+'РСТ РСО-А'!$J$6+'РСТ РСО-А'!$G$9</f>
        <v>4025.67</v>
      </c>
      <c r="D188" s="116">
        <f>VLOOKUP($A188+ROUND((COLUMN()-2)/24,5),АТС!$A$41:$F$784,6)+'Иные услуги '!$C$5+'РСТ РСО-А'!$J$6+'РСТ РСО-А'!$G$9</f>
        <v>4029.39</v>
      </c>
      <c r="E188" s="116">
        <f>VLOOKUP($A188+ROUND((COLUMN()-2)/24,5),АТС!$A$41:$F$784,6)+'Иные услуги '!$C$5+'РСТ РСО-А'!$J$6+'РСТ РСО-А'!$G$9</f>
        <v>4016.63</v>
      </c>
      <c r="F188" s="116">
        <f>VLOOKUP($A188+ROUND((COLUMN()-2)/24,5),АТС!$A$41:$F$784,6)+'Иные услуги '!$C$5+'РСТ РСО-А'!$J$6+'РСТ РСО-А'!$G$9</f>
        <v>4043.96</v>
      </c>
      <c r="G188" s="116">
        <f>VLOOKUP($A188+ROUND((COLUMN()-2)/24,5),АТС!$A$41:$F$784,6)+'Иные услуги '!$C$5+'РСТ РСО-А'!$J$6+'РСТ РСО-А'!$G$9</f>
        <v>4043.6600000000003</v>
      </c>
      <c r="H188" s="116">
        <f>VLOOKUP($A188+ROUND((COLUMN()-2)/24,5),АТС!$A$41:$F$784,6)+'Иные услуги '!$C$5+'РСТ РСО-А'!$J$6+'РСТ РСО-А'!$G$9</f>
        <v>4042.61</v>
      </c>
      <c r="I188" s="116">
        <f>VLOOKUP($A188+ROUND((COLUMN()-2)/24,5),АТС!$A$41:$F$784,6)+'Иные услуги '!$C$5+'РСТ РСО-А'!$J$6+'РСТ РСО-А'!$G$9</f>
        <v>4046.7000000000003</v>
      </c>
      <c r="J188" s="116">
        <f>VLOOKUP($A188+ROUND((COLUMN()-2)/24,5),АТС!$A$41:$F$784,6)+'Иные услуги '!$C$5+'РСТ РСО-А'!$J$6+'РСТ РСО-А'!$G$9</f>
        <v>4043.2400000000002</v>
      </c>
      <c r="K188" s="116">
        <f>VLOOKUP($A188+ROUND((COLUMN()-2)/24,5),АТС!$A$41:$F$784,6)+'Иные услуги '!$C$5+'РСТ РСО-А'!$J$6+'РСТ РСО-А'!$G$9</f>
        <v>4043.25</v>
      </c>
      <c r="L188" s="116">
        <f>VLOOKUP($A188+ROUND((COLUMN()-2)/24,5),АТС!$A$41:$F$784,6)+'Иные услуги '!$C$5+'РСТ РСО-А'!$J$6+'РСТ РСО-А'!$G$9</f>
        <v>4094.03</v>
      </c>
      <c r="M188" s="116">
        <f>VLOOKUP($A188+ROUND((COLUMN()-2)/24,5),АТС!$A$41:$F$784,6)+'Иные услуги '!$C$5+'РСТ РСО-А'!$J$6+'РСТ РСО-А'!$G$9</f>
        <v>4099.47</v>
      </c>
      <c r="N188" s="116">
        <f>VLOOKUP($A188+ROUND((COLUMN()-2)/24,5),АТС!$A$41:$F$784,6)+'Иные услуги '!$C$5+'РСТ РСО-А'!$J$6+'РСТ РСО-А'!$G$9</f>
        <v>4099.8100000000004</v>
      </c>
      <c r="O188" s="116">
        <f>VLOOKUP($A188+ROUND((COLUMN()-2)/24,5),АТС!$A$41:$F$784,6)+'Иные услуги '!$C$5+'РСТ РСО-А'!$J$6+'РСТ РСО-А'!$G$9</f>
        <v>4103.54</v>
      </c>
      <c r="P188" s="116">
        <f>VLOOKUP($A188+ROUND((COLUMN()-2)/24,5),АТС!$A$41:$F$784,6)+'Иные услуги '!$C$5+'РСТ РСО-А'!$J$6+'РСТ РСО-А'!$G$9</f>
        <v>4103.5700000000006</v>
      </c>
      <c r="Q188" s="116">
        <f>VLOOKUP($A188+ROUND((COLUMN()-2)/24,5),АТС!$A$41:$F$784,6)+'Иные услуги '!$C$5+'РСТ РСО-А'!$J$6+'РСТ РСО-А'!$G$9</f>
        <v>4088.39</v>
      </c>
      <c r="R188" s="116">
        <f>VLOOKUP($A188+ROUND((COLUMN()-2)/24,5),АТС!$A$41:$F$784,6)+'Иные услуги '!$C$5+'РСТ РСО-А'!$J$6+'РСТ РСО-А'!$G$9</f>
        <v>4093.64</v>
      </c>
      <c r="S188" s="116">
        <f>VLOOKUP($A188+ROUND((COLUMN()-2)/24,5),АТС!$A$41:$F$784,6)+'Иные услуги '!$C$5+'РСТ РСО-А'!$J$6+'РСТ РСО-А'!$G$9</f>
        <v>4093.57</v>
      </c>
      <c r="T188" s="116">
        <f>VLOOKUP($A188+ROUND((COLUMN()-2)/24,5),АТС!$A$41:$F$784,6)+'Иные услуги '!$C$5+'РСТ РСО-А'!$J$6+'РСТ РСО-А'!$G$9</f>
        <v>4087.9900000000002</v>
      </c>
      <c r="U188" s="116">
        <f>VLOOKUP($A188+ROUND((COLUMN()-2)/24,5),АТС!$A$41:$F$784,6)+'Иные услуги '!$C$5+'РСТ РСО-А'!$J$6+'РСТ РСО-А'!$G$9</f>
        <v>4080.93</v>
      </c>
      <c r="V188" s="116">
        <f>VLOOKUP($A188+ROUND((COLUMN()-2)/24,5),АТС!$A$41:$F$784,6)+'Иные услуги '!$C$5+'РСТ РСО-А'!$J$6+'РСТ РСО-А'!$G$9</f>
        <v>4133.72</v>
      </c>
      <c r="W188" s="116">
        <f>VLOOKUP($A188+ROUND((COLUMN()-2)/24,5),АТС!$A$41:$F$784,6)+'Иные услуги '!$C$5+'РСТ РСО-А'!$J$6+'РСТ РСО-А'!$G$9</f>
        <v>4168.26</v>
      </c>
      <c r="X188" s="116">
        <f>VLOOKUP($A188+ROUND((COLUMN()-2)/24,5),АТС!$A$41:$F$784,6)+'Иные услуги '!$C$5+'РСТ РСО-А'!$J$6+'РСТ РСО-А'!$G$9</f>
        <v>4042.72</v>
      </c>
      <c r="Y188" s="116">
        <f>VLOOKUP($A188+ROUND((COLUMN()-2)/24,5),АТС!$A$41:$F$784,6)+'Иные услуги '!$C$5+'РСТ РСО-А'!$J$6+'РСТ РСО-А'!$G$9</f>
        <v>4042.51</v>
      </c>
    </row>
    <row r="189" spans="1:27" x14ac:dyDescent="0.2">
      <c r="A189" s="65">
        <f t="shared" si="5"/>
        <v>44006</v>
      </c>
      <c r="B189" s="116">
        <f>VLOOKUP($A189+ROUND((COLUMN()-2)/24,5),АТС!$A$41:$F$784,6)+'Иные услуги '!$C$5+'РСТ РСО-А'!$J$6+'РСТ РСО-А'!$G$9</f>
        <v>4048.17</v>
      </c>
      <c r="C189" s="116">
        <f>VLOOKUP($A189+ROUND((COLUMN()-2)/24,5),АТС!$A$41:$F$784,6)+'Иные услуги '!$C$5+'РСТ РСО-А'!$J$6+'РСТ РСО-А'!$G$9</f>
        <v>4035.84</v>
      </c>
      <c r="D189" s="116">
        <f>VLOOKUP($A189+ROUND((COLUMN()-2)/24,5),АТС!$A$41:$F$784,6)+'Иные услуги '!$C$5+'РСТ РСО-А'!$J$6+'РСТ РСО-А'!$G$9</f>
        <v>4037.1</v>
      </c>
      <c r="E189" s="116">
        <f>VLOOKUP($A189+ROUND((COLUMN()-2)/24,5),АТС!$A$41:$F$784,6)+'Иные услуги '!$C$5+'РСТ РСО-А'!$J$6+'РСТ РСО-А'!$G$9</f>
        <v>4040.61</v>
      </c>
      <c r="F189" s="116">
        <f>VLOOKUP($A189+ROUND((COLUMN()-2)/24,5),АТС!$A$41:$F$784,6)+'Иные услуги '!$C$5+'РСТ РСО-А'!$J$6+'РСТ РСО-А'!$G$9</f>
        <v>4043.3</v>
      </c>
      <c r="G189" s="116">
        <f>VLOOKUP($A189+ROUND((COLUMN()-2)/24,5),АТС!$A$41:$F$784,6)+'Иные услуги '!$C$5+'РСТ РСО-А'!$J$6+'РСТ РСО-А'!$G$9</f>
        <v>4043.31</v>
      </c>
      <c r="H189" s="116">
        <f>VLOOKUP($A189+ROUND((COLUMN()-2)/24,5),АТС!$A$41:$F$784,6)+'Иные услуги '!$C$5+'РСТ РСО-А'!$J$6+'РСТ РСО-А'!$G$9</f>
        <v>4042.81</v>
      </c>
      <c r="I189" s="116">
        <f>VLOOKUP($A189+ROUND((COLUMN()-2)/24,5),АТС!$A$41:$F$784,6)+'Иные услуги '!$C$5+'РСТ РСО-А'!$J$6+'РСТ РСО-А'!$G$9</f>
        <v>4034.68</v>
      </c>
      <c r="J189" s="116">
        <f>VLOOKUP($A189+ROUND((COLUMN()-2)/24,5),АТС!$A$41:$F$784,6)+'Иные услуги '!$C$5+'РСТ РСО-А'!$J$6+'РСТ РСО-А'!$G$9</f>
        <v>4043.4500000000003</v>
      </c>
      <c r="K189" s="116">
        <f>VLOOKUP($A189+ROUND((COLUMN()-2)/24,5),АТС!$A$41:$F$784,6)+'Иные услуги '!$C$5+'РСТ РСО-А'!$J$6+'РСТ РСО-А'!$G$9</f>
        <v>4043.42</v>
      </c>
      <c r="L189" s="116">
        <f>VLOOKUP($A189+ROUND((COLUMN()-2)/24,5),АТС!$A$41:$F$784,6)+'Иные услуги '!$C$5+'РСТ РСО-А'!$J$6+'РСТ РСО-А'!$G$9</f>
        <v>4063.9900000000002</v>
      </c>
      <c r="M189" s="116">
        <f>VLOOKUP($A189+ROUND((COLUMN()-2)/24,5),АТС!$A$41:$F$784,6)+'Иные услуги '!$C$5+'РСТ РСО-А'!$J$6+'РСТ РСО-А'!$G$9</f>
        <v>4064.23</v>
      </c>
      <c r="N189" s="116">
        <f>VLOOKUP($A189+ROUND((COLUMN()-2)/24,5),АТС!$A$41:$F$784,6)+'Иные услуги '!$C$5+'РСТ РСО-А'!$J$6+'РСТ РСО-А'!$G$9</f>
        <v>4064.07</v>
      </c>
      <c r="O189" s="116">
        <f>VLOOKUP($A189+ROUND((COLUMN()-2)/24,5),АТС!$A$41:$F$784,6)+'Иные услуги '!$C$5+'РСТ РСО-А'!$J$6+'РСТ РСО-А'!$G$9</f>
        <v>4065.4100000000003</v>
      </c>
      <c r="P189" s="116">
        <f>VLOOKUP($A189+ROUND((COLUMN()-2)/24,5),АТС!$A$41:$F$784,6)+'Иные услуги '!$C$5+'РСТ РСО-А'!$J$6+'РСТ РСО-А'!$G$9</f>
        <v>4067.72</v>
      </c>
      <c r="Q189" s="116">
        <f>VLOOKUP($A189+ROUND((COLUMN()-2)/24,5),АТС!$A$41:$F$784,6)+'Иные услуги '!$C$5+'РСТ РСО-А'!$J$6+'РСТ РСО-А'!$G$9</f>
        <v>4066.67</v>
      </c>
      <c r="R189" s="116">
        <f>VLOOKUP($A189+ROUND((COLUMN()-2)/24,5),АТС!$A$41:$F$784,6)+'Иные услуги '!$C$5+'РСТ РСО-А'!$J$6+'РСТ РСО-А'!$G$9</f>
        <v>4066.13</v>
      </c>
      <c r="S189" s="116">
        <f>VLOOKUP($A189+ROUND((COLUMN()-2)/24,5),АТС!$A$41:$F$784,6)+'Иные услуги '!$C$5+'РСТ РСО-А'!$J$6+'РСТ РСО-А'!$G$9</f>
        <v>4043.25</v>
      </c>
      <c r="T189" s="116">
        <f>VLOOKUP($A189+ROUND((COLUMN()-2)/24,5),АТС!$A$41:$F$784,6)+'Иные услуги '!$C$5+'РСТ РСО-А'!$J$6+'РСТ РСО-А'!$G$9</f>
        <v>4043.29</v>
      </c>
      <c r="U189" s="116">
        <f>VLOOKUP($A189+ROUND((COLUMN()-2)/24,5),АТС!$A$41:$F$784,6)+'Иные услуги '!$C$5+'РСТ РСО-А'!$J$6+'РСТ РСО-А'!$G$9</f>
        <v>4043.33</v>
      </c>
      <c r="V189" s="116">
        <f>VLOOKUP($A189+ROUND((COLUMN()-2)/24,5),АТС!$A$41:$F$784,6)+'Иные услуги '!$C$5+'РСТ РСО-А'!$J$6+'РСТ РСО-А'!$G$9</f>
        <v>4141.76</v>
      </c>
      <c r="W189" s="116">
        <f>VLOOKUP($A189+ROUND((COLUMN()-2)/24,5),АТС!$A$41:$F$784,6)+'Иные услуги '!$C$5+'РСТ РСО-А'!$J$6+'РСТ РСО-А'!$G$9</f>
        <v>4136.84</v>
      </c>
      <c r="X189" s="116">
        <f>VLOOKUP($A189+ROUND((COLUMN()-2)/24,5),АТС!$A$41:$F$784,6)+'Иные услуги '!$C$5+'РСТ РСО-А'!$J$6+'РСТ РСО-А'!$G$9</f>
        <v>4042.7400000000002</v>
      </c>
      <c r="Y189" s="116">
        <f>VLOOKUP($A189+ROUND((COLUMN()-2)/24,5),АТС!$A$41:$F$784,6)+'Иные услуги '!$C$5+'РСТ РСО-А'!$J$6+'РСТ РСО-А'!$G$9</f>
        <v>4042.47</v>
      </c>
      <c r="AA189" s="66"/>
    </row>
    <row r="190" spans="1:27" x14ac:dyDescent="0.2">
      <c r="A190" s="65">
        <f t="shared" si="5"/>
        <v>44007</v>
      </c>
      <c r="B190" s="116">
        <f>VLOOKUP($A190+ROUND((COLUMN()-2)/24,5),АТС!$A$41:$F$784,6)+'Иные услуги '!$C$5+'РСТ РСО-А'!$J$6+'РСТ РСО-А'!$G$9</f>
        <v>4052.07</v>
      </c>
      <c r="C190" s="116">
        <f>VLOOKUP($A190+ROUND((COLUMN()-2)/24,5),АТС!$A$41:$F$784,6)+'Иные услуги '!$C$5+'РСТ РСО-А'!$J$6+'РСТ РСО-А'!$G$9</f>
        <v>4029.75</v>
      </c>
      <c r="D190" s="116">
        <f>VLOOKUP($A190+ROUND((COLUMN()-2)/24,5),АТС!$A$41:$F$784,6)+'Иные услуги '!$C$5+'РСТ РСО-А'!$J$6+'РСТ РСО-А'!$G$9</f>
        <v>4038.19</v>
      </c>
      <c r="E190" s="116">
        <f>VLOOKUP($A190+ROUND((COLUMN()-2)/24,5),АТС!$A$41:$F$784,6)+'Иные услуги '!$C$5+'РСТ РСО-А'!$J$6+'РСТ РСО-А'!$G$9</f>
        <v>4040.72</v>
      </c>
      <c r="F190" s="116">
        <f>VLOOKUP($A190+ROUND((COLUMN()-2)/24,5),АТС!$A$41:$F$784,6)+'Иные услуги '!$C$5+'РСТ РСО-А'!$J$6+'РСТ РСО-А'!$G$9</f>
        <v>4043.29</v>
      </c>
      <c r="G190" s="116">
        <f>VLOOKUP($A190+ROUND((COLUMN()-2)/24,5),АТС!$A$41:$F$784,6)+'Иные услуги '!$C$5+'РСТ РСО-А'!$J$6+'РСТ РСО-А'!$G$9</f>
        <v>4043.28</v>
      </c>
      <c r="H190" s="116">
        <f>VLOOKUP($A190+ROUND((COLUMN()-2)/24,5),АТС!$A$41:$F$784,6)+'Иные услуги '!$C$5+'РСТ РСО-А'!$J$6+'РСТ РСО-А'!$G$9</f>
        <v>4042.61</v>
      </c>
      <c r="I190" s="116">
        <f>VLOOKUP($A190+ROUND((COLUMN()-2)/24,5),АТС!$A$41:$F$784,6)+'Иные услуги '!$C$5+'РСТ РСО-А'!$J$6+'РСТ РСО-А'!$G$9</f>
        <v>4047.76</v>
      </c>
      <c r="J190" s="116">
        <f>VLOOKUP($A190+ROUND((COLUMN()-2)/24,5),АТС!$A$41:$F$784,6)+'Иные услуги '!$C$5+'РСТ РСО-А'!$J$6+'РСТ РСО-А'!$G$9</f>
        <v>4043.27</v>
      </c>
      <c r="K190" s="116">
        <f>VLOOKUP($A190+ROUND((COLUMN()-2)/24,5),АТС!$A$41:$F$784,6)+'Иные услуги '!$C$5+'РСТ РСО-А'!$J$6+'РСТ РСО-А'!$G$9</f>
        <v>4046.61</v>
      </c>
      <c r="L190" s="116">
        <f>VLOOKUP($A190+ROUND((COLUMN()-2)/24,5),АТС!$A$41:$F$784,6)+'Иные услуги '!$C$5+'РСТ РСО-А'!$J$6+'РСТ РСО-А'!$G$9</f>
        <v>4116.47</v>
      </c>
      <c r="M190" s="116">
        <f>VLOOKUP($A190+ROUND((COLUMN()-2)/24,5),АТС!$A$41:$F$784,6)+'Иные услуги '!$C$5+'РСТ РСО-А'!$J$6+'РСТ РСО-А'!$G$9</f>
        <v>4124.25</v>
      </c>
      <c r="N190" s="116">
        <f>VLOOKUP($A190+ROUND((COLUMN()-2)/24,5),АТС!$A$41:$F$784,6)+'Иные услуги '!$C$5+'РСТ РСО-А'!$J$6+'РСТ РСО-А'!$G$9</f>
        <v>4121.5600000000004</v>
      </c>
      <c r="O190" s="116">
        <f>VLOOKUP($A190+ROUND((COLUMN()-2)/24,5),АТС!$A$41:$F$784,6)+'Иные услуги '!$C$5+'РСТ РСО-А'!$J$6+'РСТ РСО-А'!$G$9</f>
        <v>4125.7000000000007</v>
      </c>
      <c r="P190" s="116">
        <f>VLOOKUP($A190+ROUND((COLUMN()-2)/24,5),АТС!$A$41:$F$784,6)+'Иные услуги '!$C$5+'РСТ РСО-А'!$J$6+'РСТ РСО-А'!$G$9</f>
        <v>4115.58</v>
      </c>
      <c r="Q190" s="116">
        <f>VLOOKUP($A190+ROUND((COLUMN()-2)/24,5),АТС!$A$41:$F$784,6)+'Иные услуги '!$C$5+'РСТ РСО-А'!$J$6+'РСТ РСО-А'!$G$9</f>
        <v>4114.7400000000007</v>
      </c>
      <c r="R190" s="116">
        <f>VLOOKUP($A190+ROUND((COLUMN()-2)/24,5),АТС!$A$41:$F$784,6)+'Иные услуги '!$C$5+'РСТ РСО-А'!$J$6+'РСТ РСО-А'!$G$9</f>
        <v>4095.64</v>
      </c>
      <c r="S190" s="116">
        <f>VLOOKUP($A190+ROUND((COLUMN()-2)/24,5),АТС!$A$41:$F$784,6)+'Иные услуги '!$C$5+'РСТ РСО-А'!$J$6+'РСТ РСО-А'!$G$9</f>
        <v>4059.02</v>
      </c>
      <c r="T190" s="116">
        <f>VLOOKUP($A190+ROUND((COLUMN()-2)/24,5),АТС!$A$41:$F$784,6)+'Иные услуги '!$C$5+'РСТ РСО-А'!$J$6+'РСТ РСО-А'!$G$9</f>
        <v>4047.26</v>
      </c>
      <c r="U190" s="116">
        <f>VLOOKUP($A190+ROUND((COLUMN()-2)/24,5),АТС!$A$41:$F$784,6)+'Иные услуги '!$C$5+'РСТ РСО-А'!$J$6+'РСТ РСО-А'!$G$9</f>
        <v>4045.6</v>
      </c>
      <c r="V190" s="116">
        <f>VLOOKUP($A190+ROUND((COLUMN()-2)/24,5),АТС!$A$41:$F$784,6)+'Иные услуги '!$C$5+'РСТ РСО-А'!$J$6+'РСТ РСО-А'!$G$9</f>
        <v>4101.83</v>
      </c>
      <c r="W190" s="116">
        <f>VLOOKUP($A190+ROUND((COLUMN()-2)/24,5),АТС!$A$41:$F$784,6)+'Иные услуги '!$C$5+'РСТ РСО-А'!$J$6+'РСТ РСО-А'!$G$9</f>
        <v>4149.5</v>
      </c>
      <c r="X190" s="116">
        <f>VLOOKUP($A190+ROUND((COLUMN()-2)/24,5),АТС!$A$41:$F$784,6)+'Иные услуги '!$C$5+'РСТ РСО-А'!$J$6+'РСТ РСО-А'!$G$9</f>
        <v>4046.5</v>
      </c>
      <c r="Y190" s="116">
        <f>VLOOKUP($A190+ROUND((COLUMN()-2)/24,5),АТС!$A$41:$F$784,6)+'Иные услуги '!$C$5+'РСТ РСО-А'!$J$6+'РСТ РСО-А'!$G$9</f>
        <v>4042.87</v>
      </c>
    </row>
    <row r="191" spans="1:27" x14ac:dyDescent="0.2">
      <c r="A191" s="65">
        <f t="shared" si="5"/>
        <v>44008</v>
      </c>
      <c r="B191" s="116">
        <f>VLOOKUP($A191+ROUND((COLUMN()-2)/24,5),АТС!$A$41:$F$784,6)+'Иные услуги '!$C$5+'РСТ РСО-А'!$J$6+'РСТ РСО-А'!$G$9</f>
        <v>4056</v>
      </c>
      <c r="C191" s="116">
        <f>VLOOKUP($A191+ROUND((COLUMN()-2)/24,5),АТС!$A$41:$F$784,6)+'Иные услуги '!$C$5+'РСТ РСО-А'!$J$6+'РСТ РСО-А'!$G$9</f>
        <v>4036.28</v>
      </c>
      <c r="D191" s="116">
        <f>VLOOKUP($A191+ROUND((COLUMN()-2)/24,5),АТС!$A$41:$F$784,6)+'Иные услуги '!$C$5+'РСТ РСО-А'!$J$6+'РСТ РСО-А'!$G$9</f>
        <v>4039.2400000000002</v>
      </c>
      <c r="E191" s="116">
        <f>VLOOKUP($A191+ROUND((COLUMN()-2)/24,5),АТС!$A$41:$F$784,6)+'Иные услуги '!$C$5+'РСТ РСО-А'!$J$6+'РСТ РСО-А'!$G$9</f>
        <v>4040.53</v>
      </c>
      <c r="F191" s="116">
        <f>VLOOKUP($A191+ROUND((COLUMN()-2)/24,5),АТС!$A$41:$F$784,6)+'Иные услуги '!$C$5+'РСТ РСО-А'!$J$6+'РСТ РСО-А'!$G$9</f>
        <v>4043.2000000000003</v>
      </c>
      <c r="G191" s="116">
        <f>VLOOKUP($A191+ROUND((COLUMN()-2)/24,5),АТС!$A$41:$F$784,6)+'Иные услуги '!$C$5+'РСТ РСО-А'!$J$6+'РСТ РСО-А'!$G$9</f>
        <v>4043.11</v>
      </c>
      <c r="H191" s="116">
        <f>VLOOKUP($A191+ROUND((COLUMN()-2)/24,5),АТС!$A$41:$F$784,6)+'Иные услуги '!$C$5+'РСТ РСО-А'!$J$6+'РСТ РСО-А'!$G$9</f>
        <v>4042.46</v>
      </c>
      <c r="I191" s="116">
        <f>VLOOKUP($A191+ROUND((COLUMN()-2)/24,5),АТС!$A$41:$F$784,6)+'Иные услуги '!$C$5+'РСТ РСО-А'!$J$6+'РСТ РСО-А'!$G$9</f>
        <v>4058.9100000000003</v>
      </c>
      <c r="J191" s="116">
        <f>VLOOKUP($A191+ROUND((COLUMN()-2)/24,5),АТС!$A$41:$F$784,6)+'Иные услуги '!$C$5+'РСТ РСО-А'!$J$6+'РСТ РСО-А'!$G$9</f>
        <v>4043.2400000000002</v>
      </c>
      <c r="K191" s="116">
        <f>VLOOKUP($A191+ROUND((COLUMN()-2)/24,5),АТС!$A$41:$F$784,6)+'Иные услуги '!$C$5+'РСТ РСО-А'!$J$6+'РСТ РСО-А'!$G$9</f>
        <v>4047</v>
      </c>
      <c r="L191" s="116">
        <f>VLOOKUP($A191+ROUND((COLUMN()-2)/24,5),АТС!$A$41:$F$784,6)+'Иные услуги '!$C$5+'РСТ РСО-А'!$J$6+'РСТ РСО-А'!$G$9</f>
        <v>4117.87</v>
      </c>
      <c r="M191" s="116">
        <f>VLOOKUP($A191+ROUND((COLUMN()-2)/24,5),АТС!$A$41:$F$784,6)+'Иные услуги '!$C$5+'РСТ РСО-А'!$J$6+'РСТ РСО-А'!$G$9</f>
        <v>4119.34</v>
      </c>
      <c r="N191" s="116">
        <f>VLOOKUP($A191+ROUND((COLUMN()-2)/24,5),АТС!$A$41:$F$784,6)+'Иные услуги '!$C$5+'РСТ РСО-А'!$J$6+'РСТ РСО-А'!$G$9</f>
        <v>4117.7800000000007</v>
      </c>
      <c r="O191" s="116">
        <f>VLOOKUP($A191+ROUND((COLUMN()-2)/24,5),АТС!$A$41:$F$784,6)+'Иные услуги '!$C$5+'РСТ РСО-А'!$J$6+'РСТ РСО-А'!$G$9</f>
        <v>4119.5600000000004</v>
      </c>
      <c r="P191" s="116">
        <f>VLOOKUP($A191+ROUND((COLUMN()-2)/24,5),АТС!$A$41:$F$784,6)+'Иные услуги '!$C$5+'РСТ РСО-А'!$J$6+'РСТ РСО-А'!$G$9</f>
        <v>4123.7000000000007</v>
      </c>
      <c r="Q191" s="116">
        <f>VLOOKUP($A191+ROUND((COLUMN()-2)/24,5),АТС!$A$41:$F$784,6)+'Иные услуги '!$C$5+'РСТ РСО-А'!$J$6+'РСТ РСО-А'!$G$9</f>
        <v>4121.4800000000005</v>
      </c>
      <c r="R191" s="116">
        <f>VLOOKUP($A191+ROUND((COLUMN()-2)/24,5),АТС!$A$41:$F$784,6)+'Иные услуги '!$C$5+'РСТ РСО-А'!$J$6+'РСТ РСО-А'!$G$9</f>
        <v>4098.75</v>
      </c>
      <c r="S191" s="116">
        <f>VLOOKUP($A191+ROUND((COLUMN()-2)/24,5),АТС!$A$41:$F$784,6)+'Иные услуги '!$C$5+'РСТ РСО-А'!$J$6+'РСТ РСО-А'!$G$9</f>
        <v>4060.83</v>
      </c>
      <c r="T191" s="116">
        <f>VLOOKUP($A191+ROUND((COLUMN()-2)/24,5),АТС!$A$41:$F$784,6)+'Иные услуги '!$C$5+'РСТ РСО-А'!$J$6+'РСТ РСО-А'!$G$9</f>
        <v>4048.11</v>
      </c>
      <c r="U191" s="116">
        <f>VLOOKUP($A191+ROUND((COLUMN()-2)/24,5),АТС!$A$41:$F$784,6)+'Иные услуги '!$C$5+'РСТ РСО-А'!$J$6+'РСТ РСО-А'!$G$9</f>
        <v>4047.59</v>
      </c>
      <c r="V191" s="116">
        <f>VLOOKUP($A191+ROUND((COLUMN()-2)/24,5),АТС!$A$41:$F$784,6)+'Иные услуги '!$C$5+'РСТ РСО-А'!$J$6+'РСТ РСО-А'!$G$9</f>
        <v>4145.4800000000005</v>
      </c>
      <c r="W191" s="116">
        <f>VLOOKUP($A191+ROUND((COLUMN()-2)/24,5),АТС!$A$41:$F$784,6)+'Иные услуги '!$C$5+'РСТ РСО-А'!$J$6+'РСТ РСО-А'!$G$9</f>
        <v>4158.3500000000004</v>
      </c>
      <c r="X191" s="116">
        <f>VLOOKUP($A191+ROUND((COLUMN()-2)/24,5),АТС!$A$41:$F$784,6)+'Иные услуги '!$C$5+'РСТ РСО-А'!$J$6+'РСТ РСО-А'!$G$9</f>
        <v>4048.2400000000002</v>
      </c>
      <c r="Y191" s="116">
        <f>VLOOKUP($A191+ROUND((COLUMN()-2)/24,5),АТС!$A$41:$F$784,6)+'Иные услуги '!$C$5+'РСТ РСО-А'!$J$6+'РСТ РСО-А'!$G$9</f>
        <v>4042.85</v>
      </c>
    </row>
    <row r="192" spans="1:27" x14ac:dyDescent="0.2">
      <c r="A192" s="65">
        <f t="shared" si="5"/>
        <v>44009</v>
      </c>
      <c r="B192" s="116">
        <f>VLOOKUP($A192+ROUND((COLUMN()-2)/24,5),АТС!$A$41:$F$784,6)+'Иные услуги '!$C$5+'РСТ РСО-А'!$J$6+'РСТ РСО-А'!$G$9</f>
        <v>4092.28</v>
      </c>
      <c r="C192" s="116">
        <f>VLOOKUP($A192+ROUND((COLUMN()-2)/24,5),АТС!$A$41:$F$784,6)+'Иные услуги '!$C$5+'РСТ РСО-А'!$J$6+'РСТ РСО-А'!$G$9</f>
        <v>4035.61</v>
      </c>
      <c r="D192" s="116">
        <f>VLOOKUP($A192+ROUND((COLUMN()-2)/24,5),АТС!$A$41:$F$784,6)+'Иные услуги '!$C$5+'РСТ РСО-А'!$J$6+'РСТ РСО-А'!$G$9</f>
        <v>4039.37</v>
      </c>
      <c r="E192" s="116">
        <f>VLOOKUP($A192+ROUND((COLUMN()-2)/24,5),АТС!$A$41:$F$784,6)+'Иные услуги '!$C$5+'РСТ РСО-А'!$J$6+'РСТ РСО-А'!$G$9</f>
        <v>4039.15</v>
      </c>
      <c r="F192" s="116">
        <f>VLOOKUP($A192+ROUND((COLUMN()-2)/24,5),АТС!$A$41:$F$784,6)+'Иные услуги '!$C$5+'РСТ РСО-А'!$J$6+'РСТ РСО-А'!$G$9</f>
        <v>4043.14</v>
      </c>
      <c r="G192" s="116">
        <f>VLOOKUP($A192+ROUND((COLUMN()-2)/24,5),АТС!$A$41:$F$784,6)+'Иные услуги '!$C$5+'РСТ РСО-А'!$J$6+'РСТ РСО-А'!$G$9</f>
        <v>4043.2000000000003</v>
      </c>
      <c r="H192" s="116">
        <f>VLOOKUP($A192+ROUND((COLUMN()-2)/24,5),АТС!$A$41:$F$784,6)+'Иные услуги '!$C$5+'РСТ РСО-А'!$J$6+'РСТ РСО-А'!$G$9</f>
        <v>4042.4</v>
      </c>
      <c r="I192" s="116">
        <f>VLOOKUP($A192+ROUND((COLUMN()-2)/24,5),АТС!$A$41:$F$784,6)+'Иные услуги '!$C$5+'РСТ РСО-А'!$J$6+'РСТ РСО-А'!$G$9</f>
        <v>4045.36</v>
      </c>
      <c r="J192" s="116">
        <f>VLOOKUP($A192+ROUND((COLUMN()-2)/24,5),АТС!$A$41:$F$784,6)+'Иные услуги '!$C$5+'РСТ РСО-А'!$J$6+'РСТ РСО-А'!$G$9</f>
        <v>4043.31</v>
      </c>
      <c r="K192" s="116">
        <f>VLOOKUP($A192+ROUND((COLUMN()-2)/24,5),АТС!$A$41:$F$784,6)+'Иные услуги '!$C$5+'РСТ РСО-А'!$J$6+'РСТ РСО-А'!$G$9</f>
        <v>4062.9</v>
      </c>
      <c r="L192" s="116">
        <f>VLOOKUP($A192+ROUND((COLUMN()-2)/24,5),АТС!$A$41:$F$784,6)+'Иные услуги '!$C$5+'РСТ РСО-А'!$J$6+'РСТ РСО-А'!$G$9</f>
        <v>4112.43</v>
      </c>
      <c r="M192" s="116">
        <f>VLOOKUP($A192+ROUND((COLUMN()-2)/24,5),АТС!$A$41:$F$784,6)+'Иные услуги '!$C$5+'РСТ РСО-А'!$J$6+'РСТ РСО-А'!$G$9</f>
        <v>4114.08</v>
      </c>
      <c r="N192" s="116">
        <f>VLOOKUP($A192+ROUND((COLUMN()-2)/24,5),АТС!$A$41:$F$784,6)+'Иные услуги '!$C$5+'РСТ РСО-А'!$J$6+'РСТ РСО-А'!$G$9</f>
        <v>4112.84</v>
      </c>
      <c r="O192" s="116">
        <f>VLOOKUP($A192+ROUND((COLUMN()-2)/24,5),АТС!$A$41:$F$784,6)+'Иные услуги '!$C$5+'РСТ РСО-А'!$J$6+'РСТ РСО-А'!$G$9</f>
        <v>4118.2400000000007</v>
      </c>
      <c r="P192" s="116">
        <f>VLOOKUP($A192+ROUND((COLUMN()-2)/24,5),АТС!$A$41:$F$784,6)+'Иные услуги '!$C$5+'РСТ РСО-А'!$J$6+'РСТ РСО-А'!$G$9</f>
        <v>4121.5200000000004</v>
      </c>
      <c r="Q192" s="116">
        <f>VLOOKUP($A192+ROUND((COLUMN()-2)/24,5),АТС!$A$41:$F$784,6)+'Иные услуги '!$C$5+'РСТ РСО-А'!$J$6+'РСТ РСО-А'!$G$9</f>
        <v>4120.6500000000005</v>
      </c>
      <c r="R192" s="116">
        <f>VLOOKUP($A192+ROUND((COLUMN()-2)/24,5),АТС!$A$41:$F$784,6)+'Иные услуги '!$C$5+'РСТ РСО-А'!$J$6+'РСТ РСО-А'!$G$9</f>
        <v>4117.62</v>
      </c>
      <c r="S192" s="116">
        <f>VLOOKUP($A192+ROUND((COLUMN()-2)/24,5),АТС!$A$41:$F$784,6)+'Иные услуги '!$C$5+'РСТ РСО-А'!$J$6+'РСТ РСО-А'!$G$9</f>
        <v>4102.72</v>
      </c>
      <c r="T192" s="116">
        <f>VLOOKUP($A192+ROUND((COLUMN()-2)/24,5),АТС!$A$41:$F$784,6)+'Иные услуги '!$C$5+'РСТ РСО-А'!$J$6+'РСТ РСО-А'!$G$9</f>
        <v>4068.18</v>
      </c>
      <c r="U192" s="116">
        <f>VLOOKUP($A192+ROUND((COLUMN()-2)/24,5),АТС!$A$41:$F$784,6)+'Иные услуги '!$C$5+'РСТ РСО-А'!$J$6+'РСТ РСО-А'!$G$9</f>
        <v>4077.1</v>
      </c>
      <c r="V192" s="116">
        <f>VLOOKUP($A192+ROUND((COLUMN()-2)/24,5),АТС!$A$41:$F$784,6)+'Иные услуги '!$C$5+'РСТ РСО-А'!$J$6+'РСТ РСО-А'!$G$9</f>
        <v>4188.1000000000004</v>
      </c>
      <c r="W192" s="116">
        <f>VLOOKUP($A192+ROUND((COLUMN()-2)/24,5),АТС!$A$41:$F$784,6)+'Иные услуги '!$C$5+'РСТ РСО-А'!$J$6+'РСТ РСО-А'!$G$9</f>
        <v>4162.8900000000003</v>
      </c>
      <c r="X192" s="116">
        <f>VLOOKUP($A192+ROUND((COLUMN()-2)/24,5),АТС!$A$41:$F$784,6)+'Иные услуги '!$C$5+'РСТ РСО-А'!$J$6+'РСТ РСО-А'!$G$9</f>
        <v>4048.97</v>
      </c>
      <c r="Y192" s="116">
        <f>VLOOKUP($A192+ROUND((COLUMN()-2)/24,5),АТС!$A$41:$F$784,6)+'Иные услуги '!$C$5+'РСТ РСО-А'!$J$6+'РСТ РСО-А'!$G$9</f>
        <v>4042.73</v>
      </c>
    </row>
    <row r="193" spans="1:25" x14ac:dyDescent="0.2">
      <c r="A193" s="65">
        <f t="shared" si="5"/>
        <v>44010</v>
      </c>
      <c r="B193" s="116">
        <f>VLOOKUP($A193+ROUND((COLUMN()-2)/24,5),АТС!$A$41:$F$784,6)+'Иные услуги '!$C$5+'РСТ РСО-А'!$J$6+'РСТ РСО-А'!$G$9</f>
        <v>4061.62</v>
      </c>
      <c r="C193" s="116">
        <f>VLOOKUP($A193+ROUND((COLUMN()-2)/24,5),АТС!$A$41:$F$784,6)+'Иные услуги '!$C$5+'РСТ РСО-А'!$J$6+'РСТ РСО-А'!$G$9</f>
        <v>4030.9500000000003</v>
      </c>
      <c r="D193" s="116">
        <f>VLOOKUP($A193+ROUND((COLUMN()-2)/24,5),АТС!$A$41:$F$784,6)+'Иные услуги '!$C$5+'РСТ РСО-А'!$J$6+'РСТ РСО-А'!$G$9</f>
        <v>4035</v>
      </c>
      <c r="E193" s="116">
        <f>VLOOKUP($A193+ROUND((COLUMN()-2)/24,5),АТС!$A$41:$F$784,6)+'Иные услуги '!$C$5+'РСТ РСО-А'!$J$6+'РСТ РСО-А'!$G$9</f>
        <v>4038.54</v>
      </c>
      <c r="F193" s="116">
        <f>VLOOKUP($A193+ROUND((COLUMN()-2)/24,5),АТС!$A$41:$F$784,6)+'Иные услуги '!$C$5+'РСТ РСО-А'!$J$6+'РСТ РСО-А'!$G$9</f>
        <v>4043.14</v>
      </c>
      <c r="G193" s="116">
        <f>VLOOKUP($A193+ROUND((COLUMN()-2)/24,5),АТС!$A$41:$F$784,6)+'Иные услуги '!$C$5+'РСТ РСО-А'!$J$6+'РСТ РСО-А'!$G$9</f>
        <v>4043.19</v>
      </c>
      <c r="H193" s="116">
        <f>VLOOKUP($A193+ROUND((COLUMN()-2)/24,5),АТС!$A$41:$F$784,6)+'Иные услуги '!$C$5+'РСТ РСО-А'!$J$6+'РСТ РСО-А'!$G$9</f>
        <v>4042.5</v>
      </c>
      <c r="I193" s="116">
        <f>VLOOKUP($A193+ROUND((COLUMN()-2)/24,5),АТС!$A$41:$F$784,6)+'Иные услуги '!$C$5+'РСТ РСО-А'!$J$6+'РСТ РСО-А'!$G$9</f>
        <v>4022.03</v>
      </c>
      <c r="J193" s="116">
        <f>VLOOKUP($A193+ROUND((COLUMN()-2)/24,5),АТС!$A$41:$F$784,6)+'Иные услуги '!$C$5+'РСТ РСО-А'!$J$6+'РСТ РСО-А'!$G$9</f>
        <v>4043.52</v>
      </c>
      <c r="K193" s="116">
        <f>VLOOKUP($A193+ROUND((COLUMN()-2)/24,5),АТС!$A$41:$F$784,6)+'Иные услуги '!$C$5+'РСТ РСО-А'!$J$6+'РСТ РСО-А'!$G$9</f>
        <v>4046.54</v>
      </c>
      <c r="L193" s="116">
        <f>VLOOKUP($A193+ROUND((COLUMN()-2)/24,5),АТС!$A$41:$F$784,6)+'Иные услуги '!$C$5+'РСТ РСО-А'!$J$6+'РСТ РСО-А'!$G$9</f>
        <v>4060.8</v>
      </c>
      <c r="M193" s="116">
        <f>VLOOKUP($A193+ROUND((COLUMN()-2)/24,5),АТС!$A$41:$F$784,6)+'Иные услуги '!$C$5+'РСТ РСО-А'!$J$6+'РСТ РСО-А'!$G$9</f>
        <v>4085.54</v>
      </c>
      <c r="N193" s="116">
        <f>VLOOKUP($A193+ROUND((COLUMN()-2)/24,5),АТС!$A$41:$F$784,6)+'Иные услуги '!$C$5+'РСТ РСО-А'!$J$6+'РСТ РСО-А'!$G$9</f>
        <v>4062.9100000000003</v>
      </c>
      <c r="O193" s="116">
        <f>VLOOKUP($A193+ROUND((COLUMN()-2)/24,5),АТС!$A$41:$F$784,6)+'Иные услуги '!$C$5+'РСТ РСО-А'!$J$6+'РСТ РСО-А'!$G$9</f>
        <v>4064.55</v>
      </c>
      <c r="P193" s="116">
        <f>VLOOKUP($A193+ROUND((COLUMN()-2)/24,5),АТС!$A$41:$F$784,6)+'Иные услуги '!$C$5+'РСТ РСО-А'!$J$6+'РСТ РСО-А'!$G$9</f>
        <v>4065.08</v>
      </c>
      <c r="Q193" s="116">
        <f>VLOOKUP($A193+ROUND((COLUMN()-2)/24,5),АТС!$A$41:$F$784,6)+'Иные услуги '!$C$5+'РСТ РСО-А'!$J$6+'РСТ РСО-А'!$G$9</f>
        <v>4064.64</v>
      </c>
      <c r="R193" s="116">
        <f>VLOOKUP($A193+ROUND((COLUMN()-2)/24,5),АТС!$A$41:$F$784,6)+'Иные услуги '!$C$5+'РСТ РСО-А'!$J$6+'РСТ РСО-А'!$G$9</f>
        <v>4064.67</v>
      </c>
      <c r="S193" s="116">
        <f>VLOOKUP($A193+ROUND((COLUMN()-2)/24,5),АТС!$A$41:$F$784,6)+'Иные услуги '!$C$5+'РСТ РСО-А'!$J$6+'РСТ РСО-А'!$G$9</f>
        <v>4062.73</v>
      </c>
      <c r="T193" s="116">
        <f>VLOOKUP($A193+ROUND((COLUMN()-2)/24,5),АТС!$A$41:$F$784,6)+'Иные услуги '!$C$5+'РСТ РСО-А'!$J$6+'РСТ РСО-А'!$G$9</f>
        <v>4047.69</v>
      </c>
      <c r="U193" s="116">
        <f>VLOOKUP($A193+ROUND((COLUMN()-2)/24,5),АТС!$A$41:$F$784,6)+'Иные услуги '!$C$5+'РСТ РСО-А'!$J$6+'РСТ РСО-А'!$G$9</f>
        <v>4047.37</v>
      </c>
      <c r="V193" s="116">
        <f>VLOOKUP($A193+ROUND((COLUMN()-2)/24,5),АТС!$A$41:$F$784,6)+'Иные услуги '!$C$5+'РСТ РСО-А'!$J$6+'РСТ РСО-А'!$G$9</f>
        <v>4161.9100000000008</v>
      </c>
      <c r="W193" s="116">
        <f>VLOOKUP($A193+ROUND((COLUMN()-2)/24,5),АТС!$A$41:$F$784,6)+'Иные услуги '!$C$5+'РСТ РСО-А'!$J$6+'РСТ РСО-А'!$G$9</f>
        <v>4150.7700000000004</v>
      </c>
      <c r="X193" s="116">
        <f>VLOOKUP($A193+ROUND((COLUMN()-2)/24,5),АТС!$A$41:$F$784,6)+'Иные услуги '!$C$5+'РСТ РСО-А'!$J$6+'РСТ РСО-А'!$G$9</f>
        <v>4048.86</v>
      </c>
      <c r="Y193" s="116">
        <f>VLOOKUP($A193+ROUND((COLUMN()-2)/24,5),АТС!$A$41:$F$784,6)+'Иные услуги '!$C$5+'РСТ РСО-А'!$J$6+'РСТ РСО-А'!$G$9</f>
        <v>4042.4500000000003</v>
      </c>
    </row>
    <row r="194" spans="1:25" x14ac:dyDescent="0.2">
      <c r="A194" s="65">
        <f t="shared" si="5"/>
        <v>44011</v>
      </c>
      <c r="B194" s="116">
        <f>VLOOKUP($A194+ROUND((COLUMN()-2)/24,5),АТС!$A$41:$F$784,6)+'Иные услуги '!$C$5+'РСТ РСО-А'!$J$6+'РСТ РСО-А'!$G$9</f>
        <v>4059.38</v>
      </c>
      <c r="C194" s="116">
        <f>VLOOKUP($A194+ROUND((COLUMN()-2)/24,5),АТС!$A$41:$F$784,6)+'Иные услуги '!$C$5+'РСТ РСО-А'!$J$6+'РСТ РСО-А'!$G$9</f>
        <v>4040.9900000000002</v>
      </c>
      <c r="D194" s="116">
        <f>VLOOKUP($A194+ROUND((COLUMN()-2)/24,5),АТС!$A$41:$F$784,6)+'Иные услуги '!$C$5+'РСТ РСО-А'!$J$6+'РСТ РСО-А'!$G$9</f>
        <v>4040.9100000000003</v>
      </c>
      <c r="E194" s="116">
        <f>VLOOKUP($A194+ROUND((COLUMN()-2)/24,5),АТС!$A$41:$F$784,6)+'Иные услуги '!$C$5+'РСТ РСО-А'!$J$6+'РСТ РСО-А'!$G$9</f>
        <v>4040.9100000000003</v>
      </c>
      <c r="F194" s="116">
        <f>VLOOKUP($A194+ROUND((COLUMN()-2)/24,5),АТС!$A$41:$F$784,6)+'Иные услуги '!$C$5+'РСТ РСО-А'!$J$6+'РСТ РСО-А'!$G$9</f>
        <v>4043.02</v>
      </c>
      <c r="G194" s="116">
        <f>VLOOKUP($A194+ROUND((COLUMN()-2)/24,5),АТС!$A$41:$F$784,6)+'Иные услуги '!$C$5+'РСТ РСО-А'!$J$6+'РСТ РСО-А'!$G$9</f>
        <v>4043.21</v>
      </c>
      <c r="H194" s="116">
        <f>VLOOKUP($A194+ROUND((COLUMN()-2)/24,5),АТС!$A$41:$F$784,6)+'Иные услуги '!$C$5+'РСТ РСО-А'!$J$6+'РСТ РСО-А'!$G$9</f>
        <v>4042.73</v>
      </c>
      <c r="I194" s="116">
        <f>VLOOKUP($A194+ROUND((COLUMN()-2)/24,5),АТС!$A$41:$F$784,6)+'Иные услуги '!$C$5+'РСТ РСО-А'!$J$6+'РСТ РСО-А'!$G$9</f>
        <v>4059.21</v>
      </c>
      <c r="J194" s="116">
        <f>VLOOKUP($A194+ROUND((COLUMN()-2)/24,5),АТС!$A$41:$F$784,6)+'Иные услуги '!$C$5+'РСТ РСО-А'!$J$6+'РСТ РСО-А'!$G$9</f>
        <v>4043.27</v>
      </c>
      <c r="K194" s="116">
        <f>VLOOKUP($A194+ROUND((COLUMN()-2)/24,5),АТС!$A$41:$F$784,6)+'Иные услуги '!$C$5+'РСТ РСО-А'!$J$6+'РСТ РСО-А'!$G$9</f>
        <v>4066.22</v>
      </c>
      <c r="L194" s="116">
        <f>VLOOKUP($A194+ROUND((COLUMN()-2)/24,5),АТС!$A$41:$F$784,6)+'Иные услуги '!$C$5+'РСТ РСО-А'!$J$6+'РСТ РСО-А'!$G$9</f>
        <v>4123.9400000000005</v>
      </c>
      <c r="M194" s="116">
        <f>VLOOKUP($A194+ROUND((COLUMN()-2)/24,5),АТС!$A$41:$F$784,6)+'Иные услуги '!$C$5+'РСТ РСО-А'!$J$6+'РСТ РСО-А'!$G$9</f>
        <v>4126.12</v>
      </c>
      <c r="N194" s="116">
        <f>VLOOKUP($A194+ROUND((COLUMN()-2)/24,5),АТС!$A$41:$F$784,6)+'Иные услуги '!$C$5+'РСТ РСО-А'!$J$6+'РСТ РСО-А'!$G$9</f>
        <v>4123.8100000000004</v>
      </c>
      <c r="O194" s="116">
        <f>VLOOKUP($A194+ROUND((COLUMN()-2)/24,5),АТС!$A$41:$F$784,6)+'Иные услуги '!$C$5+'РСТ РСО-А'!$J$6+'РСТ РСО-А'!$G$9</f>
        <v>4134.62</v>
      </c>
      <c r="P194" s="116">
        <f>VLOOKUP($A194+ROUND((COLUMN()-2)/24,5),АТС!$A$41:$F$784,6)+'Иные услуги '!$C$5+'РСТ РСО-А'!$J$6+'РСТ РСО-А'!$G$9</f>
        <v>4138.0300000000007</v>
      </c>
      <c r="Q194" s="116">
        <f>VLOOKUP($A194+ROUND((COLUMN()-2)/24,5),АТС!$A$41:$F$784,6)+'Иные услуги '!$C$5+'РСТ РСО-А'!$J$6+'РСТ РСО-А'!$G$9</f>
        <v>4139.01</v>
      </c>
      <c r="R194" s="116">
        <f>VLOOKUP($A194+ROUND((COLUMN()-2)/24,5),АТС!$A$41:$F$784,6)+'Иные услуги '!$C$5+'РСТ РСО-А'!$J$6+'РСТ РСО-А'!$G$9</f>
        <v>4146.76</v>
      </c>
      <c r="S194" s="116">
        <f>VLOOKUP($A194+ROUND((COLUMN()-2)/24,5),АТС!$A$41:$F$784,6)+'Иные услуги '!$C$5+'РСТ РСО-А'!$J$6+'РСТ РСО-А'!$G$9</f>
        <v>4113.47</v>
      </c>
      <c r="T194" s="116">
        <f>VLOOKUP($A194+ROUND((COLUMN()-2)/24,5),АТС!$A$41:$F$784,6)+'Иные услуги '!$C$5+'РСТ РСО-А'!$J$6+'РСТ РСО-А'!$G$9</f>
        <v>4073.78</v>
      </c>
      <c r="U194" s="116">
        <f>VLOOKUP($A194+ROUND((COLUMN()-2)/24,5),АТС!$A$41:$F$784,6)+'Иные услуги '!$C$5+'РСТ РСО-А'!$J$6+'РСТ РСО-А'!$G$9</f>
        <v>4050.65</v>
      </c>
      <c r="V194" s="116">
        <f>VLOOKUP($A194+ROUND((COLUMN()-2)/24,5),АТС!$A$41:$F$784,6)+'Иные услуги '!$C$5+'РСТ РСО-А'!$J$6+'РСТ РСО-А'!$G$9</f>
        <v>4090.21</v>
      </c>
      <c r="W194" s="116">
        <f>VLOOKUP($A194+ROUND((COLUMN()-2)/24,5),АТС!$A$41:$F$784,6)+'Иные услуги '!$C$5+'РСТ РСО-А'!$J$6+'РСТ РСО-А'!$G$9</f>
        <v>4170.3</v>
      </c>
      <c r="X194" s="116">
        <f>VLOOKUP($A194+ROUND((COLUMN()-2)/24,5),АТС!$A$41:$F$784,6)+'Иные услуги '!$C$5+'РСТ РСО-А'!$J$6+'РСТ РСО-А'!$G$9</f>
        <v>4047.38</v>
      </c>
      <c r="Y194" s="116">
        <f>VLOOKUP($A194+ROUND((COLUMN()-2)/24,5),АТС!$A$41:$F$784,6)+'Иные услуги '!$C$5+'РСТ РСО-А'!$J$6+'РСТ РСО-А'!$G$9</f>
        <v>4042.81</v>
      </c>
    </row>
    <row r="195" spans="1:25" x14ac:dyDescent="0.2">
      <c r="A195" s="65">
        <f t="shared" ref="A195:A196" si="6">A158</f>
        <v>44012</v>
      </c>
      <c r="B195" s="116">
        <f>VLOOKUP($A195+ROUND((COLUMN()-2)/24,5),АТС!$A$41:$F$784,6)+'Иные услуги '!$C$5+'РСТ РСО-А'!$J$6+'РСТ РСО-А'!$G$9</f>
        <v>4062.32</v>
      </c>
      <c r="C195" s="116">
        <f>VLOOKUP($A195+ROUND((COLUMN()-2)/24,5),АТС!$A$41:$F$784,6)+'Иные услуги '!$C$5+'РСТ РСО-А'!$J$6+'РСТ РСО-А'!$G$9</f>
        <v>4046.2400000000002</v>
      </c>
      <c r="D195" s="116">
        <f>VLOOKUP($A195+ROUND((COLUMN()-2)/24,5),АТС!$A$41:$F$784,6)+'Иные услуги '!$C$5+'РСТ РСО-А'!$J$6+'РСТ РСО-А'!$G$9</f>
        <v>4036.4900000000002</v>
      </c>
      <c r="E195" s="116">
        <f>VLOOKUP($A195+ROUND((COLUMN()-2)/24,5),АТС!$A$41:$F$784,6)+'Иные услуги '!$C$5+'РСТ РСО-А'!$J$6+'РСТ РСО-А'!$G$9</f>
        <v>4038.33</v>
      </c>
      <c r="F195" s="116">
        <f>VLOOKUP($A195+ROUND((COLUMN()-2)/24,5),АТС!$A$41:$F$784,6)+'Иные услуги '!$C$5+'РСТ РСО-А'!$J$6+'РСТ РСО-А'!$G$9</f>
        <v>4043.2400000000002</v>
      </c>
      <c r="G195" s="116">
        <f>VLOOKUP($A195+ROUND((COLUMN()-2)/24,5),АТС!$A$41:$F$784,6)+'Иные услуги '!$C$5+'РСТ РСО-А'!$J$6+'РСТ РСО-А'!$G$9</f>
        <v>4043.2000000000003</v>
      </c>
      <c r="H195" s="116">
        <f>VLOOKUP($A195+ROUND((COLUMN()-2)/24,5),АТС!$A$41:$F$784,6)+'Иные услуги '!$C$5+'РСТ РСО-А'!$J$6+'РСТ РСО-А'!$G$9</f>
        <v>4042.67</v>
      </c>
      <c r="I195" s="116">
        <f>VLOOKUP($A195+ROUND((COLUMN()-2)/24,5),АТС!$A$41:$F$784,6)+'Иные услуги '!$C$5+'РСТ РСО-А'!$J$6+'РСТ РСО-А'!$G$9</f>
        <v>4096.34</v>
      </c>
      <c r="J195" s="116">
        <f>VLOOKUP($A195+ROUND((COLUMN()-2)/24,5),АТС!$A$41:$F$784,6)+'Иные услуги '!$C$5+'РСТ РСО-А'!$J$6+'РСТ РСО-А'!$G$9</f>
        <v>4043.23</v>
      </c>
      <c r="K195" s="116">
        <f>VLOOKUP($A195+ROUND((COLUMN()-2)/24,5),АТС!$A$41:$F$784,6)+'Иные услуги '!$C$5+'РСТ РСО-А'!$J$6+'РСТ РСО-А'!$G$9</f>
        <v>4066.44</v>
      </c>
      <c r="L195" s="116">
        <f>VLOOKUP($A195+ROUND((COLUMN()-2)/24,5),АТС!$A$41:$F$784,6)+'Иные услуги '!$C$5+'РСТ РСО-А'!$J$6+'РСТ РСО-А'!$G$9</f>
        <v>4139.88</v>
      </c>
      <c r="M195" s="116">
        <f>VLOOKUP($A195+ROUND((COLUMN()-2)/24,5),АТС!$A$41:$F$784,6)+'Иные услуги '!$C$5+'РСТ РСО-А'!$J$6+'РСТ РСО-А'!$G$9</f>
        <v>4137.29</v>
      </c>
      <c r="N195" s="116">
        <f>VLOOKUP($A195+ROUND((COLUMN()-2)/24,5),АТС!$A$41:$F$784,6)+'Иные услуги '!$C$5+'РСТ РСО-А'!$J$6+'РСТ РСО-А'!$G$9</f>
        <v>4134.6100000000006</v>
      </c>
      <c r="O195" s="116">
        <f>VLOOKUP($A195+ROUND((COLUMN()-2)/24,5),АТС!$A$41:$F$784,6)+'Иные услуги '!$C$5+'РСТ РСО-А'!$J$6+'РСТ РСО-А'!$G$9</f>
        <v>4136.42</v>
      </c>
      <c r="P195" s="116">
        <f>VLOOKUP($A195+ROUND((COLUMN()-2)/24,5),АТС!$A$41:$F$784,6)+'Иные услуги '!$C$5+'РСТ РСО-А'!$J$6+'РСТ РСО-А'!$G$9</f>
        <v>4135.21</v>
      </c>
      <c r="Q195" s="116">
        <f>VLOOKUP($A195+ROUND((COLUMN()-2)/24,5),АТС!$A$41:$F$784,6)+'Иные услуги '!$C$5+'РСТ РСО-А'!$J$6+'РСТ РСО-А'!$G$9</f>
        <v>4135.67</v>
      </c>
      <c r="R195" s="116">
        <f>VLOOKUP($A195+ROUND((COLUMN()-2)/24,5),АТС!$A$41:$F$784,6)+'Иные услуги '!$C$5+'РСТ РСО-А'!$J$6+'РСТ РСО-А'!$G$9</f>
        <v>4135.58</v>
      </c>
      <c r="S195" s="116">
        <f>VLOOKUP($A195+ROUND((COLUMN()-2)/24,5),АТС!$A$41:$F$784,6)+'Иные услуги '!$C$5+'РСТ РСО-А'!$J$6+'РСТ РСО-А'!$G$9</f>
        <v>4114.54</v>
      </c>
      <c r="T195" s="116">
        <f>VLOOKUP($A195+ROUND((COLUMN()-2)/24,5),АТС!$A$41:$F$784,6)+'Иные услуги '!$C$5+'РСТ РСО-А'!$J$6+'РСТ РСО-А'!$G$9</f>
        <v>4074.42</v>
      </c>
      <c r="U195" s="116">
        <f>VLOOKUP($A195+ROUND((COLUMN()-2)/24,5),АТС!$A$41:$F$784,6)+'Иные услуги '!$C$5+'РСТ РСО-А'!$J$6+'РСТ РСО-А'!$G$9</f>
        <v>4073.9100000000003</v>
      </c>
      <c r="V195" s="116">
        <f>VLOOKUP($A195+ROUND((COLUMN()-2)/24,5),АТС!$A$41:$F$784,6)+'Иные услуги '!$C$5+'РСТ РСО-А'!$J$6+'РСТ РСО-А'!$G$9</f>
        <v>4165.76</v>
      </c>
      <c r="W195" s="116">
        <f>VLOOKUP($A195+ROUND((COLUMN()-2)/24,5),АТС!$A$41:$F$784,6)+'Иные услуги '!$C$5+'РСТ РСО-А'!$J$6+'РСТ РСО-А'!$G$9</f>
        <v>4162.1900000000005</v>
      </c>
      <c r="X195" s="116">
        <f>VLOOKUP($A195+ROUND((COLUMN()-2)/24,5),АТС!$A$41:$F$784,6)+'Иные услуги '!$C$5+'РСТ РСО-А'!$J$6+'РСТ РСО-А'!$G$9</f>
        <v>4048.78</v>
      </c>
      <c r="Y195" s="116">
        <f>VLOOKUP($A195+ROUND((COLUMN()-2)/24,5),АТС!$A$41:$F$784,6)+'Иные услуги '!$C$5+'РСТ РСО-А'!$J$6+'РСТ РСО-А'!$G$9</f>
        <v>4041.2000000000003</v>
      </c>
    </row>
    <row r="196" spans="1:25" hidden="1" x14ac:dyDescent="0.2">
      <c r="A196" s="65">
        <f t="shared" si="6"/>
        <v>44013</v>
      </c>
      <c r="B196" s="116">
        <f>VLOOKUP($A196+ROUND((COLUMN()-2)/24,5),АТС!$A$41:$F$784,6)+'Иные услуги '!$C$5+'РСТ РСО-А'!$J$6+'РСТ РСО-А'!$G$9</f>
        <v>3126.69</v>
      </c>
      <c r="C196" s="116">
        <f>VLOOKUP($A196+ROUND((COLUMN()-2)/24,5),АТС!$A$41:$F$784,6)+'Иные услуги '!$C$5+'РСТ РСО-А'!$J$6+'РСТ РСО-А'!$G$9</f>
        <v>3126.69</v>
      </c>
      <c r="D196" s="116">
        <f>VLOOKUP($A196+ROUND((COLUMN()-2)/24,5),АТС!$A$41:$F$784,6)+'Иные услуги '!$C$5+'РСТ РСО-А'!$J$6+'РСТ РСО-А'!$G$9</f>
        <v>3126.69</v>
      </c>
      <c r="E196" s="116">
        <f>VLOOKUP($A196+ROUND((COLUMN()-2)/24,5),АТС!$A$41:$F$784,6)+'Иные услуги '!$C$5+'РСТ РСО-А'!$J$6+'РСТ РСО-А'!$G$9</f>
        <v>3126.69</v>
      </c>
      <c r="F196" s="116">
        <f>VLOOKUP($A196+ROUND((COLUMN()-2)/24,5),АТС!$A$41:$F$784,6)+'Иные услуги '!$C$5+'РСТ РСО-А'!$J$6+'РСТ РСО-А'!$G$9</f>
        <v>3126.69</v>
      </c>
      <c r="G196" s="116">
        <f>VLOOKUP($A196+ROUND((COLUMN()-2)/24,5),АТС!$A$41:$F$784,6)+'Иные услуги '!$C$5+'РСТ РСО-А'!$J$6+'РСТ РСО-А'!$G$9</f>
        <v>3126.69</v>
      </c>
      <c r="H196" s="116">
        <f>VLOOKUP($A196+ROUND((COLUMN()-2)/24,5),АТС!$A$41:$F$784,6)+'Иные услуги '!$C$5+'РСТ РСО-А'!$J$6+'РСТ РСО-А'!$G$9</f>
        <v>3126.69</v>
      </c>
      <c r="I196" s="116">
        <f>VLOOKUP($A196+ROUND((COLUMN()-2)/24,5),АТС!$A$41:$F$784,6)+'Иные услуги '!$C$5+'РСТ РСО-А'!$J$6+'РСТ РСО-А'!$G$9</f>
        <v>3126.69</v>
      </c>
      <c r="J196" s="116">
        <f>VLOOKUP($A196+ROUND((COLUMN()-2)/24,5),АТС!$A$41:$F$784,6)+'Иные услуги '!$C$5+'РСТ РСО-А'!$J$6+'РСТ РСО-А'!$G$9</f>
        <v>3126.69</v>
      </c>
      <c r="K196" s="116">
        <f>VLOOKUP($A196+ROUND((COLUMN()-2)/24,5),АТС!$A$41:$F$784,6)+'Иные услуги '!$C$5+'РСТ РСО-А'!$J$6+'РСТ РСО-А'!$G$9</f>
        <v>3126.69</v>
      </c>
      <c r="L196" s="116">
        <f>VLOOKUP($A196+ROUND((COLUMN()-2)/24,5),АТС!$A$41:$F$784,6)+'Иные услуги '!$C$5+'РСТ РСО-А'!$J$6+'РСТ РСО-А'!$G$9</f>
        <v>3126.69</v>
      </c>
      <c r="M196" s="116">
        <f>VLOOKUP($A196+ROUND((COLUMN()-2)/24,5),АТС!$A$41:$F$784,6)+'Иные услуги '!$C$5+'РСТ РСО-А'!$J$6+'РСТ РСО-А'!$G$9</f>
        <v>3126.69</v>
      </c>
      <c r="N196" s="116">
        <f>VLOOKUP($A196+ROUND((COLUMN()-2)/24,5),АТС!$A$41:$F$784,6)+'Иные услуги '!$C$5+'РСТ РСО-А'!$J$6+'РСТ РСО-А'!$G$9</f>
        <v>3126.69</v>
      </c>
      <c r="O196" s="116">
        <f>VLOOKUP($A196+ROUND((COLUMN()-2)/24,5),АТС!$A$41:$F$784,6)+'Иные услуги '!$C$5+'РСТ РСО-А'!$J$6+'РСТ РСО-А'!$G$9</f>
        <v>3126.69</v>
      </c>
      <c r="P196" s="116">
        <f>VLOOKUP($A196+ROUND((COLUMN()-2)/24,5),АТС!$A$41:$F$784,6)+'Иные услуги '!$C$5+'РСТ РСО-А'!$J$6+'РСТ РСО-А'!$G$9</f>
        <v>3126.69</v>
      </c>
      <c r="Q196" s="116">
        <f>VLOOKUP($A196+ROUND((COLUMN()-2)/24,5),АТС!$A$41:$F$784,6)+'Иные услуги '!$C$5+'РСТ РСО-А'!$J$6+'РСТ РСО-А'!$G$9</f>
        <v>3126.69</v>
      </c>
      <c r="R196" s="116">
        <f>VLOOKUP($A196+ROUND((COLUMN()-2)/24,5),АТС!$A$41:$F$784,6)+'Иные услуги '!$C$5+'РСТ РСО-А'!$J$6+'РСТ РСО-А'!$G$9</f>
        <v>3126.69</v>
      </c>
      <c r="S196" s="116">
        <f>VLOOKUP($A196+ROUND((COLUMN()-2)/24,5),АТС!$A$41:$F$784,6)+'Иные услуги '!$C$5+'РСТ РСО-А'!$J$6+'РСТ РСО-А'!$G$9</f>
        <v>3126.69</v>
      </c>
      <c r="T196" s="116">
        <f>VLOOKUP($A196+ROUND((COLUMN()-2)/24,5),АТС!$A$41:$F$784,6)+'Иные услуги '!$C$5+'РСТ РСО-А'!$J$6+'РСТ РСО-А'!$G$9</f>
        <v>3126.69</v>
      </c>
      <c r="U196" s="116">
        <f>VLOOKUP($A196+ROUND((COLUMN()-2)/24,5),АТС!$A$41:$F$784,6)+'Иные услуги '!$C$5+'РСТ РСО-А'!$J$6+'РСТ РСО-А'!$G$9</f>
        <v>3126.69</v>
      </c>
      <c r="V196" s="116">
        <f>VLOOKUP($A196+ROUND((COLUMN()-2)/24,5),АТС!$A$41:$F$784,6)+'Иные услуги '!$C$5+'РСТ РСО-А'!$J$6+'РСТ РСО-А'!$G$9</f>
        <v>3126.69</v>
      </c>
      <c r="W196" s="116">
        <f>VLOOKUP($A196+ROUND((COLUMN()-2)/24,5),АТС!$A$41:$F$784,6)+'Иные услуги '!$C$5+'РСТ РСО-А'!$J$6+'РСТ РСО-А'!$G$9</f>
        <v>3126.69</v>
      </c>
      <c r="X196" s="116">
        <f>VLOOKUP($A196+ROUND((COLUMN()-2)/24,5),АТС!$A$41:$F$784,6)+'Иные услуги '!$C$5+'РСТ РСО-А'!$J$6+'РСТ РСО-А'!$G$9</f>
        <v>3126.69</v>
      </c>
      <c r="Y196" s="116">
        <f>VLOOKUP($A196+ROUND((COLUMN()-2)/24,5),АТС!$A$41:$F$784,6)+'Иные услуги '!$C$5+'РСТ РСО-А'!$J$6+'РСТ РСО-А'!$G$9</f>
        <v>3126.69</v>
      </c>
    </row>
    <row r="197" spans="1:25" x14ac:dyDescent="0.2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x14ac:dyDescent="0.25">
      <c r="A198" s="73" t="s">
        <v>126</v>
      </c>
    </row>
    <row r="199" spans="1:25" ht="12.75" x14ac:dyDescent="0.2">
      <c r="A199" s="150" t="s">
        <v>35</v>
      </c>
      <c r="B199" s="144" t="s">
        <v>97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</row>
    <row r="200" spans="1:25" ht="12.75" x14ac:dyDescent="0.2">
      <c r="A200" s="151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9"/>
    </row>
    <row r="201" spans="1:25" ht="12.75" x14ac:dyDescent="0.2">
      <c r="A201" s="151"/>
      <c r="B201" s="155" t="s">
        <v>98</v>
      </c>
      <c r="C201" s="153" t="s">
        <v>99</v>
      </c>
      <c r="D201" s="153" t="s">
        <v>100</v>
      </c>
      <c r="E201" s="153" t="s">
        <v>101</v>
      </c>
      <c r="F201" s="153" t="s">
        <v>102</v>
      </c>
      <c r="G201" s="153" t="s">
        <v>103</v>
      </c>
      <c r="H201" s="153" t="s">
        <v>104</v>
      </c>
      <c r="I201" s="153" t="s">
        <v>105</v>
      </c>
      <c r="J201" s="153" t="s">
        <v>106</v>
      </c>
      <c r="K201" s="153" t="s">
        <v>107</v>
      </c>
      <c r="L201" s="153" t="s">
        <v>108</v>
      </c>
      <c r="M201" s="153" t="s">
        <v>109</v>
      </c>
      <c r="N201" s="157" t="s">
        <v>110</v>
      </c>
      <c r="O201" s="153" t="s">
        <v>111</v>
      </c>
      <c r="P201" s="153" t="s">
        <v>112</v>
      </c>
      <c r="Q201" s="153" t="s">
        <v>113</v>
      </c>
      <c r="R201" s="153" t="s">
        <v>114</v>
      </c>
      <c r="S201" s="153" t="s">
        <v>115</v>
      </c>
      <c r="T201" s="153" t="s">
        <v>116</v>
      </c>
      <c r="U201" s="153" t="s">
        <v>117</v>
      </c>
      <c r="V201" s="153" t="s">
        <v>118</v>
      </c>
      <c r="W201" s="153" t="s">
        <v>119</v>
      </c>
      <c r="X201" s="153" t="s">
        <v>120</v>
      </c>
      <c r="Y201" s="153" t="s">
        <v>121</v>
      </c>
    </row>
    <row r="202" spans="1:25" ht="12.75" x14ac:dyDescent="0.2">
      <c r="A202" s="152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8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</row>
    <row r="203" spans="1:25" x14ac:dyDescent="0.2">
      <c r="A203" s="65">
        <f t="shared" ref="A203:A231" si="7">A166</f>
        <v>43983</v>
      </c>
      <c r="B203" s="83">
        <f>VLOOKUP($A203+ROUND((COLUMN()-2)/24,5),АТС!$A$41:$F$784,6)+'Иные услуги '!$C$5+'РСТ РСО-А'!$J$6+'РСТ РСО-А'!$H$9</f>
        <v>3959.04</v>
      </c>
      <c r="C203" s="116">
        <f>VLOOKUP($A203+ROUND((COLUMN()-2)/24,5),АТС!$A$41:$F$784,6)+'Иные услуги '!$C$5+'РСТ РСО-А'!$J$6+'РСТ РСО-А'!$H$9</f>
        <v>3939.7300000000005</v>
      </c>
      <c r="D203" s="116">
        <f>VLOOKUP($A203+ROUND((COLUMN()-2)/24,5),АТС!$A$41:$F$784,6)+'Иные услуги '!$C$5+'РСТ РСО-А'!$J$6+'РСТ РСО-А'!$H$9</f>
        <v>3936.75</v>
      </c>
      <c r="E203" s="116">
        <f>VLOOKUP($A203+ROUND((COLUMN()-2)/24,5),АТС!$A$41:$F$784,6)+'Иные услуги '!$C$5+'РСТ РСО-А'!$J$6+'РСТ РСО-А'!$H$9</f>
        <v>3932.45</v>
      </c>
      <c r="F203" s="116">
        <f>VLOOKUP($A203+ROUND((COLUMN()-2)/24,5),АТС!$A$41:$F$784,6)+'Иные услуги '!$C$5+'РСТ РСО-А'!$J$6+'РСТ РСО-А'!$H$9</f>
        <v>3949.1000000000004</v>
      </c>
      <c r="G203" s="116">
        <f>VLOOKUP($A203+ROUND((COLUMN()-2)/24,5),АТС!$A$41:$F$784,6)+'Иные услуги '!$C$5+'РСТ РСО-А'!$J$6+'РСТ РСО-А'!$H$9</f>
        <v>3949.5299999999997</v>
      </c>
      <c r="H203" s="116">
        <f>VLOOKUP($A203+ROUND((COLUMN()-2)/24,5),АТС!$A$41:$F$784,6)+'Иные услуги '!$C$5+'РСТ РСО-А'!$J$6+'РСТ РСО-А'!$H$9</f>
        <v>3908.6400000000003</v>
      </c>
      <c r="I203" s="116">
        <f>VLOOKUP($A203+ROUND((COLUMN()-2)/24,5),АТС!$A$41:$F$784,6)+'Иные услуги '!$C$5+'РСТ РСО-А'!$J$6+'РСТ РСО-А'!$H$9</f>
        <v>3809.4800000000005</v>
      </c>
      <c r="J203" s="116">
        <f>VLOOKUP($A203+ROUND((COLUMN()-2)/24,5),АТС!$A$41:$F$784,6)+'Иные услуги '!$C$5+'РСТ РСО-А'!$J$6+'РСТ РСО-А'!$H$9</f>
        <v>3954.3600000000006</v>
      </c>
      <c r="K203" s="116">
        <f>VLOOKUP($A203+ROUND((COLUMN()-2)/24,5),АТС!$A$41:$F$784,6)+'Иные услуги '!$C$5+'РСТ РСО-А'!$J$6+'РСТ РСО-А'!$H$9</f>
        <v>3953.7200000000003</v>
      </c>
      <c r="L203" s="116">
        <f>VLOOKUP($A203+ROUND((COLUMN()-2)/24,5),АТС!$A$41:$F$784,6)+'Иные услуги '!$C$5+'РСТ РСО-А'!$J$6+'РСТ РСО-А'!$H$9</f>
        <v>3953.7</v>
      </c>
      <c r="M203" s="116">
        <f>VLOOKUP($A203+ROUND((COLUMN()-2)/24,5),АТС!$A$41:$F$784,6)+'Иные услуги '!$C$5+'РСТ РСО-А'!$J$6+'РСТ РСО-А'!$H$9</f>
        <v>3953.71</v>
      </c>
      <c r="N203" s="116">
        <f>VLOOKUP($A203+ROUND((COLUMN()-2)/24,5),АТС!$A$41:$F$784,6)+'Иные услуги '!$C$5+'РСТ РСО-А'!$J$6+'РСТ РСО-А'!$H$9</f>
        <v>3953.71</v>
      </c>
      <c r="O203" s="116">
        <f>VLOOKUP($A203+ROUND((COLUMN()-2)/24,5),АТС!$A$41:$F$784,6)+'Иные услуги '!$C$5+'РСТ РСО-А'!$J$6+'РСТ РСО-А'!$H$9</f>
        <v>3953.6900000000005</v>
      </c>
      <c r="P203" s="116">
        <f>VLOOKUP($A203+ROUND((COLUMN()-2)/24,5),АТС!$A$41:$F$784,6)+'Иные услуги '!$C$5+'РСТ РСО-А'!$J$6+'РСТ РСО-А'!$H$9</f>
        <v>3953.6800000000003</v>
      </c>
      <c r="Q203" s="116">
        <f>VLOOKUP($A203+ROUND((COLUMN()-2)/24,5),АТС!$A$41:$F$784,6)+'Иные услуги '!$C$5+'РСТ РСО-А'!$J$6+'РСТ РСО-А'!$H$9</f>
        <v>3953.7</v>
      </c>
      <c r="R203" s="116">
        <f>VLOOKUP($A203+ROUND((COLUMN()-2)/24,5),АТС!$A$41:$F$784,6)+'Иные услуги '!$C$5+'РСТ РСО-А'!$J$6+'РСТ РСО-А'!$H$9</f>
        <v>3953.6900000000005</v>
      </c>
      <c r="S203" s="116">
        <f>VLOOKUP($A203+ROUND((COLUMN()-2)/24,5),АТС!$A$41:$F$784,6)+'Иные услуги '!$C$5+'РСТ РСО-А'!$J$6+'РСТ РСО-А'!$H$9</f>
        <v>3953.6800000000003</v>
      </c>
      <c r="T203" s="116">
        <f>VLOOKUP($A203+ROUND((COLUMN()-2)/24,5),АТС!$A$41:$F$784,6)+'Иные услуги '!$C$5+'РСТ РСО-А'!$J$6+'РСТ РСО-А'!$H$9</f>
        <v>3953.8200000000006</v>
      </c>
      <c r="U203" s="116">
        <f>VLOOKUP($A203+ROUND((COLUMN()-2)/24,5),АТС!$A$41:$F$784,6)+'Иные услуги '!$C$5+'РСТ РСО-А'!$J$6+'РСТ РСО-А'!$H$9</f>
        <v>3953.83</v>
      </c>
      <c r="V203" s="116">
        <f>VLOOKUP($A203+ROUND((COLUMN()-2)/24,5),АТС!$A$41:$F$784,6)+'Иные услуги '!$C$5+'РСТ РСО-А'!$J$6+'РСТ РСО-А'!$H$9</f>
        <v>3975.7799999999997</v>
      </c>
      <c r="W203" s="116">
        <f>VLOOKUP($A203+ROUND((COLUMN()-2)/24,5),АТС!$A$41:$F$784,6)+'Иные услуги '!$C$5+'РСТ РСО-А'!$J$6+'РСТ РСО-А'!$H$9</f>
        <v>4027.5299999999997</v>
      </c>
      <c r="X203" s="116">
        <f>VLOOKUP($A203+ROUND((COLUMN()-2)/24,5),АТС!$A$41:$F$784,6)+'Иные услуги '!$C$5+'РСТ РСО-А'!$J$6+'РСТ РСО-А'!$H$9</f>
        <v>3964.54</v>
      </c>
      <c r="Y203" s="116">
        <f>VLOOKUP($A203+ROUND((COLUMN()-2)/24,5),АТС!$A$41:$F$784,6)+'Иные услуги '!$C$5+'РСТ РСО-А'!$J$6+'РСТ РСО-А'!$H$9</f>
        <v>3953.17</v>
      </c>
    </row>
    <row r="204" spans="1:25" x14ac:dyDescent="0.2">
      <c r="A204" s="65">
        <f t="shared" si="7"/>
        <v>43984</v>
      </c>
      <c r="B204" s="116">
        <f>VLOOKUP($A204+ROUND((COLUMN()-2)/24,5),АТС!$A$41:$F$784,6)+'Иные услуги '!$C$5+'РСТ РСО-А'!$J$6+'РСТ РСО-А'!$H$9</f>
        <v>3947.79</v>
      </c>
      <c r="C204" s="116">
        <f>VLOOKUP($A204+ROUND((COLUMN()-2)/24,5),АТС!$A$41:$F$784,6)+'Иные услуги '!$C$5+'РСТ РСО-А'!$J$6+'РСТ РСО-А'!$H$9</f>
        <v>3922</v>
      </c>
      <c r="D204" s="116">
        <f>VLOOKUP($A204+ROUND((COLUMN()-2)/24,5),АТС!$A$41:$F$784,6)+'Иные услуги '!$C$5+'РСТ РСО-А'!$J$6+'РСТ РСО-А'!$H$9</f>
        <v>3853.3900000000003</v>
      </c>
      <c r="E204" s="116">
        <f>VLOOKUP($A204+ROUND((COLUMN()-2)/24,5),АТС!$A$41:$F$784,6)+'Иные услуги '!$C$5+'РСТ РСО-А'!$J$6+'РСТ РСО-А'!$H$9</f>
        <v>3868.71</v>
      </c>
      <c r="F204" s="116">
        <f>VLOOKUP($A204+ROUND((COLUMN()-2)/24,5),АТС!$A$41:$F$784,6)+'Иные услуги '!$C$5+'РСТ РСО-А'!$J$6+'РСТ РСО-А'!$H$9</f>
        <v>3937.9400000000005</v>
      </c>
      <c r="G204" s="116">
        <f>VLOOKUP($A204+ROUND((COLUMN()-2)/24,5),АТС!$A$41:$F$784,6)+'Иные услуги '!$C$5+'РСТ РСО-А'!$J$6+'РСТ РСО-А'!$H$9</f>
        <v>3948.01</v>
      </c>
      <c r="H204" s="116">
        <f>VLOOKUP($A204+ROUND((COLUMN()-2)/24,5),АТС!$A$41:$F$784,6)+'Иные услуги '!$C$5+'РСТ РСО-А'!$J$6+'РСТ РСО-А'!$H$9</f>
        <v>3908.34</v>
      </c>
      <c r="I204" s="116">
        <f>VLOOKUP($A204+ROUND((COLUMN()-2)/24,5),АТС!$A$41:$F$784,6)+'Иные услуги '!$C$5+'РСТ РСО-А'!$J$6+'РСТ РСО-А'!$H$9</f>
        <v>3807.4400000000005</v>
      </c>
      <c r="J204" s="116">
        <f>VLOOKUP($A204+ROUND((COLUMN()-2)/24,5),АТС!$A$41:$F$784,6)+'Иные услуги '!$C$5+'РСТ РСО-А'!$J$6+'РСТ РСО-А'!$H$9</f>
        <v>3953.9300000000003</v>
      </c>
      <c r="K204" s="116">
        <f>VLOOKUP($A204+ROUND((COLUMN()-2)/24,5),АТС!$A$41:$F$784,6)+'Иные услуги '!$C$5+'РСТ РСО-А'!$J$6+'РСТ РСО-А'!$H$9</f>
        <v>3953.83</v>
      </c>
      <c r="L204" s="116">
        <f>VLOOKUP($A204+ROUND((COLUMN()-2)/24,5),АТС!$A$41:$F$784,6)+'Иные услуги '!$C$5+'РСТ РСО-А'!$J$6+'РСТ РСО-А'!$H$9</f>
        <v>3953.83</v>
      </c>
      <c r="M204" s="116">
        <f>VLOOKUP($A204+ROUND((COLUMN()-2)/24,5),АТС!$A$41:$F$784,6)+'Иные услуги '!$C$5+'РСТ РСО-А'!$J$6+'РСТ РСО-А'!$H$9</f>
        <v>3953.83</v>
      </c>
      <c r="N204" s="116">
        <f>VLOOKUP($A204+ROUND((COLUMN()-2)/24,5),АТС!$A$41:$F$784,6)+'Иные услуги '!$C$5+'РСТ РСО-А'!$J$6+'РСТ РСО-А'!$H$9</f>
        <v>3953.83</v>
      </c>
      <c r="O204" s="116">
        <f>VLOOKUP($A204+ROUND((COLUMN()-2)/24,5),АТС!$A$41:$F$784,6)+'Иные услуги '!$C$5+'РСТ РСО-А'!$J$6+'РСТ РСО-А'!$H$9</f>
        <v>3953.83</v>
      </c>
      <c r="P204" s="116">
        <f>VLOOKUP($A204+ROUND((COLUMN()-2)/24,5),АТС!$A$41:$F$784,6)+'Иные услуги '!$C$5+'РСТ РСО-А'!$J$6+'РСТ РСО-А'!$H$9</f>
        <v>3953.7300000000005</v>
      </c>
      <c r="Q204" s="116">
        <f>VLOOKUP($A204+ROUND((COLUMN()-2)/24,5),АТС!$A$41:$F$784,6)+'Иные услуги '!$C$5+'РСТ РСО-А'!$J$6+'РСТ РСО-А'!$H$9</f>
        <v>3953.83</v>
      </c>
      <c r="R204" s="116">
        <f>VLOOKUP($A204+ROUND((COLUMN()-2)/24,5),АТС!$A$41:$F$784,6)+'Иные услуги '!$C$5+'РСТ РСО-А'!$J$6+'РСТ РСО-А'!$H$9</f>
        <v>3953.6900000000005</v>
      </c>
      <c r="S204" s="116">
        <f>VLOOKUP($A204+ROUND((COLUMN()-2)/24,5),АТС!$A$41:$F$784,6)+'Иные услуги '!$C$5+'РСТ РСО-А'!$J$6+'РСТ РСО-А'!$H$9</f>
        <v>3953.71</v>
      </c>
      <c r="T204" s="116">
        <f>VLOOKUP($A204+ROUND((COLUMN()-2)/24,5),АТС!$A$41:$F$784,6)+'Иные услуги '!$C$5+'РСТ РСО-А'!$J$6+'РСТ РСО-А'!$H$9</f>
        <v>3953.7700000000004</v>
      </c>
      <c r="U204" s="116">
        <f>VLOOKUP($A204+ROUND((COLUMN()-2)/24,5),АТС!$A$41:$F$784,6)+'Иные услуги '!$C$5+'РСТ РСО-А'!$J$6+'РСТ РСО-А'!$H$9</f>
        <v>3953.7799999999997</v>
      </c>
      <c r="V204" s="116">
        <f>VLOOKUP($A204+ROUND((COLUMN()-2)/24,5),АТС!$A$41:$F$784,6)+'Иные услуги '!$C$5+'РСТ РСО-А'!$J$6+'РСТ РСО-А'!$H$9</f>
        <v>3990.91</v>
      </c>
      <c r="W204" s="116">
        <f>VLOOKUP($A204+ROUND((COLUMN()-2)/24,5),АТС!$A$41:$F$784,6)+'Иные услуги '!$C$5+'РСТ РСО-А'!$J$6+'РСТ РСО-А'!$H$9</f>
        <v>4015.6500000000005</v>
      </c>
      <c r="X204" s="116">
        <f>VLOOKUP($A204+ROUND((COLUMN()-2)/24,5),АТС!$A$41:$F$784,6)+'Иные услуги '!$C$5+'РСТ РСО-А'!$J$6+'РСТ РСО-А'!$H$9</f>
        <v>3964.9400000000005</v>
      </c>
      <c r="Y204" s="116">
        <f>VLOOKUP($A204+ROUND((COLUMN()-2)/24,5),АТС!$A$41:$F$784,6)+'Иные услуги '!$C$5+'РСТ РСО-А'!$J$6+'РСТ РСО-А'!$H$9</f>
        <v>3953.1000000000004</v>
      </c>
    </row>
    <row r="205" spans="1:25" x14ac:dyDescent="0.2">
      <c r="A205" s="65">
        <f t="shared" si="7"/>
        <v>43985</v>
      </c>
      <c r="B205" s="116">
        <f>VLOOKUP($A205+ROUND((COLUMN()-2)/24,5),АТС!$A$41:$F$784,6)+'Иные услуги '!$C$5+'РСТ РСО-А'!$J$6+'РСТ РСО-А'!$H$9</f>
        <v>3934.6500000000005</v>
      </c>
      <c r="C205" s="116">
        <f>VLOOKUP($A205+ROUND((COLUMN()-2)/24,5),АТС!$A$41:$F$784,6)+'Иные услуги '!$C$5+'РСТ РСО-А'!$J$6+'РСТ РСО-А'!$H$9</f>
        <v>3939.6500000000005</v>
      </c>
      <c r="D205" s="116">
        <f>VLOOKUP($A205+ROUND((COLUMN()-2)/24,5),АТС!$A$41:$F$784,6)+'Иные услуги '!$C$5+'РСТ РСО-А'!$J$6+'РСТ РСО-А'!$H$9</f>
        <v>3918.9700000000003</v>
      </c>
      <c r="E205" s="116">
        <f>VLOOKUP($A205+ROUND((COLUMN()-2)/24,5),АТС!$A$41:$F$784,6)+'Иные услуги '!$C$5+'РСТ РСО-А'!$J$6+'РСТ РСО-А'!$H$9</f>
        <v>3868.96</v>
      </c>
      <c r="F205" s="116">
        <f>VLOOKUP($A205+ROUND((COLUMN()-2)/24,5),АТС!$A$41:$F$784,6)+'Иные услуги '!$C$5+'РСТ РСО-А'!$J$6+'РСТ РСО-А'!$H$9</f>
        <v>3938.24</v>
      </c>
      <c r="G205" s="116">
        <f>VLOOKUP($A205+ROUND((COLUMN()-2)/24,5),АТС!$A$41:$F$784,6)+'Иные услуги '!$C$5+'РСТ РСО-А'!$J$6+'РСТ РСО-А'!$H$9</f>
        <v>3938.5600000000004</v>
      </c>
      <c r="H205" s="116">
        <f>VLOOKUP($A205+ROUND((COLUMN()-2)/24,5),АТС!$A$41:$F$784,6)+'Иные услуги '!$C$5+'РСТ РСО-А'!$J$6+'РСТ РСО-А'!$H$9</f>
        <v>3908.5600000000004</v>
      </c>
      <c r="I205" s="116">
        <f>VLOOKUP($A205+ROUND((COLUMN()-2)/24,5),АТС!$A$41:$F$784,6)+'Иные услуги '!$C$5+'РСТ РСО-А'!$J$6+'РСТ РСО-А'!$H$9</f>
        <v>3807.84</v>
      </c>
      <c r="J205" s="116">
        <f>VLOOKUP($A205+ROUND((COLUMN()-2)/24,5),АТС!$A$41:$F$784,6)+'Иные услуги '!$C$5+'РСТ РСО-А'!$J$6+'РСТ РСО-А'!$H$9</f>
        <v>3954.37</v>
      </c>
      <c r="K205" s="116">
        <f>VLOOKUP($A205+ROUND((COLUMN()-2)/24,5),АТС!$A$41:$F$784,6)+'Иные услуги '!$C$5+'РСТ РСО-А'!$J$6+'РСТ РСО-А'!$H$9</f>
        <v>3953.92</v>
      </c>
      <c r="L205" s="116">
        <f>VLOOKUP($A205+ROUND((COLUMN()-2)/24,5),АТС!$A$41:$F$784,6)+'Иные услуги '!$C$5+'РСТ РСО-А'!$J$6+'РСТ РСО-А'!$H$9</f>
        <v>3948.8900000000003</v>
      </c>
      <c r="M205" s="116">
        <f>VLOOKUP($A205+ROUND((COLUMN()-2)/24,5),АТС!$A$41:$F$784,6)+'Иные услуги '!$C$5+'РСТ РСО-А'!$J$6+'РСТ РСО-А'!$H$9</f>
        <v>3952.24</v>
      </c>
      <c r="N205" s="116">
        <f>VLOOKUP($A205+ROUND((COLUMN()-2)/24,5),АТС!$A$41:$F$784,6)+'Иные услуги '!$C$5+'РСТ РСО-А'!$J$6+'РСТ РСО-А'!$H$9</f>
        <v>3953.8500000000004</v>
      </c>
      <c r="O205" s="116">
        <f>VLOOKUP($A205+ROUND((COLUMN()-2)/24,5),АТС!$A$41:$F$784,6)+'Иные услуги '!$C$5+'РСТ РСО-А'!$J$6+'РСТ РСО-А'!$H$9</f>
        <v>3953.8500000000004</v>
      </c>
      <c r="P205" s="116">
        <f>VLOOKUP($A205+ROUND((COLUMN()-2)/24,5),АТС!$A$41:$F$784,6)+'Иные услуги '!$C$5+'РСТ РСО-А'!$J$6+'РСТ РСО-А'!$H$9</f>
        <v>3953.8500000000004</v>
      </c>
      <c r="Q205" s="116">
        <f>VLOOKUP($A205+ROUND((COLUMN()-2)/24,5),АТС!$A$41:$F$784,6)+'Иные услуги '!$C$5+'РСТ РСО-А'!$J$6+'РСТ РСО-А'!$H$9</f>
        <v>3953.8600000000006</v>
      </c>
      <c r="R205" s="116">
        <f>VLOOKUP($A205+ROUND((COLUMN()-2)/24,5),АТС!$A$41:$F$784,6)+'Иные услуги '!$C$5+'РСТ РСО-А'!$J$6+'РСТ РСО-А'!$H$9</f>
        <v>3953.8200000000006</v>
      </c>
      <c r="S205" s="116">
        <f>VLOOKUP($A205+ROUND((COLUMN()-2)/24,5),АТС!$A$41:$F$784,6)+'Иные услуги '!$C$5+'РСТ РСО-А'!$J$6+'РСТ РСО-А'!$H$9</f>
        <v>3953.83</v>
      </c>
      <c r="T205" s="116">
        <f>VLOOKUP($A205+ROUND((COLUMN()-2)/24,5),АТС!$A$41:$F$784,6)+'Иные услуги '!$C$5+'РСТ РСО-А'!$J$6+'РСТ РСО-А'!$H$9</f>
        <v>3953.8600000000006</v>
      </c>
      <c r="U205" s="116">
        <f>VLOOKUP($A205+ROUND((COLUMN()-2)/24,5),АТС!$A$41:$F$784,6)+'Иные услуги '!$C$5+'РСТ РСО-А'!$J$6+'РСТ РСО-А'!$H$9</f>
        <v>3953.8500000000004</v>
      </c>
      <c r="V205" s="116">
        <f>VLOOKUP($A205+ROUND((COLUMN()-2)/24,5),АТС!$A$41:$F$784,6)+'Иные услуги '!$C$5+'РСТ РСО-А'!$J$6+'РСТ РСО-А'!$H$9</f>
        <v>4002.41</v>
      </c>
      <c r="W205" s="116">
        <f>VLOOKUP($A205+ROUND((COLUMN()-2)/24,5),АТС!$A$41:$F$784,6)+'Иные услуги '!$C$5+'РСТ РСО-А'!$J$6+'РСТ РСО-А'!$H$9</f>
        <v>4026.5299999999997</v>
      </c>
      <c r="X205" s="116">
        <f>VLOOKUP($A205+ROUND((COLUMN()-2)/24,5),АТС!$A$41:$F$784,6)+'Иные услуги '!$C$5+'РСТ РСО-А'!$J$6+'РСТ РСО-А'!$H$9</f>
        <v>3957.34</v>
      </c>
      <c r="Y205" s="116">
        <f>VLOOKUP($A205+ROUND((COLUMN()-2)/24,5),АТС!$A$41:$F$784,6)+'Иные услуги '!$C$5+'РСТ РСО-А'!$J$6+'РСТ РСО-А'!$H$9</f>
        <v>3953.1000000000004</v>
      </c>
    </row>
    <row r="206" spans="1:25" x14ac:dyDescent="0.2">
      <c r="A206" s="65">
        <f t="shared" si="7"/>
        <v>43986</v>
      </c>
      <c r="B206" s="116">
        <f>VLOOKUP($A206+ROUND((COLUMN()-2)/24,5),АТС!$A$41:$F$784,6)+'Иные услуги '!$C$5+'РСТ РСО-А'!$J$6+'РСТ РСО-А'!$H$9</f>
        <v>3920.4000000000005</v>
      </c>
      <c r="C206" s="116">
        <f>VLOOKUP($A206+ROUND((COLUMN()-2)/24,5),АТС!$A$41:$F$784,6)+'Иные услуги '!$C$5+'РСТ РСО-А'!$J$6+'РСТ РСО-А'!$H$9</f>
        <v>3931.5</v>
      </c>
      <c r="D206" s="116">
        <f>VLOOKUP($A206+ROUND((COLUMN()-2)/24,5),АТС!$A$41:$F$784,6)+'Иные услуги '!$C$5+'РСТ РСО-А'!$J$6+'РСТ РСО-А'!$H$9</f>
        <v>3914.41</v>
      </c>
      <c r="E206" s="116">
        <f>VLOOKUP($A206+ROUND((COLUMN()-2)/24,5),АТС!$A$41:$F$784,6)+'Иные услуги '!$C$5+'РСТ РСО-А'!$J$6+'РСТ РСО-А'!$H$9</f>
        <v>3895.4000000000005</v>
      </c>
      <c r="F206" s="116">
        <f>VLOOKUP($A206+ROUND((COLUMN()-2)/24,5),АТС!$A$41:$F$784,6)+'Иные услуги '!$C$5+'РСТ РСО-А'!$J$6+'РСТ РСО-А'!$H$9</f>
        <v>3945.87</v>
      </c>
      <c r="G206" s="116">
        <f>VLOOKUP($A206+ROUND((COLUMN()-2)/24,5),АТС!$A$41:$F$784,6)+'Иные услуги '!$C$5+'РСТ РСО-А'!$J$6+'РСТ РСО-А'!$H$9</f>
        <v>3947.4400000000005</v>
      </c>
      <c r="H206" s="116">
        <f>VLOOKUP($A206+ROUND((COLUMN()-2)/24,5),АТС!$A$41:$F$784,6)+'Иные услуги '!$C$5+'РСТ РСО-А'!$J$6+'РСТ РСО-А'!$H$9</f>
        <v>3953.1100000000006</v>
      </c>
      <c r="I206" s="116">
        <f>VLOOKUP($A206+ROUND((COLUMN()-2)/24,5),АТС!$A$41:$F$784,6)+'Иные услуги '!$C$5+'РСТ РСО-А'!$J$6+'РСТ РСО-А'!$H$9</f>
        <v>3831.04</v>
      </c>
      <c r="J206" s="116">
        <f>VLOOKUP($A206+ROUND((COLUMN()-2)/24,5),АТС!$A$41:$F$784,6)+'Иные услуги '!$C$5+'РСТ РСО-А'!$J$6+'РСТ РСО-А'!$H$9</f>
        <v>3953.7799999999997</v>
      </c>
      <c r="K206" s="116">
        <f>VLOOKUP($A206+ROUND((COLUMN()-2)/24,5),АТС!$A$41:$F$784,6)+'Иные услуги '!$C$5+'РСТ РСО-А'!$J$6+'РСТ РСО-А'!$H$9</f>
        <v>3953.8200000000006</v>
      </c>
      <c r="L206" s="116">
        <f>VLOOKUP($A206+ROUND((COLUMN()-2)/24,5),АТС!$A$41:$F$784,6)+'Иные услуги '!$C$5+'РСТ РСО-А'!$J$6+'РСТ РСО-А'!$H$9</f>
        <v>3958.2200000000003</v>
      </c>
      <c r="M206" s="116">
        <f>VLOOKUP($A206+ROUND((COLUMN()-2)/24,5),АТС!$A$41:$F$784,6)+'Иные услуги '!$C$5+'РСТ РСО-А'!$J$6+'РСТ РСО-А'!$H$9</f>
        <v>3954.71</v>
      </c>
      <c r="N206" s="116">
        <f>VLOOKUP($A206+ROUND((COLUMN()-2)/24,5),АТС!$A$41:$F$784,6)+'Иные услуги '!$C$5+'РСТ РСО-А'!$J$6+'РСТ РСО-А'!$H$9</f>
        <v>3953.8100000000004</v>
      </c>
      <c r="O206" s="116">
        <f>VLOOKUP($A206+ROUND((COLUMN()-2)/24,5),АТС!$A$41:$F$784,6)+'Иные услуги '!$C$5+'РСТ РСО-А'!$J$6+'РСТ РСО-А'!$H$9</f>
        <v>3953.7799999999997</v>
      </c>
      <c r="P206" s="116">
        <f>VLOOKUP($A206+ROUND((COLUMN()-2)/24,5),АТС!$A$41:$F$784,6)+'Иные услуги '!$C$5+'РСТ РСО-А'!$J$6+'РСТ РСО-А'!$H$9</f>
        <v>3953.8</v>
      </c>
      <c r="Q206" s="116">
        <f>VLOOKUP($A206+ROUND((COLUMN()-2)/24,5),АТС!$A$41:$F$784,6)+'Иные услуги '!$C$5+'РСТ РСО-А'!$J$6+'РСТ РСО-А'!$H$9</f>
        <v>3953.8</v>
      </c>
      <c r="R206" s="116">
        <f>VLOOKUP($A206+ROUND((COLUMN()-2)/24,5),АТС!$A$41:$F$784,6)+'Иные услуги '!$C$5+'РСТ РСО-А'!$J$6+'РСТ РСО-А'!$H$9</f>
        <v>3953.71</v>
      </c>
      <c r="S206" s="116">
        <f>VLOOKUP($A206+ROUND((COLUMN()-2)/24,5),АТС!$A$41:$F$784,6)+'Иные услуги '!$C$5+'РСТ РСО-А'!$J$6+'РСТ РСО-А'!$H$9</f>
        <v>3953.67</v>
      </c>
      <c r="T206" s="116">
        <f>VLOOKUP($A206+ROUND((COLUMN()-2)/24,5),АТС!$A$41:$F$784,6)+'Иные услуги '!$C$5+'РСТ РСО-А'!$J$6+'РСТ РСО-А'!$H$9</f>
        <v>3953.7300000000005</v>
      </c>
      <c r="U206" s="116">
        <f>VLOOKUP($A206+ROUND((COLUMN()-2)/24,5),АТС!$A$41:$F$784,6)+'Иные услуги '!$C$5+'РСТ РСО-А'!$J$6+'РСТ РСО-А'!$H$9</f>
        <v>3953.76</v>
      </c>
      <c r="V206" s="116">
        <f>VLOOKUP($A206+ROUND((COLUMN()-2)/24,5),АТС!$A$41:$F$784,6)+'Иные услуги '!$C$5+'РСТ РСО-А'!$J$6+'РСТ РСО-А'!$H$9</f>
        <v>3975.3600000000006</v>
      </c>
      <c r="W206" s="116">
        <f>VLOOKUP($A206+ROUND((COLUMN()-2)/24,5),АТС!$A$41:$F$784,6)+'Иные услуги '!$C$5+'РСТ РСО-А'!$J$6+'РСТ РСО-А'!$H$9</f>
        <v>3975.04</v>
      </c>
      <c r="X206" s="116">
        <f>VLOOKUP($A206+ROUND((COLUMN()-2)/24,5),АТС!$A$41:$F$784,6)+'Иные услуги '!$C$5+'РСТ РСО-А'!$J$6+'РСТ РСО-А'!$H$9</f>
        <v>3953.26</v>
      </c>
      <c r="Y206" s="116">
        <f>VLOOKUP($A206+ROUND((COLUMN()-2)/24,5),АТС!$A$41:$F$784,6)+'Иные услуги '!$C$5+'РСТ РСО-А'!$J$6+'РСТ РСО-А'!$H$9</f>
        <v>3953.08</v>
      </c>
    </row>
    <row r="207" spans="1:25" x14ac:dyDescent="0.2">
      <c r="A207" s="65">
        <f t="shared" si="7"/>
        <v>43987</v>
      </c>
      <c r="B207" s="116">
        <f>VLOOKUP($A207+ROUND((COLUMN()-2)/24,5),АТС!$A$41:$F$784,6)+'Иные услуги '!$C$5+'РСТ РСО-А'!$J$6+'РСТ РСО-А'!$H$9</f>
        <v>3938.12</v>
      </c>
      <c r="C207" s="116">
        <f>VLOOKUP($A207+ROUND((COLUMN()-2)/24,5),АТС!$A$41:$F$784,6)+'Иные услуги '!$C$5+'РСТ РСО-А'!$J$6+'РСТ РСО-А'!$H$9</f>
        <v>3936.96</v>
      </c>
      <c r="D207" s="116">
        <f>VLOOKUP($A207+ROUND((COLUMN()-2)/24,5),АТС!$A$41:$F$784,6)+'Иные услуги '!$C$5+'РСТ РСО-А'!$J$6+'РСТ РСО-А'!$H$9</f>
        <v>3936.8200000000006</v>
      </c>
      <c r="E207" s="116">
        <f>VLOOKUP($A207+ROUND((COLUMN()-2)/24,5),АТС!$A$41:$F$784,6)+'Иные услуги '!$C$5+'РСТ РСО-А'!$J$6+'РСТ РСО-А'!$H$9</f>
        <v>3934.0299999999997</v>
      </c>
      <c r="F207" s="116">
        <f>VLOOKUP($A207+ROUND((COLUMN()-2)/24,5),АТС!$A$41:$F$784,6)+'Иные услуги '!$C$5+'РСТ РСО-А'!$J$6+'РСТ РСО-А'!$H$9</f>
        <v>3953.3100000000004</v>
      </c>
      <c r="G207" s="116">
        <f>VLOOKUP($A207+ROUND((COLUMN()-2)/24,5),АТС!$A$41:$F$784,6)+'Иные услуги '!$C$5+'РСТ РСО-А'!$J$6+'РСТ РСО-А'!$H$9</f>
        <v>3953.4000000000005</v>
      </c>
      <c r="H207" s="116">
        <f>VLOOKUP($A207+ROUND((COLUMN()-2)/24,5),АТС!$A$41:$F$784,6)+'Иные услуги '!$C$5+'РСТ РСО-А'!$J$6+'РСТ РСО-А'!$H$9</f>
        <v>3952.75</v>
      </c>
      <c r="I207" s="116">
        <f>VLOOKUP($A207+ROUND((COLUMN()-2)/24,5),АТС!$A$41:$F$784,6)+'Иные услуги '!$C$5+'РСТ РСО-А'!$J$6+'РСТ РСО-А'!$H$9</f>
        <v>3830</v>
      </c>
      <c r="J207" s="116">
        <f>VLOOKUP($A207+ROUND((COLUMN()-2)/24,5),АТС!$A$41:$F$784,6)+'Иные услуги '!$C$5+'РСТ РСО-А'!$J$6+'РСТ РСО-А'!$H$9</f>
        <v>3953.55</v>
      </c>
      <c r="K207" s="116">
        <f>VLOOKUP($A207+ROUND((COLUMN()-2)/24,5),АТС!$A$41:$F$784,6)+'Иные услуги '!$C$5+'РСТ РСО-А'!$J$6+'РСТ РСО-А'!$H$9</f>
        <v>3953.6400000000003</v>
      </c>
      <c r="L207" s="116">
        <f>VLOOKUP($A207+ROUND((COLUMN()-2)/24,5),АТС!$A$41:$F$784,6)+'Иные услуги '!$C$5+'РСТ РСО-А'!$J$6+'РСТ РСО-А'!$H$9</f>
        <v>3964.12</v>
      </c>
      <c r="M207" s="116">
        <f>VLOOKUP($A207+ROUND((COLUMN()-2)/24,5),АТС!$A$41:$F$784,6)+'Иные услуги '!$C$5+'РСТ РСО-А'!$J$6+'РСТ РСО-А'!$H$9</f>
        <v>3961.6900000000005</v>
      </c>
      <c r="N207" s="116">
        <f>VLOOKUP($A207+ROUND((COLUMN()-2)/24,5),АТС!$A$41:$F$784,6)+'Иные услуги '!$C$5+'РСТ РСО-А'!$J$6+'РСТ РСО-А'!$H$9</f>
        <v>3956.4700000000003</v>
      </c>
      <c r="O207" s="116">
        <f>VLOOKUP($A207+ROUND((COLUMN()-2)/24,5),АТС!$A$41:$F$784,6)+'Иные услуги '!$C$5+'РСТ РСО-А'!$J$6+'РСТ РСО-А'!$H$9</f>
        <v>3956.8500000000004</v>
      </c>
      <c r="P207" s="116">
        <f>VLOOKUP($A207+ROUND((COLUMN()-2)/24,5),АТС!$A$41:$F$784,6)+'Иные услуги '!$C$5+'РСТ РСО-А'!$J$6+'РСТ РСО-А'!$H$9</f>
        <v>3956.25</v>
      </c>
      <c r="Q207" s="116">
        <f>VLOOKUP($A207+ROUND((COLUMN()-2)/24,5),АТС!$A$41:$F$784,6)+'Иные услуги '!$C$5+'РСТ РСО-А'!$J$6+'РСТ РСО-А'!$H$9</f>
        <v>3953.6500000000005</v>
      </c>
      <c r="R207" s="116">
        <f>VLOOKUP($A207+ROUND((COLUMN()-2)/24,5),АТС!$A$41:$F$784,6)+'Иные услуги '!$C$5+'РСТ РСО-А'!$J$6+'РСТ РСО-А'!$H$9</f>
        <v>3953.6400000000003</v>
      </c>
      <c r="S207" s="116">
        <f>VLOOKUP($A207+ROUND((COLUMN()-2)/24,5),АТС!$A$41:$F$784,6)+'Иные услуги '!$C$5+'РСТ РСО-А'!$J$6+'РСТ РСО-А'!$H$9</f>
        <v>3953.6500000000005</v>
      </c>
      <c r="T207" s="116">
        <f>VLOOKUP($A207+ROUND((COLUMN()-2)/24,5),АТС!$A$41:$F$784,6)+'Иные услуги '!$C$5+'РСТ РСО-А'!$J$6+'РСТ РСО-А'!$H$9</f>
        <v>3953.67</v>
      </c>
      <c r="U207" s="116">
        <f>VLOOKUP($A207+ROUND((COLUMN()-2)/24,5),АТС!$A$41:$F$784,6)+'Иные услуги '!$C$5+'РСТ РСО-А'!$J$6+'РСТ РСО-А'!$H$9</f>
        <v>3953.7799999999997</v>
      </c>
      <c r="V207" s="116">
        <f>VLOOKUP($A207+ROUND((COLUMN()-2)/24,5),АТС!$A$41:$F$784,6)+'Иные услуги '!$C$5+'РСТ РСО-А'!$J$6+'РСТ РСО-А'!$H$9</f>
        <v>3999.01</v>
      </c>
      <c r="W207" s="116">
        <f>VLOOKUP($A207+ROUND((COLUMN()-2)/24,5),АТС!$A$41:$F$784,6)+'Иные услуги '!$C$5+'РСТ РСО-А'!$J$6+'РСТ РСО-А'!$H$9</f>
        <v>4004.1100000000006</v>
      </c>
      <c r="X207" s="116">
        <f>VLOOKUP($A207+ROUND((COLUMN()-2)/24,5),АТС!$A$41:$F$784,6)+'Иные услуги '!$C$5+'РСТ РСО-А'!$J$6+'РСТ РСО-А'!$H$9</f>
        <v>3966.46</v>
      </c>
      <c r="Y207" s="116">
        <f>VLOOKUP($A207+ROUND((COLUMN()-2)/24,5),АТС!$A$41:$F$784,6)+'Иные услуги '!$C$5+'РСТ РСО-А'!$J$6+'РСТ РСО-А'!$H$9</f>
        <v>3953.0299999999997</v>
      </c>
    </row>
    <row r="208" spans="1:25" x14ac:dyDescent="0.2">
      <c r="A208" s="65">
        <f t="shared" si="7"/>
        <v>43988</v>
      </c>
      <c r="B208" s="116">
        <f>VLOOKUP($A208+ROUND((COLUMN()-2)/24,5),АТС!$A$41:$F$784,6)+'Иные услуги '!$C$5+'РСТ РСО-А'!$J$6+'РСТ РСО-А'!$H$9</f>
        <v>3958.74</v>
      </c>
      <c r="C208" s="116">
        <f>VLOOKUP($A208+ROUND((COLUMN()-2)/24,5),АТС!$A$41:$F$784,6)+'Иные услуги '!$C$5+'РСТ РСО-А'!$J$6+'РСТ РСО-А'!$H$9</f>
        <v>3947.88</v>
      </c>
      <c r="D208" s="116">
        <f>VLOOKUP($A208+ROUND((COLUMN()-2)/24,5),АТС!$A$41:$F$784,6)+'Иные услуги '!$C$5+'РСТ РСО-А'!$J$6+'РСТ РСО-А'!$H$9</f>
        <v>3947.74</v>
      </c>
      <c r="E208" s="116">
        <f>VLOOKUP($A208+ROUND((COLUMN()-2)/24,5),АТС!$A$41:$F$784,6)+'Иные услуги '!$C$5+'РСТ РСО-А'!$J$6+'РСТ РСО-А'!$H$9</f>
        <v>3947.8100000000004</v>
      </c>
      <c r="F208" s="116">
        <f>VLOOKUP($A208+ROUND((COLUMN()-2)/24,5),АТС!$A$41:$F$784,6)+'Иные услуги '!$C$5+'РСТ РСО-А'!$J$6+'РСТ РСО-А'!$H$9</f>
        <v>3953.1000000000004</v>
      </c>
      <c r="G208" s="116">
        <f>VLOOKUP($A208+ROUND((COLUMN()-2)/24,5),АТС!$A$41:$F$784,6)+'Иные услуги '!$C$5+'РСТ РСО-А'!$J$6+'РСТ РСО-А'!$H$9</f>
        <v>3953.41</v>
      </c>
      <c r="H208" s="116">
        <f>VLOOKUP($A208+ROUND((COLUMN()-2)/24,5),АТС!$A$41:$F$784,6)+'Иные услуги '!$C$5+'РСТ РСО-А'!$J$6+'РСТ РСО-А'!$H$9</f>
        <v>3952.91</v>
      </c>
      <c r="I208" s="116">
        <f>VLOOKUP($A208+ROUND((COLUMN()-2)/24,5),АТС!$A$41:$F$784,6)+'Иные услуги '!$C$5+'РСТ РСО-А'!$J$6+'РСТ РСО-А'!$H$9</f>
        <v>3854.12</v>
      </c>
      <c r="J208" s="116">
        <f>VLOOKUP($A208+ROUND((COLUMN()-2)/24,5),АТС!$A$41:$F$784,6)+'Иные услуги '!$C$5+'РСТ РСО-А'!$J$6+'РСТ РСО-А'!$H$9</f>
        <v>3953.7700000000004</v>
      </c>
      <c r="K208" s="116">
        <f>VLOOKUP($A208+ROUND((COLUMN()-2)/24,5),АТС!$A$41:$F$784,6)+'Иные услуги '!$C$5+'РСТ РСО-А'!$J$6+'РСТ РСО-А'!$H$9</f>
        <v>3953.8</v>
      </c>
      <c r="L208" s="116">
        <f>VLOOKUP($A208+ROUND((COLUMN()-2)/24,5),АТС!$A$41:$F$784,6)+'Иные услуги '!$C$5+'РСТ РСО-А'!$J$6+'РСТ РСО-А'!$H$9</f>
        <v>3953.79</v>
      </c>
      <c r="M208" s="116">
        <f>VLOOKUP($A208+ROUND((COLUMN()-2)/24,5),АТС!$A$41:$F$784,6)+'Иные услуги '!$C$5+'РСТ РСО-А'!$J$6+'РСТ РСО-А'!$H$9</f>
        <v>3953.7700000000004</v>
      </c>
      <c r="N208" s="116">
        <f>VLOOKUP($A208+ROUND((COLUMN()-2)/24,5),АТС!$A$41:$F$784,6)+'Иные услуги '!$C$5+'РСТ РСО-А'!$J$6+'РСТ РСО-А'!$H$9</f>
        <v>3953.76</v>
      </c>
      <c r="O208" s="116">
        <f>VLOOKUP($A208+ROUND((COLUMN()-2)/24,5),АТС!$A$41:$F$784,6)+'Иные услуги '!$C$5+'РСТ РСО-А'!$J$6+'РСТ РСО-А'!$H$9</f>
        <v>3953.76</v>
      </c>
      <c r="P208" s="116">
        <f>VLOOKUP($A208+ROUND((COLUMN()-2)/24,5),АТС!$A$41:$F$784,6)+'Иные услуги '!$C$5+'РСТ РСО-А'!$J$6+'РСТ РСО-А'!$H$9</f>
        <v>3953.75</v>
      </c>
      <c r="Q208" s="116">
        <f>VLOOKUP($A208+ROUND((COLUMN()-2)/24,5),АТС!$A$41:$F$784,6)+'Иные услуги '!$C$5+'РСТ РСО-А'!$J$6+'РСТ РСО-А'!$H$9</f>
        <v>3953.74</v>
      </c>
      <c r="R208" s="116">
        <f>VLOOKUP($A208+ROUND((COLUMN()-2)/24,5),АТС!$A$41:$F$784,6)+'Иные услуги '!$C$5+'РСТ РСО-А'!$J$6+'РСТ РСО-А'!$H$9</f>
        <v>3953.7200000000003</v>
      </c>
      <c r="S208" s="116">
        <f>VLOOKUP($A208+ROUND((COLUMN()-2)/24,5),АТС!$A$41:$F$784,6)+'Иные услуги '!$C$5+'РСТ РСО-А'!$J$6+'РСТ РСО-А'!$H$9</f>
        <v>3953.7200000000003</v>
      </c>
      <c r="T208" s="116">
        <f>VLOOKUP($A208+ROUND((COLUMN()-2)/24,5),АТС!$A$41:$F$784,6)+'Иные услуги '!$C$5+'РСТ РСО-А'!$J$6+'РСТ РСО-А'!$H$9</f>
        <v>3953.76</v>
      </c>
      <c r="U208" s="116">
        <f>VLOOKUP($A208+ROUND((COLUMN()-2)/24,5),АТС!$A$41:$F$784,6)+'Иные услуги '!$C$5+'РСТ РСО-А'!$J$6+'РСТ РСО-А'!$H$9</f>
        <v>3953.74</v>
      </c>
      <c r="V208" s="116">
        <f>VLOOKUP($A208+ROUND((COLUMN()-2)/24,5),АТС!$A$41:$F$784,6)+'Иные услуги '!$C$5+'РСТ РСО-А'!$J$6+'РСТ РСО-А'!$H$9</f>
        <v>3977.55</v>
      </c>
      <c r="W208" s="116">
        <f>VLOOKUP($A208+ROUND((COLUMN()-2)/24,5),АТС!$A$41:$F$784,6)+'Иные услуги '!$C$5+'РСТ РСО-А'!$J$6+'РСТ РСО-А'!$H$9</f>
        <v>4003.7200000000003</v>
      </c>
      <c r="X208" s="116">
        <f>VLOOKUP($A208+ROUND((COLUMN()-2)/24,5),АТС!$A$41:$F$784,6)+'Иные услуги '!$C$5+'РСТ РСО-А'!$J$6+'РСТ РСО-А'!$H$9</f>
        <v>3952.62</v>
      </c>
      <c r="Y208" s="116">
        <f>VLOOKUP($A208+ROUND((COLUMN()-2)/24,5),АТС!$A$41:$F$784,6)+'Иные услуги '!$C$5+'РСТ РСО-А'!$J$6+'РСТ РСО-А'!$H$9</f>
        <v>3952.9300000000003</v>
      </c>
    </row>
    <row r="209" spans="1:27" x14ac:dyDescent="0.2">
      <c r="A209" s="65">
        <f t="shared" si="7"/>
        <v>43989</v>
      </c>
      <c r="B209" s="116">
        <f>VLOOKUP($A209+ROUND((COLUMN()-2)/24,5),АТС!$A$41:$F$784,6)+'Иные услуги '!$C$5+'РСТ РСО-А'!$J$6+'РСТ РСО-А'!$H$9</f>
        <v>3945.46</v>
      </c>
      <c r="C209" s="116">
        <f>VLOOKUP($A209+ROUND((COLUMN()-2)/24,5),АТС!$A$41:$F$784,6)+'Иные услуги '!$C$5+'РСТ РСО-А'!$J$6+'РСТ РСО-А'!$H$9</f>
        <v>3945.04</v>
      </c>
      <c r="D209" s="116">
        <f>VLOOKUP($A209+ROUND((COLUMN()-2)/24,5),АТС!$A$41:$F$784,6)+'Иные услуги '!$C$5+'РСТ РСО-А'!$J$6+'РСТ РСО-А'!$H$9</f>
        <v>3951.04</v>
      </c>
      <c r="E209" s="116">
        <f>VLOOKUP($A209+ROUND((COLUMN()-2)/24,5),АТС!$A$41:$F$784,6)+'Иные услуги '!$C$5+'РСТ РСО-А'!$J$6+'РСТ РСО-А'!$H$9</f>
        <v>3950.1000000000004</v>
      </c>
      <c r="F209" s="116">
        <f>VLOOKUP($A209+ROUND((COLUMN()-2)/24,5),АТС!$A$41:$F$784,6)+'Иные услуги '!$C$5+'РСТ РСО-А'!$J$6+'РСТ РСО-А'!$H$9</f>
        <v>3953.17</v>
      </c>
      <c r="G209" s="116">
        <f>VLOOKUP($A209+ROUND((COLUMN()-2)/24,5),АТС!$A$41:$F$784,6)+'Иные услуги '!$C$5+'РСТ РСО-А'!$J$6+'РСТ РСО-А'!$H$9</f>
        <v>3953.45</v>
      </c>
      <c r="H209" s="116">
        <f>VLOOKUP($A209+ROUND((COLUMN()-2)/24,5),АТС!$A$41:$F$784,6)+'Иные услуги '!$C$5+'РСТ РСО-А'!$J$6+'РСТ РСО-А'!$H$9</f>
        <v>3952.9700000000003</v>
      </c>
      <c r="I209" s="116">
        <f>VLOOKUP($A209+ROUND((COLUMN()-2)/24,5),АТС!$A$41:$F$784,6)+'Иные услуги '!$C$5+'РСТ РСО-А'!$J$6+'РСТ РСО-А'!$H$9</f>
        <v>3911.7300000000005</v>
      </c>
      <c r="J209" s="116">
        <f>VLOOKUP($A209+ROUND((COLUMN()-2)/24,5),АТС!$A$41:$F$784,6)+'Иные услуги '!$C$5+'РСТ РСО-А'!$J$6+'РСТ РСО-А'!$H$9</f>
        <v>3953.7799999999997</v>
      </c>
      <c r="K209" s="116">
        <f>VLOOKUP($A209+ROUND((COLUMN()-2)/24,5),АТС!$A$41:$F$784,6)+'Иные услуги '!$C$5+'РСТ РСО-А'!$J$6+'РСТ РСО-А'!$H$9</f>
        <v>3953.79</v>
      </c>
      <c r="L209" s="116">
        <f>VLOOKUP($A209+ROUND((COLUMN()-2)/24,5),АТС!$A$41:$F$784,6)+'Иные услуги '!$C$5+'РСТ РСО-А'!$J$6+'РСТ РСО-А'!$H$9</f>
        <v>3953.74</v>
      </c>
      <c r="M209" s="116">
        <f>VLOOKUP($A209+ROUND((COLUMN()-2)/24,5),АТС!$A$41:$F$784,6)+'Иные услуги '!$C$5+'РСТ РСО-А'!$J$6+'РСТ РСО-А'!$H$9</f>
        <v>3953.7300000000005</v>
      </c>
      <c r="N209" s="116">
        <f>VLOOKUP($A209+ROUND((COLUMN()-2)/24,5),АТС!$A$41:$F$784,6)+'Иные услуги '!$C$5+'РСТ РСО-А'!$J$6+'РСТ РСО-А'!$H$9</f>
        <v>3953.7300000000005</v>
      </c>
      <c r="O209" s="116">
        <f>VLOOKUP($A209+ROUND((COLUMN()-2)/24,5),АТС!$A$41:$F$784,6)+'Иные услуги '!$C$5+'РСТ РСО-А'!$J$6+'РСТ РСО-А'!$H$9</f>
        <v>3953.7200000000003</v>
      </c>
      <c r="P209" s="116">
        <f>VLOOKUP($A209+ROUND((COLUMN()-2)/24,5),АТС!$A$41:$F$784,6)+'Иные услуги '!$C$5+'РСТ РСО-А'!$J$6+'РСТ РСО-А'!$H$9</f>
        <v>3953.71</v>
      </c>
      <c r="Q209" s="116">
        <f>VLOOKUP($A209+ROUND((COLUMN()-2)/24,5),АТС!$A$41:$F$784,6)+'Иные услуги '!$C$5+'РСТ РСО-А'!$J$6+'РСТ РСО-А'!$H$9</f>
        <v>3953.71</v>
      </c>
      <c r="R209" s="116">
        <f>VLOOKUP($A209+ROUND((COLUMN()-2)/24,5),АТС!$A$41:$F$784,6)+'Иные услуги '!$C$5+'РСТ РСО-А'!$J$6+'РСТ РСО-А'!$H$9</f>
        <v>3953.7200000000003</v>
      </c>
      <c r="S209" s="116">
        <f>VLOOKUP($A209+ROUND((COLUMN()-2)/24,5),АТС!$A$41:$F$784,6)+'Иные услуги '!$C$5+'РСТ РСО-А'!$J$6+'РСТ РСО-А'!$H$9</f>
        <v>3953.7200000000003</v>
      </c>
      <c r="T209" s="116">
        <f>VLOOKUP($A209+ROUND((COLUMN()-2)/24,5),АТС!$A$41:$F$784,6)+'Иные услуги '!$C$5+'РСТ РСО-А'!$J$6+'РСТ РСО-А'!$H$9</f>
        <v>3953.74</v>
      </c>
      <c r="U209" s="116">
        <f>VLOOKUP($A209+ROUND((COLUMN()-2)/24,5),АТС!$A$41:$F$784,6)+'Иные услуги '!$C$5+'РСТ РСО-А'!$J$6+'РСТ РСО-А'!$H$9</f>
        <v>3953.7300000000005</v>
      </c>
      <c r="V209" s="116">
        <f>VLOOKUP($A209+ROUND((COLUMN()-2)/24,5),АТС!$A$41:$F$784,6)+'Иные услуги '!$C$5+'РСТ РСО-А'!$J$6+'РСТ РСО-А'!$H$9</f>
        <v>3968.2</v>
      </c>
      <c r="W209" s="116">
        <f>VLOOKUP($A209+ROUND((COLUMN()-2)/24,5),АТС!$A$41:$F$784,6)+'Иные услуги '!$C$5+'РСТ РСО-А'!$J$6+'РСТ РСО-А'!$H$9</f>
        <v>3984.5600000000004</v>
      </c>
      <c r="X209" s="116">
        <f>VLOOKUP($A209+ROUND((COLUMN()-2)/24,5),АТС!$A$41:$F$784,6)+'Иные услуги '!$C$5+'РСТ РСО-А'!$J$6+'РСТ РСО-А'!$H$9</f>
        <v>3952.6100000000006</v>
      </c>
      <c r="Y209" s="116">
        <f>VLOOKUP($A209+ROUND((COLUMN()-2)/24,5),АТС!$A$41:$F$784,6)+'Иные услуги '!$C$5+'РСТ РСО-А'!$J$6+'РСТ РСО-А'!$H$9</f>
        <v>3952.9300000000003</v>
      </c>
    </row>
    <row r="210" spans="1:27" x14ac:dyDescent="0.2">
      <c r="A210" s="65">
        <f t="shared" si="7"/>
        <v>43990</v>
      </c>
      <c r="B210" s="116">
        <f>VLOOKUP($A210+ROUND((COLUMN()-2)/24,5),АТС!$A$41:$F$784,6)+'Иные услуги '!$C$5+'РСТ РСО-А'!$J$6+'РСТ РСО-А'!$H$9</f>
        <v>3954.8200000000006</v>
      </c>
      <c r="C210" s="116">
        <f>VLOOKUP($A210+ROUND((COLUMN()-2)/24,5),АТС!$A$41:$F$784,6)+'Иные услуги '!$C$5+'РСТ РСО-А'!$J$6+'РСТ РСО-А'!$H$9</f>
        <v>3947.99</v>
      </c>
      <c r="D210" s="116">
        <f>VLOOKUP($A210+ROUND((COLUMN()-2)/24,5),АТС!$A$41:$F$784,6)+'Иные услуги '!$C$5+'РСТ РСО-А'!$J$6+'РСТ РСО-А'!$H$9</f>
        <v>3951.75</v>
      </c>
      <c r="E210" s="116">
        <f>VLOOKUP($A210+ROUND((COLUMN()-2)/24,5),АТС!$A$41:$F$784,6)+'Иные услуги '!$C$5+'РСТ РСО-А'!$J$6+'РСТ РСО-А'!$H$9</f>
        <v>3951.24</v>
      </c>
      <c r="F210" s="116">
        <f>VLOOKUP($A210+ROUND((COLUMN()-2)/24,5),АТС!$A$41:$F$784,6)+'Иные услуги '!$C$5+'РСТ РСО-А'!$J$6+'РСТ РСО-А'!$H$9</f>
        <v>3953.24</v>
      </c>
      <c r="G210" s="116">
        <f>VLOOKUP($A210+ROUND((COLUMN()-2)/24,5),АТС!$A$41:$F$784,6)+'Иные услуги '!$C$5+'РСТ РСО-А'!$J$6+'РСТ РСО-А'!$H$9</f>
        <v>3953.38</v>
      </c>
      <c r="H210" s="116">
        <f>VLOOKUP($A210+ROUND((COLUMN()-2)/24,5),АТС!$A$41:$F$784,6)+'Иные услуги '!$C$5+'РСТ РСО-А'!$J$6+'РСТ РСО-А'!$H$9</f>
        <v>3952.33</v>
      </c>
      <c r="I210" s="116">
        <f>VLOOKUP($A210+ROUND((COLUMN()-2)/24,5),АТС!$A$41:$F$784,6)+'Иные услуги '!$C$5+'РСТ РСО-А'!$J$6+'РСТ РСО-А'!$H$9</f>
        <v>3954.51</v>
      </c>
      <c r="J210" s="116">
        <f>VLOOKUP($A210+ROUND((COLUMN()-2)/24,5),АТС!$A$41:$F$784,6)+'Иные услуги '!$C$5+'РСТ РСО-А'!$J$6+'РСТ РСО-А'!$H$9</f>
        <v>3953.5200000000004</v>
      </c>
      <c r="K210" s="116">
        <f>VLOOKUP($A210+ROUND((COLUMN()-2)/24,5),АТС!$A$41:$F$784,6)+'Иные услуги '!$C$5+'РСТ РСО-А'!$J$6+'РСТ РСО-А'!$H$9</f>
        <v>3953.66</v>
      </c>
      <c r="L210" s="116">
        <f>VLOOKUP($A210+ROUND((COLUMN()-2)/24,5),АТС!$A$41:$F$784,6)+'Иные услуги '!$C$5+'РСТ РСО-А'!$J$6+'РСТ РСО-А'!$H$9</f>
        <v>3953.6100000000006</v>
      </c>
      <c r="M210" s="116">
        <f>VLOOKUP($A210+ROUND((COLUMN()-2)/24,5),АТС!$A$41:$F$784,6)+'Иные услуги '!$C$5+'РСТ РСО-А'!$J$6+'РСТ РСО-А'!$H$9</f>
        <v>3953.6000000000004</v>
      </c>
      <c r="N210" s="116">
        <f>VLOOKUP($A210+ROUND((COLUMN()-2)/24,5),АТС!$A$41:$F$784,6)+'Иные услуги '!$C$5+'РСТ РСО-А'!$J$6+'РСТ РСО-А'!$H$9</f>
        <v>3953.6400000000003</v>
      </c>
      <c r="O210" s="116">
        <f>VLOOKUP($A210+ROUND((COLUMN()-2)/24,5),АТС!$A$41:$F$784,6)+'Иные услуги '!$C$5+'РСТ РСО-А'!$J$6+'РСТ РСО-А'!$H$9</f>
        <v>3953.54</v>
      </c>
      <c r="P210" s="116">
        <f>VLOOKUP($A210+ROUND((COLUMN()-2)/24,5),АТС!$A$41:$F$784,6)+'Иные услуги '!$C$5+'РСТ РСО-А'!$J$6+'РСТ РСО-А'!$H$9</f>
        <v>3953.51</v>
      </c>
      <c r="Q210" s="116">
        <f>VLOOKUP($A210+ROUND((COLUMN()-2)/24,5),АТС!$A$41:$F$784,6)+'Иные услуги '!$C$5+'РСТ РСО-А'!$J$6+'РСТ РСО-А'!$H$9</f>
        <v>3953.59</v>
      </c>
      <c r="R210" s="116">
        <f>VLOOKUP($A210+ROUND((COLUMN()-2)/24,5),АТС!$A$41:$F$784,6)+'Иные услуги '!$C$5+'РСТ РСО-А'!$J$6+'РСТ РСО-А'!$H$9</f>
        <v>3953.49</v>
      </c>
      <c r="S210" s="116">
        <f>VLOOKUP($A210+ROUND((COLUMN()-2)/24,5),АТС!$A$41:$F$784,6)+'Иные услуги '!$C$5+'РСТ РСО-А'!$J$6+'РСТ РСО-А'!$H$9</f>
        <v>3953.5299999999997</v>
      </c>
      <c r="T210" s="116">
        <f>VLOOKUP($A210+ROUND((COLUMN()-2)/24,5),АТС!$A$41:$F$784,6)+'Иные услуги '!$C$5+'РСТ РСО-А'!$J$6+'РСТ РСО-А'!$H$9</f>
        <v>3953.7200000000003</v>
      </c>
      <c r="U210" s="116">
        <f>VLOOKUP($A210+ROUND((COLUMN()-2)/24,5),АТС!$A$41:$F$784,6)+'Иные услуги '!$C$5+'РСТ РСО-А'!$J$6+'РСТ РСО-А'!$H$9</f>
        <v>3953.6800000000003</v>
      </c>
      <c r="V210" s="116">
        <f>VLOOKUP($A210+ROUND((COLUMN()-2)/24,5),АТС!$A$41:$F$784,6)+'Иные услуги '!$C$5+'РСТ РСО-А'!$J$6+'РСТ РСО-А'!$H$9</f>
        <v>3980.1900000000005</v>
      </c>
      <c r="W210" s="116">
        <f>VLOOKUP($A210+ROUND((COLUMN()-2)/24,5),АТС!$A$41:$F$784,6)+'Иные услуги '!$C$5+'РСТ РСО-А'!$J$6+'РСТ РСО-А'!$H$9</f>
        <v>4002.6900000000005</v>
      </c>
      <c r="X210" s="116">
        <f>VLOOKUP($A210+ROUND((COLUMN()-2)/24,5),АТС!$A$41:$F$784,6)+'Иные услуги '!$C$5+'РСТ РСО-А'!$J$6+'РСТ РСО-А'!$H$9</f>
        <v>3952.3200000000006</v>
      </c>
      <c r="Y210" s="116">
        <f>VLOOKUP($A210+ROUND((COLUMN()-2)/24,5),АТС!$A$41:$F$784,6)+'Иные услуги '!$C$5+'РСТ РСО-А'!$J$6+'РСТ РСО-А'!$H$9</f>
        <v>3952.7200000000003</v>
      </c>
    </row>
    <row r="211" spans="1:27" x14ac:dyDescent="0.2">
      <c r="A211" s="65">
        <f t="shared" si="7"/>
        <v>43991</v>
      </c>
      <c r="B211" s="116">
        <f>VLOOKUP($A211+ROUND((COLUMN()-2)/24,5),АТС!$A$41:$F$784,6)+'Иные услуги '!$C$5+'РСТ РСО-А'!$J$6+'РСТ РСО-А'!$H$9</f>
        <v>3951.99</v>
      </c>
      <c r="C211" s="116">
        <f>VLOOKUP($A211+ROUND((COLUMN()-2)/24,5),АТС!$A$41:$F$784,6)+'Иные услуги '!$C$5+'РСТ РСО-А'!$J$6+'РСТ РСО-А'!$H$9</f>
        <v>3941.75</v>
      </c>
      <c r="D211" s="116">
        <f>VLOOKUP($A211+ROUND((COLUMN()-2)/24,5),АТС!$A$41:$F$784,6)+'Иные услуги '!$C$5+'РСТ РСО-А'!$J$6+'РСТ РСО-А'!$H$9</f>
        <v>3951.2200000000003</v>
      </c>
      <c r="E211" s="116">
        <f>VLOOKUP($A211+ROUND((COLUMN()-2)/24,5),АТС!$A$41:$F$784,6)+'Иные услуги '!$C$5+'РСТ РСО-А'!$J$6+'РСТ РСО-А'!$H$9</f>
        <v>3951.3500000000004</v>
      </c>
      <c r="F211" s="116">
        <f>VLOOKUP($A211+ROUND((COLUMN()-2)/24,5),АТС!$A$41:$F$784,6)+'Иные услуги '!$C$5+'РСТ РСО-А'!$J$6+'РСТ РСО-А'!$H$9</f>
        <v>3953.42</v>
      </c>
      <c r="G211" s="116">
        <f>VLOOKUP($A211+ROUND((COLUMN()-2)/24,5),АТС!$A$41:$F$784,6)+'Иные услуги '!$C$5+'РСТ РСО-А'!$J$6+'РСТ РСО-А'!$H$9</f>
        <v>3953.34</v>
      </c>
      <c r="H211" s="116">
        <f>VLOOKUP($A211+ROUND((COLUMN()-2)/24,5),АТС!$A$41:$F$784,6)+'Иные услуги '!$C$5+'РСТ РСО-А'!$J$6+'РСТ РСО-А'!$H$9</f>
        <v>3952.4800000000005</v>
      </c>
      <c r="I211" s="116">
        <f>VLOOKUP($A211+ROUND((COLUMN()-2)/24,5),АТС!$A$41:$F$784,6)+'Иные услуги '!$C$5+'РСТ РСО-А'!$J$6+'РСТ РСО-А'!$H$9</f>
        <v>3949.58</v>
      </c>
      <c r="J211" s="116">
        <f>VLOOKUP($A211+ROUND((COLUMN()-2)/24,5),АТС!$A$41:$F$784,6)+'Иные услуги '!$C$5+'РСТ РСО-А'!$J$6+'РСТ РСО-А'!$H$9</f>
        <v>3953.51</v>
      </c>
      <c r="K211" s="116">
        <f>VLOOKUP($A211+ROUND((COLUMN()-2)/24,5),АТС!$A$41:$F$784,6)+'Иные услуги '!$C$5+'РСТ РСО-А'!$J$6+'РСТ РСО-А'!$H$9</f>
        <v>3953.6100000000006</v>
      </c>
      <c r="L211" s="116">
        <f>VLOOKUP($A211+ROUND((COLUMN()-2)/24,5),АТС!$A$41:$F$784,6)+'Иные услуги '!$C$5+'РСТ РСО-А'!$J$6+'РСТ РСО-А'!$H$9</f>
        <v>3953.6500000000005</v>
      </c>
      <c r="M211" s="116">
        <f>VLOOKUP($A211+ROUND((COLUMN()-2)/24,5),АТС!$A$41:$F$784,6)+'Иные услуги '!$C$5+'РСТ РСО-А'!$J$6+'РСТ РСО-А'!$H$9</f>
        <v>3953.6400000000003</v>
      </c>
      <c r="N211" s="116">
        <f>VLOOKUP($A211+ROUND((COLUMN()-2)/24,5),АТС!$A$41:$F$784,6)+'Иные услуги '!$C$5+'РСТ РСО-А'!$J$6+'РСТ РСО-А'!$H$9</f>
        <v>3953.6500000000005</v>
      </c>
      <c r="O211" s="116">
        <f>VLOOKUP($A211+ROUND((COLUMN()-2)/24,5),АТС!$A$41:$F$784,6)+'Иные услуги '!$C$5+'РСТ РСО-А'!$J$6+'РСТ РСО-А'!$H$9</f>
        <v>3953.6100000000006</v>
      </c>
      <c r="P211" s="116">
        <f>VLOOKUP($A211+ROUND((COLUMN()-2)/24,5),АТС!$A$41:$F$784,6)+'Иные услуги '!$C$5+'РСТ РСО-А'!$J$6+'РСТ РСО-А'!$H$9</f>
        <v>3953.6100000000006</v>
      </c>
      <c r="Q211" s="116">
        <f>VLOOKUP($A211+ROUND((COLUMN()-2)/24,5),АТС!$A$41:$F$784,6)+'Иные услуги '!$C$5+'РСТ РСО-А'!$J$6+'РСТ РСО-А'!$H$9</f>
        <v>3953.62</v>
      </c>
      <c r="R211" s="116">
        <f>VLOOKUP($A211+ROUND((COLUMN()-2)/24,5),АТС!$A$41:$F$784,6)+'Иные услуги '!$C$5+'РСТ РСО-А'!$J$6+'РСТ РСО-А'!$H$9</f>
        <v>3953.5</v>
      </c>
      <c r="S211" s="116">
        <f>VLOOKUP($A211+ROUND((COLUMN()-2)/24,5),АТС!$A$41:$F$784,6)+'Иные услуги '!$C$5+'РСТ РСО-А'!$J$6+'РСТ РСО-А'!$H$9</f>
        <v>3953.5299999999997</v>
      </c>
      <c r="T211" s="116">
        <f>VLOOKUP($A211+ROUND((COLUMN()-2)/24,5),АТС!$A$41:$F$784,6)+'Иные услуги '!$C$5+'РСТ РСО-А'!$J$6+'РСТ РСО-А'!$H$9</f>
        <v>3953.54</v>
      </c>
      <c r="U211" s="116">
        <f>VLOOKUP($A211+ROUND((COLUMN()-2)/24,5),АТС!$A$41:$F$784,6)+'Иные услуги '!$C$5+'РСТ РСО-А'!$J$6+'РСТ РСО-А'!$H$9</f>
        <v>3953.63</v>
      </c>
      <c r="V211" s="116">
        <f>VLOOKUP($A211+ROUND((COLUMN()-2)/24,5),АТС!$A$41:$F$784,6)+'Иные услуги '!$C$5+'РСТ РСО-А'!$J$6+'РСТ РСО-А'!$H$9</f>
        <v>4005.04</v>
      </c>
      <c r="W211" s="116">
        <f>VLOOKUP($A211+ROUND((COLUMN()-2)/24,5),АТС!$A$41:$F$784,6)+'Иные услуги '!$C$5+'РСТ РСО-А'!$J$6+'РСТ РСО-А'!$H$9</f>
        <v>4029.34</v>
      </c>
      <c r="X211" s="116">
        <f>VLOOKUP($A211+ROUND((COLUMN()-2)/24,5),АТС!$A$41:$F$784,6)+'Иные услуги '!$C$5+'РСТ РСО-А'!$J$6+'РСТ РСО-А'!$H$9</f>
        <v>3952.46</v>
      </c>
      <c r="Y211" s="116">
        <f>VLOOKUP($A211+ROUND((COLUMN()-2)/24,5),АТС!$A$41:$F$784,6)+'Иные услуги '!$C$5+'РСТ РСО-А'!$J$6+'РСТ РСО-А'!$H$9</f>
        <v>3952.92</v>
      </c>
    </row>
    <row r="212" spans="1:27" x14ac:dyDescent="0.2">
      <c r="A212" s="65">
        <f t="shared" si="7"/>
        <v>43992</v>
      </c>
      <c r="B212" s="116">
        <f>VLOOKUP($A212+ROUND((COLUMN()-2)/24,5),АТС!$A$41:$F$784,6)+'Иные услуги '!$C$5+'РСТ РСО-А'!$J$6+'РСТ РСО-А'!$H$9</f>
        <v>3960.7700000000004</v>
      </c>
      <c r="C212" s="116">
        <f>VLOOKUP($A212+ROUND((COLUMN()-2)/24,5),АТС!$A$41:$F$784,6)+'Иные услуги '!$C$5+'РСТ РСО-А'!$J$6+'РСТ РСО-А'!$H$9</f>
        <v>3943.49</v>
      </c>
      <c r="D212" s="116">
        <f>VLOOKUP($A212+ROUND((COLUMN()-2)/24,5),АТС!$A$41:$F$784,6)+'Иные услуги '!$C$5+'РСТ РСО-А'!$J$6+'РСТ РСО-А'!$H$9</f>
        <v>3950.4700000000003</v>
      </c>
      <c r="E212" s="116">
        <f>VLOOKUP($A212+ROUND((COLUMN()-2)/24,5),АТС!$A$41:$F$784,6)+'Иные услуги '!$C$5+'РСТ РСО-А'!$J$6+'РСТ РСО-А'!$H$9</f>
        <v>3953.25</v>
      </c>
      <c r="F212" s="116">
        <f>VLOOKUP($A212+ROUND((COLUMN()-2)/24,5),АТС!$A$41:$F$784,6)+'Иные услуги '!$C$5+'РСТ РСО-А'!$J$6+'РСТ РСО-А'!$H$9</f>
        <v>3953.34</v>
      </c>
      <c r="G212" s="116">
        <f>VLOOKUP($A212+ROUND((COLUMN()-2)/24,5),АТС!$A$41:$F$784,6)+'Иные услуги '!$C$5+'РСТ РСО-А'!$J$6+'РСТ РСО-А'!$H$9</f>
        <v>3953.2700000000004</v>
      </c>
      <c r="H212" s="116">
        <f>VLOOKUP($A212+ROUND((COLUMN()-2)/24,5),АТС!$A$41:$F$784,6)+'Иные услуги '!$C$5+'РСТ РСО-А'!$J$6+'РСТ РСО-А'!$H$9</f>
        <v>3952.38</v>
      </c>
      <c r="I212" s="116">
        <f>VLOOKUP($A212+ROUND((COLUMN()-2)/24,5),АТС!$A$41:$F$784,6)+'Иные услуги '!$C$5+'РСТ РСО-А'!$J$6+'РСТ РСО-А'!$H$9</f>
        <v>3947.54</v>
      </c>
      <c r="J212" s="116">
        <f>VLOOKUP($A212+ROUND((COLUMN()-2)/24,5),АТС!$A$41:$F$784,6)+'Иные услуги '!$C$5+'РСТ РСО-А'!$J$6+'РСТ РСО-А'!$H$9</f>
        <v>3953.51</v>
      </c>
      <c r="K212" s="116">
        <f>VLOOKUP($A212+ROUND((COLUMN()-2)/24,5),АТС!$A$41:$F$784,6)+'Иные услуги '!$C$5+'РСТ РСО-А'!$J$6+'РСТ РСО-А'!$H$9</f>
        <v>3953.62</v>
      </c>
      <c r="L212" s="116">
        <f>VLOOKUP($A212+ROUND((COLUMN()-2)/24,5),АТС!$A$41:$F$784,6)+'Иные услуги '!$C$5+'РСТ РСО-А'!$J$6+'РСТ РСО-А'!$H$9</f>
        <v>3953.6100000000006</v>
      </c>
      <c r="M212" s="116">
        <f>VLOOKUP($A212+ROUND((COLUMN()-2)/24,5),АТС!$A$41:$F$784,6)+'Иные услуги '!$C$5+'РСТ РСО-А'!$J$6+'РСТ РСО-А'!$H$9</f>
        <v>3953.62</v>
      </c>
      <c r="N212" s="116">
        <f>VLOOKUP($A212+ROUND((COLUMN()-2)/24,5),АТС!$A$41:$F$784,6)+'Иные услуги '!$C$5+'РСТ РСО-А'!$J$6+'РСТ РСО-А'!$H$9</f>
        <v>3953.63</v>
      </c>
      <c r="O212" s="116">
        <f>VLOOKUP($A212+ROUND((COLUMN()-2)/24,5),АТС!$A$41:$F$784,6)+'Иные услуги '!$C$5+'РСТ РСО-А'!$J$6+'РСТ РСО-А'!$H$9</f>
        <v>3953.6000000000004</v>
      </c>
      <c r="P212" s="116">
        <f>VLOOKUP($A212+ROUND((COLUMN()-2)/24,5),АТС!$A$41:$F$784,6)+'Иные услуги '!$C$5+'РСТ РСО-А'!$J$6+'РСТ РСО-А'!$H$9</f>
        <v>3953.6100000000006</v>
      </c>
      <c r="Q212" s="116">
        <f>VLOOKUP($A212+ROUND((COLUMN()-2)/24,5),АТС!$A$41:$F$784,6)+'Иные услуги '!$C$5+'РСТ РСО-А'!$J$6+'РСТ РСО-А'!$H$9</f>
        <v>3953.6000000000004</v>
      </c>
      <c r="R212" s="116">
        <f>VLOOKUP($A212+ROUND((COLUMN()-2)/24,5),АТС!$A$41:$F$784,6)+'Иные услуги '!$C$5+'РСТ РСО-А'!$J$6+'РСТ РСО-А'!$H$9</f>
        <v>3953.54</v>
      </c>
      <c r="S212" s="116">
        <f>VLOOKUP($A212+ROUND((COLUMN()-2)/24,5),АТС!$A$41:$F$784,6)+'Иные услуги '!$C$5+'РСТ РСО-А'!$J$6+'РСТ РСО-А'!$H$9</f>
        <v>3953.5299999999997</v>
      </c>
      <c r="T212" s="116">
        <f>VLOOKUP($A212+ROUND((COLUMN()-2)/24,5),АТС!$A$41:$F$784,6)+'Иные услуги '!$C$5+'РСТ РСО-А'!$J$6+'РСТ РСО-А'!$H$9</f>
        <v>3953.5600000000004</v>
      </c>
      <c r="U212" s="116">
        <f>VLOOKUP($A212+ROUND((COLUMN()-2)/24,5),АТС!$A$41:$F$784,6)+'Иные услуги '!$C$5+'РСТ РСО-А'!$J$6+'РСТ РСО-А'!$H$9</f>
        <v>3953.6000000000004</v>
      </c>
      <c r="V212" s="116">
        <f>VLOOKUP($A212+ROUND((COLUMN()-2)/24,5),АТС!$A$41:$F$784,6)+'Иные услуги '!$C$5+'РСТ РСО-А'!$J$6+'РСТ РСО-А'!$H$9</f>
        <v>4005.8</v>
      </c>
      <c r="W212" s="116">
        <f>VLOOKUP($A212+ROUND((COLUMN()-2)/24,5),АТС!$A$41:$F$784,6)+'Иные услуги '!$C$5+'РСТ РСО-А'!$J$6+'РСТ РСО-А'!$H$9</f>
        <v>4018.76</v>
      </c>
      <c r="X212" s="116">
        <f>VLOOKUP($A212+ROUND((COLUMN()-2)/24,5),АТС!$A$41:$F$784,6)+'Иные услуги '!$C$5+'РСТ РСО-А'!$J$6+'РСТ РСО-А'!$H$9</f>
        <v>3957.91</v>
      </c>
      <c r="Y212" s="116">
        <f>VLOOKUP($A212+ROUND((COLUMN()-2)/24,5),АТС!$A$41:$F$784,6)+'Иные услуги '!$C$5+'РСТ РСО-А'!$J$6+'РСТ РСО-А'!$H$9</f>
        <v>3952.9700000000003</v>
      </c>
    </row>
    <row r="213" spans="1:27" x14ac:dyDescent="0.2">
      <c r="A213" s="65">
        <f t="shared" si="7"/>
        <v>43993</v>
      </c>
      <c r="B213" s="116">
        <f>VLOOKUP($A213+ROUND((COLUMN()-2)/24,5),АТС!$A$41:$F$784,6)+'Иные услуги '!$C$5+'РСТ РСО-А'!$J$6+'РСТ РСО-А'!$H$9</f>
        <v>3968.0700000000006</v>
      </c>
      <c r="C213" s="116">
        <f>VLOOKUP($A213+ROUND((COLUMN()-2)/24,5),АТС!$A$41:$F$784,6)+'Иные услуги '!$C$5+'РСТ РСО-А'!$J$6+'РСТ РСО-А'!$H$9</f>
        <v>3942.99</v>
      </c>
      <c r="D213" s="116">
        <f>VLOOKUP($A213+ROUND((COLUMN()-2)/24,5),АТС!$A$41:$F$784,6)+'Иные услуги '!$C$5+'РСТ РСО-А'!$J$6+'РСТ РСО-А'!$H$9</f>
        <v>3960.1100000000006</v>
      </c>
      <c r="E213" s="116">
        <f>VLOOKUP($A213+ROUND((COLUMN()-2)/24,5),АТС!$A$41:$F$784,6)+'Иные услуги '!$C$5+'РСТ РСО-А'!$J$6+'РСТ РСО-А'!$H$9</f>
        <v>3953.0299999999997</v>
      </c>
      <c r="F213" s="116">
        <f>VLOOKUP($A213+ROUND((COLUMN()-2)/24,5),АТС!$A$41:$F$784,6)+'Иные услуги '!$C$5+'РСТ РСО-А'!$J$6+'РСТ РСО-А'!$H$9</f>
        <v>3953.75</v>
      </c>
      <c r="G213" s="116">
        <f>VLOOKUP($A213+ROUND((COLUMN()-2)/24,5),АТС!$A$41:$F$784,6)+'Иные услуги '!$C$5+'РСТ РСО-А'!$J$6+'РСТ РСО-А'!$H$9</f>
        <v>3953.38</v>
      </c>
      <c r="H213" s="116">
        <f>VLOOKUP($A213+ROUND((COLUMN()-2)/24,5),АТС!$A$41:$F$784,6)+'Иные услуги '!$C$5+'РСТ РСО-А'!$J$6+'РСТ РСО-А'!$H$9</f>
        <v>3952.37</v>
      </c>
      <c r="I213" s="116">
        <f>VLOOKUP($A213+ROUND((COLUMN()-2)/24,5),АТС!$A$41:$F$784,6)+'Иные услуги '!$C$5+'РСТ РСО-А'!$J$6+'РСТ РСО-А'!$H$9</f>
        <v>3953.24</v>
      </c>
      <c r="J213" s="116">
        <f>VLOOKUP($A213+ROUND((COLUMN()-2)/24,5),АТС!$A$41:$F$784,6)+'Иные услуги '!$C$5+'РСТ РСО-А'!$J$6+'РСТ РСО-А'!$H$9</f>
        <v>3953.38</v>
      </c>
      <c r="K213" s="116">
        <f>VLOOKUP($A213+ROUND((COLUMN()-2)/24,5),АТС!$A$41:$F$784,6)+'Иные услуги '!$C$5+'РСТ РСО-А'!$J$6+'РСТ РСО-А'!$H$9</f>
        <v>3953.49</v>
      </c>
      <c r="L213" s="116">
        <f>VLOOKUP($A213+ROUND((COLUMN()-2)/24,5),АТС!$A$41:$F$784,6)+'Иные услуги '!$C$5+'РСТ РСО-А'!$J$6+'РСТ РСО-А'!$H$9</f>
        <v>3953.5200000000004</v>
      </c>
      <c r="M213" s="116">
        <f>VLOOKUP($A213+ROUND((COLUMN()-2)/24,5),АТС!$A$41:$F$784,6)+'Иные услуги '!$C$5+'РСТ РСО-А'!$J$6+'РСТ РСО-А'!$H$9</f>
        <v>3957.74</v>
      </c>
      <c r="N213" s="116">
        <f>VLOOKUP($A213+ROUND((COLUMN()-2)/24,5),АТС!$A$41:$F$784,6)+'Иные услуги '!$C$5+'РСТ РСО-А'!$J$6+'РСТ РСО-А'!$H$9</f>
        <v>3957.6800000000003</v>
      </c>
      <c r="O213" s="116">
        <f>VLOOKUP($A213+ROUND((COLUMN()-2)/24,5),АТС!$A$41:$F$784,6)+'Иные услуги '!$C$5+'РСТ РСО-А'!$J$6+'РСТ РСО-А'!$H$9</f>
        <v>3957.76</v>
      </c>
      <c r="P213" s="116">
        <f>VLOOKUP($A213+ROUND((COLUMN()-2)/24,5),АТС!$A$41:$F$784,6)+'Иные услуги '!$C$5+'РСТ РСО-А'!$J$6+'РСТ РСО-А'!$H$9</f>
        <v>3957.7799999999997</v>
      </c>
      <c r="Q213" s="116">
        <f>VLOOKUP($A213+ROUND((COLUMN()-2)/24,5),АТС!$A$41:$F$784,6)+'Иные услуги '!$C$5+'РСТ РСО-А'!$J$6+'РСТ РСО-А'!$H$9</f>
        <v>3957.84</v>
      </c>
      <c r="R213" s="116">
        <f>VLOOKUP($A213+ROUND((COLUMN()-2)/24,5),АТС!$A$41:$F$784,6)+'Иные услуги '!$C$5+'РСТ РСО-А'!$J$6+'РСТ РСО-А'!$H$9</f>
        <v>3953.49</v>
      </c>
      <c r="S213" s="116">
        <f>VLOOKUP($A213+ROUND((COLUMN()-2)/24,5),АТС!$A$41:$F$784,6)+'Иные услуги '!$C$5+'РСТ РСО-А'!$J$6+'РСТ РСО-А'!$H$9</f>
        <v>3953.45</v>
      </c>
      <c r="T213" s="116">
        <f>VLOOKUP($A213+ROUND((COLUMN()-2)/24,5),АТС!$A$41:$F$784,6)+'Иные услуги '!$C$5+'РСТ РСО-А'!$J$6+'РСТ РСО-А'!$H$9</f>
        <v>3953.4700000000003</v>
      </c>
      <c r="U213" s="116">
        <f>VLOOKUP($A213+ROUND((COLUMN()-2)/24,5),АТС!$A$41:$F$784,6)+'Иные услуги '!$C$5+'РСТ РСО-А'!$J$6+'РСТ РСО-А'!$H$9</f>
        <v>3953.4700000000003</v>
      </c>
      <c r="V213" s="116">
        <f>VLOOKUP($A213+ROUND((COLUMN()-2)/24,5),АТС!$A$41:$F$784,6)+'Иные услуги '!$C$5+'РСТ РСО-А'!$J$6+'РСТ РСО-А'!$H$9</f>
        <v>4049.08</v>
      </c>
      <c r="W213" s="116">
        <f>VLOOKUP($A213+ROUND((COLUMN()-2)/24,5),АТС!$A$41:$F$784,6)+'Иные услуги '!$C$5+'РСТ РСО-А'!$J$6+'РСТ РСО-А'!$H$9</f>
        <v>4040.79</v>
      </c>
      <c r="X213" s="116">
        <f>VLOOKUP($A213+ROUND((COLUMN()-2)/24,5),АТС!$A$41:$F$784,6)+'Иные услуги '!$C$5+'РСТ РСО-А'!$J$6+'РСТ РСО-А'!$H$9</f>
        <v>3959.5600000000004</v>
      </c>
      <c r="Y213" s="116">
        <f>VLOOKUP($A213+ROUND((COLUMN()-2)/24,5),АТС!$A$41:$F$784,6)+'Иные услуги '!$C$5+'РСТ РСО-А'!$J$6+'РСТ РСО-А'!$H$9</f>
        <v>3952.8100000000004</v>
      </c>
    </row>
    <row r="214" spans="1:27" x14ac:dyDescent="0.2">
      <c r="A214" s="65">
        <f t="shared" si="7"/>
        <v>43994</v>
      </c>
      <c r="B214" s="116">
        <f>VLOOKUP($A214+ROUND((COLUMN()-2)/24,5),АТС!$A$41:$F$784,6)+'Иные услуги '!$C$5+'РСТ РСО-А'!$J$6+'РСТ РСО-А'!$H$9</f>
        <v>3978.3</v>
      </c>
      <c r="C214" s="116">
        <f>VLOOKUP($A214+ROUND((COLUMN()-2)/24,5),АТС!$A$41:$F$784,6)+'Иные услуги '!$C$5+'РСТ РСО-А'!$J$6+'РСТ РСО-А'!$H$9</f>
        <v>3956.76</v>
      </c>
      <c r="D214" s="116">
        <f>VLOOKUP($A214+ROUND((COLUMN()-2)/24,5),АТС!$A$41:$F$784,6)+'Иные услуги '!$C$5+'РСТ РСО-А'!$J$6+'РСТ РСО-А'!$H$9</f>
        <v>3957.9400000000005</v>
      </c>
      <c r="E214" s="116">
        <f>VLOOKUP($A214+ROUND((COLUMN()-2)/24,5),АТС!$A$41:$F$784,6)+'Иные услуги '!$C$5+'РСТ РСО-А'!$J$6+'РСТ РСО-А'!$H$9</f>
        <v>3953.1000000000004</v>
      </c>
      <c r="F214" s="116">
        <f>VLOOKUP($A214+ROUND((COLUMN()-2)/24,5),АТС!$A$41:$F$784,6)+'Иные услуги '!$C$5+'РСТ РСО-А'!$J$6+'РСТ РСО-А'!$H$9</f>
        <v>3953.1800000000003</v>
      </c>
      <c r="G214" s="116">
        <f>VLOOKUP($A214+ROUND((COLUMN()-2)/24,5),АТС!$A$41:$F$784,6)+'Иные услуги '!$C$5+'РСТ РСО-А'!$J$6+'РСТ РСО-А'!$H$9</f>
        <v>3953.21</v>
      </c>
      <c r="H214" s="116">
        <f>VLOOKUP($A214+ROUND((COLUMN()-2)/24,5),АТС!$A$41:$F$784,6)+'Иные услуги '!$C$5+'РСТ РСО-А'!$J$6+'РСТ РСО-А'!$H$9</f>
        <v>3952.4800000000005</v>
      </c>
      <c r="I214" s="116">
        <f>VLOOKUP($A214+ROUND((COLUMN()-2)/24,5),АТС!$A$41:$F$784,6)+'Иные услуги '!$C$5+'РСТ РСО-А'!$J$6+'РСТ РСО-А'!$H$9</f>
        <v>3881.8900000000003</v>
      </c>
      <c r="J214" s="116">
        <f>VLOOKUP($A214+ROUND((COLUMN()-2)/24,5),АТС!$A$41:$F$784,6)+'Иные услуги '!$C$5+'РСТ РСО-А'!$J$6+'РСТ РСО-А'!$H$9</f>
        <v>3953.7200000000003</v>
      </c>
      <c r="K214" s="116">
        <f>VLOOKUP($A214+ROUND((COLUMN()-2)/24,5),АТС!$A$41:$F$784,6)+'Иные услуги '!$C$5+'РСТ РСО-А'!$J$6+'РСТ РСО-А'!$H$9</f>
        <v>3953.7</v>
      </c>
      <c r="L214" s="116">
        <f>VLOOKUP($A214+ROUND((COLUMN()-2)/24,5),АТС!$A$41:$F$784,6)+'Иные услуги '!$C$5+'РСТ РСО-А'!$J$6+'РСТ РСО-А'!$H$9</f>
        <v>3978.13</v>
      </c>
      <c r="M214" s="116">
        <f>VLOOKUP($A214+ROUND((COLUMN()-2)/24,5),АТС!$A$41:$F$784,6)+'Иные услуги '!$C$5+'РСТ РСО-А'!$J$6+'РСТ РСО-А'!$H$9</f>
        <v>3990.67</v>
      </c>
      <c r="N214" s="116">
        <f>VLOOKUP($A214+ROUND((COLUMN()-2)/24,5),АТС!$A$41:$F$784,6)+'Иные услуги '!$C$5+'РСТ РСО-А'!$J$6+'РСТ РСО-А'!$H$9</f>
        <v>3991.54</v>
      </c>
      <c r="O214" s="116">
        <f>VLOOKUP($A214+ROUND((COLUMN()-2)/24,5),АТС!$A$41:$F$784,6)+'Иные услуги '!$C$5+'РСТ РСО-А'!$J$6+'РСТ РСО-А'!$H$9</f>
        <v>3994.6500000000005</v>
      </c>
      <c r="P214" s="116">
        <f>VLOOKUP($A214+ROUND((COLUMN()-2)/24,5),АТС!$A$41:$F$784,6)+'Иные услуги '!$C$5+'РСТ РСО-А'!$J$6+'РСТ РСО-А'!$H$9</f>
        <v>3995.1500000000005</v>
      </c>
      <c r="Q214" s="116">
        <f>VLOOKUP($A214+ROUND((COLUMN()-2)/24,5),АТС!$A$41:$F$784,6)+'Иные услуги '!$C$5+'РСТ РСО-А'!$J$6+'РСТ РСО-А'!$H$9</f>
        <v>3993.83</v>
      </c>
      <c r="R214" s="116">
        <f>VLOOKUP($A214+ROUND((COLUMN()-2)/24,5),АТС!$A$41:$F$784,6)+'Иные услуги '!$C$5+'РСТ РСО-А'!$J$6+'РСТ РСО-А'!$H$9</f>
        <v>3972.04</v>
      </c>
      <c r="S214" s="116">
        <f>VLOOKUP($A214+ROUND((COLUMN()-2)/24,5),АТС!$A$41:$F$784,6)+'Иные услуги '!$C$5+'РСТ РСО-А'!$J$6+'РСТ РСО-А'!$H$9</f>
        <v>3953.54</v>
      </c>
      <c r="T214" s="116">
        <f>VLOOKUP($A214+ROUND((COLUMN()-2)/24,5),АТС!$A$41:$F$784,6)+'Иные услуги '!$C$5+'РСТ РСО-А'!$J$6+'РСТ РСО-А'!$H$9</f>
        <v>3953.5</v>
      </c>
      <c r="U214" s="116">
        <f>VLOOKUP($A214+ROUND((COLUMN()-2)/24,5),АТС!$A$41:$F$784,6)+'Иные услуги '!$C$5+'РСТ РСО-А'!$J$6+'РСТ РСО-А'!$H$9</f>
        <v>3953.45</v>
      </c>
      <c r="V214" s="116">
        <f>VLOOKUP($A214+ROUND((COLUMN()-2)/24,5),АТС!$A$41:$F$784,6)+'Иные услуги '!$C$5+'РСТ РСО-А'!$J$6+'РСТ РСО-А'!$H$9</f>
        <v>4069.41</v>
      </c>
      <c r="W214" s="116">
        <f>VLOOKUP($A214+ROUND((COLUMN()-2)/24,5),АТС!$A$41:$F$784,6)+'Иные услуги '!$C$5+'РСТ РСО-А'!$J$6+'РСТ РСО-А'!$H$9</f>
        <v>4071.9300000000003</v>
      </c>
      <c r="X214" s="116">
        <f>VLOOKUP($A214+ROUND((COLUMN()-2)/24,5),АТС!$A$41:$F$784,6)+'Иные услуги '!$C$5+'РСТ РСО-А'!$J$6+'РСТ РСО-А'!$H$9</f>
        <v>3976.5200000000004</v>
      </c>
      <c r="Y214" s="116">
        <f>VLOOKUP($A214+ROUND((COLUMN()-2)/24,5),АТС!$A$41:$F$784,6)+'Иные услуги '!$C$5+'РСТ РСО-А'!$J$6+'РСТ РСО-А'!$H$9</f>
        <v>3952.75</v>
      </c>
    </row>
    <row r="215" spans="1:27" x14ac:dyDescent="0.2">
      <c r="A215" s="65">
        <f t="shared" si="7"/>
        <v>43995</v>
      </c>
      <c r="B215" s="116">
        <f>VLOOKUP($A215+ROUND((COLUMN()-2)/24,5),АТС!$A$41:$F$784,6)+'Иные услуги '!$C$5+'РСТ РСО-А'!$J$6+'РСТ РСО-А'!$H$9</f>
        <v>3980.2799999999997</v>
      </c>
      <c r="C215" s="116">
        <f>VLOOKUP($A215+ROUND((COLUMN()-2)/24,5),АТС!$A$41:$F$784,6)+'Иные услуги '!$C$5+'РСТ РСО-А'!$J$6+'РСТ РСО-А'!$H$9</f>
        <v>3960.6400000000003</v>
      </c>
      <c r="D215" s="116">
        <f>VLOOKUP($A215+ROUND((COLUMN()-2)/24,5),АТС!$A$41:$F$784,6)+'Иные услуги '!$C$5+'РСТ РСО-А'!$J$6+'РСТ РСО-А'!$H$9</f>
        <v>3955.7300000000005</v>
      </c>
      <c r="E215" s="116">
        <f>VLOOKUP($A215+ROUND((COLUMN()-2)/24,5),АТС!$A$41:$F$784,6)+'Иные услуги '!$C$5+'РСТ РСО-А'!$J$6+'РСТ РСО-А'!$H$9</f>
        <v>3953.1000000000004</v>
      </c>
      <c r="F215" s="116">
        <f>VLOOKUP($A215+ROUND((COLUMN()-2)/24,5),АТС!$A$41:$F$784,6)+'Иные услуги '!$C$5+'РСТ РСО-А'!$J$6+'РСТ РСО-А'!$H$9</f>
        <v>3953.1800000000003</v>
      </c>
      <c r="G215" s="116">
        <f>VLOOKUP($A215+ROUND((COLUMN()-2)/24,5),АТС!$A$41:$F$784,6)+'Иные услуги '!$C$5+'РСТ РСО-А'!$J$6+'РСТ РСО-А'!$H$9</f>
        <v>3953.1800000000003</v>
      </c>
      <c r="H215" s="116">
        <f>VLOOKUP($A215+ROUND((COLUMN()-2)/24,5),АТС!$A$41:$F$784,6)+'Иные услуги '!$C$5+'РСТ РСО-А'!$J$6+'РСТ РСО-А'!$H$9</f>
        <v>3952.46</v>
      </c>
      <c r="I215" s="116">
        <f>VLOOKUP($A215+ROUND((COLUMN()-2)/24,5),АТС!$A$41:$F$784,6)+'Иные услуги '!$C$5+'РСТ РСО-А'!$J$6+'РСТ РСО-А'!$H$9</f>
        <v>3944.29</v>
      </c>
      <c r="J215" s="116">
        <f>VLOOKUP($A215+ROUND((COLUMN()-2)/24,5),АТС!$A$41:$F$784,6)+'Иные услуги '!$C$5+'РСТ РСО-А'!$J$6+'РСТ РСО-А'!$H$9</f>
        <v>3953.62</v>
      </c>
      <c r="K215" s="116">
        <f>VLOOKUP($A215+ROUND((COLUMN()-2)/24,5),АТС!$A$41:$F$784,6)+'Иные услуги '!$C$5+'РСТ РСО-А'!$J$6+'РСТ РСО-А'!$H$9</f>
        <v>3953.6400000000003</v>
      </c>
      <c r="L215" s="116">
        <f>VLOOKUP($A215+ROUND((COLUMN()-2)/24,5),АТС!$A$41:$F$784,6)+'Иные услуги '!$C$5+'РСТ РСО-А'!$J$6+'РСТ РСО-А'!$H$9</f>
        <v>3993.8500000000004</v>
      </c>
      <c r="M215" s="116">
        <f>VLOOKUP($A215+ROUND((COLUMN()-2)/24,5),АТС!$A$41:$F$784,6)+'Иные услуги '!$C$5+'РСТ РСО-А'!$J$6+'РСТ РСО-А'!$H$9</f>
        <v>3994.3900000000003</v>
      </c>
      <c r="N215" s="116">
        <f>VLOOKUP($A215+ROUND((COLUMN()-2)/24,5),АТС!$A$41:$F$784,6)+'Иные услуги '!$C$5+'РСТ РСО-А'!$J$6+'РСТ РСО-А'!$H$9</f>
        <v>3997.9400000000005</v>
      </c>
      <c r="O215" s="116">
        <f>VLOOKUP($A215+ROUND((COLUMN()-2)/24,5),АТС!$A$41:$F$784,6)+'Иные услуги '!$C$5+'РСТ РСО-А'!$J$6+'РСТ РСО-А'!$H$9</f>
        <v>4000.6400000000003</v>
      </c>
      <c r="P215" s="116">
        <f>VLOOKUP($A215+ROUND((COLUMN()-2)/24,5),АТС!$A$41:$F$784,6)+'Иные услуги '!$C$5+'РСТ РСО-А'!$J$6+'РСТ РСО-А'!$H$9</f>
        <v>4001.25</v>
      </c>
      <c r="Q215" s="116">
        <f>VLOOKUP($A215+ROUND((COLUMN()-2)/24,5),АТС!$A$41:$F$784,6)+'Иные услуги '!$C$5+'РСТ РСО-А'!$J$6+'РСТ РСО-А'!$H$9</f>
        <v>3995.12</v>
      </c>
      <c r="R215" s="116">
        <f>VLOOKUP($A215+ROUND((COLUMN()-2)/24,5),АТС!$A$41:$F$784,6)+'Иные услуги '!$C$5+'РСТ РСО-А'!$J$6+'РСТ РСО-А'!$H$9</f>
        <v>3995.55</v>
      </c>
      <c r="S215" s="116">
        <f>VLOOKUP($A215+ROUND((COLUMN()-2)/24,5),АТС!$A$41:$F$784,6)+'Иные услуги '!$C$5+'РСТ РСО-А'!$J$6+'РСТ РСО-А'!$H$9</f>
        <v>3994.84</v>
      </c>
      <c r="T215" s="116">
        <f>VLOOKUP($A215+ROUND((COLUMN()-2)/24,5),АТС!$A$41:$F$784,6)+'Иные услуги '!$C$5+'РСТ РСО-А'!$J$6+'РСТ РСО-А'!$H$9</f>
        <v>3953.49</v>
      </c>
      <c r="U215" s="116">
        <f>VLOOKUP($A215+ROUND((COLUMN()-2)/24,5),АТС!$A$41:$F$784,6)+'Иные услуги '!$C$5+'РСТ РСО-А'!$J$6+'РСТ РСО-А'!$H$9</f>
        <v>3969.08</v>
      </c>
      <c r="V215" s="116">
        <f>VLOOKUP($A215+ROUND((COLUMN()-2)/24,5),АТС!$A$41:$F$784,6)+'Иные услуги '!$C$5+'РСТ РСО-А'!$J$6+'РСТ РСО-А'!$H$9</f>
        <v>4098.12</v>
      </c>
      <c r="W215" s="116">
        <f>VLOOKUP($A215+ROUND((COLUMN()-2)/24,5),АТС!$A$41:$F$784,6)+'Иные услуги '!$C$5+'РСТ РСО-А'!$J$6+'РСТ РСО-А'!$H$9</f>
        <v>4076.33</v>
      </c>
      <c r="X215" s="116">
        <f>VLOOKUP($A215+ROUND((COLUMN()-2)/24,5),АТС!$A$41:$F$784,6)+'Иные услуги '!$C$5+'РСТ РСО-А'!$J$6+'РСТ РСО-А'!$H$9</f>
        <v>3979.7700000000004</v>
      </c>
      <c r="Y215" s="116">
        <f>VLOOKUP($A215+ROUND((COLUMN()-2)/24,5),АТС!$A$41:$F$784,6)+'Иные услуги '!$C$5+'РСТ РСО-А'!$J$6+'РСТ РСО-А'!$H$9</f>
        <v>3952.26</v>
      </c>
    </row>
    <row r="216" spans="1:27" x14ac:dyDescent="0.2">
      <c r="A216" s="65">
        <f t="shared" si="7"/>
        <v>43996</v>
      </c>
      <c r="B216" s="116">
        <f>VLOOKUP($A216+ROUND((COLUMN()-2)/24,5),АТС!$A$41:$F$784,6)+'Иные услуги '!$C$5+'РСТ РСО-А'!$J$6+'РСТ РСО-А'!$H$9</f>
        <v>3968.9800000000005</v>
      </c>
      <c r="C216" s="116">
        <f>VLOOKUP($A216+ROUND((COLUMN()-2)/24,5),АТС!$A$41:$F$784,6)+'Иные услуги '!$C$5+'РСТ РСО-А'!$J$6+'РСТ РСО-А'!$H$9</f>
        <v>3953.1400000000003</v>
      </c>
      <c r="D216" s="116">
        <f>VLOOKUP($A216+ROUND((COLUMN()-2)/24,5),АТС!$A$41:$F$784,6)+'Иные услуги '!$C$5+'РСТ РСО-А'!$J$6+'РСТ РСО-А'!$H$9</f>
        <v>3950.6100000000006</v>
      </c>
      <c r="E216" s="116">
        <f>VLOOKUP($A216+ROUND((COLUMN()-2)/24,5),АТС!$A$41:$F$784,6)+'Иные услуги '!$C$5+'РСТ РСО-А'!$J$6+'РСТ РСО-А'!$H$9</f>
        <v>3953.08</v>
      </c>
      <c r="F216" s="116">
        <f>VLOOKUP($A216+ROUND((COLUMN()-2)/24,5),АТС!$A$41:$F$784,6)+'Иные услуги '!$C$5+'РСТ РСО-А'!$J$6+'РСТ РСО-А'!$H$9</f>
        <v>3953.4000000000005</v>
      </c>
      <c r="G216" s="116">
        <f>VLOOKUP($A216+ROUND((COLUMN()-2)/24,5),АТС!$A$41:$F$784,6)+'Иные услуги '!$C$5+'РСТ РСО-А'!$J$6+'РСТ РСО-А'!$H$9</f>
        <v>3953.21</v>
      </c>
      <c r="H216" s="116">
        <f>VLOOKUP($A216+ROUND((COLUMN()-2)/24,5),АТС!$A$41:$F$784,6)+'Иные услуги '!$C$5+'РСТ РСО-А'!$J$6+'РСТ РСО-А'!$H$9</f>
        <v>3952.6100000000006</v>
      </c>
      <c r="I216" s="116">
        <f>VLOOKUP($A216+ROUND((COLUMN()-2)/24,5),АТС!$A$41:$F$784,6)+'Иные услуги '!$C$5+'РСТ РСО-А'!$J$6+'РСТ РСО-А'!$H$9</f>
        <v>3936.09</v>
      </c>
      <c r="J216" s="116">
        <f>VLOOKUP($A216+ROUND((COLUMN()-2)/24,5),АТС!$A$41:$F$784,6)+'Иные услуги '!$C$5+'РСТ РСО-А'!$J$6+'РСТ РСО-А'!$H$9</f>
        <v>3953.7200000000003</v>
      </c>
      <c r="K216" s="116">
        <f>VLOOKUP($A216+ROUND((COLUMN()-2)/24,5),АТС!$A$41:$F$784,6)+'Иные услуги '!$C$5+'РСТ РСО-А'!$J$6+'РСТ РСО-А'!$H$9</f>
        <v>3953.6800000000003</v>
      </c>
      <c r="L216" s="116">
        <f>VLOOKUP($A216+ROUND((COLUMN()-2)/24,5),АТС!$A$41:$F$784,6)+'Иные услуги '!$C$5+'РСТ РСО-А'!$J$6+'РСТ РСО-А'!$H$9</f>
        <v>3978.05</v>
      </c>
      <c r="M216" s="116">
        <f>VLOOKUP($A216+ROUND((COLUMN()-2)/24,5),АТС!$A$41:$F$784,6)+'Иные услуги '!$C$5+'РСТ РСО-А'!$J$6+'РСТ РСО-А'!$H$9</f>
        <v>3980.08</v>
      </c>
      <c r="N216" s="116">
        <f>VLOOKUP($A216+ROUND((COLUMN()-2)/24,5),АТС!$A$41:$F$784,6)+'Иные услуги '!$C$5+'РСТ РСО-А'!$J$6+'РСТ РСО-А'!$H$9</f>
        <v>3980.42</v>
      </c>
      <c r="O216" s="116">
        <f>VLOOKUP($A216+ROUND((COLUMN()-2)/24,5),АТС!$A$41:$F$784,6)+'Иные услуги '!$C$5+'РСТ РСО-А'!$J$6+'РСТ РСО-А'!$H$9</f>
        <v>3980.6100000000006</v>
      </c>
      <c r="P216" s="116">
        <f>VLOOKUP($A216+ROUND((COLUMN()-2)/24,5),АТС!$A$41:$F$784,6)+'Иные услуги '!$C$5+'РСТ РСО-А'!$J$6+'РСТ РСО-А'!$H$9</f>
        <v>3980.9700000000003</v>
      </c>
      <c r="Q216" s="116">
        <f>VLOOKUP($A216+ROUND((COLUMN()-2)/24,5),АТС!$A$41:$F$784,6)+'Иные услуги '!$C$5+'РСТ РСО-А'!$J$6+'РСТ РСО-А'!$H$9</f>
        <v>3981.1100000000006</v>
      </c>
      <c r="R216" s="116">
        <f>VLOOKUP($A216+ROUND((COLUMN()-2)/24,5),АТС!$A$41:$F$784,6)+'Иные услуги '!$C$5+'РСТ РСО-А'!$J$6+'РСТ РСО-А'!$H$9</f>
        <v>3981.4000000000005</v>
      </c>
      <c r="S216" s="116">
        <f>VLOOKUP($A216+ROUND((COLUMN()-2)/24,5),АТС!$A$41:$F$784,6)+'Иные услуги '!$C$5+'РСТ РСО-А'!$J$6+'РСТ РСО-А'!$H$9</f>
        <v>3981.5600000000004</v>
      </c>
      <c r="T216" s="116">
        <f>VLOOKUP($A216+ROUND((COLUMN()-2)/24,5),АТС!$A$41:$F$784,6)+'Иные услуги '!$C$5+'РСТ РСО-А'!$J$6+'РСТ РСО-А'!$H$9</f>
        <v>3953.62</v>
      </c>
      <c r="U216" s="116">
        <f>VLOOKUP($A216+ROUND((COLUMN()-2)/24,5),АТС!$A$41:$F$784,6)+'Иные услуги '!$C$5+'РСТ РСО-А'!$J$6+'РСТ РСО-А'!$H$9</f>
        <v>3965.55</v>
      </c>
      <c r="V216" s="116">
        <f>VLOOKUP($A216+ROUND((COLUMN()-2)/24,5),АТС!$A$41:$F$784,6)+'Иные услуги '!$C$5+'РСТ РСО-А'!$J$6+'РСТ РСО-А'!$H$9</f>
        <v>4059.5299999999997</v>
      </c>
      <c r="W216" s="116">
        <f>VLOOKUP($A216+ROUND((COLUMN()-2)/24,5),АТС!$A$41:$F$784,6)+'Иные услуги '!$C$5+'РСТ РСО-А'!$J$6+'РСТ РСО-А'!$H$9</f>
        <v>4061.42</v>
      </c>
      <c r="X216" s="116">
        <f>VLOOKUP($A216+ROUND((COLUMN()-2)/24,5),АТС!$A$41:$F$784,6)+'Иные услуги '!$C$5+'РСТ РСО-А'!$J$6+'РСТ РСО-А'!$H$9</f>
        <v>3975.05</v>
      </c>
      <c r="Y216" s="116">
        <f>VLOOKUP($A216+ROUND((COLUMN()-2)/24,5),АТС!$A$41:$F$784,6)+'Иные услуги '!$C$5+'РСТ РСО-А'!$J$6+'РСТ РСО-А'!$H$9</f>
        <v>3952.49</v>
      </c>
    </row>
    <row r="217" spans="1:27" x14ac:dyDescent="0.2">
      <c r="A217" s="65">
        <f t="shared" si="7"/>
        <v>43997</v>
      </c>
      <c r="B217" s="116">
        <f>VLOOKUP($A217+ROUND((COLUMN()-2)/24,5),АТС!$A$41:$F$784,6)+'Иные услуги '!$C$5+'РСТ РСО-А'!$J$6+'РСТ РСО-А'!$H$9</f>
        <v>3971.26</v>
      </c>
      <c r="C217" s="116">
        <f>VLOOKUP($A217+ROUND((COLUMN()-2)/24,5),АТС!$A$41:$F$784,6)+'Иные услуги '!$C$5+'РСТ РСО-А'!$J$6+'РСТ РСО-А'!$H$9</f>
        <v>3946.21</v>
      </c>
      <c r="D217" s="116">
        <f>VLOOKUP($A217+ROUND((COLUMN()-2)/24,5),АТС!$A$41:$F$784,6)+'Иные услуги '!$C$5+'РСТ РСО-А'!$J$6+'РСТ РСО-А'!$H$9</f>
        <v>3962.6100000000006</v>
      </c>
      <c r="E217" s="116">
        <f>VLOOKUP($A217+ROUND((COLUMN()-2)/24,5),АТС!$A$41:$F$784,6)+'Иные услуги '!$C$5+'РСТ РСО-А'!$J$6+'РСТ РСО-А'!$H$9</f>
        <v>3951.4300000000003</v>
      </c>
      <c r="F217" s="116">
        <f>VLOOKUP($A217+ROUND((COLUMN()-2)/24,5),АТС!$A$41:$F$784,6)+'Иные услуги '!$C$5+'РСТ РСО-А'!$J$6+'РСТ РСО-А'!$H$9</f>
        <v>3953.8900000000003</v>
      </c>
      <c r="G217" s="116">
        <f>VLOOKUP($A217+ROUND((COLUMN()-2)/24,5),АТС!$A$41:$F$784,6)+'Иные услуги '!$C$5+'РСТ РСО-А'!$J$6+'РСТ РСО-А'!$H$9</f>
        <v>3954.3500000000004</v>
      </c>
      <c r="H217" s="116">
        <f>VLOOKUP($A217+ROUND((COLUMN()-2)/24,5),АТС!$A$41:$F$784,6)+'Иные услуги '!$C$5+'РСТ РСО-А'!$J$6+'РСТ РСО-А'!$H$9</f>
        <v>3952.95</v>
      </c>
      <c r="I217" s="116">
        <f>VLOOKUP($A217+ROUND((COLUMN()-2)/24,5),АТС!$A$41:$F$784,6)+'Иные услуги '!$C$5+'РСТ РСО-А'!$J$6+'РСТ РСО-А'!$H$9</f>
        <v>3951.7</v>
      </c>
      <c r="J217" s="116">
        <f>VLOOKUP($A217+ROUND((COLUMN()-2)/24,5),АТС!$A$41:$F$784,6)+'Иные услуги '!$C$5+'РСТ РСО-А'!$J$6+'РСТ РСО-А'!$H$9</f>
        <v>3953.6500000000005</v>
      </c>
      <c r="K217" s="116">
        <f>VLOOKUP($A217+ROUND((COLUMN()-2)/24,5),АТС!$A$41:$F$784,6)+'Иные услуги '!$C$5+'РСТ РСО-А'!$J$6+'РСТ РСО-А'!$H$9</f>
        <v>3979.16</v>
      </c>
      <c r="L217" s="116">
        <f>VLOOKUP($A217+ROUND((COLUMN()-2)/24,5),АТС!$A$41:$F$784,6)+'Иные услуги '!$C$5+'РСТ РСО-А'!$J$6+'РСТ РСО-А'!$H$9</f>
        <v>4015.5299999999997</v>
      </c>
      <c r="M217" s="116">
        <f>VLOOKUP($A217+ROUND((COLUMN()-2)/24,5),АТС!$A$41:$F$784,6)+'Иные услуги '!$C$5+'РСТ РСО-А'!$J$6+'РСТ РСО-А'!$H$9</f>
        <v>4026.34</v>
      </c>
      <c r="N217" s="116">
        <f>VLOOKUP($A217+ROUND((COLUMN()-2)/24,5),АТС!$A$41:$F$784,6)+'Иные услуги '!$C$5+'РСТ РСО-А'!$J$6+'РСТ РСО-А'!$H$9</f>
        <v>4025.8900000000003</v>
      </c>
      <c r="O217" s="116">
        <f>VLOOKUP($A217+ROUND((COLUMN()-2)/24,5),АТС!$A$41:$F$784,6)+'Иные услуги '!$C$5+'РСТ РСО-А'!$J$6+'РСТ РСО-А'!$H$9</f>
        <v>4028.6800000000003</v>
      </c>
      <c r="P217" s="116">
        <f>VLOOKUP($A217+ROUND((COLUMN()-2)/24,5),АТС!$A$41:$F$784,6)+'Иные услуги '!$C$5+'РСТ РСО-А'!$J$6+'РСТ РСО-А'!$H$9</f>
        <v>4035.9800000000005</v>
      </c>
      <c r="Q217" s="116">
        <f>VLOOKUP($A217+ROUND((COLUMN()-2)/24,5),АТС!$A$41:$F$784,6)+'Иные услуги '!$C$5+'РСТ РСО-А'!$J$6+'РСТ РСО-А'!$H$9</f>
        <v>4029.1800000000003</v>
      </c>
      <c r="R217" s="116">
        <f>VLOOKUP($A217+ROUND((COLUMN()-2)/24,5),АТС!$A$41:$F$784,6)+'Иные услуги '!$C$5+'РСТ РСО-А'!$J$6+'РСТ РСО-А'!$H$9</f>
        <v>4034.25</v>
      </c>
      <c r="S217" s="116">
        <f>VLOOKUP($A217+ROUND((COLUMN()-2)/24,5),АТС!$A$41:$F$784,6)+'Иные услуги '!$C$5+'РСТ РСО-А'!$J$6+'РСТ РСО-А'!$H$9</f>
        <v>3997.76</v>
      </c>
      <c r="T217" s="116">
        <f>VLOOKUP($A217+ROUND((COLUMN()-2)/24,5),АТС!$A$41:$F$784,6)+'Иные услуги '!$C$5+'РСТ РСО-А'!$J$6+'РСТ РСО-А'!$H$9</f>
        <v>3971.88</v>
      </c>
      <c r="U217" s="116">
        <f>VLOOKUP($A217+ROUND((COLUMN()-2)/24,5),АТС!$A$41:$F$784,6)+'Иные услуги '!$C$5+'РСТ РСО-А'!$J$6+'РСТ РСО-А'!$H$9</f>
        <v>3977.6400000000003</v>
      </c>
      <c r="V217" s="116">
        <f>VLOOKUP($A217+ROUND((COLUMN()-2)/24,5),АТС!$A$41:$F$784,6)+'Иные услуги '!$C$5+'РСТ РСО-А'!$J$6+'РСТ РСО-А'!$H$9</f>
        <v>4067.2</v>
      </c>
      <c r="W217" s="116">
        <f>VLOOKUP($A217+ROUND((COLUMN()-2)/24,5),АТС!$A$41:$F$784,6)+'Иные услуги '!$C$5+'РСТ РСО-А'!$J$6+'РСТ РСО-А'!$H$9</f>
        <v>4070.74</v>
      </c>
      <c r="X217" s="116">
        <f>VLOOKUP($A217+ROUND((COLUMN()-2)/24,5),АТС!$A$41:$F$784,6)+'Иные услуги '!$C$5+'РСТ РСО-А'!$J$6+'РСТ РСО-А'!$H$9</f>
        <v>3992.01</v>
      </c>
      <c r="Y217" s="116">
        <f>VLOOKUP($A217+ROUND((COLUMN()-2)/24,5),АТС!$A$41:$F$784,6)+'Иные услуги '!$C$5+'РСТ РСО-А'!$J$6+'РСТ РСО-А'!$H$9</f>
        <v>3952.7799999999997</v>
      </c>
    </row>
    <row r="218" spans="1:27" s="76" customFormat="1" x14ac:dyDescent="0.25">
      <c r="A218" s="65">
        <f t="shared" si="7"/>
        <v>43998</v>
      </c>
      <c r="B218" s="116">
        <f>VLOOKUP($A218+ROUND((COLUMN()-2)/24,5),АТС!$A$41:$F$784,6)+'Иные услуги '!$C$5+'РСТ РСО-А'!$J$6+'РСТ РСО-А'!$H$9</f>
        <v>3935.4000000000005</v>
      </c>
      <c r="C218" s="116">
        <f>VLOOKUP($A218+ROUND((COLUMN()-2)/24,5),АТС!$A$41:$F$784,6)+'Иные услуги '!$C$5+'РСТ РСО-А'!$J$6+'РСТ РСО-А'!$H$9</f>
        <v>3935.8500000000004</v>
      </c>
      <c r="D218" s="116">
        <f>VLOOKUP($A218+ROUND((COLUMN()-2)/24,5),АТС!$A$41:$F$784,6)+'Иные услуги '!$C$5+'РСТ РСО-А'!$J$6+'РСТ РСО-А'!$H$9</f>
        <v>3901.3500000000004</v>
      </c>
      <c r="E218" s="116">
        <f>VLOOKUP($A218+ROUND((COLUMN()-2)/24,5),АТС!$A$41:$F$784,6)+'Иные услуги '!$C$5+'РСТ РСО-А'!$J$6+'РСТ РСО-А'!$H$9</f>
        <v>3954.38</v>
      </c>
      <c r="F218" s="116">
        <f>VLOOKUP($A218+ROUND((COLUMN()-2)/24,5),АТС!$A$41:$F$784,6)+'Иные услуги '!$C$5+'РСТ РСО-А'!$J$6+'РСТ РСО-А'!$H$9</f>
        <v>3954.3600000000006</v>
      </c>
      <c r="G218" s="116">
        <f>VLOOKUP($A218+ROUND((COLUMN()-2)/24,5),АТС!$A$41:$F$784,6)+'Иные услуги '!$C$5+'РСТ РСО-А'!$J$6+'РСТ РСО-А'!$H$9</f>
        <v>3954.3100000000004</v>
      </c>
      <c r="H218" s="116">
        <f>VLOOKUP($A218+ROUND((COLUMN()-2)/24,5),АТС!$A$41:$F$784,6)+'Иные услуги '!$C$5+'РСТ РСО-А'!$J$6+'РСТ РСО-А'!$H$9</f>
        <v>3952.99</v>
      </c>
      <c r="I218" s="116">
        <f>VLOOKUP($A218+ROUND((COLUMN()-2)/24,5),АТС!$A$41:$F$784,6)+'Иные услуги '!$C$5+'РСТ РСО-А'!$J$6+'РСТ РСО-А'!$H$9</f>
        <v>3950.34</v>
      </c>
      <c r="J218" s="116">
        <f>VLOOKUP($A218+ROUND((COLUMN()-2)/24,5),АТС!$A$41:$F$784,6)+'Иные услуги '!$C$5+'РСТ РСО-А'!$J$6+'РСТ РСО-А'!$H$9</f>
        <v>3953.4300000000003</v>
      </c>
      <c r="K218" s="116">
        <f>VLOOKUP($A218+ROUND((COLUMN()-2)/24,5),АТС!$A$41:$F$784,6)+'Иные услуги '!$C$5+'РСТ РСО-А'!$J$6+'РСТ РСО-А'!$H$9</f>
        <v>3980.87</v>
      </c>
      <c r="L218" s="116">
        <f>VLOOKUP($A218+ROUND((COLUMN()-2)/24,5),АТС!$A$41:$F$784,6)+'Иные услуги '!$C$5+'РСТ РСО-А'!$J$6+'РСТ РСО-А'!$H$9</f>
        <v>4020.3</v>
      </c>
      <c r="M218" s="116">
        <f>VLOOKUP($A218+ROUND((COLUMN()-2)/24,5),АТС!$A$41:$F$784,6)+'Иные услуги '!$C$5+'РСТ РСО-А'!$J$6+'РСТ РСО-А'!$H$9</f>
        <v>4032.8900000000003</v>
      </c>
      <c r="N218" s="116">
        <f>VLOOKUP($A218+ROUND((COLUMN()-2)/24,5),АТС!$A$41:$F$784,6)+'Иные услуги '!$C$5+'РСТ РСО-А'!$J$6+'РСТ РСО-А'!$H$9</f>
        <v>4031.6400000000003</v>
      </c>
      <c r="O218" s="116">
        <f>VLOOKUP($A218+ROUND((COLUMN()-2)/24,5),АТС!$A$41:$F$784,6)+'Иные услуги '!$C$5+'РСТ РСО-А'!$J$6+'РСТ РСО-А'!$H$9</f>
        <v>4035.8100000000004</v>
      </c>
      <c r="P218" s="116">
        <f>VLOOKUP($A218+ROUND((COLUMN()-2)/24,5),АТС!$A$41:$F$784,6)+'Иные услуги '!$C$5+'РСТ РСО-А'!$J$6+'РСТ РСО-А'!$H$9</f>
        <v>4039.2300000000005</v>
      </c>
      <c r="Q218" s="116">
        <f>VLOOKUP($A218+ROUND((COLUMN()-2)/24,5),АТС!$A$41:$F$784,6)+'Иные услуги '!$C$5+'РСТ РСО-А'!$J$6+'РСТ РСО-А'!$H$9</f>
        <v>4034.55</v>
      </c>
      <c r="R218" s="116">
        <f>VLOOKUP($A218+ROUND((COLUMN()-2)/24,5),АТС!$A$41:$F$784,6)+'Иные услуги '!$C$5+'РСТ РСО-А'!$J$6+'РСТ РСО-А'!$H$9</f>
        <v>4034.91</v>
      </c>
      <c r="S218" s="116">
        <f>VLOOKUP($A218+ROUND((COLUMN()-2)/24,5),АТС!$A$41:$F$784,6)+'Иные услуги '!$C$5+'РСТ РСО-А'!$J$6+'РСТ РСО-А'!$H$9</f>
        <v>4000.29</v>
      </c>
      <c r="T218" s="116">
        <f>VLOOKUP($A218+ROUND((COLUMN()-2)/24,5),АТС!$A$41:$F$784,6)+'Иные услуги '!$C$5+'РСТ РСО-А'!$J$6+'РСТ РСО-А'!$H$9</f>
        <v>3972.7700000000004</v>
      </c>
      <c r="U218" s="116">
        <f>VLOOKUP($A218+ROUND((COLUMN()-2)/24,5),АТС!$A$41:$F$784,6)+'Иные услуги '!$C$5+'РСТ РСО-А'!$J$6+'РСТ РСО-А'!$H$9</f>
        <v>3981.33</v>
      </c>
      <c r="V218" s="116">
        <f>VLOOKUP($A218+ROUND((COLUMN()-2)/24,5),АТС!$A$41:$F$784,6)+'Иные услуги '!$C$5+'РСТ РСО-А'!$J$6+'РСТ РСО-А'!$H$9</f>
        <v>4068.29</v>
      </c>
      <c r="W218" s="116">
        <f>VLOOKUP($A218+ROUND((COLUMN()-2)/24,5),АТС!$A$41:$F$784,6)+'Иные услуги '!$C$5+'РСТ РСО-А'!$J$6+'РСТ РСО-А'!$H$9</f>
        <v>4075.8199999999997</v>
      </c>
      <c r="X218" s="116">
        <f>VLOOKUP($A218+ROUND((COLUMN()-2)/24,5),АТС!$A$41:$F$784,6)+'Иные услуги '!$C$5+'РСТ РСО-А'!$J$6+'РСТ РСО-А'!$H$9</f>
        <v>3999.58</v>
      </c>
      <c r="Y218" s="116">
        <f>VLOOKUP($A218+ROUND((COLUMN()-2)/24,5),АТС!$A$41:$F$784,6)+'Иные услуги '!$C$5+'РСТ РСО-А'!$J$6+'РСТ РСО-А'!$H$9</f>
        <v>3952.9000000000005</v>
      </c>
    </row>
    <row r="219" spans="1:27" x14ac:dyDescent="0.2">
      <c r="A219" s="65">
        <f t="shared" si="7"/>
        <v>43999</v>
      </c>
      <c r="B219" s="116">
        <f>VLOOKUP($A219+ROUND((COLUMN()-2)/24,5),АТС!$A$41:$F$784,6)+'Иные услуги '!$C$5+'РСТ РСО-А'!$J$6+'РСТ РСО-А'!$H$9</f>
        <v>3951.17</v>
      </c>
      <c r="C219" s="116">
        <f>VLOOKUP($A219+ROUND((COLUMN()-2)/24,5),АТС!$A$41:$F$784,6)+'Иные услуги '!$C$5+'РСТ РСО-А'!$J$6+'РСТ РСО-А'!$H$9</f>
        <v>3916.42</v>
      </c>
      <c r="D219" s="116">
        <f>VLOOKUP($A219+ROUND((COLUMN()-2)/24,5),АТС!$A$41:$F$784,6)+'Иные услуги '!$C$5+'РСТ РСО-А'!$J$6+'РСТ РСО-А'!$H$9</f>
        <v>3926.3200000000006</v>
      </c>
      <c r="E219" s="116">
        <f>VLOOKUP($A219+ROUND((COLUMN()-2)/24,5),АТС!$A$41:$F$784,6)+'Иные услуги '!$C$5+'РСТ РСО-А'!$J$6+'РСТ РСО-А'!$H$9</f>
        <v>3948.63</v>
      </c>
      <c r="F219" s="116">
        <f>VLOOKUP($A219+ROUND((COLUMN()-2)/24,5),АТС!$A$41:$F$784,6)+'Иные услуги '!$C$5+'РСТ РСО-А'!$J$6+'РСТ РСО-А'!$H$9</f>
        <v>3954.3600000000006</v>
      </c>
      <c r="G219" s="116">
        <f>VLOOKUP($A219+ROUND((COLUMN()-2)/24,5),АТС!$A$41:$F$784,6)+'Иные услуги '!$C$5+'РСТ РСО-А'!$J$6+'РСТ РСО-А'!$H$9</f>
        <v>3953.6800000000003</v>
      </c>
      <c r="H219" s="116">
        <f>VLOOKUP($A219+ROUND((COLUMN()-2)/24,5),АТС!$A$41:$F$784,6)+'Иные услуги '!$C$5+'РСТ РСО-А'!$J$6+'РСТ РСО-А'!$H$9</f>
        <v>3952.8100000000004</v>
      </c>
      <c r="I219" s="116">
        <f>VLOOKUP($A219+ROUND((COLUMN()-2)/24,5),АТС!$A$41:$F$784,6)+'Иные услуги '!$C$5+'РСТ РСО-А'!$J$6+'РСТ РСО-А'!$H$9</f>
        <v>3937.63</v>
      </c>
      <c r="J219" s="116">
        <f>VLOOKUP($A219+ROUND((COLUMN()-2)/24,5),АТС!$A$41:$F$784,6)+'Иные услуги '!$C$5+'РСТ РСО-А'!$J$6+'РСТ РСО-А'!$H$9</f>
        <v>3953.5700000000006</v>
      </c>
      <c r="K219" s="116">
        <f>VLOOKUP($A219+ROUND((COLUMN()-2)/24,5),АТС!$A$41:$F$784,6)+'Иные услуги '!$C$5+'РСТ РСО-А'!$J$6+'РСТ РСО-А'!$H$9</f>
        <v>3990.16</v>
      </c>
      <c r="L219" s="116">
        <f>VLOOKUP($A219+ROUND((COLUMN()-2)/24,5),АТС!$A$41:$F$784,6)+'Иные услуги '!$C$5+'РСТ РСО-А'!$J$6+'РСТ РСО-А'!$H$9</f>
        <v>4041.0600000000004</v>
      </c>
      <c r="M219" s="116">
        <f>VLOOKUP($A219+ROUND((COLUMN()-2)/24,5),АТС!$A$41:$F$784,6)+'Иные услуги '!$C$5+'РСТ РСО-А'!$J$6+'РСТ РСО-А'!$H$9</f>
        <v>4048.46</v>
      </c>
      <c r="N219" s="116">
        <f>VLOOKUP($A219+ROUND((COLUMN()-2)/24,5),АТС!$A$41:$F$784,6)+'Иные услуги '!$C$5+'РСТ РСО-А'!$J$6+'РСТ РСО-А'!$H$9</f>
        <v>4048.55</v>
      </c>
      <c r="O219" s="116">
        <f>VLOOKUP($A219+ROUND((COLUMN()-2)/24,5),АТС!$A$41:$F$784,6)+'Иные услуги '!$C$5+'РСТ РСО-А'!$J$6+'РСТ РСО-А'!$H$9</f>
        <v>4053.7799999999997</v>
      </c>
      <c r="P219" s="116">
        <f>VLOOKUP($A219+ROUND((COLUMN()-2)/24,5),АТС!$A$41:$F$784,6)+'Иные услуги '!$C$5+'РСТ РСО-А'!$J$6+'РСТ РСО-А'!$H$9</f>
        <v>4060.1000000000004</v>
      </c>
      <c r="Q219" s="116">
        <f>VLOOKUP($A219+ROUND((COLUMN()-2)/24,5),АТС!$A$41:$F$784,6)+'Иные услуги '!$C$5+'РСТ РСО-А'!$J$6+'РСТ РСО-А'!$H$9</f>
        <v>4057.7</v>
      </c>
      <c r="R219" s="116">
        <f>VLOOKUP($A219+ROUND((COLUMN()-2)/24,5),АТС!$A$41:$F$784,6)+'Иные услуги '!$C$5+'РСТ РСО-А'!$J$6+'РСТ РСО-А'!$H$9</f>
        <v>4060.05</v>
      </c>
      <c r="S219" s="116">
        <f>VLOOKUP($A219+ROUND((COLUMN()-2)/24,5),АТС!$A$41:$F$784,6)+'Иные услуги '!$C$5+'РСТ РСО-А'!$J$6+'РСТ РСО-А'!$H$9</f>
        <v>4005.91</v>
      </c>
      <c r="T219" s="116">
        <f>VLOOKUP($A219+ROUND((COLUMN()-2)/24,5),АТС!$A$41:$F$784,6)+'Иные услуги '!$C$5+'РСТ РСО-А'!$J$6+'РСТ РСО-А'!$H$9</f>
        <v>3975.2799999999997</v>
      </c>
      <c r="U219" s="116">
        <f>VLOOKUP($A219+ROUND((COLUMN()-2)/24,5),АТС!$A$41:$F$784,6)+'Иные услуги '!$C$5+'РСТ РСО-А'!$J$6+'РСТ РСО-А'!$H$9</f>
        <v>3987.45</v>
      </c>
      <c r="V219" s="116">
        <f>VLOOKUP($A219+ROUND((COLUMN()-2)/24,5),АТС!$A$41:$F$784,6)+'Иные услуги '!$C$5+'РСТ РСО-А'!$J$6+'РСТ РСО-А'!$H$9</f>
        <v>4098.32</v>
      </c>
      <c r="W219" s="116">
        <f>VLOOKUP($A219+ROUND((COLUMN()-2)/24,5),АТС!$A$41:$F$784,6)+'Иные услуги '!$C$5+'РСТ РСО-А'!$J$6+'РСТ РСО-А'!$H$9</f>
        <v>4074.8</v>
      </c>
      <c r="X219" s="116">
        <f>VLOOKUP($A219+ROUND((COLUMN()-2)/24,5),АТС!$A$41:$F$784,6)+'Иные услуги '!$C$5+'РСТ РСО-А'!$J$6+'РСТ РСО-А'!$H$9</f>
        <v>3985.58</v>
      </c>
      <c r="Y219" s="116">
        <f>VLOOKUP($A219+ROUND((COLUMN()-2)/24,5),АТС!$A$41:$F$784,6)+'Иные услуги '!$C$5+'РСТ РСО-А'!$J$6+'РСТ РСО-А'!$H$9</f>
        <v>3953</v>
      </c>
    </row>
    <row r="220" spans="1:27" x14ac:dyDescent="0.2">
      <c r="A220" s="65">
        <f t="shared" si="7"/>
        <v>44000</v>
      </c>
      <c r="B220" s="116">
        <f>VLOOKUP($A220+ROUND((COLUMN()-2)/24,5),АТС!$A$41:$F$784,6)+'Иные услуги '!$C$5+'РСТ РСО-А'!$J$6+'РСТ РСО-А'!$H$9</f>
        <v>3961.71</v>
      </c>
      <c r="C220" s="116">
        <f>VLOOKUP($A220+ROUND((COLUMN()-2)/24,5),АТС!$A$41:$F$784,6)+'Иные услуги '!$C$5+'РСТ РСО-А'!$J$6+'РСТ РСО-А'!$H$9</f>
        <v>3935.45</v>
      </c>
      <c r="D220" s="116">
        <f>VLOOKUP($A220+ROUND((COLUMN()-2)/24,5),АТС!$A$41:$F$784,6)+'Иные услуги '!$C$5+'РСТ РСО-А'!$J$6+'РСТ РСО-А'!$H$9</f>
        <v>3934.17</v>
      </c>
      <c r="E220" s="116">
        <f>VLOOKUP($A220+ROUND((COLUMN()-2)/24,5),АТС!$A$41:$F$784,6)+'Иные услуги '!$C$5+'РСТ РСО-А'!$J$6+'РСТ РСО-А'!$H$9</f>
        <v>3951.1000000000004</v>
      </c>
      <c r="F220" s="116">
        <f>VLOOKUP($A220+ROUND((COLUMN()-2)/24,5),АТС!$A$41:$F$784,6)+'Иные услуги '!$C$5+'РСТ РСО-А'!$J$6+'РСТ РСО-А'!$H$9</f>
        <v>3953.54</v>
      </c>
      <c r="G220" s="116">
        <f>VLOOKUP($A220+ROUND((COLUMN()-2)/24,5),АТС!$A$41:$F$784,6)+'Иные услуги '!$C$5+'РСТ РСО-А'!$J$6+'РСТ РСО-А'!$H$9</f>
        <v>3953.26</v>
      </c>
      <c r="H220" s="116">
        <f>VLOOKUP($A220+ROUND((COLUMN()-2)/24,5),АТС!$A$41:$F$784,6)+'Иные услуги '!$C$5+'РСТ РСО-А'!$J$6+'РСТ РСО-А'!$H$9</f>
        <v>3952.58</v>
      </c>
      <c r="I220" s="116">
        <f>VLOOKUP($A220+ROUND((COLUMN()-2)/24,5),АТС!$A$41:$F$784,6)+'Иные услуги '!$C$5+'РСТ РСО-А'!$J$6+'РСТ РСО-А'!$H$9</f>
        <v>3971.8</v>
      </c>
      <c r="J220" s="116">
        <f>VLOOKUP($A220+ROUND((COLUMN()-2)/24,5),АТС!$A$41:$F$784,6)+'Иные услуги '!$C$5+'РСТ РСО-А'!$J$6+'РСТ РСО-А'!$H$9</f>
        <v>3953.29</v>
      </c>
      <c r="K220" s="116">
        <f>VLOOKUP($A220+ROUND((COLUMN()-2)/24,5),АТС!$A$41:$F$784,6)+'Иные услуги '!$C$5+'РСТ РСО-А'!$J$6+'РСТ РСО-А'!$H$9</f>
        <v>3998.8900000000003</v>
      </c>
      <c r="L220" s="116">
        <f>VLOOKUP($A220+ROUND((COLUMN()-2)/24,5),АТС!$A$41:$F$784,6)+'Иные услуги '!$C$5+'РСТ РСО-А'!$J$6+'РСТ РСО-А'!$H$9</f>
        <v>4053.49</v>
      </c>
      <c r="M220" s="116">
        <f>VLOOKUP($A220+ROUND((COLUMN()-2)/24,5),АТС!$A$41:$F$784,6)+'Иные услуги '!$C$5+'РСТ РСО-А'!$J$6+'РСТ РСО-А'!$H$9</f>
        <v>4056.41</v>
      </c>
      <c r="N220" s="116">
        <f>VLOOKUP($A220+ROUND((COLUMN()-2)/24,5),АТС!$A$41:$F$784,6)+'Иные услуги '!$C$5+'РСТ РСО-А'!$J$6+'РСТ РСО-А'!$H$9</f>
        <v>4056.8</v>
      </c>
      <c r="O220" s="116">
        <f>VLOOKUP($A220+ROUND((COLUMN()-2)/24,5),АТС!$A$41:$F$784,6)+'Иные услуги '!$C$5+'РСТ РСО-А'!$J$6+'РСТ РСО-А'!$H$9</f>
        <v>4057.1400000000003</v>
      </c>
      <c r="P220" s="116">
        <f>VLOOKUP($A220+ROUND((COLUMN()-2)/24,5),АТС!$A$41:$F$784,6)+'Иные услуги '!$C$5+'РСТ РСО-А'!$J$6+'РСТ РСО-А'!$H$9</f>
        <v>4055.29</v>
      </c>
      <c r="Q220" s="116">
        <f>VLOOKUP($A220+ROUND((COLUMN()-2)/24,5),АТС!$A$41:$F$784,6)+'Иные услуги '!$C$5+'РСТ РСО-А'!$J$6+'РСТ РСО-А'!$H$9</f>
        <v>4055.2700000000004</v>
      </c>
      <c r="R220" s="116">
        <f>VLOOKUP($A220+ROUND((COLUMN()-2)/24,5),АТС!$A$41:$F$784,6)+'Иные услуги '!$C$5+'РСТ РСО-А'!$J$6+'РСТ РСО-А'!$H$9</f>
        <v>4078.2300000000005</v>
      </c>
      <c r="S220" s="116">
        <f>VLOOKUP($A220+ROUND((COLUMN()-2)/24,5),АТС!$A$41:$F$784,6)+'Иные услуги '!$C$5+'РСТ РСО-А'!$J$6+'РСТ РСО-А'!$H$9</f>
        <v>4014.34</v>
      </c>
      <c r="T220" s="116">
        <f>VLOOKUP($A220+ROUND((COLUMN()-2)/24,5),АТС!$A$41:$F$784,6)+'Иные услуги '!$C$5+'РСТ РСО-А'!$J$6+'РСТ РСО-А'!$H$9</f>
        <v>3986.8200000000006</v>
      </c>
      <c r="U220" s="116">
        <f>VLOOKUP($A220+ROUND((COLUMN()-2)/24,5),АТС!$A$41:$F$784,6)+'Иные услуги '!$C$5+'РСТ РСО-А'!$J$6+'РСТ РСО-А'!$H$9</f>
        <v>4001.67</v>
      </c>
      <c r="V220" s="116">
        <f>VLOOKUP($A220+ROUND((COLUMN()-2)/24,5),АТС!$A$41:$F$784,6)+'Иные услуги '!$C$5+'РСТ РСО-А'!$J$6+'РСТ РСО-А'!$H$9</f>
        <v>4134.3500000000004</v>
      </c>
      <c r="W220" s="116">
        <f>VLOOKUP($A220+ROUND((COLUMN()-2)/24,5),АТС!$A$41:$F$784,6)+'Иные услуги '!$C$5+'РСТ РСО-А'!$J$6+'РСТ РСО-А'!$H$9</f>
        <v>4133.4000000000005</v>
      </c>
      <c r="X220" s="116">
        <f>VLOOKUP($A220+ROUND((COLUMN()-2)/24,5),АТС!$A$41:$F$784,6)+'Иные услуги '!$C$5+'РСТ РСО-А'!$J$6+'РСТ РСО-А'!$H$9</f>
        <v>3995.55</v>
      </c>
      <c r="Y220" s="116">
        <f>VLOOKUP($A220+ROUND((COLUMN()-2)/24,5),АТС!$A$41:$F$784,6)+'Иные услуги '!$C$5+'РСТ РСО-А'!$J$6+'РСТ РСО-А'!$H$9</f>
        <v>3952.96</v>
      </c>
    </row>
    <row r="221" spans="1:27" x14ac:dyDescent="0.2">
      <c r="A221" s="65">
        <f t="shared" si="7"/>
        <v>44001</v>
      </c>
      <c r="B221" s="116">
        <f>VLOOKUP($A221+ROUND((COLUMN()-2)/24,5),АТС!$A$41:$F$784,6)+'Иные услуги '!$C$5+'РСТ РСО-А'!$J$6+'РСТ РСО-А'!$H$9</f>
        <v>3945.71</v>
      </c>
      <c r="C221" s="116">
        <f>VLOOKUP($A221+ROUND((COLUMN()-2)/24,5),АТС!$A$41:$F$784,6)+'Иные услуги '!$C$5+'РСТ РСО-А'!$J$6+'РСТ РСО-А'!$H$9</f>
        <v>3905.9300000000003</v>
      </c>
      <c r="D221" s="116">
        <f>VLOOKUP($A221+ROUND((COLUMN()-2)/24,5),АТС!$A$41:$F$784,6)+'Иные услуги '!$C$5+'РСТ РСО-А'!$J$6+'РСТ РСО-А'!$H$9</f>
        <v>3989.0700000000006</v>
      </c>
      <c r="E221" s="116">
        <f>VLOOKUP($A221+ROUND((COLUMN()-2)/24,5),АТС!$A$41:$F$784,6)+'Иные услуги '!$C$5+'РСТ РСО-А'!$J$6+'РСТ РСО-А'!$H$9</f>
        <v>3946.04</v>
      </c>
      <c r="F221" s="116">
        <f>VLOOKUP($A221+ROUND((COLUMN()-2)/24,5),АТС!$A$41:$F$784,6)+'Иные услуги '!$C$5+'РСТ РСО-А'!$J$6+'РСТ РСО-А'!$H$9</f>
        <v>3951.7700000000004</v>
      </c>
      <c r="G221" s="116">
        <f>VLOOKUP($A221+ROUND((COLUMN()-2)/24,5),АТС!$A$41:$F$784,6)+'Иные услуги '!$C$5+'РСТ РСО-А'!$J$6+'РСТ РСО-А'!$H$9</f>
        <v>3953.51</v>
      </c>
      <c r="H221" s="116">
        <f>VLOOKUP($A221+ROUND((COLUMN()-2)/24,5),АТС!$A$41:$F$784,6)+'Иные услуги '!$C$5+'РСТ РСО-А'!$J$6+'РСТ РСО-А'!$H$9</f>
        <v>3949.99</v>
      </c>
      <c r="I221" s="116">
        <f>VLOOKUP($A221+ROUND((COLUMN()-2)/24,5),АТС!$A$41:$F$784,6)+'Иные услуги '!$C$5+'РСТ РСО-А'!$J$6+'РСТ РСО-А'!$H$9</f>
        <v>3954.51</v>
      </c>
      <c r="J221" s="116">
        <f>VLOOKUP($A221+ROUND((COLUMN()-2)/24,5),АТС!$A$41:$F$784,6)+'Иные услуги '!$C$5+'РСТ РСО-А'!$J$6+'РСТ РСО-А'!$H$9</f>
        <v>3953.41</v>
      </c>
      <c r="K221" s="116">
        <f>VLOOKUP($A221+ROUND((COLUMN()-2)/24,5),АТС!$A$41:$F$784,6)+'Иные услуги '!$C$5+'РСТ РСО-А'!$J$6+'РСТ РСО-А'!$H$9</f>
        <v>4006.09</v>
      </c>
      <c r="L221" s="116">
        <f>VLOOKUP($A221+ROUND((COLUMN()-2)/24,5),АТС!$A$41:$F$784,6)+'Иные услуги '!$C$5+'РСТ РСО-А'!$J$6+'РСТ РСО-А'!$H$9</f>
        <v>4067.8900000000003</v>
      </c>
      <c r="M221" s="116">
        <f>VLOOKUP($A221+ROUND((COLUMN()-2)/24,5),АТС!$A$41:$F$784,6)+'Иные услуги '!$C$5+'РСТ РСО-А'!$J$6+'РСТ РСО-А'!$H$9</f>
        <v>4082.63</v>
      </c>
      <c r="N221" s="116">
        <f>VLOOKUP($A221+ROUND((COLUMN()-2)/24,5),АТС!$A$41:$F$784,6)+'Иные услуги '!$C$5+'РСТ РСО-А'!$J$6+'РСТ РСО-А'!$H$9</f>
        <v>4066.29</v>
      </c>
      <c r="O221" s="116">
        <f>VLOOKUP($A221+ROUND((COLUMN()-2)/24,5),АТС!$A$41:$F$784,6)+'Иные услуги '!$C$5+'РСТ РСО-А'!$J$6+'РСТ РСО-А'!$H$9</f>
        <v>4085.2300000000005</v>
      </c>
      <c r="P221" s="116">
        <f>VLOOKUP($A221+ROUND((COLUMN()-2)/24,5),АТС!$A$41:$F$784,6)+'Иные услуги '!$C$5+'РСТ РСО-А'!$J$6+'РСТ РСО-А'!$H$9</f>
        <v>4056.9000000000005</v>
      </c>
      <c r="Q221" s="116">
        <f>VLOOKUP($A221+ROUND((COLUMN()-2)/24,5),АТС!$A$41:$F$784,6)+'Иные услуги '!$C$5+'РСТ РСО-А'!$J$6+'РСТ РСО-А'!$H$9</f>
        <v>4019.6800000000003</v>
      </c>
      <c r="R221" s="116">
        <f>VLOOKUP($A221+ROUND((COLUMN()-2)/24,5),АТС!$A$41:$F$784,6)+'Иные услуги '!$C$5+'РСТ РСО-А'!$J$6+'РСТ РСО-А'!$H$9</f>
        <v>4020.3600000000006</v>
      </c>
      <c r="S221" s="116">
        <f>VLOOKUP($A221+ROUND((COLUMN()-2)/24,5),АТС!$A$41:$F$784,6)+'Иные услуги '!$C$5+'РСТ РСО-А'!$J$6+'РСТ РСО-А'!$H$9</f>
        <v>4002.6400000000003</v>
      </c>
      <c r="T221" s="116">
        <f>VLOOKUP($A221+ROUND((COLUMN()-2)/24,5),АТС!$A$41:$F$784,6)+'Иные услуги '!$C$5+'РСТ РСО-А'!$J$6+'РСТ РСО-А'!$H$9</f>
        <v>3981.4700000000003</v>
      </c>
      <c r="U221" s="116">
        <f>VLOOKUP($A221+ROUND((COLUMN()-2)/24,5),АТС!$A$41:$F$784,6)+'Иные услуги '!$C$5+'РСТ РСО-А'!$J$6+'РСТ РСО-А'!$H$9</f>
        <v>3953.5299999999997</v>
      </c>
      <c r="V221" s="116">
        <f>VLOOKUP($A221+ROUND((COLUMN()-2)/24,5),АТС!$A$41:$F$784,6)+'Иные услуги '!$C$5+'РСТ РСО-А'!$J$6+'РСТ РСО-А'!$H$9</f>
        <v>4107.6400000000003</v>
      </c>
      <c r="W221" s="116">
        <f>VLOOKUP($A221+ROUND((COLUMN()-2)/24,5),АТС!$A$41:$F$784,6)+'Иные услуги '!$C$5+'РСТ РСО-А'!$J$6+'РСТ РСО-А'!$H$9</f>
        <v>4095.8500000000004</v>
      </c>
      <c r="X221" s="116">
        <f>VLOOKUP($A221+ROUND((COLUMN()-2)/24,5),АТС!$A$41:$F$784,6)+'Иные услуги '!$C$5+'РСТ РСО-А'!$J$6+'РСТ РСО-А'!$H$9</f>
        <v>3975.25</v>
      </c>
      <c r="Y221" s="116">
        <f>VLOOKUP($A221+ROUND((COLUMN()-2)/24,5),АТС!$A$41:$F$784,6)+'Иные услуги '!$C$5+'РСТ РСО-А'!$J$6+'РСТ РСО-А'!$H$9</f>
        <v>3952.8500000000004</v>
      </c>
    </row>
    <row r="222" spans="1:27" x14ac:dyDescent="0.2">
      <c r="A222" s="65">
        <f t="shared" si="7"/>
        <v>44002</v>
      </c>
      <c r="B222" s="116">
        <f>VLOOKUP($A222+ROUND((COLUMN()-2)/24,5),АТС!$A$41:$F$784,6)+'Иные услуги '!$C$5+'РСТ РСО-А'!$J$6+'РСТ РСО-А'!$H$9</f>
        <v>3978.76</v>
      </c>
      <c r="C222" s="116">
        <f>VLOOKUP($A222+ROUND((COLUMN()-2)/24,5),АТС!$A$41:$F$784,6)+'Иные услуги '!$C$5+'РСТ РСО-А'!$J$6+'РСТ РСО-А'!$H$9</f>
        <v>3951.16</v>
      </c>
      <c r="D222" s="116">
        <f>VLOOKUP($A222+ROUND((COLUMN()-2)/24,5),АТС!$A$41:$F$784,6)+'Иные услуги '!$C$5+'РСТ РСО-А'!$J$6+'РСТ РСО-А'!$H$9</f>
        <v>3949.12</v>
      </c>
      <c r="E222" s="116">
        <f>VLOOKUP($A222+ROUND((COLUMN()-2)/24,5),АТС!$A$41:$F$784,6)+'Иные услуги '!$C$5+'РСТ РСО-А'!$J$6+'РСТ РСО-А'!$H$9</f>
        <v>3948.41</v>
      </c>
      <c r="F222" s="116">
        <f>VLOOKUP($A222+ROUND((COLUMN()-2)/24,5),АТС!$A$41:$F$784,6)+'Иные услуги '!$C$5+'РСТ РСО-А'!$J$6+'РСТ РСО-А'!$H$9</f>
        <v>3951.4700000000003</v>
      </c>
      <c r="G222" s="116">
        <f>VLOOKUP($A222+ROUND((COLUMN()-2)/24,5),АТС!$A$41:$F$784,6)+'Иные услуги '!$C$5+'РСТ РСО-А'!$J$6+'РСТ РСО-А'!$H$9</f>
        <v>3953.0299999999997</v>
      </c>
      <c r="H222" s="116">
        <f>VLOOKUP($A222+ROUND((COLUMN()-2)/24,5),АТС!$A$41:$F$784,6)+'Иные услуги '!$C$5+'РСТ РСО-А'!$J$6+'РСТ РСО-А'!$H$9</f>
        <v>3950.21</v>
      </c>
      <c r="I222" s="116">
        <f>VLOOKUP($A222+ROUND((COLUMN()-2)/24,5),АТС!$A$41:$F$784,6)+'Иные услуги '!$C$5+'РСТ РСО-А'!$J$6+'РСТ РСО-А'!$H$9</f>
        <v>3925.91</v>
      </c>
      <c r="J222" s="116">
        <f>VLOOKUP($A222+ROUND((COLUMN()-2)/24,5),АТС!$A$41:$F$784,6)+'Иные услуги '!$C$5+'РСТ РСО-А'!$J$6+'РСТ РСО-А'!$H$9</f>
        <v>3953.46</v>
      </c>
      <c r="K222" s="116">
        <f>VLOOKUP($A222+ROUND((COLUMN()-2)/24,5),АТС!$A$41:$F$784,6)+'Иные услуги '!$C$5+'РСТ РСО-А'!$J$6+'РСТ РСО-А'!$H$9</f>
        <v>3991.2</v>
      </c>
      <c r="L222" s="116">
        <f>VLOOKUP($A222+ROUND((COLUMN()-2)/24,5),АТС!$A$41:$F$784,6)+'Иные услуги '!$C$5+'РСТ РСО-А'!$J$6+'РСТ РСО-А'!$H$9</f>
        <v>4050.29</v>
      </c>
      <c r="M222" s="116">
        <f>VLOOKUP($A222+ROUND((COLUMN()-2)/24,5),АТС!$A$41:$F$784,6)+'Иные услуги '!$C$5+'РСТ РСО-А'!$J$6+'РСТ РСО-А'!$H$9</f>
        <v>4025.58</v>
      </c>
      <c r="N222" s="116">
        <f>VLOOKUP($A222+ROUND((COLUMN()-2)/24,5),АТС!$A$41:$F$784,6)+'Иные услуги '!$C$5+'РСТ РСО-А'!$J$6+'РСТ РСО-А'!$H$9</f>
        <v>4029.2300000000005</v>
      </c>
      <c r="O222" s="116">
        <f>VLOOKUP($A222+ROUND((COLUMN()-2)/24,5),АТС!$A$41:$F$784,6)+'Иные услуги '!$C$5+'РСТ РСО-А'!$J$6+'РСТ РСО-А'!$H$9</f>
        <v>4005.7700000000004</v>
      </c>
      <c r="P222" s="116">
        <f>VLOOKUP($A222+ROUND((COLUMN()-2)/24,5),АТС!$A$41:$F$784,6)+'Иные услуги '!$C$5+'РСТ РСО-А'!$J$6+'РСТ РСО-А'!$H$9</f>
        <v>4006.87</v>
      </c>
      <c r="Q222" s="116">
        <f>VLOOKUP($A222+ROUND((COLUMN()-2)/24,5),АТС!$A$41:$F$784,6)+'Иные услуги '!$C$5+'РСТ РСО-А'!$J$6+'РСТ РСО-А'!$H$9</f>
        <v>4005.38</v>
      </c>
      <c r="R222" s="116">
        <f>VLOOKUP($A222+ROUND((COLUMN()-2)/24,5),АТС!$A$41:$F$784,6)+'Иные услуги '!$C$5+'РСТ РСО-А'!$J$6+'РСТ РСО-А'!$H$9</f>
        <v>4005.4000000000005</v>
      </c>
      <c r="S222" s="116">
        <f>VLOOKUP($A222+ROUND((COLUMN()-2)/24,5),АТС!$A$41:$F$784,6)+'Иные услуги '!$C$5+'РСТ РСО-А'!$J$6+'РСТ РСО-А'!$H$9</f>
        <v>3953.3</v>
      </c>
      <c r="T222" s="116">
        <f>VLOOKUP($A222+ROUND((COLUMN()-2)/24,5),АТС!$A$41:$F$784,6)+'Иные услуги '!$C$5+'РСТ РСО-А'!$J$6+'РСТ РСО-А'!$H$9</f>
        <v>3953.2799999999997</v>
      </c>
      <c r="U222" s="116">
        <f>VLOOKUP($A222+ROUND((COLUMN()-2)/24,5),АТС!$A$41:$F$784,6)+'Иные услуги '!$C$5+'РСТ РСО-А'!$J$6+'РСТ РСО-А'!$H$9</f>
        <v>3953.46</v>
      </c>
      <c r="V222" s="116">
        <f>VLOOKUP($A222+ROUND((COLUMN()-2)/24,5),АТС!$A$41:$F$784,6)+'Иные услуги '!$C$5+'РСТ РСО-А'!$J$6+'РСТ РСО-А'!$H$9</f>
        <v>4096.26</v>
      </c>
      <c r="W222" s="116">
        <f>VLOOKUP($A222+ROUND((COLUMN()-2)/24,5),АТС!$A$41:$F$784,6)+'Иные услуги '!$C$5+'РСТ РСО-А'!$J$6+'РСТ РСО-А'!$H$9</f>
        <v>4085.8199999999997</v>
      </c>
      <c r="X222" s="116">
        <f>VLOOKUP($A222+ROUND((COLUMN()-2)/24,5),АТС!$A$41:$F$784,6)+'Иные услуги '!$C$5+'РСТ РСО-А'!$J$6+'РСТ РСО-А'!$H$9</f>
        <v>3976.55</v>
      </c>
      <c r="Y222" s="116">
        <f>VLOOKUP($A222+ROUND((COLUMN()-2)/24,5),АТС!$A$41:$F$784,6)+'Иные услуги '!$C$5+'РСТ РСО-А'!$J$6+'РСТ РСО-А'!$H$9</f>
        <v>3952.5700000000006</v>
      </c>
    </row>
    <row r="223" spans="1:27" x14ac:dyDescent="0.2">
      <c r="A223" s="65">
        <f t="shared" si="7"/>
        <v>44003</v>
      </c>
      <c r="B223" s="116">
        <f>VLOOKUP($A223+ROUND((COLUMN()-2)/24,5),АТС!$A$41:$F$784,6)+'Иные услуги '!$C$5+'РСТ РСО-А'!$J$6+'РСТ РСО-А'!$H$9</f>
        <v>3986.96</v>
      </c>
      <c r="C223" s="116">
        <f>VLOOKUP($A223+ROUND((COLUMN()-2)/24,5),АТС!$A$41:$F$784,6)+'Иные услуги '!$C$5+'РСТ РСО-А'!$J$6+'РСТ РСО-А'!$H$9</f>
        <v>3931.29</v>
      </c>
      <c r="D223" s="116">
        <f>VLOOKUP($A223+ROUND((COLUMN()-2)/24,5),АТС!$A$41:$F$784,6)+'Иные услуги '!$C$5+'РСТ РСО-А'!$J$6+'РСТ РСО-А'!$H$9</f>
        <v>3951.1400000000003</v>
      </c>
      <c r="E223" s="116">
        <f>VLOOKUP($A223+ROUND((COLUMN()-2)/24,5),АТС!$A$41:$F$784,6)+'Иные услуги '!$C$5+'РСТ РСО-А'!$J$6+'РСТ РСО-А'!$H$9</f>
        <v>3948.1400000000003</v>
      </c>
      <c r="F223" s="116">
        <f>VLOOKUP($A223+ROUND((COLUMN()-2)/24,5),АТС!$A$41:$F$784,6)+'Иные услуги '!$C$5+'РСТ РСО-А'!$J$6+'РСТ РСО-А'!$H$9</f>
        <v>3953.5600000000004</v>
      </c>
      <c r="G223" s="116">
        <f>VLOOKUP($A223+ROUND((COLUMN()-2)/24,5),АТС!$A$41:$F$784,6)+'Иные услуги '!$C$5+'РСТ РСО-А'!$J$6+'РСТ РСО-А'!$H$9</f>
        <v>3953.6100000000006</v>
      </c>
      <c r="H223" s="116">
        <f>VLOOKUP($A223+ROUND((COLUMN()-2)/24,5),АТС!$A$41:$F$784,6)+'Иные услуги '!$C$5+'РСТ РСО-А'!$J$6+'РСТ РСО-А'!$H$9</f>
        <v>3953.9700000000003</v>
      </c>
      <c r="I223" s="116">
        <f>VLOOKUP($A223+ROUND((COLUMN()-2)/24,5),АТС!$A$41:$F$784,6)+'Иные услуги '!$C$5+'РСТ РСО-А'!$J$6+'РСТ РСО-А'!$H$9</f>
        <v>3892.3200000000006</v>
      </c>
      <c r="J223" s="116">
        <f>VLOOKUP($A223+ROUND((COLUMN()-2)/24,5),АТС!$A$41:$F$784,6)+'Иные услуги '!$C$5+'РСТ РСО-А'!$J$6+'РСТ РСО-А'!$H$9</f>
        <v>3953.3900000000003</v>
      </c>
      <c r="K223" s="116">
        <f>VLOOKUP($A223+ROUND((COLUMN()-2)/24,5),АТС!$A$41:$F$784,6)+'Иные услуги '!$C$5+'РСТ РСО-А'!$J$6+'РСТ РСО-А'!$H$9</f>
        <v>3953.37</v>
      </c>
      <c r="L223" s="116">
        <f>VLOOKUP($A223+ROUND((COLUMN()-2)/24,5),АТС!$A$41:$F$784,6)+'Иные услуги '!$C$5+'РСТ РСО-А'!$J$6+'РСТ РСО-А'!$H$9</f>
        <v>3953.51</v>
      </c>
      <c r="M223" s="116">
        <f>VLOOKUP($A223+ROUND((COLUMN()-2)/24,5),АТС!$A$41:$F$784,6)+'Иные услуги '!$C$5+'РСТ РСО-А'!$J$6+'РСТ РСО-А'!$H$9</f>
        <v>3953.5</v>
      </c>
      <c r="N223" s="116">
        <f>VLOOKUP($A223+ROUND((COLUMN()-2)/24,5),АТС!$A$41:$F$784,6)+'Иные услуги '!$C$5+'РСТ РСО-А'!$J$6+'РСТ РСО-А'!$H$9</f>
        <v>3953.45</v>
      </c>
      <c r="O223" s="116">
        <f>VLOOKUP($A223+ROUND((COLUMN()-2)/24,5),АТС!$A$41:$F$784,6)+'Иные услуги '!$C$5+'РСТ РСО-А'!$J$6+'РСТ РСО-А'!$H$9</f>
        <v>3953.46</v>
      </c>
      <c r="P223" s="116">
        <f>VLOOKUP($A223+ROUND((COLUMN()-2)/24,5),АТС!$A$41:$F$784,6)+'Иные услуги '!$C$5+'РСТ РСО-А'!$J$6+'РСТ РСО-А'!$H$9</f>
        <v>3953.4700000000003</v>
      </c>
      <c r="Q223" s="116">
        <f>VLOOKUP($A223+ROUND((COLUMN()-2)/24,5),АТС!$A$41:$F$784,6)+'Иные услуги '!$C$5+'РСТ РСО-А'!$J$6+'РСТ РСО-А'!$H$9</f>
        <v>3953.54</v>
      </c>
      <c r="R223" s="116">
        <f>VLOOKUP($A223+ROUND((COLUMN()-2)/24,5),АТС!$A$41:$F$784,6)+'Иные услуги '!$C$5+'РСТ РСО-А'!$J$6+'РСТ РСО-А'!$H$9</f>
        <v>3967.3100000000004</v>
      </c>
      <c r="S223" s="116">
        <f>VLOOKUP($A223+ROUND((COLUMN()-2)/24,5),АТС!$A$41:$F$784,6)+'Иные услуги '!$C$5+'РСТ РСО-А'!$J$6+'РСТ РСО-А'!$H$9</f>
        <v>3966.9000000000005</v>
      </c>
      <c r="T223" s="116">
        <f>VLOOKUP($A223+ROUND((COLUMN()-2)/24,5),АТС!$A$41:$F$784,6)+'Иные услуги '!$C$5+'РСТ РСО-А'!$J$6+'РСТ РСО-А'!$H$9</f>
        <v>3953.4700000000003</v>
      </c>
      <c r="U223" s="116">
        <f>VLOOKUP($A223+ROUND((COLUMN()-2)/24,5),АТС!$A$41:$F$784,6)+'Иные услуги '!$C$5+'РСТ РСО-А'!$J$6+'РСТ РСО-А'!$H$9</f>
        <v>3953.54</v>
      </c>
      <c r="V223" s="116">
        <f>VLOOKUP($A223+ROUND((COLUMN()-2)/24,5),АТС!$A$41:$F$784,6)+'Иные услуги '!$C$5+'РСТ РСО-А'!$J$6+'РСТ РСО-А'!$H$9</f>
        <v>4009.1800000000003</v>
      </c>
      <c r="W223" s="116">
        <f>VLOOKUP($A223+ROUND((COLUMN()-2)/24,5),АТС!$A$41:$F$784,6)+'Иные услуги '!$C$5+'РСТ РСО-А'!$J$6+'РСТ РСО-А'!$H$9</f>
        <v>4018.6400000000003</v>
      </c>
      <c r="X223" s="116">
        <f>VLOOKUP($A223+ROUND((COLUMN()-2)/24,5),АТС!$A$41:$F$784,6)+'Иные услуги '!$C$5+'РСТ РСО-А'!$J$6+'РСТ РСО-А'!$H$9</f>
        <v>3952.4800000000005</v>
      </c>
      <c r="Y223" s="116">
        <f>VLOOKUP($A223+ROUND((COLUMN()-2)/24,5),АТС!$A$41:$F$784,6)+'Иные услуги '!$C$5+'РСТ РСО-А'!$J$6+'РСТ РСО-А'!$H$9</f>
        <v>3952.12</v>
      </c>
    </row>
    <row r="224" spans="1:27" x14ac:dyDescent="0.2">
      <c r="A224" s="65">
        <f t="shared" si="7"/>
        <v>44004</v>
      </c>
      <c r="B224" s="116">
        <f>VLOOKUP($A224+ROUND((COLUMN()-2)/24,5),АТС!$A$41:$F$784,6)+'Иные услуги '!$C$5+'РСТ РСО-А'!$J$6+'РСТ РСО-А'!$H$9</f>
        <v>3958.9300000000003</v>
      </c>
      <c r="C224" s="116">
        <f>VLOOKUP($A224+ROUND((COLUMN()-2)/24,5),АТС!$A$41:$F$784,6)+'Иные услуги '!$C$5+'РСТ РСО-А'!$J$6+'РСТ РСО-А'!$H$9</f>
        <v>3938.5600000000004</v>
      </c>
      <c r="D224" s="116">
        <f>VLOOKUP($A224+ROUND((COLUMN()-2)/24,5),АТС!$A$41:$F$784,6)+'Иные услуги '!$C$5+'РСТ РСО-А'!$J$6+'РСТ РСО-А'!$H$9</f>
        <v>3940.66</v>
      </c>
      <c r="E224" s="116">
        <f>VLOOKUP($A224+ROUND((COLUMN()-2)/24,5),АТС!$A$41:$F$784,6)+'Иные услуги '!$C$5+'РСТ РСО-А'!$J$6+'РСТ РСО-А'!$H$9</f>
        <v>3944.17</v>
      </c>
      <c r="F224" s="116">
        <f>VLOOKUP($A224+ROUND((COLUMN()-2)/24,5),АТС!$A$41:$F$784,6)+'Иные услуги '!$C$5+'РСТ РСО-А'!$J$6+'РСТ РСО-А'!$H$9</f>
        <v>3953.92</v>
      </c>
      <c r="G224" s="116">
        <f>VLOOKUP($A224+ROUND((COLUMN()-2)/24,5),АТС!$A$41:$F$784,6)+'Иные услуги '!$C$5+'РСТ РСО-А'!$J$6+'РСТ РСО-А'!$H$9</f>
        <v>3953.8600000000006</v>
      </c>
      <c r="H224" s="116">
        <f>VLOOKUP($A224+ROUND((COLUMN()-2)/24,5),АТС!$A$41:$F$784,6)+'Иные услуги '!$C$5+'РСТ РСО-А'!$J$6+'РСТ РСО-А'!$H$9</f>
        <v>3952.8600000000006</v>
      </c>
      <c r="I224" s="116">
        <f>VLOOKUP($A224+ROUND((COLUMN()-2)/24,5),АТС!$A$41:$F$784,6)+'Иные услуги '!$C$5+'РСТ РСО-А'!$J$6+'РСТ РСО-А'!$H$9</f>
        <v>3957.5299999999997</v>
      </c>
      <c r="J224" s="116">
        <f>VLOOKUP($A224+ROUND((COLUMN()-2)/24,5),АТС!$A$41:$F$784,6)+'Иные услуги '!$C$5+'РСТ РСО-А'!$J$6+'РСТ РСО-А'!$H$9</f>
        <v>3953.3</v>
      </c>
      <c r="K224" s="116">
        <f>VLOOKUP($A224+ROUND((COLUMN()-2)/24,5),АТС!$A$41:$F$784,6)+'Иные услуги '!$C$5+'РСТ РСО-А'!$J$6+'РСТ РСО-А'!$H$9</f>
        <v>3953.3200000000006</v>
      </c>
      <c r="L224" s="116">
        <f>VLOOKUP($A224+ROUND((COLUMN()-2)/24,5),АТС!$A$41:$F$784,6)+'Иные услуги '!$C$5+'РСТ РСО-А'!$J$6+'РСТ РСО-А'!$H$9</f>
        <v>3997</v>
      </c>
      <c r="M224" s="116">
        <f>VLOOKUP($A224+ROUND((COLUMN()-2)/24,5),АТС!$A$41:$F$784,6)+'Иные услуги '!$C$5+'РСТ РСО-А'!$J$6+'РСТ РСО-А'!$H$9</f>
        <v>3998.7799999999997</v>
      </c>
      <c r="N224" s="116">
        <f>VLOOKUP($A224+ROUND((COLUMN()-2)/24,5),АТС!$A$41:$F$784,6)+'Иные услуги '!$C$5+'РСТ РСО-А'!$J$6+'РСТ РСО-А'!$H$9</f>
        <v>3999.62</v>
      </c>
      <c r="O224" s="116">
        <f>VLOOKUP($A224+ROUND((COLUMN()-2)/24,5),АТС!$A$41:$F$784,6)+'Иные услуги '!$C$5+'РСТ РСО-А'!$J$6+'РСТ РСО-А'!$H$9</f>
        <v>4008.1900000000005</v>
      </c>
      <c r="P224" s="116">
        <f>VLOOKUP($A224+ROUND((COLUMN()-2)/24,5),АТС!$A$41:$F$784,6)+'Иные услуги '!$C$5+'РСТ РСО-А'!$J$6+'РСТ РСО-А'!$H$9</f>
        <v>4001.83</v>
      </c>
      <c r="Q224" s="116">
        <f>VLOOKUP($A224+ROUND((COLUMN()-2)/24,5),АТС!$A$41:$F$784,6)+'Иные услуги '!$C$5+'РСТ РСО-А'!$J$6+'РСТ РСО-А'!$H$9</f>
        <v>3997.17</v>
      </c>
      <c r="R224" s="116">
        <f>VLOOKUP($A224+ROUND((COLUMN()-2)/24,5),АТС!$A$41:$F$784,6)+'Иные услуги '!$C$5+'РСТ РСО-А'!$J$6+'РСТ РСО-А'!$H$9</f>
        <v>3996.8600000000006</v>
      </c>
      <c r="S224" s="116">
        <f>VLOOKUP($A224+ROUND((COLUMN()-2)/24,5),АТС!$A$41:$F$784,6)+'Иные услуги '!$C$5+'РСТ РСО-А'!$J$6+'РСТ РСО-А'!$H$9</f>
        <v>3998.83</v>
      </c>
      <c r="T224" s="116">
        <f>VLOOKUP($A224+ROUND((COLUMN()-2)/24,5),АТС!$A$41:$F$784,6)+'Иные услуги '!$C$5+'РСТ РСО-А'!$J$6+'РСТ РСО-А'!$H$9</f>
        <v>3997.8600000000006</v>
      </c>
      <c r="U224" s="116">
        <f>VLOOKUP($A224+ROUND((COLUMN()-2)/24,5),АТС!$A$41:$F$784,6)+'Иные услуги '!$C$5+'РСТ РСО-А'!$J$6+'РСТ РСО-А'!$H$9</f>
        <v>3984.3100000000004</v>
      </c>
      <c r="V224" s="116">
        <f>VLOOKUP($A224+ROUND((COLUMN()-2)/24,5),АТС!$A$41:$F$784,6)+'Иные услуги '!$C$5+'РСТ РСО-А'!$J$6+'РСТ РСО-А'!$H$9</f>
        <v>4044.24</v>
      </c>
      <c r="W224" s="116">
        <f>VLOOKUP($A224+ROUND((COLUMN()-2)/24,5),АТС!$A$41:$F$784,6)+'Иные услуги '!$C$5+'РСТ РСО-А'!$J$6+'РСТ РСО-А'!$H$9</f>
        <v>4062.6000000000004</v>
      </c>
      <c r="X224" s="116">
        <f>VLOOKUP($A224+ROUND((COLUMN()-2)/24,5),АТС!$A$41:$F$784,6)+'Иные услуги '!$C$5+'РСТ РСО-А'!$J$6+'РСТ РСО-А'!$H$9</f>
        <v>3953.2200000000003</v>
      </c>
      <c r="Y224" s="116">
        <f>VLOOKUP($A224+ROUND((COLUMN()-2)/24,5),АТС!$A$41:$F$784,6)+'Иные услуги '!$C$5+'РСТ РСО-А'!$J$6+'РСТ РСО-А'!$H$9</f>
        <v>3953.05</v>
      </c>
      <c r="AA224" s="66"/>
    </row>
    <row r="225" spans="1:27" x14ac:dyDescent="0.2">
      <c r="A225" s="65">
        <f t="shared" si="7"/>
        <v>44005</v>
      </c>
      <c r="B225" s="116">
        <f>VLOOKUP($A225+ROUND((COLUMN()-2)/24,5),АТС!$A$41:$F$784,6)+'Иные услуги '!$C$5+'РСТ РСО-А'!$J$6+'РСТ РСО-А'!$H$9</f>
        <v>3947.5600000000004</v>
      </c>
      <c r="C225" s="116">
        <f>VLOOKUP($A225+ROUND((COLUMN()-2)/24,5),АТС!$A$41:$F$784,6)+'Иные услуги '!$C$5+'РСТ РСО-А'!$J$6+'РСТ РСО-А'!$H$9</f>
        <v>3935.9800000000005</v>
      </c>
      <c r="D225" s="116">
        <f>VLOOKUP($A225+ROUND((COLUMN()-2)/24,5),АТС!$A$41:$F$784,6)+'Иные услуги '!$C$5+'РСТ РСО-А'!$J$6+'РСТ РСО-А'!$H$9</f>
        <v>3939.7</v>
      </c>
      <c r="E225" s="116">
        <f>VLOOKUP($A225+ROUND((COLUMN()-2)/24,5),АТС!$A$41:$F$784,6)+'Иные услуги '!$C$5+'РСТ РСО-А'!$J$6+'РСТ РСО-А'!$H$9</f>
        <v>3926.9400000000005</v>
      </c>
      <c r="F225" s="116">
        <f>VLOOKUP($A225+ROUND((COLUMN()-2)/24,5),АТС!$A$41:$F$784,6)+'Иные услуги '!$C$5+'РСТ РСО-А'!$J$6+'РСТ РСО-А'!$H$9</f>
        <v>3954.2700000000004</v>
      </c>
      <c r="G225" s="116">
        <f>VLOOKUP($A225+ROUND((COLUMN()-2)/24,5),АТС!$A$41:$F$784,6)+'Иные услуги '!$C$5+'РСТ РСО-А'!$J$6+'РСТ РСО-А'!$H$9</f>
        <v>3953.9700000000003</v>
      </c>
      <c r="H225" s="116">
        <f>VLOOKUP($A225+ROUND((COLUMN()-2)/24,5),АТС!$A$41:$F$784,6)+'Иные услуги '!$C$5+'РСТ РСО-А'!$J$6+'РСТ РСО-А'!$H$9</f>
        <v>3952.92</v>
      </c>
      <c r="I225" s="116">
        <f>VLOOKUP($A225+ROUND((COLUMN()-2)/24,5),АТС!$A$41:$F$784,6)+'Иные услуги '!$C$5+'РСТ РСО-А'!$J$6+'РСТ РСО-А'!$H$9</f>
        <v>3957.01</v>
      </c>
      <c r="J225" s="116">
        <f>VLOOKUP($A225+ROUND((COLUMN()-2)/24,5),АТС!$A$41:$F$784,6)+'Иные услуги '!$C$5+'РСТ РСО-А'!$J$6+'РСТ РСО-А'!$H$9</f>
        <v>3953.55</v>
      </c>
      <c r="K225" s="116">
        <f>VLOOKUP($A225+ROUND((COLUMN()-2)/24,5),АТС!$A$41:$F$784,6)+'Иные услуги '!$C$5+'РСТ РСО-А'!$J$6+'РСТ РСО-А'!$H$9</f>
        <v>3953.5600000000004</v>
      </c>
      <c r="L225" s="116">
        <f>VLOOKUP($A225+ROUND((COLUMN()-2)/24,5),АТС!$A$41:$F$784,6)+'Иные услуги '!$C$5+'РСТ РСО-А'!$J$6+'РСТ РСО-А'!$H$9</f>
        <v>4004.34</v>
      </c>
      <c r="M225" s="116">
        <f>VLOOKUP($A225+ROUND((COLUMN()-2)/24,5),АТС!$A$41:$F$784,6)+'Иные услуги '!$C$5+'РСТ РСО-А'!$J$6+'РСТ РСО-А'!$H$9</f>
        <v>4009.7799999999997</v>
      </c>
      <c r="N225" s="116">
        <f>VLOOKUP($A225+ROUND((COLUMN()-2)/24,5),АТС!$A$41:$F$784,6)+'Иные услуги '!$C$5+'РСТ РСО-А'!$J$6+'РСТ РСО-А'!$H$9</f>
        <v>4010.12</v>
      </c>
      <c r="O225" s="116">
        <f>VLOOKUP($A225+ROUND((COLUMN()-2)/24,5),АТС!$A$41:$F$784,6)+'Иные услуги '!$C$5+'РСТ РСО-А'!$J$6+'РСТ РСО-А'!$H$9</f>
        <v>4013.8500000000004</v>
      </c>
      <c r="P225" s="116">
        <f>VLOOKUP($A225+ROUND((COLUMN()-2)/24,5),АТС!$A$41:$F$784,6)+'Иные услуги '!$C$5+'РСТ РСО-А'!$J$6+'РСТ РСО-А'!$H$9</f>
        <v>4013.88</v>
      </c>
      <c r="Q225" s="116">
        <f>VLOOKUP($A225+ROUND((COLUMN()-2)/24,5),АТС!$A$41:$F$784,6)+'Иные услуги '!$C$5+'РСТ РСО-А'!$J$6+'РСТ РСО-А'!$H$9</f>
        <v>3998.7</v>
      </c>
      <c r="R225" s="116">
        <f>VLOOKUP($A225+ROUND((COLUMN()-2)/24,5),АТС!$A$41:$F$784,6)+'Иные услуги '!$C$5+'РСТ РСО-А'!$J$6+'РСТ РСО-А'!$H$9</f>
        <v>4003.95</v>
      </c>
      <c r="S225" s="116">
        <f>VLOOKUP($A225+ROUND((COLUMN()-2)/24,5),АТС!$A$41:$F$784,6)+'Иные услуги '!$C$5+'РСТ РСО-А'!$J$6+'РСТ РСО-А'!$H$9</f>
        <v>4003.88</v>
      </c>
      <c r="T225" s="116">
        <f>VLOOKUP($A225+ROUND((COLUMN()-2)/24,5),АТС!$A$41:$F$784,6)+'Иные услуги '!$C$5+'РСТ РСО-А'!$J$6+'РСТ РСО-А'!$H$9</f>
        <v>3998.3</v>
      </c>
      <c r="U225" s="116">
        <f>VLOOKUP($A225+ROUND((COLUMN()-2)/24,5),АТС!$A$41:$F$784,6)+'Иные услуги '!$C$5+'РСТ РСО-А'!$J$6+'РСТ РСО-А'!$H$9</f>
        <v>3991.24</v>
      </c>
      <c r="V225" s="116">
        <f>VLOOKUP($A225+ROUND((COLUMN()-2)/24,5),АТС!$A$41:$F$784,6)+'Иные услуги '!$C$5+'РСТ РСО-А'!$J$6+'РСТ РСО-А'!$H$9</f>
        <v>4044.0299999999997</v>
      </c>
      <c r="W225" s="116">
        <f>VLOOKUP($A225+ROUND((COLUMN()-2)/24,5),АТС!$A$41:$F$784,6)+'Иные услуги '!$C$5+'РСТ РСО-А'!$J$6+'РСТ РСО-А'!$H$9</f>
        <v>4078.5699999999997</v>
      </c>
      <c r="X225" s="116">
        <f>VLOOKUP($A225+ROUND((COLUMN()-2)/24,5),АТС!$A$41:$F$784,6)+'Иные услуги '!$C$5+'РСТ РСО-А'!$J$6+'РСТ РСО-А'!$H$9</f>
        <v>3953.0299999999997</v>
      </c>
      <c r="Y225" s="116">
        <f>VLOOKUP($A225+ROUND((COLUMN()-2)/24,5),АТС!$A$41:$F$784,6)+'Иные услуги '!$C$5+'РСТ РСО-А'!$J$6+'РСТ РСО-А'!$H$9</f>
        <v>3952.8200000000006</v>
      </c>
    </row>
    <row r="226" spans="1:27" x14ac:dyDescent="0.2">
      <c r="A226" s="65">
        <f t="shared" si="7"/>
        <v>44006</v>
      </c>
      <c r="B226" s="116">
        <f>VLOOKUP($A226+ROUND((COLUMN()-2)/24,5),АТС!$A$41:$F$784,6)+'Иные услуги '!$C$5+'РСТ РСО-А'!$J$6+'РСТ РСО-А'!$H$9</f>
        <v>3958.4800000000005</v>
      </c>
      <c r="C226" s="116">
        <f>VLOOKUP($A226+ROUND((COLUMN()-2)/24,5),АТС!$A$41:$F$784,6)+'Иные услуги '!$C$5+'РСТ РСО-А'!$J$6+'РСТ РСО-А'!$H$9</f>
        <v>3946.1500000000005</v>
      </c>
      <c r="D226" s="116">
        <f>VLOOKUP($A226+ROUND((COLUMN()-2)/24,5),АТС!$A$41:$F$784,6)+'Иные услуги '!$C$5+'РСТ РСО-А'!$J$6+'РСТ РСО-А'!$H$9</f>
        <v>3947.41</v>
      </c>
      <c r="E226" s="116">
        <f>VLOOKUP($A226+ROUND((COLUMN()-2)/24,5),АТС!$A$41:$F$784,6)+'Иные услуги '!$C$5+'РСТ РСО-А'!$J$6+'РСТ РСО-А'!$H$9</f>
        <v>3950.92</v>
      </c>
      <c r="F226" s="116">
        <f>VLOOKUP($A226+ROUND((COLUMN()-2)/24,5),АТС!$A$41:$F$784,6)+'Иные услуги '!$C$5+'РСТ РСО-А'!$J$6+'РСТ РСО-А'!$H$9</f>
        <v>3953.6100000000006</v>
      </c>
      <c r="G226" s="116">
        <f>VLOOKUP($A226+ROUND((COLUMN()-2)/24,5),АТС!$A$41:$F$784,6)+'Иные услуги '!$C$5+'РСТ РСО-А'!$J$6+'РСТ РСО-А'!$H$9</f>
        <v>3953.62</v>
      </c>
      <c r="H226" s="116">
        <f>VLOOKUP($A226+ROUND((COLUMN()-2)/24,5),АТС!$A$41:$F$784,6)+'Иные услуги '!$C$5+'РСТ РСО-А'!$J$6+'РСТ РСО-А'!$H$9</f>
        <v>3953.12</v>
      </c>
      <c r="I226" s="116">
        <f>VLOOKUP($A226+ROUND((COLUMN()-2)/24,5),АТС!$A$41:$F$784,6)+'Иные услуги '!$C$5+'РСТ РСО-А'!$J$6+'РСТ РСО-А'!$H$9</f>
        <v>3944.99</v>
      </c>
      <c r="J226" s="116">
        <f>VLOOKUP($A226+ROUND((COLUMN()-2)/24,5),АТС!$A$41:$F$784,6)+'Иные услуги '!$C$5+'РСТ РСО-А'!$J$6+'РСТ РСО-А'!$H$9</f>
        <v>3953.76</v>
      </c>
      <c r="K226" s="116">
        <f>VLOOKUP($A226+ROUND((COLUMN()-2)/24,5),АТС!$A$41:$F$784,6)+'Иные услуги '!$C$5+'РСТ РСО-А'!$J$6+'РСТ РСО-А'!$H$9</f>
        <v>3953.7300000000005</v>
      </c>
      <c r="L226" s="116">
        <f>VLOOKUP($A226+ROUND((COLUMN()-2)/24,5),АТС!$A$41:$F$784,6)+'Иные услуги '!$C$5+'РСТ РСО-А'!$J$6+'РСТ РСО-А'!$H$9</f>
        <v>3974.3</v>
      </c>
      <c r="M226" s="116">
        <f>VLOOKUP($A226+ROUND((COLUMN()-2)/24,5),АТС!$A$41:$F$784,6)+'Иные услуги '!$C$5+'РСТ РСО-А'!$J$6+'РСТ РСО-А'!$H$9</f>
        <v>3974.54</v>
      </c>
      <c r="N226" s="116">
        <f>VLOOKUP($A226+ROUND((COLUMN()-2)/24,5),АТС!$A$41:$F$784,6)+'Иные услуги '!$C$5+'РСТ РСО-А'!$J$6+'РСТ РСО-А'!$H$9</f>
        <v>3974.38</v>
      </c>
      <c r="O226" s="116">
        <f>VLOOKUP($A226+ROUND((COLUMN()-2)/24,5),АТС!$A$41:$F$784,6)+'Иные услуги '!$C$5+'РСТ РСО-А'!$J$6+'РСТ РСО-А'!$H$9</f>
        <v>3975.7200000000003</v>
      </c>
      <c r="P226" s="116">
        <f>VLOOKUP($A226+ROUND((COLUMN()-2)/24,5),АТС!$A$41:$F$784,6)+'Иные услуги '!$C$5+'РСТ РСО-А'!$J$6+'РСТ РСО-А'!$H$9</f>
        <v>3978.0299999999997</v>
      </c>
      <c r="Q226" s="116">
        <f>VLOOKUP($A226+ROUND((COLUMN()-2)/24,5),АТС!$A$41:$F$784,6)+'Иные услуги '!$C$5+'РСТ РСО-А'!$J$6+'РСТ РСО-А'!$H$9</f>
        <v>3976.9800000000005</v>
      </c>
      <c r="R226" s="116">
        <f>VLOOKUP($A226+ROUND((COLUMN()-2)/24,5),АТС!$A$41:$F$784,6)+'Иные услуги '!$C$5+'РСТ РСО-А'!$J$6+'РСТ РСО-А'!$H$9</f>
        <v>3976.4400000000005</v>
      </c>
      <c r="S226" s="116">
        <f>VLOOKUP($A226+ROUND((COLUMN()-2)/24,5),АТС!$A$41:$F$784,6)+'Иные услуги '!$C$5+'РСТ РСО-А'!$J$6+'РСТ РСО-А'!$H$9</f>
        <v>3953.5600000000004</v>
      </c>
      <c r="T226" s="116">
        <f>VLOOKUP($A226+ROUND((COLUMN()-2)/24,5),АТС!$A$41:$F$784,6)+'Иные услуги '!$C$5+'РСТ РСО-А'!$J$6+'РСТ РСО-А'!$H$9</f>
        <v>3953.6000000000004</v>
      </c>
      <c r="U226" s="116">
        <f>VLOOKUP($A226+ROUND((COLUMN()-2)/24,5),АТС!$A$41:$F$784,6)+'Иные услуги '!$C$5+'РСТ РСО-А'!$J$6+'РСТ РСО-А'!$H$9</f>
        <v>3953.6400000000003</v>
      </c>
      <c r="V226" s="116">
        <f>VLOOKUP($A226+ROUND((COLUMN()-2)/24,5),АТС!$A$41:$F$784,6)+'Иные услуги '!$C$5+'РСТ РСО-А'!$J$6+'РСТ РСО-А'!$H$9</f>
        <v>4052.0700000000006</v>
      </c>
      <c r="W226" s="116">
        <f>VLOOKUP($A226+ROUND((COLUMN()-2)/24,5),АТС!$A$41:$F$784,6)+'Иные услуги '!$C$5+'РСТ РСО-А'!$J$6+'РСТ РСО-А'!$H$9</f>
        <v>4047.1500000000005</v>
      </c>
      <c r="X226" s="116">
        <f>VLOOKUP($A226+ROUND((COLUMN()-2)/24,5),АТС!$A$41:$F$784,6)+'Иные услуги '!$C$5+'РСТ РСО-А'!$J$6+'РСТ РСО-А'!$H$9</f>
        <v>3953.05</v>
      </c>
      <c r="Y226" s="116">
        <f>VLOOKUP($A226+ROUND((COLUMN()-2)/24,5),АТС!$A$41:$F$784,6)+'Иные услуги '!$C$5+'РСТ РСО-А'!$J$6+'РСТ РСО-А'!$H$9</f>
        <v>3952.7799999999997</v>
      </c>
    </row>
    <row r="227" spans="1:27" x14ac:dyDescent="0.2">
      <c r="A227" s="65">
        <f t="shared" si="7"/>
        <v>44007</v>
      </c>
      <c r="B227" s="116">
        <f>VLOOKUP($A227+ROUND((COLUMN()-2)/24,5),АТС!$A$41:$F$784,6)+'Иные услуги '!$C$5+'РСТ РСО-А'!$J$6+'РСТ РСО-А'!$H$9</f>
        <v>3962.38</v>
      </c>
      <c r="C227" s="116">
        <f>VLOOKUP($A227+ROUND((COLUMN()-2)/24,5),АТС!$A$41:$F$784,6)+'Иные услуги '!$C$5+'РСТ РСО-А'!$J$6+'РСТ РСО-А'!$H$9</f>
        <v>3940.0600000000004</v>
      </c>
      <c r="D227" s="116">
        <f>VLOOKUP($A227+ROUND((COLUMN()-2)/24,5),АТС!$A$41:$F$784,6)+'Иные услуги '!$C$5+'РСТ РСО-А'!$J$6+'РСТ РСО-А'!$H$9</f>
        <v>3948.5</v>
      </c>
      <c r="E227" s="116">
        <f>VLOOKUP($A227+ROUND((COLUMN()-2)/24,5),АТС!$A$41:$F$784,6)+'Иные услуги '!$C$5+'РСТ РСО-А'!$J$6+'РСТ РСО-А'!$H$9</f>
        <v>3951.0299999999997</v>
      </c>
      <c r="F227" s="116">
        <f>VLOOKUP($A227+ROUND((COLUMN()-2)/24,5),АТС!$A$41:$F$784,6)+'Иные услуги '!$C$5+'РСТ РСО-А'!$J$6+'РСТ РСО-А'!$H$9</f>
        <v>3953.6000000000004</v>
      </c>
      <c r="G227" s="116">
        <f>VLOOKUP($A227+ROUND((COLUMN()-2)/24,5),АТС!$A$41:$F$784,6)+'Иные услуги '!$C$5+'РСТ РСО-А'!$J$6+'РСТ РСО-А'!$H$9</f>
        <v>3953.59</v>
      </c>
      <c r="H227" s="116">
        <f>VLOOKUP($A227+ROUND((COLUMN()-2)/24,5),АТС!$A$41:$F$784,6)+'Иные услуги '!$C$5+'РСТ РСО-А'!$J$6+'РСТ РСО-А'!$H$9</f>
        <v>3952.92</v>
      </c>
      <c r="I227" s="116">
        <f>VLOOKUP($A227+ROUND((COLUMN()-2)/24,5),АТС!$A$41:$F$784,6)+'Иные услуги '!$C$5+'РСТ РСО-А'!$J$6+'РСТ РСО-А'!$H$9</f>
        <v>3958.0700000000006</v>
      </c>
      <c r="J227" s="116">
        <f>VLOOKUP($A227+ROUND((COLUMN()-2)/24,5),АТС!$A$41:$F$784,6)+'Иные услуги '!$C$5+'РСТ РСО-А'!$J$6+'РСТ РСО-А'!$H$9</f>
        <v>3953.58</v>
      </c>
      <c r="K227" s="116">
        <f>VLOOKUP($A227+ROUND((COLUMN()-2)/24,5),АТС!$A$41:$F$784,6)+'Иные услуги '!$C$5+'РСТ РСО-А'!$J$6+'РСТ РСО-А'!$H$9</f>
        <v>3956.92</v>
      </c>
      <c r="L227" s="116">
        <f>VLOOKUP($A227+ROUND((COLUMN()-2)/24,5),АТС!$A$41:$F$784,6)+'Иные услуги '!$C$5+'РСТ РСО-А'!$J$6+'РСТ РСО-А'!$H$9</f>
        <v>4026.7799999999997</v>
      </c>
      <c r="M227" s="116">
        <f>VLOOKUP($A227+ROUND((COLUMN()-2)/24,5),АТС!$A$41:$F$784,6)+'Иные услуги '!$C$5+'РСТ РСО-А'!$J$6+'РСТ РСО-А'!$H$9</f>
        <v>4034.5600000000004</v>
      </c>
      <c r="N227" s="116">
        <f>VLOOKUP($A227+ROUND((COLUMN()-2)/24,5),АТС!$A$41:$F$784,6)+'Иные услуги '!$C$5+'РСТ РСО-А'!$J$6+'РСТ РСО-А'!$H$9</f>
        <v>4031.87</v>
      </c>
      <c r="O227" s="116">
        <f>VLOOKUP($A227+ROUND((COLUMN()-2)/24,5),АТС!$A$41:$F$784,6)+'Иные услуги '!$C$5+'РСТ РСО-А'!$J$6+'РСТ РСО-А'!$H$9</f>
        <v>4036.01</v>
      </c>
      <c r="P227" s="116">
        <f>VLOOKUP($A227+ROUND((COLUMN()-2)/24,5),АТС!$A$41:$F$784,6)+'Иные услуги '!$C$5+'РСТ РСО-А'!$J$6+'РСТ РСО-А'!$H$9</f>
        <v>4025.8900000000003</v>
      </c>
      <c r="Q227" s="116">
        <f>VLOOKUP($A227+ROUND((COLUMN()-2)/24,5),АТС!$A$41:$F$784,6)+'Иные услуги '!$C$5+'РСТ РСО-А'!$J$6+'РСТ РСО-А'!$H$9</f>
        <v>4025.05</v>
      </c>
      <c r="R227" s="116">
        <f>VLOOKUP($A227+ROUND((COLUMN()-2)/24,5),АТС!$A$41:$F$784,6)+'Иные услуги '!$C$5+'РСТ РСО-А'!$J$6+'РСТ РСО-А'!$H$9</f>
        <v>4005.95</v>
      </c>
      <c r="S227" s="116">
        <f>VLOOKUP($A227+ROUND((COLUMN()-2)/24,5),АТС!$A$41:$F$784,6)+'Иные услуги '!$C$5+'РСТ РСО-А'!$J$6+'РСТ РСО-А'!$H$9</f>
        <v>3969.33</v>
      </c>
      <c r="T227" s="116">
        <f>VLOOKUP($A227+ROUND((COLUMN()-2)/24,5),АТС!$A$41:$F$784,6)+'Иные услуги '!$C$5+'РСТ РСО-А'!$J$6+'РСТ РСО-А'!$H$9</f>
        <v>3957.5700000000006</v>
      </c>
      <c r="U227" s="116">
        <f>VLOOKUP($A227+ROUND((COLUMN()-2)/24,5),АТС!$A$41:$F$784,6)+'Иные услуги '!$C$5+'РСТ РСО-А'!$J$6+'РСТ РСО-А'!$H$9</f>
        <v>3955.91</v>
      </c>
      <c r="V227" s="116">
        <f>VLOOKUP($A227+ROUND((COLUMN()-2)/24,5),АТС!$A$41:$F$784,6)+'Иные услуги '!$C$5+'РСТ РСО-А'!$J$6+'РСТ РСО-А'!$H$9</f>
        <v>4012.1400000000003</v>
      </c>
      <c r="W227" s="116">
        <f>VLOOKUP($A227+ROUND((COLUMN()-2)/24,5),АТС!$A$41:$F$784,6)+'Иные услуги '!$C$5+'РСТ РСО-А'!$J$6+'РСТ РСО-А'!$H$9</f>
        <v>4059.8100000000004</v>
      </c>
      <c r="X227" s="116">
        <f>VLOOKUP($A227+ROUND((COLUMN()-2)/24,5),АТС!$A$41:$F$784,6)+'Иные услуги '!$C$5+'РСТ РСО-А'!$J$6+'РСТ РСО-А'!$H$9</f>
        <v>3956.8100000000004</v>
      </c>
      <c r="Y227" s="116">
        <f>VLOOKUP($A227+ROUND((COLUMN()-2)/24,5),АТС!$A$41:$F$784,6)+'Иные услуги '!$C$5+'РСТ РСО-А'!$J$6+'РСТ РСО-А'!$H$9</f>
        <v>3953.1800000000003</v>
      </c>
    </row>
    <row r="228" spans="1:27" x14ac:dyDescent="0.2">
      <c r="A228" s="65">
        <f t="shared" si="7"/>
        <v>44008</v>
      </c>
      <c r="B228" s="116">
        <f>VLOOKUP($A228+ROUND((COLUMN()-2)/24,5),АТС!$A$41:$F$784,6)+'Иные услуги '!$C$5+'РСТ РСО-А'!$J$6+'РСТ РСО-А'!$H$9</f>
        <v>3966.3100000000004</v>
      </c>
      <c r="C228" s="116">
        <f>VLOOKUP($A228+ROUND((COLUMN()-2)/24,5),АТС!$A$41:$F$784,6)+'Иные услуги '!$C$5+'РСТ РСО-А'!$J$6+'РСТ РСО-А'!$H$9</f>
        <v>3946.59</v>
      </c>
      <c r="D228" s="116">
        <f>VLOOKUP($A228+ROUND((COLUMN()-2)/24,5),АТС!$A$41:$F$784,6)+'Иные услуги '!$C$5+'РСТ РСО-А'!$J$6+'РСТ РСО-А'!$H$9</f>
        <v>3949.55</v>
      </c>
      <c r="E228" s="116">
        <f>VLOOKUP($A228+ROUND((COLUMN()-2)/24,5),АТС!$A$41:$F$784,6)+'Иные услуги '!$C$5+'РСТ РСО-А'!$J$6+'РСТ РСО-А'!$H$9</f>
        <v>3950.84</v>
      </c>
      <c r="F228" s="116">
        <f>VLOOKUP($A228+ROUND((COLUMN()-2)/24,5),АТС!$A$41:$F$784,6)+'Иные услуги '!$C$5+'РСТ РСО-А'!$J$6+'РСТ РСО-А'!$H$9</f>
        <v>3953.51</v>
      </c>
      <c r="G228" s="116">
        <f>VLOOKUP($A228+ROUND((COLUMN()-2)/24,5),АТС!$A$41:$F$784,6)+'Иные услуги '!$C$5+'РСТ РСО-А'!$J$6+'РСТ РСО-А'!$H$9</f>
        <v>3953.42</v>
      </c>
      <c r="H228" s="116">
        <f>VLOOKUP($A228+ROUND((COLUMN()-2)/24,5),АТС!$A$41:$F$784,6)+'Иные услуги '!$C$5+'РСТ РСО-А'!$J$6+'РСТ РСО-А'!$H$9</f>
        <v>3952.7700000000004</v>
      </c>
      <c r="I228" s="116">
        <f>VLOOKUP($A228+ROUND((COLUMN()-2)/24,5),АТС!$A$41:$F$784,6)+'Иные услуги '!$C$5+'РСТ РСО-А'!$J$6+'РСТ РСО-А'!$H$9</f>
        <v>3969.2200000000003</v>
      </c>
      <c r="J228" s="116">
        <f>VLOOKUP($A228+ROUND((COLUMN()-2)/24,5),АТС!$A$41:$F$784,6)+'Иные услуги '!$C$5+'РСТ РСО-А'!$J$6+'РСТ РСО-А'!$H$9</f>
        <v>3953.55</v>
      </c>
      <c r="K228" s="116">
        <f>VLOOKUP($A228+ROUND((COLUMN()-2)/24,5),АТС!$A$41:$F$784,6)+'Иные услуги '!$C$5+'РСТ РСО-А'!$J$6+'РСТ РСО-А'!$H$9</f>
        <v>3957.3100000000004</v>
      </c>
      <c r="L228" s="116">
        <f>VLOOKUP($A228+ROUND((COLUMN()-2)/24,5),АТС!$A$41:$F$784,6)+'Иные услуги '!$C$5+'РСТ РСО-А'!$J$6+'РСТ РСО-А'!$H$9</f>
        <v>4028.1800000000003</v>
      </c>
      <c r="M228" s="116">
        <f>VLOOKUP($A228+ROUND((COLUMN()-2)/24,5),АТС!$A$41:$F$784,6)+'Иные услуги '!$C$5+'РСТ РСО-А'!$J$6+'РСТ РСО-А'!$H$9</f>
        <v>4029.6500000000005</v>
      </c>
      <c r="N228" s="116">
        <f>VLOOKUP($A228+ROUND((COLUMN()-2)/24,5),АТС!$A$41:$F$784,6)+'Иные услуги '!$C$5+'РСТ РСО-А'!$J$6+'РСТ РСО-А'!$H$9</f>
        <v>4028.09</v>
      </c>
      <c r="O228" s="116">
        <f>VLOOKUP($A228+ROUND((COLUMN()-2)/24,5),АТС!$A$41:$F$784,6)+'Иные услуги '!$C$5+'РСТ РСО-А'!$J$6+'РСТ РСО-А'!$H$9</f>
        <v>4029.87</v>
      </c>
      <c r="P228" s="116">
        <f>VLOOKUP($A228+ROUND((COLUMN()-2)/24,5),АТС!$A$41:$F$784,6)+'Иные услуги '!$C$5+'РСТ РСО-А'!$J$6+'РСТ РСО-А'!$H$9</f>
        <v>4034.01</v>
      </c>
      <c r="Q228" s="116">
        <f>VLOOKUP($A228+ROUND((COLUMN()-2)/24,5),АТС!$A$41:$F$784,6)+'Иные услуги '!$C$5+'РСТ РСО-А'!$J$6+'РСТ РСО-А'!$H$9</f>
        <v>4031.79</v>
      </c>
      <c r="R228" s="116">
        <f>VLOOKUP($A228+ROUND((COLUMN()-2)/24,5),АТС!$A$41:$F$784,6)+'Иные услуги '!$C$5+'РСТ РСО-А'!$J$6+'РСТ РСО-А'!$H$9</f>
        <v>4009.0600000000004</v>
      </c>
      <c r="S228" s="116">
        <f>VLOOKUP($A228+ROUND((COLUMN()-2)/24,5),АТС!$A$41:$F$784,6)+'Иные услуги '!$C$5+'РСТ РСО-А'!$J$6+'РСТ РСО-А'!$H$9</f>
        <v>3971.1400000000003</v>
      </c>
      <c r="T228" s="116">
        <f>VLOOKUP($A228+ROUND((COLUMN()-2)/24,5),АТС!$A$41:$F$784,6)+'Иные услуги '!$C$5+'РСТ РСО-А'!$J$6+'РСТ РСО-А'!$H$9</f>
        <v>3958.42</v>
      </c>
      <c r="U228" s="116">
        <f>VLOOKUP($A228+ROUND((COLUMN()-2)/24,5),АТС!$A$41:$F$784,6)+'Иные услуги '!$C$5+'РСТ РСО-А'!$J$6+'РСТ РСО-А'!$H$9</f>
        <v>3957.9000000000005</v>
      </c>
      <c r="V228" s="116">
        <f>VLOOKUP($A228+ROUND((COLUMN()-2)/24,5),АТС!$A$41:$F$784,6)+'Иные услуги '!$C$5+'РСТ РСО-А'!$J$6+'РСТ РСО-А'!$H$9</f>
        <v>4055.79</v>
      </c>
      <c r="W228" s="116">
        <f>VLOOKUP($A228+ROUND((COLUMN()-2)/24,5),АТС!$A$41:$F$784,6)+'Иные услуги '!$C$5+'РСТ РСО-А'!$J$6+'РСТ РСО-А'!$H$9</f>
        <v>4068.66</v>
      </c>
      <c r="X228" s="116">
        <f>VLOOKUP($A228+ROUND((COLUMN()-2)/24,5),АТС!$A$41:$F$784,6)+'Иные услуги '!$C$5+'РСТ РСО-А'!$J$6+'РСТ РСО-А'!$H$9</f>
        <v>3958.55</v>
      </c>
      <c r="Y228" s="116">
        <f>VLOOKUP($A228+ROUND((COLUMN()-2)/24,5),АТС!$A$41:$F$784,6)+'Иные услуги '!$C$5+'РСТ РСО-А'!$J$6+'РСТ РСО-А'!$H$9</f>
        <v>3953.16</v>
      </c>
    </row>
    <row r="229" spans="1:27" x14ac:dyDescent="0.2">
      <c r="A229" s="65">
        <f t="shared" si="7"/>
        <v>44009</v>
      </c>
      <c r="B229" s="116">
        <f>VLOOKUP($A229+ROUND((COLUMN()-2)/24,5),АТС!$A$41:$F$784,6)+'Иные услуги '!$C$5+'РСТ РСО-А'!$J$6+'РСТ РСО-А'!$H$9</f>
        <v>4002.59</v>
      </c>
      <c r="C229" s="116">
        <f>VLOOKUP($A229+ROUND((COLUMN()-2)/24,5),АТС!$A$41:$F$784,6)+'Иные услуги '!$C$5+'РСТ РСО-А'!$J$6+'РСТ РСО-А'!$H$9</f>
        <v>3945.92</v>
      </c>
      <c r="D229" s="116">
        <f>VLOOKUP($A229+ROUND((COLUMN()-2)/24,5),АТС!$A$41:$F$784,6)+'Иные услуги '!$C$5+'РСТ РСО-А'!$J$6+'РСТ РСО-А'!$H$9</f>
        <v>3949.6800000000003</v>
      </c>
      <c r="E229" s="116">
        <f>VLOOKUP($A229+ROUND((COLUMN()-2)/24,5),АТС!$A$41:$F$784,6)+'Иные услуги '!$C$5+'РСТ РСО-А'!$J$6+'РСТ РСО-А'!$H$9</f>
        <v>3949.46</v>
      </c>
      <c r="F229" s="116">
        <f>VLOOKUP($A229+ROUND((COLUMN()-2)/24,5),АТС!$A$41:$F$784,6)+'Иные услуги '!$C$5+'РСТ РСО-А'!$J$6+'РСТ РСО-А'!$H$9</f>
        <v>3953.45</v>
      </c>
      <c r="G229" s="116">
        <f>VLOOKUP($A229+ROUND((COLUMN()-2)/24,5),АТС!$A$41:$F$784,6)+'Иные услуги '!$C$5+'РСТ РСО-А'!$J$6+'РСТ РСО-А'!$H$9</f>
        <v>3953.51</v>
      </c>
      <c r="H229" s="116">
        <f>VLOOKUP($A229+ROUND((COLUMN()-2)/24,5),АТС!$A$41:$F$784,6)+'Иные услуги '!$C$5+'РСТ РСО-А'!$J$6+'РСТ РСО-А'!$H$9</f>
        <v>3952.71</v>
      </c>
      <c r="I229" s="116">
        <f>VLOOKUP($A229+ROUND((COLUMN()-2)/24,5),АТС!$A$41:$F$784,6)+'Иные услуги '!$C$5+'РСТ РСО-А'!$J$6+'РСТ РСО-А'!$H$9</f>
        <v>3955.67</v>
      </c>
      <c r="J229" s="116">
        <f>VLOOKUP($A229+ROUND((COLUMN()-2)/24,5),АТС!$A$41:$F$784,6)+'Иные услуги '!$C$5+'РСТ РСО-А'!$J$6+'РСТ РСО-А'!$H$9</f>
        <v>3953.62</v>
      </c>
      <c r="K229" s="116">
        <f>VLOOKUP($A229+ROUND((COLUMN()-2)/24,5),АТС!$A$41:$F$784,6)+'Иные услуги '!$C$5+'РСТ РСО-А'!$J$6+'РСТ РСО-А'!$H$9</f>
        <v>3973.21</v>
      </c>
      <c r="L229" s="116">
        <f>VLOOKUP($A229+ROUND((COLUMN()-2)/24,5),АТС!$A$41:$F$784,6)+'Иные услуги '!$C$5+'РСТ РСО-А'!$J$6+'РСТ РСО-А'!$H$9</f>
        <v>4022.74</v>
      </c>
      <c r="M229" s="116">
        <f>VLOOKUP($A229+ROUND((COLUMN()-2)/24,5),АТС!$A$41:$F$784,6)+'Иные услуги '!$C$5+'РСТ РСО-А'!$J$6+'РСТ РСО-А'!$H$9</f>
        <v>4024.3900000000003</v>
      </c>
      <c r="N229" s="116">
        <f>VLOOKUP($A229+ROUND((COLUMN()-2)/24,5),АТС!$A$41:$F$784,6)+'Иные услуги '!$C$5+'РСТ РСО-А'!$J$6+'РСТ РСО-А'!$H$9</f>
        <v>4023.1500000000005</v>
      </c>
      <c r="O229" s="116">
        <f>VLOOKUP($A229+ROUND((COLUMN()-2)/24,5),АТС!$A$41:$F$784,6)+'Иные услуги '!$C$5+'РСТ РСО-А'!$J$6+'РСТ РСО-А'!$H$9</f>
        <v>4028.55</v>
      </c>
      <c r="P229" s="116">
        <f>VLOOKUP($A229+ROUND((COLUMN()-2)/24,5),АТС!$A$41:$F$784,6)+'Иные услуги '!$C$5+'РСТ РСО-А'!$J$6+'РСТ РСО-А'!$H$9</f>
        <v>4031.83</v>
      </c>
      <c r="Q229" s="116">
        <f>VLOOKUP($A229+ROUND((COLUMN()-2)/24,5),АТС!$A$41:$F$784,6)+'Иные услуги '!$C$5+'РСТ РСО-А'!$J$6+'РСТ РСО-А'!$H$9</f>
        <v>4030.96</v>
      </c>
      <c r="R229" s="116">
        <f>VLOOKUP($A229+ROUND((COLUMN()-2)/24,5),АТС!$A$41:$F$784,6)+'Иные услуги '!$C$5+'РСТ РСО-А'!$J$6+'РСТ РСО-А'!$H$9</f>
        <v>4027.9300000000003</v>
      </c>
      <c r="S229" s="116">
        <f>VLOOKUP($A229+ROUND((COLUMN()-2)/24,5),АТС!$A$41:$F$784,6)+'Иные услуги '!$C$5+'РСТ РСО-А'!$J$6+'РСТ РСО-А'!$H$9</f>
        <v>4013.0299999999997</v>
      </c>
      <c r="T229" s="116">
        <f>VLOOKUP($A229+ROUND((COLUMN()-2)/24,5),АТС!$A$41:$F$784,6)+'Иные услуги '!$C$5+'РСТ РСО-А'!$J$6+'РСТ РСО-А'!$H$9</f>
        <v>3978.49</v>
      </c>
      <c r="U229" s="116">
        <f>VLOOKUP($A229+ROUND((COLUMN()-2)/24,5),АТС!$A$41:$F$784,6)+'Иные услуги '!$C$5+'РСТ РСО-А'!$J$6+'РСТ РСО-А'!$H$9</f>
        <v>3987.41</v>
      </c>
      <c r="V229" s="116">
        <f>VLOOKUP($A229+ROUND((COLUMN()-2)/24,5),АТС!$A$41:$F$784,6)+'Иные услуги '!$C$5+'РСТ РСО-А'!$J$6+'РСТ РСО-А'!$H$9</f>
        <v>4098.41</v>
      </c>
      <c r="W229" s="116">
        <f>VLOOKUP($A229+ROUND((COLUMN()-2)/24,5),АТС!$A$41:$F$784,6)+'Иные услуги '!$C$5+'РСТ РСО-А'!$J$6+'РСТ РСО-А'!$H$9</f>
        <v>4073.2</v>
      </c>
      <c r="X229" s="116">
        <f>VLOOKUP($A229+ROUND((COLUMN()-2)/24,5),АТС!$A$41:$F$784,6)+'Иные услуги '!$C$5+'РСТ РСО-А'!$J$6+'РСТ РСО-А'!$H$9</f>
        <v>3959.2799999999997</v>
      </c>
      <c r="Y229" s="116">
        <f>VLOOKUP($A229+ROUND((COLUMN()-2)/24,5),АТС!$A$41:$F$784,6)+'Иные услуги '!$C$5+'РСТ РСО-А'!$J$6+'РСТ РСО-А'!$H$9</f>
        <v>3953.04</v>
      </c>
    </row>
    <row r="230" spans="1:27" x14ac:dyDescent="0.2">
      <c r="A230" s="65">
        <f t="shared" si="7"/>
        <v>44010</v>
      </c>
      <c r="B230" s="116">
        <f>VLOOKUP($A230+ROUND((COLUMN()-2)/24,5),АТС!$A$41:$F$784,6)+'Иные услуги '!$C$5+'РСТ РСО-А'!$J$6+'РСТ РСО-А'!$H$9</f>
        <v>3971.9300000000003</v>
      </c>
      <c r="C230" s="116">
        <f>VLOOKUP($A230+ROUND((COLUMN()-2)/24,5),АТС!$A$41:$F$784,6)+'Иные услуги '!$C$5+'РСТ РСО-А'!$J$6+'РСТ РСО-А'!$H$9</f>
        <v>3941.26</v>
      </c>
      <c r="D230" s="116">
        <f>VLOOKUP($A230+ROUND((COLUMN()-2)/24,5),АТС!$A$41:$F$784,6)+'Иные услуги '!$C$5+'РСТ РСО-А'!$J$6+'РСТ РСО-А'!$H$9</f>
        <v>3945.3100000000004</v>
      </c>
      <c r="E230" s="116">
        <f>VLOOKUP($A230+ROUND((COLUMN()-2)/24,5),АТС!$A$41:$F$784,6)+'Иные услуги '!$C$5+'РСТ РСО-А'!$J$6+'РСТ РСО-А'!$H$9</f>
        <v>3948.8500000000004</v>
      </c>
      <c r="F230" s="116">
        <f>VLOOKUP($A230+ROUND((COLUMN()-2)/24,5),АТС!$A$41:$F$784,6)+'Иные услуги '!$C$5+'РСТ РСО-А'!$J$6+'РСТ РСО-А'!$H$9</f>
        <v>3953.45</v>
      </c>
      <c r="G230" s="116">
        <f>VLOOKUP($A230+ROUND((COLUMN()-2)/24,5),АТС!$A$41:$F$784,6)+'Иные услуги '!$C$5+'РСТ РСО-А'!$J$6+'РСТ РСО-А'!$H$9</f>
        <v>3953.5</v>
      </c>
      <c r="H230" s="116">
        <f>VLOOKUP($A230+ROUND((COLUMN()-2)/24,5),АТС!$A$41:$F$784,6)+'Иные услуги '!$C$5+'РСТ РСО-А'!$J$6+'РСТ РСО-А'!$H$9</f>
        <v>3952.8100000000004</v>
      </c>
      <c r="I230" s="116">
        <f>VLOOKUP($A230+ROUND((COLUMN()-2)/24,5),АТС!$A$41:$F$784,6)+'Иные услуги '!$C$5+'РСТ РСО-А'!$J$6+'РСТ РСО-А'!$H$9</f>
        <v>3932.34</v>
      </c>
      <c r="J230" s="116">
        <f>VLOOKUP($A230+ROUND((COLUMN()-2)/24,5),АТС!$A$41:$F$784,6)+'Иные услуги '!$C$5+'РСТ РСО-А'!$J$6+'РСТ РСО-А'!$H$9</f>
        <v>3953.83</v>
      </c>
      <c r="K230" s="116">
        <f>VLOOKUP($A230+ROUND((COLUMN()-2)/24,5),АТС!$A$41:$F$784,6)+'Иные услуги '!$C$5+'РСТ РСО-А'!$J$6+'РСТ РСО-А'!$H$9</f>
        <v>3956.8500000000004</v>
      </c>
      <c r="L230" s="116">
        <f>VLOOKUP($A230+ROUND((COLUMN()-2)/24,5),АТС!$A$41:$F$784,6)+'Иные услуги '!$C$5+'РСТ РСО-А'!$J$6+'РСТ РСО-А'!$H$9</f>
        <v>3971.1100000000006</v>
      </c>
      <c r="M230" s="116">
        <f>VLOOKUP($A230+ROUND((COLUMN()-2)/24,5),АТС!$A$41:$F$784,6)+'Иные услуги '!$C$5+'РСТ РСО-А'!$J$6+'РСТ РСО-А'!$H$9</f>
        <v>3995.8500000000004</v>
      </c>
      <c r="N230" s="116">
        <f>VLOOKUP($A230+ROUND((COLUMN()-2)/24,5),АТС!$A$41:$F$784,6)+'Иные услуги '!$C$5+'РСТ РСО-А'!$J$6+'РСТ РСО-А'!$H$9</f>
        <v>3973.2200000000003</v>
      </c>
      <c r="O230" s="116">
        <f>VLOOKUP($A230+ROUND((COLUMN()-2)/24,5),АТС!$A$41:$F$784,6)+'Иные услуги '!$C$5+'РСТ РСО-А'!$J$6+'РСТ РСО-А'!$H$9</f>
        <v>3974.8600000000006</v>
      </c>
      <c r="P230" s="116">
        <f>VLOOKUP($A230+ROUND((COLUMN()-2)/24,5),АТС!$A$41:$F$784,6)+'Иные услуги '!$C$5+'РСТ РСО-А'!$J$6+'РСТ РСО-А'!$H$9</f>
        <v>3975.3900000000003</v>
      </c>
      <c r="Q230" s="116">
        <f>VLOOKUP($A230+ROUND((COLUMN()-2)/24,5),АТС!$A$41:$F$784,6)+'Иные услуги '!$C$5+'РСТ РСО-А'!$J$6+'РСТ РСО-А'!$H$9</f>
        <v>3974.95</v>
      </c>
      <c r="R230" s="116">
        <f>VLOOKUP($A230+ROUND((COLUMN()-2)/24,5),АТС!$A$41:$F$784,6)+'Иные услуги '!$C$5+'РСТ РСО-А'!$J$6+'РСТ РСО-А'!$H$9</f>
        <v>3974.9800000000005</v>
      </c>
      <c r="S230" s="116">
        <f>VLOOKUP($A230+ROUND((COLUMN()-2)/24,5),АТС!$A$41:$F$784,6)+'Иные услуги '!$C$5+'РСТ РСО-А'!$J$6+'РСТ РСО-А'!$H$9</f>
        <v>3973.04</v>
      </c>
      <c r="T230" s="116">
        <f>VLOOKUP($A230+ROUND((COLUMN()-2)/24,5),АТС!$A$41:$F$784,6)+'Иные услуги '!$C$5+'РСТ РСО-А'!$J$6+'РСТ РСО-А'!$H$9</f>
        <v>3958</v>
      </c>
      <c r="U230" s="116">
        <f>VLOOKUP($A230+ROUND((COLUMN()-2)/24,5),АТС!$A$41:$F$784,6)+'Иные услуги '!$C$5+'РСТ РСО-А'!$J$6+'РСТ РСО-А'!$H$9</f>
        <v>3957.6800000000003</v>
      </c>
      <c r="V230" s="116">
        <f>VLOOKUP($A230+ROUND((COLUMN()-2)/24,5),АТС!$A$41:$F$784,6)+'Иные услуги '!$C$5+'РСТ РСО-А'!$J$6+'РСТ РСО-А'!$H$9</f>
        <v>4072.2200000000003</v>
      </c>
      <c r="W230" s="116">
        <f>VLOOKUP($A230+ROUND((COLUMN()-2)/24,5),АТС!$A$41:$F$784,6)+'Иные услуги '!$C$5+'РСТ РСО-А'!$J$6+'РСТ РСО-А'!$H$9</f>
        <v>4061.08</v>
      </c>
      <c r="X230" s="116">
        <f>VLOOKUP($A230+ROUND((COLUMN()-2)/24,5),АТС!$A$41:$F$784,6)+'Иные услуги '!$C$5+'РСТ РСО-А'!$J$6+'РСТ РСО-А'!$H$9</f>
        <v>3959.17</v>
      </c>
      <c r="Y230" s="116">
        <f>VLOOKUP($A230+ROUND((COLUMN()-2)/24,5),АТС!$A$41:$F$784,6)+'Иные услуги '!$C$5+'РСТ РСО-А'!$J$6+'РСТ РСО-А'!$H$9</f>
        <v>3952.76</v>
      </c>
    </row>
    <row r="231" spans="1:27" x14ac:dyDescent="0.2">
      <c r="A231" s="65">
        <f t="shared" si="7"/>
        <v>44011</v>
      </c>
      <c r="B231" s="116">
        <f>VLOOKUP($A231+ROUND((COLUMN()-2)/24,5),АТС!$A$41:$F$784,6)+'Иные услуги '!$C$5+'РСТ РСО-А'!$J$6+'РСТ РСО-А'!$H$9</f>
        <v>3969.6900000000005</v>
      </c>
      <c r="C231" s="116">
        <f>VLOOKUP($A231+ROUND((COLUMN()-2)/24,5),АТС!$A$41:$F$784,6)+'Иные услуги '!$C$5+'РСТ РСО-А'!$J$6+'РСТ РСО-А'!$H$9</f>
        <v>3951.3</v>
      </c>
      <c r="D231" s="116">
        <f>VLOOKUP($A231+ROUND((COLUMN()-2)/24,5),АТС!$A$41:$F$784,6)+'Иные услуги '!$C$5+'РСТ РСО-А'!$J$6+'РСТ РСО-А'!$H$9</f>
        <v>3951.2200000000003</v>
      </c>
      <c r="E231" s="116">
        <f>VLOOKUP($A231+ROUND((COLUMN()-2)/24,5),АТС!$A$41:$F$784,6)+'Иные услуги '!$C$5+'РСТ РСО-А'!$J$6+'РСТ РСО-А'!$H$9</f>
        <v>3951.2200000000003</v>
      </c>
      <c r="F231" s="116">
        <f>VLOOKUP($A231+ROUND((COLUMN()-2)/24,5),АТС!$A$41:$F$784,6)+'Иные услуги '!$C$5+'РСТ РСО-А'!$J$6+'РСТ РСО-А'!$H$9</f>
        <v>3953.33</v>
      </c>
      <c r="G231" s="116">
        <f>VLOOKUP($A231+ROUND((COLUMN()-2)/24,5),АТС!$A$41:$F$784,6)+'Иные услуги '!$C$5+'РСТ РСО-А'!$J$6+'РСТ РСО-А'!$H$9</f>
        <v>3953.5200000000004</v>
      </c>
      <c r="H231" s="116">
        <f>VLOOKUP($A231+ROUND((COLUMN()-2)/24,5),АТС!$A$41:$F$784,6)+'Иные услуги '!$C$5+'РСТ РСО-А'!$J$6+'РСТ РСО-А'!$H$9</f>
        <v>3953.04</v>
      </c>
      <c r="I231" s="116">
        <f>VLOOKUP($A231+ROUND((COLUMN()-2)/24,5),АТС!$A$41:$F$784,6)+'Иные услуги '!$C$5+'РСТ РСО-А'!$J$6+'РСТ РСО-А'!$H$9</f>
        <v>3969.5200000000004</v>
      </c>
      <c r="J231" s="116">
        <f>VLOOKUP($A231+ROUND((COLUMN()-2)/24,5),АТС!$A$41:$F$784,6)+'Иные услуги '!$C$5+'РСТ РСО-А'!$J$6+'РСТ РСО-А'!$H$9</f>
        <v>3953.58</v>
      </c>
      <c r="K231" s="116">
        <f>VLOOKUP($A231+ROUND((COLUMN()-2)/24,5),АТС!$A$41:$F$784,6)+'Иные услуги '!$C$5+'РСТ РСО-А'!$J$6+'РСТ РСО-А'!$H$9</f>
        <v>3976.5299999999997</v>
      </c>
      <c r="L231" s="116">
        <f>VLOOKUP($A231+ROUND((COLUMN()-2)/24,5),АТС!$A$41:$F$784,6)+'Иные услуги '!$C$5+'РСТ РСО-А'!$J$6+'РСТ РСО-А'!$H$9</f>
        <v>4034.25</v>
      </c>
      <c r="M231" s="116">
        <f>VLOOKUP($A231+ROUND((COLUMN()-2)/24,5),АТС!$A$41:$F$784,6)+'Иные услуги '!$C$5+'РСТ РСО-А'!$J$6+'РСТ РСО-А'!$H$9</f>
        <v>4036.4300000000003</v>
      </c>
      <c r="N231" s="116">
        <f>VLOOKUP($A231+ROUND((COLUMN()-2)/24,5),АТС!$A$41:$F$784,6)+'Иные услуги '!$C$5+'РСТ РСО-А'!$J$6+'РСТ РСО-А'!$H$9</f>
        <v>4034.12</v>
      </c>
      <c r="O231" s="116">
        <f>VLOOKUP($A231+ROUND((COLUMN()-2)/24,5),АТС!$A$41:$F$784,6)+'Иные услуги '!$C$5+'РСТ РСО-А'!$J$6+'РСТ РСО-А'!$H$9</f>
        <v>4044.9300000000003</v>
      </c>
      <c r="P231" s="116">
        <f>VLOOKUP($A231+ROUND((COLUMN()-2)/24,5),АТС!$A$41:$F$784,6)+'Иные услуги '!$C$5+'РСТ РСО-А'!$J$6+'РСТ РСО-А'!$H$9</f>
        <v>4048.34</v>
      </c>
      <c r="Q231" s="116">
        <f>VLOOKUP($A231+ROUND((COLUMN()-2)/24,5),АТС!$A$41:$F$784,6)+'Иные услуги '!$C$5+'РСТ РСО-А'!$J$6+'РСТ РСО-А'!$H$9</f>
        <v>4049.3200000000006</v>
      </c>
      <c r="R231" s="116">
        <f>VLOOKUP($A231+ROUND((COLUMN()-2)/24,5),АТС!$A$41:$F$784,6)+'Иные услуги '!$C$5+'РСТ РСО-А'!$J$6+'РСТ РСО-А'!$H$9</f>
        <v>4057.0700000000006</v>
      </c>
      <c r="S231" s="116">
        <f>VLOOKUP($A231+ROUND((COLUMN()-2)/24,5),АТС!$A$41:$F$784,6)+'Иные услуги '!$C$5+'РСТ РСО-А'!$J$6+'РСТ РСО-А'!$H$9</f>
        <v>4023.7799999999997</v>
      </c>
      <c r="T231" s="116">
        <f>VLOOKUP($A231+ROUND((COLUMN()-2)/24,5),АТС!$A$41:$F$784,6)+'Иные услуги '!$C$5+'РСТ РСО-А'!$J$6+'РСТ РСО-А'!$H$9</f>
        <v>3984.09</v>
      </c>
      <c r="U231" s="116">
        <f>VLOOKUP($A231+ROUND((COLUMN()-2)/24,5),АТС!$A$41:$F$784,6)+'Иные услуги '!$C$5+'РСТ РСО-А'!$J$6+'РСТ РСО-А'!$H$9</f>
        <v>3960.96</v>
      </c>
      <c r="V231" s="116">
        <f>VLOOKUP($A231+ROUND((COLUMN()-2)/24,5),АТС!$A$41:$F$784,6)+'Иные услуги '!$C$5+'РСТ РСО-А'!$J$6+'РСТ РСО-А'!$H$9</f>
        <v>4000.5200000000004</v>
      </c>
      <c r="W231" s="116">
        <f>VLOOKUP($A231+ROUND((COLUMN()-2)/24,5),АТС!$A$41:$F$784,6)+'Иные услуги '!$C$5+'РСТ РСО-А'!$J$6+'РСТ РСО-А'!$H$9</f>
        <v>4080.6099999999997</v>
      </c>
      <c r="X231" s="116">
        <f>VLOOKUP($A231+ROUND((COLUMN()-2)/24,5),АТС!$A$41:$F$784,6)+'Иные услуги '!$C$5+'РСТ РСО-А'!$J$6+'РСТ РСО-А'!$H$9</f>
        <v>3957.6900000000005</v>
      </c>
      <c r="Y231" s="116">
        <f>VLOOKUP($A231+ROUND((COLUMN()-2)/24,5),АТС!$A$41:$F$784,6)+'Иные услуги '!$C$5+'РСТ РСО-А'!$J$6+'РСТ РСО-А'!$H$9</f>
        <v>3953.12</v>
      </c>
    </row>
    <row r="232" spans="1:27" x14ac:dyDescent="0.2">
      <c r="A232" s="65">
        <f t="shared" ref="A232:A233" si="8">A195</f>
        <v>44012</v>
      </c>
      <c r="B232" s="116">
        <f>VLOOKUP($A232+ROUND((COLUMN()-2)/24,5),АТС!$A$41:$F$784,6)+'Иные услуги '!$C$5+'РСТ РСО-А'!$J$6+'РСТ РСО-А'!$H$9</f>
        <v>3972.63</v>
      </c>
      <c r="C232" s="116">
        <f>VLOOKUP($A232+ROUND((COLUMN()-2)/24,5),АТС!$A$41:$F$784,6)+'Иные услуги '!$C$5+'РСТ РСО-А'!$J$6+'РСТ РСО-А'!$H$9</f>
        <v>3956.55</v>
      </c>
      <c r="D232" s="116">
        <f>VLOOKUP($A232+ROUND((COLUMN()-2)/24,5),АТС!$A$41:$F$784,6)+'Иные услуги '!$C$5+'РСТ РСО-А'!$J$6+'РСТ РСО-А'!$H$9</f>
        <v>3946.8</v>
      </c>
      <c r="E232" s="116">
        <f>VLOOKUP($A232+ROUND((COLUMN()-2)/24,5),АТС!$A$41:$F$784,6)+'Иные услуги '!$C$5+'РСТ РСО-А'!$J$6+'РСТ РСО-А'!$H$9</f>
        <v>3948.6400000000003</v>
      </c>
      <c r="F232" s="116">
        <f>VLOOKUP($A232+ROUND((COLUMN()-2)/24,5),АТС!$A$41:$F$784,6)+'Иные услуги '!$C$5+'РСТ РСО-А'!$J$6+'РСТ РСО-А'!$H$9</f>
        <v>3953.55</v>
      </c>
      <c r="G232" s="116">
        <f>VLOOKUP($A232+ROUND((COLUMN()-2)/24,5),АТС!$A$41:$F$784,6)+'Иные услуги '!$C$5+'РСТ РСО-А'!$J$6+'РСТ РСО-А'!$H$9</f>
        <v>3953.51</v>
      </c>
      <c r="H232" s="116">
        <f>VLOOKUP($A232+ROUND((COLUMN()-2)/24,5),АТС!$A$41:$F$784,6)+'Иные услуги '!$C$5+'РСТ РСО-А'!$J$6+'РСТ РСО-А'!$H$9</f>
        <v>3952.9800000000005</v>
      </c>
      <c r="I232" s="116">
        <f>VLOOKUP($A232+ROUND((COLUMN()-2)/24,5),АТС!$A$41:$F$784,6)+'Иные услуги '!$C$5+'РСТ РСО-А'!$J$6+'РСТ РСО-А'!$H$9</f>
        <v>4006.6500000000005</v>
      </c>
      <c r="J232" s="116">
        <f>VLOOKUP($A232+ROUND((COLUMN()-2)/24,5),АТС!$A$41:$F$784,6)+'Иные услуги '!$C$5+'РСТ РСО-А'!$J$6+'РСТ РСО-А'!$H$9</f>
        <v>3953.54</v>
      </c>
      <c r="K232" s="116">
        <f>VLOOKUP($A232+ROUND((COLUMN()-2)/24,5),АТС!$A$41:$F$784,6)+'Иные услуги '!$C$5+'РСТ РСО-А'!$J$6+'РСТ РСО-А'!$H$9</f>
        <v>3976.75</v>
      </c>
      <c r="L232" s="116">
        <f>VLOOKUP($A232+ROUND((COLUMN()-2)/24,5),АТС!$A$41:$F$784,6)+'Иные услуги '!$C$5+'РСТ РСО-А'!$J$6+'РСТ РСО-А'!$H$9</f>
        <v>4050.1900000000005</v>
      </c>
      <c r="M232" s="116">
        <f>VLOOKUP($A232+ROUND((COLUMN()-2)/24,5),АТС!$A$41:$F$784,6)+'Иные услуги '!$C$5+'РСТ РСО-А'!$J$6+'РСТ РСО-А'!$H$9</f>
        <v>4047.6000000000004</v>
      </c>
      <c r="N232" s="116">
        <f>VLOOKUP($A232+ROUND((COLUMN()-2)/24,5),АТС!$A$41:$F$784,6)+'Иные услуги '!$C$5+'РСТ РСО-А'!$J$6+'РСТ РСО-А'!$H$9</f>
        <v>4044.92</v>
      </c>
      <c r="O232" s="116">
        <f>VLOOKUP($A232+ROUND((COLUMN()-2)/24,5),АТС!$A$41:$F$784,6)+'Иные услуги '!$C$5+'РСТ РСО-А'!$J$6+'РСТ РСО-А'!$H$9</f>
        <v>4046.7300000000005</v>
      </c>
      <c r="P232" s="116">
        <f>VLOOKUP($A232+ROUND((COLUMN()-2)/24,5),АТС!$A$41:$F$784,6)+'Иные услуги '!$C$5+'РСТ РСО-А'!$J$6+'РСТ РСО-А'!$H$9</f>
        <v>4045.5200000000004</v>
      </c>
      <c r="Q232" s="116">
        <f>VLOOKUP($A232+ROUND((COLUMN()-2)/24,5),АТС!$A$41:$F$784,6)+'Иные услуги '!$C$5+'РСТ РСО-А'!$J$6+'РСТ РСО-А'!$H$9</f>
        <v>4045.9800000000005</v>
      </c>
      <c r="R232" s="116">
        <f>VLOOKUP($A232+ROUND((COLUMN()-2)/24,5),АТС!$A$41:$F$784,6)+'Иные услуги '!$C$5+'РСТ РСО-А'!$J$6+'РСТ РСО-А'!$H$9</f>
        <v>4045.8900000000003</v>
      </c>
      <c r="S232" s="116">
        <f>VLOOKUP($A232+ROUND((COLUMN()-2)/24,5),АТС!$A$41:$F$784,6)+'Иные услуги '!$C$5+'РСТ РСО-А'!$J$6+'РСТ РСО-А'!$H$9</f>
        <v>4024.8500000000004</v>
      </c>
      <c r="T232" s="116">
        <f>VLOOKUP($A232+ROUND((COLUMN()-2)/24,5),АТС!$A$41:$F$784,6)+'Иные услуги '!$C$5+'РСТ РСО-А'!$J$6+'РСТ РСО-А'!$H$9</f>
        <v>3984.7300000000005</v>
      </c>
      <c r="U232" s="116">
        <f>VLOOKUP($A232+ROUND((COLUMN()-2)/24,5),АТС!$A$41:$F$784,6)+'Иные услуги '!$C$5+'РСТ РСО-А'!$J$6+'РСТ РСО-А'!$H$9</f>
        <v>3984.2200000000003</v>
      </c>
      <c r="V232" s="116">
        <f>VLOOKUP($A232+ROUND((COLUMN()-2)/24,5),АТС!$A$41:$F$784,6)+'Иные услуги '!$C$5+'РСТ РСО-А'!$J$6+'РСТ РСО-А'!$H$9</f>
        <v>4076.0699999999997</v>
      </c>
      <c r="W232" s="116">
        <f>VLOOKUP($A232+ROUND((COLUMN()-2)/24,5),АТС!$A$41:$F$784,6)+'Иные услуги '!$C$5+'РСТ РСО-А'!$J$6+'РСТ РСО-А'!$H$9</f>
        <v>4072.5</v>
      </c>
      <c r="X232" s="116">
        <f>VLOOKUP($A232+ROUND((COLUMN()-2)/24,5),АТС!$A$41:$F$784,6)+'Иные услуги '!$C$5+'РСТ РСО-А'!$J$6+'РСТ РСО-А'!$H$9</f>
        <v>3959.09</v>
      </c>
      <c r="Y232" s="116">
        <f>VLOOKUP($A232+ROUND((COLUMN()-2)/24,5),АТС!$A$41:$F$784,6)+'Иные услуги '!$C$5+'РСТ РСО-А'!$J$6+'РСТ РСО-А'!$H$9</f>
        <v>3951.51</v>
      </c>
    </row>
    <row r="233" spans="1:27" hidden="1" x14ac:dyDescent="0.2">
      <c r="A233" s="65">
        <f t="shared" si="8"/>
        <v>44013</v>
      </c>
      <c r="B233" s="116">
        <f>VLOOKUP($A233+ROUND((COLUMN()-2)/24,5),АТС!$A$41:$F$784,6)+'Иные услуги '!$C$5+'РСТ РСО-А'!$J$6+'РСТ РСО-А'!$H$9</f>
        <v>3037</v>
      </c>
      <c r="C233" s="116">
        <f>VLOOKUP($A233+ROUND((COLUMN()-2)/24,5),АТС!$A$41:$F$784,6)+'Иные услуги '!$C$5+'РСТ РСО-А'!$J$6+'РСТ РСО-А'!$H$9</f>
        <v>3037</v>
      </c>
      <c r="D233" s="116">
        <f>VLOOKUP($A233+ROUND((COLUMN()-2)/24,5),АТС!$A$41:$F$784,6)+'Иные услуги '!$C$5+'РСТ РСО-А'!$J$6+'РСТ РСО-А'!$H$9</f>
        <v>3037</v>
      </c>
      <c r="E233" s="116">
        <f>VLOOKUP($A233+ROUND((COLUMN()-2)/24,5),АТС!$A$41:$F$784,6)+'Иные услуги '!$C$5+'РСТ РСО-А'!$J$6+'РСТ РСО-А'!$H$9</f>
        <v>3037</v>
      </c>
      <c r="F233" s="116">
        <f>VLOOKUP($A233+ROUND((COLUMN()-2)/24,5),АТС!$A$41:$F$784,6)+'Иные услуги '!$C$5+'РСТ РСО-А'!$J$6+'РСТ РСО-А'!$H$9</f>
        <v>3037</v>
      </c>
      <c r="G233" s="116">
        <f>VLOOKUP($A233+ROUND((COLUMN()-2)/24,5),АТС!$A$41:$F$784,6)+'Иные услуги '!$C$5+'РСТ РСО-А'!$J$6+'РСТ РСО-А'!$H$9</f>
        <v>3037</v>
      </c>
      <c r="H233" s="116">
        <f>VLOOKUP($A233+ROUND((COLUMN()-2)/24,5),АТС!$A$41:$F$784,6)+'Иные услуги '!$C$5+'РСТ РСО-А'!$J$6+'РСТ РСО-А'!$H$9</f>
        <v>3037</v>
      </c>
      <c r="I233" s="116">
        <f>VLOOKUP($A233+ROUND((COLUMN()-2)/24,5),АТС!$A$41:$F$784,6)+'Иные услуги '!$C$5+'РСТ РСО-А'!$J$6+'РСТ РСО-А'!$H$9</f>
        <v>3037</v>
      </c>
      <c r="J233" s="116">
        <f>VLOOKUP($A233+ROUND((COLUMN()-2)/24,5),АТС!$A$41:$F$784,6)+'Иные услуги '!$C$5+'РСТ РСО-А'!$J$6+'РСТ РСО-А'!$H$9</f>
        <v>3037</v>
      </c>
      <c r="K233" s="116">
        <f>VLOOKUP($A233+ROUND((COLUMN()-2)/24,5),АТС!$A$41:$F$784,6)+'Иные услуги '!$C$5+'РСТ РСО-А'!$J$6+'РСТ РСО-А'!$H$9</f>
        <v>3037</v>
      </c>
      <c r="L233" s="116">
        <f>VLOOKUP($A233+ROUND((COLUMN()-2)/24,5),АТС!$A$41:$F$784,6)+'Иные услуги '!$C$5+'РСТ РСО-А'!$J$6+'РСТ РСО-А'!$H$9</f>
        <v>3037</v>
      </c>
      <c r="M233" s="116">
        <f>VLOOKUP($A233+ROUND((COLUMN()-2)/24,5),АТС!$A$41:$F$784,6)+'Иные услуги '!$C$5+'РСТ РСО-А'!$J$6+'РСТ РСО-А'!$H$9</f>
        <v>3037</v>
      </c>
      <c r="N233" s="116">
        <f>VLOOKUP($A233+ROUND((COLUMN()-2)/24,5),АТС!$A$41:$F$784,6)+'Иные услуги '!$C$5+'РСТ РСО-А'!$J$6+'РСТ РСО-А'!$H$9</f>
        <v>3037</v>
      </c>
      <c r="O233" s="116">
        <f>VLOOKUP($A233+ROUND((COLUMN()-2)/24,5),АТС!$A$41:$F$784,6)+'Иные услуги '!$C$5+'РСТ РСО-А'!$J$6+'РСТ РСО-А'!$H$9</f>
        <v>3037</v>
      </c>
      <c r="P233" s="116">
        <f>VLOOKUP($A233+ROUND((COLUMN()-2)/24,5),АТС!$A$41:$F$784,6)+'Иные услуги '!$C$5+'РСТ РСО-А'!$J$6+'РСТ РСО-А'!$H$9</f>
        <v>3037</v>
      </c>
      <c r="Q233" s="116">
        <f>VLOOKUP($A233+ROUND((COLUMN()-2)/24,5),АТС!$A$41:$F$784,6)+'Иные услуги '!$C$5+'РСТ РСО-А'!$J$6+'РСТ РСО-А'!$H$9</f>
        <v>3037</v>
      </c>
      <c r="R233" s="116">
        <f>VLOOKUP($A233+ROUND((COLUMN()-2)/24,5),АТС!$A$41:$F$784,6)+'Иные услуги '!$C$5+'РСТ РСО-А'!$J$6+'РСТ РСО-А'!$H$9</f>
        <v>3037</v>
      </c>
      <c r="S233" s="116">
        <f>VLOOKUP($A233+ROUND((COLUMN()-2)/24,5),АТС!$A$41:$F$784,6)+'Иные услуги '!$C$5+'РСТ РСО-А'!$J$6+'РСТ РСО-А'!$H$9</f>
        <v>3037</v>
      </c>
      <c r="T233" s="116">
        <f>VLOOKUP($A233+ROUND((COLUMN()-2)/24,5),АТС!$A$41:$F$784,6)+'Иные услуги '!$C$5+'РСТ РСО-А'!$J$6+'РСТ РСО-А'!$H$9</f>
        <v>3037</v>
      </c>
      <c r="U233" s="116">
        <f>VLOOKUP($A233+ROUND((COLUMN()-2)/24,5),АТС!$A$41:$F$784,6)+'Иные услуги '!$C$5+'РСТ РСО-А'!$J$6+'РСТ РСО-А'!$H$9</f>
        <v>3037</v>
      </c>
      <c r="V233" s="116">
        <f>VLOOKUP($A233+ROUND((COLUMN()-2)/24,5),АТС!$A$41:$F$784,6)+'Иные услуги '!$C$5+'РСТ РСО-А'!$J$6+'РСТ РСО-А'!$H$9</f>
        <v>3037</v>
      </c>
      <c r="W233" s="116">
        <f>VLOOKUP($A233+ROUND((COLUMN()-2)/24,5),АТС!$A$41:$F$784,6)+'Иные услуги '!$C$5+'РСТ РСО-А'!$J$6+'РСТ РСО-А'!$H$9</f>
        <v>3037</v>
      </c>
      <c r="X233" s="116">
        <f>VLOOKUP($A233+ROUND((COLUMN()-2)/24,5),АТС!$A$41:$F$784,6)+'Иные услуги '!$C$5+'РСТ РСО-А'!$J$6+'РСТ РСО-А'!$H$9</f>
        <v>3037</v>
      </c>
      <c r="Y233" s="116">
        <f>VLOOKUP($A233+ROUND((COLUMN()-2)/24,5),АТС!$A$41:$F$784,6)+'Иные услуги '!$C$5+'РСТ РСО-А'!$J$6+'РСТ РСО-А'!$H$9</f>
        <v>3037</v>
      </c>
    </row>
    <row r="235" spans="1:27" x14ac:dyDescent="0.2">
      <c r="A235" s="74" t="s">
        <v>123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</row>
    <row r="236" spans="1:27" ht="15.75" customHeight="1" x14ac:dyDescent="0.25">
      <c r="A236" s="73" t="s">
        <v>152</v>
      </c>
      <c r="B236" s="64"/>
      <c r="C236" s="64"/>
      <c r="D236" s="64"/>
      <c r="AA236" s="66"/>
    </row>
    <row r="237" spans="1:27" ht="12.75" x14ac:dyDescent="0.2">
      <c r="A237" s="150" t="s">
        <v>35</v>
      </c>
      <c r="B237" s="144" t="s">
        <v>97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</row>
    <row r="238" spans="1:27" ht="12.75" x14ac:dyDescent="0.2">
      <c r="A238" s="151"/>
      <c r="B238" s="147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</row>
    <row r="239" spans="1:27" ht="12.75" x14ac:dyDescent="0.2">
      <c r="A239" s="151"/>
      <c r="B239" s="155" t="s">
        <v>98</v>
      </c>
      <c r="C239" s="153" t="s">
        <v>99</v>
      </c>
      <c r="D239" s="153" t="s">
        <v>100</v>
      </c>
      <c r="E239" s="153" t="s">
        <v>101</v>
      </c>
      <c r="F239" s="153" t="s">
        <v>102</v>
      </c>
      <c r="G239" s="153" t="s">
        <v>103</v>
      </c>
      <c r="H239" s="153" t="s">
        <v>104</v>
      </c>
      <c r="I239" s="153" t="s">
        <v>105</v>
      </c>
      <c r="J239" s="153" t="s">
        <v>106</v>
      </c>
      <c r="K239" s="153" t="s">
        <v>107</v>
      </c>
      <c r="L239" s="153" t="s">
        <v>108</v>
      </c>
      <c r="M239" s="153" t="s">
        <v>109</v>
      </c>
      <c r="N239" s="157" t="s">
        <v>110</v>
      </c>
      <c r="O239" s="153" t="s">
        <v>111</v>
      </c>
      <c r="P239" s="153" t="s">
        <v>112</v>
      </c>
      <c r="Q239" s="153" t="s">
        <v>113</v>
      </c>
      <c r="R239" s="153" t="s">
        <v>114</v>
      </c>
      <c r="S239" s="153" t="s">
        <v>115</v>
      </c>
      <c r="T239" s="153" t="s">
        <v>116</v>
      </c>
      <c r="U239" s="153" t="s">
        <v>117</v>
      </c>
      <c r="V239" s="153" t="s">
        <v>118</v>
      </c>
      <c r="W239" s="153" t="s">
        <v>119</v>
      </c>
      <c r="X239" s="153" t="s">
        <v>120</v>
      </c>
      <c r="Y239" s="153" t="s">
        <v>121</v>
      </c>
    </row>
    <row r="240" spans="1:27" ht="12.75" x14ac:dyDescent="0.2">
      <c r="A240" s="152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8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</row>
    <row r="241" spans="1:25" x14ac:dyDescent="0.2">
      <c r="A241" s="65">
        <f>A203</f>
        <v>43983</v>
      </c>
      <c r="B241" s="83">
        <f>VLOOKUP($A241+ROUND((COLUMN()-2)/24,5),АТС!$A$41:$F$784,6)+'Иные услуги '!$C$5+'РСТ РСО-А'!$K$6+'РСТ РСО-А'!$F$9</f>
        <v>4492.3099999999995</v>
      </c>
      <c r="C241" s="116">
        <f>VLOOKUP($A241+ROUND((COLUMN()-2)/24,5),АТС!$A$41:$F$784,6)+'Иные услуги '!$C$5+'РСТ РСО-А'!$K$6+'РСТ РСО-А'!$F$9</f>
        <v>4473</v>
      </c>
      <c r="D241" s="116">
        <f>VLOOKUP($A241+ROUND((COLUMN()-2)/24,5),АТС!$A$41:$F$784,6)+'Иные услуги '!$C$5+'РСТ РСО-А'!$K$6+'РСТ РСО-А'!$F$9</f>
        <v>4470.0199999999995</v>
      </c>
      <c r="E241" s="116">
        <f>VLOOKUP($A241+ROUND((COLUMN()-2)/24,5),АТС!$A$41:$F$784,6)+'Иные услуги '!$C$5+'РСТ РСО-А'!$K$6+'РСТ РСО-А'!$F$9</f>
        <v>4465.7199999999993</v>
      </c>
      <c r="F241" s="116">
        <f>VLOOKUP($A241+ROUND((COLUMN()-2)/24,5),АТС!$A$41:$F$784,6)+'Иные услуги '!$C$5+'РСТ РСО-А'!$K$6+'РСТ РСО-А'!$F$9</f>
        <v>4482.37</v>
      </c>
      <c r="G241" s="116">
        <f>VLOOKUP($A241+ROUND((COLUMN()-2)/24,5),АТС!$A$41:$F$784,6)+'Иные услуги '!$C$5+'РСТ РСО-А'!$K$6+'РСТ РСО-А'!$F$9</f>
        <v>4482.7999999999993</v>
      </c>
      <c r="H241" s="116">
        <f>VLOOKUP($A241+ROUND((COLUMN()-2)/24,5),АТС!$A$41:$F$784,6)+'Иные услуги '!$C$5+'РСТ РСО-А'!$K$6+'РСТ РСО-А'!$F$9</f>
        <v>4441.91</v>
      </c>
      <c r="I241" s="116">
        <f>VLOOKUP($A241+ROUND((COLUMN()-2)/24,5),АТС!$A$41:$F$784,6)+'Иные услуги '!$C$5+'РСТ РСО-А'!$K$6+'РСТ РСО-А'!$F$9</f>
        <v>4342.75</v>
      </c>
      <c r="J241" s="116">
        <f>VLOOKUP($A241+ROUND((COLUMN()-2)/24,5),АТС!$A$41:$F$784,6)+'Иные услуги '!$C$5+'РСТ РСО-А'!$K$6+'РСТ РСО-А'!$F$9</f>
        <v>4487.6299999999992</v>
      </c>
      <c r="K241" s="116">
        <f>VLOOKUP($A241+ROUND((COLUMN()-2)/24,5),АТС!$A$41:$F$784,6)+'Иные услуги '!$C$5+'РСТ РСО-А'!$K$6+'РСТ РСО-А'!$F$9</f>
        <v>4486.99</v>
      </c>
      <c r="L241" s="116">
        <f>VLOOKUP($A241+ROUND((COLUMN()-2)/24,5),АТС!$A$41:$F$784,6)+'Иные услуги '!$C$5+'РСТ РСО-А'!$K$6+'РСТ РСО-А'!$F$9</f>
        <v>4486.9699999999993</v>
      </c>
      <c r="M241" s="116">
        <f>VLOOKUP($A241+ROUND((COLUMN()-2)/24,5),АТС!$A$41:$F$784,6)+'Иные услуги '!$C$5+'РСТ РСО-А'!$K$6+'РСТ РСО-А'!$F$9</f>
        <v>4486.9799999999996</v>
      </c>
      <c r="N241" s="116">
        <f>VLOOKUP($A241+ROUND((COLUMN()-2)/24,5),АТС!$A$41:$F$784,6)+'Иные услуги '!$C$5+'РСТ РСО-А'!$K$6+'РСТ РСО-А'!$F$9</f>
        <v>4486.9799999999996</v>
      </c>
      <c r="O241" s="116">
        <f>VLOOKUP($A241+ROUND((COLUMN()-2)/24,5),АТС!$A$41:$F$784,6)+'Иные услуги '!$C$5+'РСТ РСО-А'!$K$6+'РСТ РСО-А'!$F$9</f>
        <v>4486.9599999999991</v>
      </c>
      <c r="P241" s="116">
        <f>VLOOKUP($A241+ROUND((COLUMN()-2)/24,5),АТС!$A$41:$F$784,6)+'Иные услуги '!$C$5+'РСТ РСО-А'!$K$6+'РСТ РСО-А'!$F$9</f>
        <v>4486.95</v>
      </c>
      <c r="Q241" s="116">
        <f>VLOOKUP($A241+ROUND((COLUMN()-2)/24,5),АТС!$A$41:$F$784,6)+'Иные услуги '!$C$5+'РСТ РСО-А'!$K$6+'РСТ РСО-А'!$F$9</f>
        <v>4486.9699999999993</v>
      </c>
      <c r="R241" s="116">
        <f>VLOOKUP($A241+ROUND((COLUMN()-2)/24,5),АТС!$A$41:$F$784,6)+'Иные услуги '!$C$5+'РСТ РСО-А'!$K$6+'РСТ РСО-А'!$F$9</f>
        <v>4486.9599999999991</v>
      </c>
      <c r="S241" s="116">
        <f>VLOOKUP($A241+ROUND((COLUMN()-2)/24,5),АТС!$A$41:$F$784,6)+'Иные услуги '!$C$5+'РСТ РСО-А'!$K$6+'РСТ РСО-А'!$F$9</f>
        <v>4486.95</v>
      </c>
      <c r="T241" s="116">
        <f>VLOOKUP($A241+ROUND((COLUMN()-2)/24,5),АТС!$A$41:$F$784,6)+'Иные услуги '!$C$5+'РСТ РСО-А'!$K$6+'РСТ РСО-А'!$F$9</f>
        <v>4487.0899999999992</v>
      </c>
      <c r="U241" s="116">
        <f>VLOOKUP($A241+ROUND((COLUMN()-2)/24,5),АТС!$A$41:$F$784,6)+'Иные услуги '!$C$5+'РСТ РСО-А'!$K$6+'РСТ РСО-А'!$F$9</f>
        <v>4487.0999999999995</v>
      </c>
      <c r="V241" s="116">
        <f>VLOOKUP($A241+ROUND((COLUMN()-2)/24,5),АТС!$A$41:$F$784,6)+'Иные услуги '!$C$5+'РСТ РСО-А'!$K$6+'РСТ РСО-А'!$F$9</f>
        <v>4509.0499999999993</v>
      </c>
      <c r="W241" s="116">
        <f>VLOOKUP($A241+ROUND((COLUMN()-2)/24,5),АТС!$A$41:$F$784,6)+'Иные услуги '!$C$5+'РСТ РСО-А'!$K$6+'РСТ РСО-А'!$F$9</f>
        <v>4560.7999999999993</v>
      </c>
      <c r="X241" s="116">
        <f>VLOOKUP($A241+ROUND((COLUMN()-2)/24,5),АТС!$A$41:$F$784,6)+'Иные услуги '!$C$5+'РСТ РСО-А'!$K$6+'РСТ РСО-А'!$F$9</f>
        <v>4497.8099999999995</v>
      </c>
      <c r="Y241" s="116">
        <f>VLOOKUP($A241+ROUND((COLUMN()-2)/24,5),АТС!$A$41:$F$784,6)+'Иные услуги '!$C$5+'РСТ РСО-А'!$K$6+'РСТ РСО-А'!$F$9</f>
        <v>4486.4399999999996</v>
      </c>
    </row>
    <row r="242" spans="1:25" x14ac:dyDescent="0.2">
      <c r="A242" s="65">
        <f>A241+1</f>
        <v>43984</v>
      </c>
      <c r="B242" s="116">
        <f>VLOOKUP($A242+ROUND((COLUMN()-2)/24,5),АТС!$A$41:$F$784,6)+'Иные услуги '!$C$5+'РСТ РСО-А'!$K$6+'РСТ РСО-А'!$F$9</f>
        <v>4481.0599999999995</v>
      </c>
      <c r="C242" s="116">
        <f>VLOOKUP($A242+ROUND((COLUMN()-2)/24,5),АТС!$A$41:$F$784,6)+'Иные услуги '!$C$5+'РСТ РСО-А'!$K$6+'РСТ РСО-А'!$F$9</f>
        <v>4455.2699999999995</v>
      </c>
      <c r="D242" s="116">
        <f>VLOOKUP($A242+ROUND((COLUMN()-2)/24,5),АТС!$A$41:$F$784,6)+'Иные услуги '!$C$5+'РСТ РСО-А'!$K$6+'РСТ РСО-А'!$F$9</f>
        <v>4386.66</v>
      </c>
      <c r="E242" s="116">
        <f>VLOOKUP($A242+ROUND((COLUMN()-2)/24,5),АТС!$A$41:$F$784,6)+'Иные услуги '!$C$5+'РСТ РСО-А'!$K$6+'РСТ РСО-А'!$F$9</f>
        <v>4401.9799999999996</v>
      </c>
      <c r="F242" s="116">
        <f>VLOOKUP($A242+ROUND((COLUMN()-2)/24,5),АТС!$A$41:$F$784,6)+'Иные услуги '!$C$5+'РСТ РСО-А'!$K$6+'РСТ РСО-А'!$F$9</f>
        <v>4471.2099999999991</v>
      </c>
      <c r="G242" s="116">
        <f>VLOOKUP($A242+ROUND((COLUMN()-2)/24,5),АТС!$A$41:$F$784,6)+'Иные услуги '!$C$5+'РСТ РСО-А'!$K$6+'РСТ РСО-А'!$F$9</f>
        <v>4481.28</v>
      </c>
      <c r="H242" s="116">
        <f>VLOOKUP($A242+ROUND((COLUMN()-2)/24,5),АТС!$A$41:$F$784,6)+'Иные услуги '!$C$5+'РСТ РСО-А'!$K$6+'РСТ РСО-А'!$F$9</f>
        <v>4441.6099999999997</v>
      </c>
      <c r="I242" s="116">
        <f>VLOOKUP($A242+ROUND((COLUMN()-2)/24,5),АТС!$A$41:$F$784,6)+'Иные услуги '!$C$5+'РСТ РСО-А'!$K$6+'РСТ РСО-А'!$F$9</f>
        <v>4340.71</v>
      </c>
      <c r="J242" s="116">
        <f>VLOOKUP($A242+ROUND((COLUMN()-2)/24,5),АТС!$A$41:$F$784,6)+'Иные услуги '!$C$5+'РСТ РСО-А'!$K$6+'РСТ РСО-А'!$F$9</f>
        <v>4487.2</v>
      </c>
      <c r="K242" s="116">
        <f>VLOOKUP($A242+ROUND((COLUMN()-2)/24,5),АТС!$A$41:$F$784,6)+'Иные услуги '!$C$5+'РСТ РСО-А'!$K$6+'РСТ РСО-А'!$F$9</f>
        <v>4487.0999999999995</v>
      </c>
      <c r="L242" s="116">
        <f>VLOOKUP($A242+ROUND((COLUMN()-2)/24,5),АТС!$A$41:$F$784,6)+'Иные услуги '!$C$5+'РСТ РСО-А'!$K$6+'РСТ РСО-А'!$F$9</f>
        <v>4487.0999999999995</v>
      </c>
      <c r="M242" s="116">
        <f>VLOOKUP($A242+ROUND((COLUMN()-2)/24,5),АТС!$A$41:$F$784,6)+'Иные услуги '!$C$5+'РСТ РСО-А'!$K$6+'РСТ РСО-А'!$F$9</f>
        <v>4487.0999999999995</v>
      </c>
      <c r="N242" s="116">
        <f>VLOOKUP($A242+ROUND((COLUMN()-2)/24,5),АТС!$A$41:$F$784,6)+'Иные услуги '!$C$5+'РСТ РСО-А'!$K$6+'РСТ РСО-А'!$F$9</f>
        <v>4487.0999999999995</v>
      </c>
      <c r="O242" s="116">
        <f>VLOOKUP($A242+ROUND((COLUMN()-2)/24,5),АТС!$A$41:$F$784,6)+'Иные услуги '!$C$5+'РСТ РСО-А'!$K$6+'РСТ РСО-А'!$F$9</f>
        <v>4487.0999999999995</v>
      </c>
      <c r="P242" s="116">
        <f>VLOOKUP($A242+ROUND((COLUMN()-2)/24,5),АТС!$A$41:$F$784,6)+'Иные услуги '!$C$5+'РСТ РСО-А'!$K$6+'РСТ РСО-А'!$F$9</f>
        <v>4487</v>
      </c>
      <c r="Q242" s="116">
        <f>VLOOKUP($A242+ROUND((COLUMN()-2)/24,5),АТС!$A$41:$F$784,6)+'Иные услуги '!$C$5+'РСТ РСО-А'!$K$6+'РСТ РСО-А'!$F$9</f>
        <v>4487.0999999999995</v>
      </c>
      <c r="R242" s="116">
        <f>VLOOKUP($A242+ROUND((COLUMN()-2)/24,5),АТС!$A$41:$F$784,6)+'Иные услуги '!$C$5+'РСТ РСО-А'!$K$6+'РСТ РСО-А'!$F$9</f>
        <v>4486.9599999999991</v>
      </c>
      <c r="S242" s="116">
        <f>VLOOKUP($A242+ROUND((COLUMN()-2)/24,5),АТС!$A$41:$F$784,6)+'Иные услуги '!$C$5+'РСТ РСО-А'!$K$6+'РСТ РСО-А'!$F$9</f>
        <v>4486.9799999999996</v>
      </c>
      <c r="T242" s="116">
        <f>VLOOKUP($A242+ROUND((COLUMN()-2)/24,5),АТС!$A$41:$F$784,6)+'Иные услуги '!$C$5+'РСТ РСО-А'!$K$6+'РСТ РСО-А'!$F$9</f>
        <v>4487.0399999999991</v>
      </c>
      <c r="U242" s="116">
        <f>VLOOKUP($A242+ROUND((COLUMN()-2)/24,5),АТС!$A$41:$F$784,6)+'Иные услуги '!$C$5+'РСТ РСО-А'!$K$6+'РСТ РСО-А'!$F$9</f>
        <v>4487.0499999999993</v>
      </c>
      <c r="V242" s="116">
        <f>VLOOKUP($A242+ROUND((COLUMN()-2)/24,5),АТС!$A$41:$F$784,6)+'Иные услуги '!$C$5+'РСТ РСО-А'!$K$6+'РСТ РСО-А'!$F$9</f>
        <v>4524.1799999999994</v>
      </c>
      <c r="W242" s="116">
        <f>VLOOKUP($A242+ROUND((COLUMN()-2)/24,5),АТС!$A$41:$F$784,6)+'Иные услуги '!$C$5+'РСТ РСО-А'!$K$6+'РСТ РСО-А'!$F$9</f>
        <v>4548.9199999999992</v>
      </c>
      <c r="X242" s="116">
        <f>VLOOKUP($A242+ROUND((COLUMN()-2)/24,5),АТС!$A$41:$F$784,6)+'Иные услуги '!$C$5+'РСТ РСО-А'!$K$6+'РСТ РСО-А'!$F$9</f>
        <v>4498.2099999999991</v>
      </c>
      <c r="Y242" s="116">
        <f>VLOOKUP($A242+ROUND((COLUMN()-2)/24,5),АТС!$A$41:$F$784,6)+'Иные услуги '!$C$5+'РСТ РСО-А'!$K$6+'РСТ РСО-А'!$F$9</f>
        <v>4486.37</v>
      </c>
    </row>
    <row r="243" spans="1:25" x14ac:dyDescent="0.2">
      <c r="A243" s="65">
        <f t="shared" ref="A243:A271" si="9">A242+1</f>
        <v>43985</v>
      </c>
      <c r="B243" s="116">
        <f>VLOOKUP($A243+ROUND((COLUMN()-2)/24,5),АТС!$A$41:$F$784,6)+'Иные услуги '!$C$5+'РСТ РСО-А'!$K$6+'РСТ РСО-А'!$F$9</f>
        <v>4467.9199999999992</v>
      </c>
      <c r="C243" s="116">
        <f>VLOOKUP($A243+ROUND((COLUMN()-2)/24,5),АТС!$A$41:$F$784,6)+'Иные услуги '!$C$5+'РСТ РСО-А'!$K$6+'РСТ РСО-А'!$F$9</f>
        <v>4472.9199999999992</v>
      </c>
      <c r="D243" s="116">
        <f>VLOOKUP($A243+ROUND((COLUMN()-2)/24,5),АТС!$A$41:$F$784,6)+'Иные услуги '!$C$5+'РСТ РСО-А'!$K$6+'РСТ РСО-А'!$F$9</f>
        <v>4452.24</v>
      </c>
      <c r="E243" s="116">
        <f>VLOOKUP($A243+ROUND((COLUMN()-2)/24,5),АТС!$A$41:$F$784,6)+'Иные услуги '!$C$5+'РСТ РСО-А'!$K$6+'РСТ РСО-А'!$F$9</f>
        <v>4402.2299999999996</v>
      </c>
      <c r="F243" s="116">
        <f>VLOOKUP($A243+ROUND((COLUMN()-2)/24,5),АТС!$A$41:$F$784,6)+'Иные услуги '!$C$5+'РСТ РСО-А'!$K$6+'РСТ РСО-А'!$F$9</f>
        <v>4471.5099999999993</v>
      </c>
      <c r="G243" s="116">
        <f>VLOOKUP($A243+ROUND((COLUMN()-2)/24,5),АТС!$A$41:$F$784,6)+'Иные услуги '!$C$5+'РСТ РСО-А'!$K$6+'РСТ РСО-А'!$F$9</f>
        <v>4471.83</v>
      </c>
      <c r="H243" s="116">
        <f>VLOOKUP($A243+ROUND((COLUMN()-2)/24,5),АТС!$A$41:$F$784,6)+'Иные услуги '!$C$5+'РСТ РСО-А'!$K$6+'РСТ РСО-А'!$F$9</f>
        <v>4441.83</v>
      </c>
      <c r="I243" s="116">
        <f>VLOOKUP($A243+ROUND((COLUMN()-2)/24,5),АТС!$A$41:$F$784,6)+'Иные услуги '!$C$5+'РСТ РСО-А'!$K$6+'РСТ РСО-А'!$F$9</f>
        <v>4341.1099999999997</v>
      </c>
      <c r="J243" s="116">
        <f>VLOOKUP($A243+ROUND((COLUMN()-2)/24,5),АТС!$A$41:$F$784,6)+'Иные услуги '!$C$5+'РСТ РСО-А'!$K$6+'РСТ РСО-А'!$F$9</f>
        <v>4487.6399999999994</v>
      </c>
      <c r="K243" s="116">
        <f>VLOOKUP($A243+ROUND((COLUMN()-2)/24,5),АТС!$A$41:$F$784,6)+'Иные услуги '!$C$5+'РСТ РСО-А'!$K$6+'РСТ РСО-А'!$F$9</f>
        <v>4487.1899999999996</v>
      </c>
      <c r="L243" s="116">
        <f>VLOOKUP($A243+ROUND((COLUMN()-2)/24,5),АТС!$A$41:$F$784,6)+'Иные услуги '!$C$5+'РСТ РСО-А'!$K$6+'РСТ РСО-А'!$F$9</f>
        <v>4482.16</v>
      </c>
      <c r="M243" s="116">
        <f>VLOOKUP($A243+ROUND((COLUMN()-2)/24,5),АТС!$A$41:$F$784,6)+'Иные услуги '!$C$5+'РСТ РСО-А'!$K$6+'РСТ РСО-А'!$F$9</f>
        <v>4485.5099999999993</v>
      </c>
      <c r="N243" s="116">
        <f>VLOOKUP($A243+ROUND((COLUMN()-2)/24,5),АТС!$A$41:$F$784,6)+'Иные услуги '!$C$5+'РСТ РСО-А'!$K$6+'РСТ РСО-А'!$F$9</f>
        <v>4487.12</v>
      </c>
      <c r="O243" s="116">
        <f>VLOOKUP($A243+ROUND((COLUMN()-2)/24,5),АТС!$A$41:$F$784,6)+'Иные услуги '!$C$5+'РСТ РСО-А'!$K$6+'РСТ РСО-А'!$F$9</f>
        <v>4487.12</v>
      </c>
      <c r="P243" s="116">
        <f>VLOOKUP($A243+ROUND((COLUMN()-2)/24,5),АТС!$A$41:$F$784,6)+'Иные услуги '!$C$5+'РСТ РСО-А'!$K$6+'РСТ РСО-А'!$F$9</f>
        <v>4487.12</v>
      </c>
      <c r="Q243" s="116">
        <f>VLOOKUP($A243+ROUND((COLUMN()-2)/24,5),АТС!$A$41:$F$784,6)+'Иные услуги '!$C$5+'РСТ РСО-А'!$K$6+'РСТ РСО-А'!$F$9</f>
        <v>4487.1299999999992</v>
      </c>
      <c r="R243" s="116">
        <f>VLOOKUP($A243+ROUND((COLUMN()-2)/24,5),АТС!$A$41:$F$784,6)+'Иные услуги '!$C$5+'РСТ РСО-А'!$K$6+'РСТ РСО-А'!$F$9</f>
        <v>4487.0899999999992</v>
      </c>
      <c r="S243" s="116">
        <f>VLOOKUP($A243+ROUND((COLUMN()-2)/24,5),АТС!$A$41:$F$784,6)+'Иные услуги '!$C$5+'РСТ РСО-А'!$K$6+'РСТ РСО-А'!$F$9</f>
        <v>4487.0999999999995</v>
      </c>
      <c r="T243" s="116">
        <f>VLOOKUP($A243+ROUND((COLUMN()-2)/24,5),АТС!$A$41:$F$784,6)+'Иные услуги '!$C$5+'РСТ РСО-А'!$K$6+'РСТ РСО-А'!$F$9</f>
        <v>4487.1299999999992</v>
      </c>
      <c r="U243" s="116">
        <f>VLOOKUP($A243+ROUND((COLUMN()-2)/24,5),АТС!$A$41:$F$784,6)+'Иные услуги '!$C$5+'РСТ РСО-А'!$K$6+'РСТ РСО-А'!$F$9</f>
        <v>4487.12</v>
      </c>
      <c r="V243" s="116">
        <f>VLOOKUP($A243+ROUND((COLUMN()-2)/24,5),АТС!$A$41:$F$784,6)+'Иные услуги '!$C$5+'РСТ РСО-А'!$K$6+'РСТ РСО-А'!$F$9</f>
        <v>4535.6799999999994</v>
      </c>
      <c r="W243" s="116">
        <f>VLOOKUP($A243+ROUND((COLUMN()-2)/24,5),АТС!$A$41:$F$784,6)+'Иные услуги '!$C$5+'РСТ РСО-А'!$K$6+'РСТ РСО-А'!$F$9</f>
        <v>4559.7999999999993</v>
      </c>
      <c r="X243" s="116">
        <f>VLOOKUP($A243+ROUND((COLUMN()-2)/24,5),АТС!$A$41:$F$784,6)+'Иные услуги '!$C$5+'РСТ РСО-А'!$K$6+'РСТ РСО-А'!$F$9</f>
        <v>4490.6099999999997</v>
      </c>
      <c r="Y243" s="116">
        <f>VLOOKUP($A243+ROUND((COLUMN()-2)/24,5),АТС!$A$41:$F$784,6)+'Иные услуги '!$C$5+'РСТ РСО-А'!$K$6+'РСТ РСО-А'!$F$9</f>
        <v>4486.37</v>
      </c>
    </row>
    <row r="244" spans="1:25" x14ac:dyDescent="0.2">
      <c r="A244" s="65">
        <f t="shared" si="9"/>
        <v>43986</v>
      </c>
      <c r="B244" s="116">
        <f>VLOOKUP($A244+ROUND((COLUMN()-2)/24,5),АТС!$A$41:$F$784,6)+'Иные услуги '!$C$5+'РСТ РСО-А'!$K$6+'РСТ РСО-А'!$F$9</f>
        <v>4453.6699999999992</v>
      </c>
      <c r="C244" s="116">
        <f>VLOOKUP($A244+ROUND((COLUMN()-2)/24,5),АТС!$A$41:$F$784,6)+'Иные услуги '!$C$5+'РСТ РСО-А'!$K$6+'РСТ РСО-А'!$F$9</f>
        <v>4464.7699999999995</v>
      </c>
      <c r="D244" s="116">
        <f>VLOOKUP($A244+ROUND((COLUMN()-2)/24,5),АТС!$A$41:$F$784,6)+'Иные услуги '!$C$5+'РСТ РСО-А'!$K$6+'РСТ РСО-А'!$F$9</f>
        <v>4447.6799999999994</v>
      </c>
      <c r="E244" s="116">
        <f>VLOOKUP($A244+ROUND((COLUMN()-2)/24,5),АТС!$A$41:$F$784,6)+'Иные услуги '!$C$5+'РСТ РСО-А'!$K$6+'РСТ РСО-А'!$F$9</f>
        <v>4428.67</v>
      </c>
      <c r="F244" s="116">
        <f>VLOOKUP($A244+ROUND((COLUMN()-2)/24,5),АТС!$A$41:$F$784,6)+'Иные услуги '!$C$5+'РСТ РСО-А'!$K$6+'РСТ РСО-А'!$F$9</f>
        <v>4479.1399999999994</v>
      </c>
      <c r="G244" s="116">
        <f>VLOOKUP($A244+ROUND((COLUMN()-2)/24,5),АТС!$A$41:$F$784,6)+'Иные услуги '!$C$5+'РСТ РСО-А'!$K$6+'РСТ РСО-А'!$F$9</f>
        <v>4480.7099999999991</v>
      </c>
      <c r="H244" s="116">
        <f>VLOOKUP($A244+ROUND((COLUMN()-2)/24,5),АТС!$A$41:$F$784,6)+'Иные услуги '!$C$5+'РСТ РСО-А'!$K$6+'РСТ РСО-А'!$F$9</f>
        <v>4486.3799999999992</v>
      </c>
      <c r="I244" s="116">
        <f>VLOOKUP($A244+ROUND((COLUMN()-2)/24,5),АТС!$A$41:$F$784,6)+'Иные услуги '!$C$5+'РСТ РСО-А'!$K$6+'РСТ РСО-А'!$F$9</f>
        <v>4364.3099999999995</v>
      </c>
      <c r="J244" s="116">
        <f>VLOOKUP($A244+ROUND((COLUMN()-2)/24,5),АТС!$A$41:$F$784,6)+'Иные услуги '!$C$5+'РСТ РСО-А'!$K$6+'РСТ РСО-А'!$F$9</f>
        <v>4487.0499999999993</v>
      </c>
      <c r="K244" s="116">
        <f>VLOOKUP($A244+ROUND((COLUMN()-2)/24,5),АТС!$A$41:$F$784,6)+'Иные услуги '!$C$5+'РСТ РСО-А'!$K$6+'РСТ РСО-А'!$F$9</f>
        <v>4487.0899999999992</v>
      </c>
      <c r="L244" s="116">
        <f>VLOOKUP($A244+ROUND((COLUMN()-2)/24,5),АТС!$A$41:$F$784,6)+'Иные услуги '!$C$5+'РСТ РСО-А'!$K$6+'РСТ РСО-А'!$F$9</f>
        <v>4491.49</v>
      </c>
      <c r="M244" s="116">
        <f>VLOOKUP($A244+ROUND((COLUMN()-2)/24,5),АТС!$A$41:$F$784,6)+'Иные услуги '!$C$5+'РСТ РСО-А'!$K$6+'РСТ РСО-А'!$F$9</f>
        <v>4487.9799999999996</v>
      </c>
      <c r="N244" s="116">
        <f>VLOOKUP($A244+ROUND((COLUMN()-2)/24,5),АТС!$A$41:$F$784,6)+'Иные услуги '!$C$5+'РСТ РСО-А'!$K$6+'РСТ РСО-А'!$F$9</f>
        <v>4487.08</v>
      </c>
      <c r="O244" s="116">
        <f>VLOOKUP($A244+ROUND((COLUMN()-2)/24,5),АТС!$A$41:$F$784,6)+'Иные услуги '!$C$5+'РСТ РСО-А'!$K$6+'РСТ РСО-А'!$F$9</f>
        <v>4487.0499999999993</v>
      </c>
      <c r="P244" s="116">
        <f>VLOOKUP($A244+ROUND((COLUMN()-2)/24,5),АТС!$A$41:$F$784,6)+'Иные услуги '!$C$5+'РСТ РСО-А'!$K$6+'РСТ РСО-А'!$F$9</f>
        <v>4487.07</v>
      </c>
      <c r="Q244" s="116">
        <f>VLOOKUP($A244+ROUND((COLUMN()-2)/24,5),АТС!$A$41:$F$784,6)+'Иные услуги '!$C$5+'РСТ РСО-А'!$K$6+'РСТ РСО-А'!$F$9</f>
        <v>4487.07</v>
      </c>
      <c r="R244" s="116">
        <f>VLOOKUP($A244+ROUND((COLUMN()-2)/24,5),АТС!$A$41:$F$784,6)+'Иные услуги '!$C$5+'РСТ РСО-А'!$K$6+'РСТ РСО-А'!$F$9</f>
        <v>4486.9799999999996</v>
      </c>
      <c r="S244" s="116">
        <f>VLOOKUP($A244+ROUND((COLUMN()-2)/24,5),АТС!$A$41:$F$784,6)+'Иные услуги '!$C$5+'РСТ РСО-А'!$K$6+'РСТ РСО-А'!$F$9</f>
        <v>4486.9399999999996</v>
      </c>
      <c r="T244" s="116">
        <f>VLOOKUP($A244+ROUND((COLUMN()-2)/24,5),АТС!$A$41:$F$784,6)+'Иные услуги '!$C$5+'РСТ РСО-А'!$K$6+'РСТ РСО-А'!$F$9</f>
        <v>4487</v>
      </c>
      <c r="U244" s="116">
        <f>VLOOKUP($A244+ROUND((COLUMN()-2)/24,5),АТС!$A$41:$F$784,6)+'Иные услуги '!$C$5+'РСТ РСО-А'!$K$6+'РСТ РСО-А'!$F$9</f>
        <v>4487.03</v>
      </c>
      <c r="V244" s="116">
        <f>VLOOKUP($A244+ROUND((COLUMN()-2)/24,5),АТС!$A$41:$F$784,6)+'Иные услуги '!$C$5+'РСТ РСО-А'!$K$6+'РСТ РСО-А'!$F$9</f>
        <v>4508.6299999999992</v>
      </c>
      <c r="W244" s="116">
        <f>VLOOKUP($A244+ROUND((COLUMN()-2)/24,5),АТС!$A$41:$F$784,6)+'Иные услуги '!$C$5+'РСТ РСО-А'!$K$6+'РСТ РСО-А'!$F$9</f>
        <v>4508.3099999999995</v>
      </c>
      <c r="X244" s="116">
        <f>VLOOKUP($A244+ROUND((COLUMN()-2)/24,5),АТС!$A$41:$F$784,6)+'Иные услуги '!$C$5+'РСТ РСО-А'!$K$6+'РСТ РСО-А'!$F$9</f>
        <v>4486.53</v>
      </c>
      <c r="Y244" s="116">
        <f>VLOOKUP($A244+ROUND((COLUMN()-2)/24,5),АТС!$A$41:$F$784,6)+'Иные услуги '!$C$5+'РСТ РСО-А'!$K$6+'РСТ РСО-А'!$F$9</f>
        <v>4486.3499999999995</v>
      </c>
    </row>
    <row r="245" spans="1:25" x14ac:dyDescent="0.2">
      <c r="A245" s="65">
        <f t="shared" si="9"/>
        <v>43987</v>
      </c>
      <c r="B245" s="116">
        <f>VLOOKUP($A245+ROUND((COLUMN()-2)/24,5),АТС!$A$41:$F$784,6)+'Иные услуги '!$C$5+'РСТ РСО-А'!$K$6+'РСТ РСО-А'!$F$9</f>
        <v>4471.3899999999994</v>
      </c>
      <c r="C245" s="116">
        <f>VLOOKUP($A245+ROUND((COLUMN()-2)/24,5),АТС!$A$41:$F$784,6)+'Иные услуги '!$C$5+'РСТ РСО-А'!$K$6+'РСТ РСО-А'!$F$9</f>
        <v>4470.2299999999996</v>
      </c>
      <c r="D245" s="116">
        <f>VLOOKUP($A245+ROUND((COLUMN()-2)/24,5),АТС!$A$41:$F$784,6)+'Иные услуги '!$C$5+'РСТ РСО-А'!$K$6+'РСТ РСО-А'!$F$9</f>
        <v>4470.0899999999992</v>
      </c>
      <c r="E245" s="116">
        <f>VLOOKUP($A245+ROUND((COLUMN()-2)/24,5),АТС!$A$41:$F$784,6)+'Иные услуги '!$C$5+'РСТ РСО-А'!$K$6+'РСТ РСО-А'!$F$9</f>
        <v>4467.2999999999993</v>
      </c>
      <c r="F245" s="116">
        <f>VLOOKUP($A245+ROUND((COLUMN()-2)/24,5),АТС!$A$41:$F$784,6)+'Иные услуги '!$C$5+'РСТ РСО-А'!$K$6+'РСТ РСО-А'!$F$9</f>
        <v>4486.58</v>
      </c>
      <c r="G245" s="116">
        <f>VLOOKUP($A245+ROUND((COLUMN()-2)/24,5),АТС!$A$41:$F$784,6)+'Иные услуги '!$C$5+'РСТ РСО-А'!$K$6+'РСТ РСО-А'!$F$9</f>
        <v>4486.6699999999992</v>
      </c>
      <c r="H245" s="116">
        <f>VLOOKUP($A245+ROUND((COLUMN()-2)/24,5),АТС!$A$41:$F$784,6)+'Иные услуги '!$C$5+'РСТ РСО-А'!$K$6+'РСТ РСО-А'!$F$9</f>
        <v>4486.0199999999995</v>
      </c>
      <c r="I245" s="116">
        <f>VLOOKUP($A245+ROUND((COLUMN()-2)/24,5),АТС!$A$41:$F$784,6)+'Иные услуги '!$C$5+'РСТ РСО-А'!$K$6+'РСТ РСО-А'!$F$9</f>
        <v>4363.2699999999995</v>
      </c>
      <c r="J245" s="116">
        <f>VLOOKUP($A245+ROUND((COLUMN()-2)/24,5),АТС!$A$41:$F$784,6)+'Иные услуги '!$C$5+'РСТ РСО-А'!$K$6+'РСТ РСО-А'!$F$9</f>
        <v>4486.82</v>
      </c>
      <c r="K245" s="116">
        <f>VLOOKUP($A245+ROUND((COLUMN()-2)/24,5),АТС!$A$41:$F$784,6)+'Иные услуги '!$C$5+'РСТ РСО-А'!$K$6+'РСТ РСО-А'!$F$9</f>
        <v>4486.91</v>
      </c>
      <c r="L245" s="116">
        <f>VLOOKUP($A245+ROUND((COLUMN()-2)/24,5),АТС!$A$41:$F$784,6)+'Иные услуги '!$C$5+'РСТ РСО-А'!$K$6+'РСТ РСО-А'!$F$9</f>
        <v>4497.3899999999994</v>
      </c>
      <c r="M245" s="116">
        <f>VLOOKUP($A245+ROUND((COLUMN()-2)/24,5),АТС!$A$41:$F$784,6)+'Иные услуги '!$C$5+'РСТ РСО-А'!$K$6+'РСТ РСО-А'!$F$9</f>
        <v>4494.9599999999991</v>
      </c>
      <c r="N245" s="116">
        <f>VLOOKUP($A245+ROUND((COLUMN()-2)/24,5),АТС!$A$41:$F$784,6)+'Иные услуги '!$C$5+'РСТ РСО-А'!$K$6+'РСТ РСО-А'!$F$9</f>
        <v>4489.74</v>
      </c>
      <c r="O245" s="116">
        <f>VLOOKUP($A245+ROUND((COLUMN()-2)/24,5),АТС!$A$41:$F$784,6)+'Иные услуги '!$C$5+'РСТ РСО-А'!$K$6+'РСТ РСО-А'!$F$9</f>
        <v>4490.12</v>
      </c>
      <c r="P245" s="116">
        <f>VLOOKUP($A245+ROUND((COLUMN()-2)/24,5),АТС!$A$41:$F$784,6)+'Иные услуги '!$C$5+'РСТ РСО-А'!$K$6+'РСТ РСО-А'!$F$9</f>
        <v>4489.5199999999995</v>
      </c>
      <c r="Q245" s="116">
        <f>VLOOKUP($A245+ROUND((COLUMN()-2)/24,5),АТС!$A$41:$F$784,6)+'Иные услуги '!$C$5+'РСТ РСО-А'!$K$6+'РСТ РСО-А'!$F$9</f>
        <v>4486.9199999999992</v>
      </c>
      <c r="R245" s="116">
        <f>VLOOKUP($A245+ROUND((COLUMN()-2)/24,5),АТС!$A$41:$F$784,6)+'Иные услуги '!$C$5+'РСТ РСО-А'!$K$6+'РСТ РСО-А'!$F$9</f>
        <v>4486.91</v>
      </c>
      <c r="S245" s="116">
        <f>VLOOKUP($A245+ROUND((COLUMN()-2)/24,5),АТС!$A$41:$F$784,6)+'Иные услуги '!$C$5+'РСТ РСО-А'!$K$6+'РСТ РСО-А'!$F$9</f>
        <v>4486.9199999999992</v>
      </c>
      <c r="T245" s="116">
        <f>VLOOKUP($A245+ROUND((COLUMN()-2)/24,5),АТС!$A$41:$F$784,6)+'Иные услуги '!$C$5+'РСТ РСО-А'!$K$6+'РСТ РСО-А'!$F$9</f>
        <v>4486.9399999999996</v>
      </c>
      <c r="U245" s="116">
        <f>VLOOKUP($A245+ROUND((COLUMN()-2)/24,5),АТС!$A$41:$F$784,6)+'Иные услуги '!$C$5+'РСТ РСО-А'!$K$6+'РСТ РСО-А'!$F$9</f>
        <v>4487.0499999999993</v>
      </c>
      <c r="V245" s="116">
        <f>VLOOKUP($A245+ROUND((COLUMN()-2)/24,5),АТС!$A$41:$F$784,6)+'Иные услуги '!$C$5+'РСТ РСО-А'!$K$6+'РСТ РСО-А'!$F$9</f>
        <v>4532.28</v>
      </c>
      <c r="W245" s="116">
        <f>VLOOKUP($A245+ROUND((COLUMN()-2)/24,5),АТС!$A$41:$F$784,6)+'Иные услуги '!$C$5+'РСТ РСО-А'!$K$6+'РСТ РСО-А'!$F$9</f>
        <v>4537.3799999999992</v>
      </c>
      <c r="X245" s="116">
        <f>VLOOKUP($A245+ROUND((COLUMN()-2)/24,5),АТС!$A$41:$F$784,6)+'Иные услуги '!$C$5+'РСТ РСО-А'!$K$6+'РСТ РСО-А'!$F$9</f>
        <v>4499.7299999999996</v>
      </c>
      <c r="Y245" s="116">
        <f>VLOOKUP($A245+ROUND((COLUMN()-2)/24,5),АТС!$A$41:$F$784,6)+'Иные услуги '!$C$5+'РСТ РСО-А'!$K$6+'РСТ РСО-А'!$F$9</f>
        <v>4486.2999999999993</v>
      </c>
    </row>
    <row r="246" spans="1:25" x14ac:dyDescent="0.2">
      <c r="A246" s="65">
        <f t="shared" si="9"/>
        <v>43988</v>
      </c>
      <c r="B246" s="116">
        <f>VLOOKUP($A246+ROUND((COLUMN()-2)/24,5),АТС!$A$41:$F$784,6)+'Иные услуги '!$C$5+'РСТ РСО-А'!$K$6+'РСТ РСО-А'!$F$9</f>
        <v>4492.0099999999993</v>
      </c>
      <c r="C246" s="116">
        <f>VLOOKUP($A246+ROUND((COLUMN()-2)/24,5),АТС!$A$41:$F$784,6)+'Иные услуги '!$C$5+'РСТ РСО-А'!$K$6+'РСТ РСО-А'!$F$9</f>
        <v>4481.1499999999996</v>
      </c>
      <c r="D246" s="116">
        <f>VLOOKUP($A246+ROUND((COLUMN()-2)/24,5),АТС!$A$41:$F$784,6)+'Иные услуги '!$C$5+'РСТ РСО-А'!$K$6+'РСТ РСО-А'!$F$9</f>
        <v>4481.0099999999993</v>
      </c>
      <c r="E246" s="116">
        <f>VLOOKUP($A246+ROUND((COLUMN()-2)/24,5),АТС!$A$41:$F$784,6)+'Иные услуги '!$C$5+'РСТ РСО-А'!$K$6+'РСТ РСО-А'!$F$9</f>
        <v>4481.08</v>
      </c>
      <c r="F246" s="116">
        <f>VLOOKUP($A246+ROUND((COLUMN()-2)/24,5),АТС!$A$41:$F$784,6)+'Иные услуги '!$C$5+'РСТ РСО-А'!$K$6+'РСТ РСО-А'!$F$9</f>
        <v>4486.37</v>
      </c>
      <c r="G246" s="116">
        <f>VLOOKUP($A246+ROUND((COLUMN()-2)/24,5),АТС!$A$41:$F$784,6)+'Иные услуги '!$C$5+'РСТ РСО-А'!$K$6+'РСТ РСО-А'!$F$9</f>
        <v>4486.6799999999994</v>
      </c>
      <c r="H246" s="116">
        <f>VLOOKUP($A246+ROUND((COLUMN()-2)/24,5),АТС!$A$41:$F$784,6)+'Иные услуги '!$C$5+'РСТ РСО-А'!$K$6+'РСТ РСО-А'!$F$9</f>
        <v>4486.1799999999994</v>
      </c>
      <c r="I246" s="116">
        <f>VLOOKUP($A246+ROUND((COLUMN()-2)/24,5),АТС!$A$41:$F$784,6)+'Иные услуги '!$C$5+'РСТ РСО-А'!$K$6+'РСТ РСО-А'!$F$9</f>
        <v>4387.3899999999994</v>
      </c>
      <c r="J246" s="116">
        <f>VLOOKUP($A246+ROUND((COLUMN()-2)/24,5),АТС!$A$41:$F$784,6)+'Иные услуги '!$C$5+'РСТ РСО-А'!$K$6+'РСТ РСО-А'!$F$9</f>
        <v>4487.0399999999991</v>
      </c>
      <c r="K246" s="116">
        <f>VLOOKUP($A246+ROUND((COLUMN()-2)/24,5),АТС!$A$41:$F$784,6)+'Иные услуги '!$C$5+'РСТ РСО-А'!$K$6+'РСТ РСО-А'!$F$9</f>
        <v>4487.07</v>
      </c>
      <c r="L246" s="116">
        <f>VLOOKUP($A246+ROUND((COLUMN()-2)/24,5),АТС!$A$41:$F$784,6)+'Иные услуги '!$C$5+'РСТ РСО-А'!$K$6+'РСТ РСО-А'!$F$9</f>
        <v>4487.0599999999995</v>
      </c>
      <c r="M246" s="116">
        <f>VLOOKUP($A246+ROUND((COLUMN()-2)/24,5),АТС!$A$41:$F$784,6)+'Иные услуги '!$C$5+'РСТ РСО-А'!$K$6+'РСТ РСО-А'!$F$9</f>
        <v>4487.0399999999991</v>
      </c>
      <c r="N246" s="116">
        <f>VLOOKUP($A246+ROUND((COLUMN()-2)/24,5),АТС!$A$41:$F$784,6)+'Иные услуги '!$C$5+'РСТ РСО-А'!$K$6+'РСТ РСО-А'!$F$9</f>
        <v>4487.03</v>
      </c>
      <c r="O246" s="116">
        <f>VLOOKUP($A246+ROUND((COLUMN()-2)/24,5),АТС!$A$41:$F$784,6)+'Иные услуги '!$C$5+'РСТ РСО-А'!$K$6+'РСТ РСО-А'!$F$9</f>
        <v>4487.03</v>
      </c>
      <c r="P246" s="116">
        <f>VLOOKUP($A246+ROUND((COLUMN()-2)/24,5),АТС!$A$41:$F$784,6)+'Иные услуги '!$C$5+'РСТ РСО-А'!$K$6+'РСТ РСО-А'!$F$9</f>
        <v>4487.0199999999995</v>
      </c>
      <c r="Q246" s="116">
        <f>VLOOKUP($A246+ROUND((COLUMN()-2)/24,5),АТС!$A$41:$F$784,6)+'Иные услуги '!$C$5+'РСТ РСО-А'!$K$6+'РСТ РСО-А'!$F$9</f>
        <v>4487.0099999999993</v>
      </c>
      <c r="R246" s="116">
        <f>VLOOKUP($A246+ROUND((COLUMN()-2)/24,5),АТС!$A$41:$F$784,6)+'Иные услуги '!$C$5+'РСТ РСО-А'!$K$6+'РСТ РСО-А'!$F$9</f>
        <v>4486.99</v>
      </c>
      <c r="S246" s="116">
        <f>VLOOKUP($A246+ROUND((COLUMN()-2)/24,5),АТС!$A$41:$F$784,6)+'Иные услуги '!$C$5+'РСТ РСО-А'!$K$6+'РСТ РСО-А'!$F$9</f>
        <v>4486.99</v>
      </c>
      <c r="T246" s="116">
        <f>VLOOKUP($A246+ROUND((COLUMN()-2)/24,5),АТС!$A$41:$F$784,6)+'Иные услуги '!$C$5+'РСТ РСО-А'!$K$6+'РСТ РСО-А'!$F$9</f>
        <v>4487.03</v>
      </c>
      <c r="U246" s="116">
        <f>VLOOKUP($A246+ROUND((COLUMN()-2)/24,5),АТС!$A$41:$F$784,6)+'Иные услуги '!$C$5+'РСТ РСО-А'!$K$6+'РСТ РСО-А'!$F$9</f>
        <v>4487.0099999999993</v>
      </c>
      <c r="V246" s="116">
        <f>VLOOKUP($A246+ROUND((COLUMN()-2)/24,5),АТС!$A$41:$F$784,6)+'Иные услуги '!$C$5+'РСТ РСО-А'!$K$6+'РСТ РСО-А'!$F$9</f>
        <v>4510.82</v>
      </c>
      <c r="W246" s="116">
        <f>VLOOKUP($A246+ROUND((COLUMN()-2)/24,5),АТС!$A$41:$F$784,6)+'Иные услуги '!$C$5+'РСТ РСО-А'!$K$6+'РСТ РСО-А'!$F$9</f>
        <v>4536.99</v>
      </c>
      <c r="X246" s="116">
        <f>VLOOKUP($A246+ROUND((COLUMN()-2)/24,5),АТС!$A$41:$F$784,6)+'Иные услуги '!$C$5+'РСТ РСО-А'!$K$6+'РСТ РСО-А'!$F$9</f>
        <v>4485.8899999999994</v>
      </c>
      <c r="Y246" s="116">
        <f>VLOOKUP($A246+ROUND((COLUMN()-2)/24,5),АТС!$A$41:$F$784,6)+'Иные услуги '!$C$5+'РСТ РСО-А'!$K$6+'РСТ РСО-А'!$F$9</f>
        <v>4486.2</v>
      </c>
    </row>
    <row r="247" spans="1:25" x14ac:dyDescent="0.2">
      <c r="A247" s="65">
        <f t="shared" si="9"/>
        <v>43989</v>
      </c>
      <c r="B247" s="116">
        <f>VLOOKUP($A247+ROUND((COLUMN()-2)/24,5),АТС!$A$41:$F$784,6)+'Иные услуги '!$C$5+'РСТ РСО-А'!$K$6+'РСТ РСО-А'!$F$9</f>
        <v>4478.7299999999996</v>
      </c>
      <c r="C247" s="116">
        <f>VLOOKUP($A247+ROUND((COLUMN()-2)/24,5),АТС!$A$41:$F$784,6)+'Иные услуги '!$C$5+'РСТ РСО-А'!$K$6+'РСТ РСО-А'!$F$9</f>
        <v>4478.3099999999995</v>
      </c>
      <c r="D247" s="116">
        <f>VLOOKUP($A247+ROUND((COLUMN()-2)/24,5),АТС!$A$41:$F$784,6)+'Иные услуги '!$C$5+'РСТ РСО-А'!$K$6+'РСТ РСО-А'!$F$9</f>
        <v>4484.3099999999995</v>
      </c>
      <c r="E247" s="116">
        <f>VLOOKUP($A247+ROUND((COLUMN()-2)/24,5),АТС!$A$41:$F$784,6)+'Иные услуги '!$C$5+'РСТ РСО-А'!$K$6+'РСТ РСО-А'!$F$9</f>
        <v>4483.37</v>
      </c>
      <c r="F247" s="116">
        <f>VLOOKUP($A247+ROUND((COLUMN()-2)/24,5),АТС!$A$41:$F$784,6)+'Иные услуги '!$C$5+'РСТ РСО-А'!$K$6+'РСТ РСО-А'!$F$9</f>
        <v>4486.4399999999996</v>
      </c>
      <c r="G247" s="116">
        <f>VLOOKUP($A247+ROUND((COLUMN()-2)/24,5),АТС!$A$41:$F$784,6)+'Иные услуги '!$C$5+'РСТ РСО-А'!$K$6+'РСТ РСО-А'!$F$9</f>
        <v>4486.7199999999993</v>
      </c>
      <c r="H247" s="116">
        <f>VLOOKUP($A247+ROUND((COLUMN()-2)/24,5),АТС!$A$41:$F$784,6)+'Иные услуги '!$C$5+'РСТ РСО-А'!$K$6+'РСТ РСО-А'!$F$9</f>
        <v>4486.24</v>
      </c>
      <c r="I247" s="116">
        <f>VLOOKUP($A247+ROUND((COLUMN()-2)/24,5),АТС!$A$41:$F$784,6)+'Иные услуги '!$C$5+'РСТ РСО-А'!$K$6+'РСТ РСО-А'!$F$9</f>
        <v>4445</v>
      </c>
      <c r="J247" s="116">
        <f>VLOOKUP($A247+ROUND((COLUMN()-2)/24,5),АТС!$A$41:$F$784,6)+'Иные услуги '!$C$5+'РСТ РСО-А'!$K$6+'РСТ РСО-А'!$F$9</f>
        <v>4487.0499999999993</v>
      </c>
      <c r="K247" s="116">
        <f>VLOOKUP($A247+ROUND((COLUMN()-2)/24,5),АТС!$A$41:$F$784,6)+'Иные услуги '!$C$5+'РСТ РСО-А'!$K$6+'РСТ РСО-А'!$F$9</f>
        <v>4487.0599999999995</v>
      </c>
      <c r="L247" s="116">
        <f>VLOOKUP($A247+ROUND((COLUMN()-2)/24,5),АТС!$A$41:$F$784,6)+'Иные услуги '!$C$5+'РСТ РСО-А'!$K$6+'РСТ РСО-А'!$F$9</f>
        <v>4487.0099999999993</v>
      </c>
      <c r="M247" s="116">
        <f>VLOOKUP($A247+ROUND((COLUMN()-2)/24,5),АТС!$A$41:$F$784,6)+'Иные услуги '!$C$5+'РСТ РСО-А'!$K$6+'РСТ РСО-А'!$F$9</f>
        <v>4487</v>
      </c>
      <c r="N247" s="116">
        <f>VLOOKUP($A247+ROUND((COLUMN()-2)/24,5),АТС!$A$41:$F$784,6)+'Иные услуги '!$C$5+'РСТ РСО-А'!$K$6+'РСТ РСО-А'!$F$9</f>
        <v>4487</v>
      </c>
      <c r="O247" s="116">
        <f>VLOOKUP($A247+ROUND((COLUMN()-2)/24,5),АТС!$A$41:$F$784,6)+'Иные услуги '!$C$5+'РСТ РСО-А'!$K$6+'РСТ РСО-А'!$F$9</f>
        <v>4486.99</v>
      </c>
      <c r="P247" s="116">
        <f>VLOOKUP($A247+ROUND((COLUMN()-2)/24,5),АТС!$A$41:$F$784,6)+'Иные услуги '!$C$5+'РСТ РСО-А'!$K$6+'РСТ РСО-А'!$F$9</f>
        <v>4486.9799999999996</v>
      </c>
      <c r="Q247" s="116">
        <f>VLOOKUP($A247+ROUND((COLUMN()-2)/24,5),АТС!$A$41:$F$784,6)+'Иные услуги '!$C$5+'РСТ РСО-А'!$K$6+'РСТ РСО-А'!$F$9</f>
        <v>4486.9799999999996</v>
      </c>
      <c r="R247" s="116">
        <f>VLOOKUP($A247+ROUND((COLUMN()-2)/24,5),АТС!$A$41:$F$784,6)+'Иные услуги '!$C$5+'РСТ РСО-А'!$K$6+'РСТ РСО-А'!$F$9</f>
        <v>4486.99</v>
      </c>
      <c r="S247" s="116">
        <f>VLOOKUP($A247+ROUND((COLUMN()-2)/24,5),АТС!$A$41:$F$784,6)+'Иные услуги '!$C$5+'РСТ РСО-А'!$K$6+'РСТ РСО-А'!$F$9</f>
        <v>4486.99</v>
      </c>
      <c r="T247" s="116">
        <f>VLOOKUP($A247+ROUND((COLUMN()-2)/24,5),АТС!$A$41:$F$784,6)+'Иные услуги '!$C$5+'РСТ РСО-А'!$K$6+'РСТ РСО-А'!$F$9</f>
        <v>4487.0099999999993</v>
      </c>
      <c r="U247" s="116">
        <f>VLOOKUP($A247+ROUND((COLUMN()-2)/24,5),АТС!$A$41:$F$784,6)+'Иные услуги '!$C$5+'РСТ РСО-А'!$K$6+'РСТ РСО-А'!$F$9</f>
        <v>4487</v>
      </c>
      <c r="V247" s="116">
        <f>VLOOKUP($A247+ROUND((COLUMN()-2)/24,5),АТС!$A$41:$F$784,6)+'Иные услуги '!$C$5+'РСТ РСО-А'!$K$6+'РСТ РСО-А'!$F$9</f>
        <v>4501.4699999999993</v>
      </c>
      <c r="W247" s="116">
        <f>VLOOKUP($A247+ROUND((COLUMN()-2)/24,5),АТС!$A$41:$F$784,6)+'Иные услуги '!$C$5+'РСТ РСО-А'!$K$6+'РСТ РСО-А'!$F$9</f>
        <v>4517.83</v>
      </c>
      <c r="X247" s="116">
        <f>VLOOKUP($A247+ROUND((COLUMN()-2)/24,5),АТС!$A$41:$F$784,6)+'Иные услуги '!$C$5+'РСТ РСО-А'!$K$6+'РСТ РСО-А'!$F$9</f>
        <v>4485.8799999999992</v>
      </c>
      <c r="Y247" s="116">
        <f>VLOOKUP($A247+ROUND((COLUMN()-2)/24,5),АТС!$A$41:$F$784,6)+'Иные услуги '!$C$5+'РСТ РСО-А'!$K$6+'РСТ РСО-А'!$F$9</f>
        <v>4486.2</v>
      </c>
    </row>
    <row r="248" spans="1:25" x14ac:dyDescent="0.2">
      <c r="A248" s="65">
        <f t="shared" si="9"/>
        <v>43990</v>
      </c>
      <c r="B248" s="116">
        <f>VLOOKUP($A248+ROUND((COLUMN()-2)/24,5),АТС!$A$41:$F$784,6)+'Иные услуги '!$C$5+'РСТ РСО-А'!$K$6+'РСТ РСО-А'!$F$9</f>
        <v>4488.0899999999992</v>
      </c>
      <c r="C248" s="116">
        <f>VLOOKUP($A248+ROUND((COLUMN()-2)/24,5),АТС!$A$41:$F$784,6)+'Иные услуги '!$C$5+'РСТ РСО-А'!$K$6+'РСТ РСО-А'!$F$9</f>
        <v>4481.2599999999993</v>
      </c>
      <c r="D248" s="116">
        <f>VLOOKUP($A248+ROUND((COLUMN()-2)/24,5),АТС!$A$41:$F$784,6)+'Иные услуги '!$C$5+'РСТ РСО-А'!$K$6+'РСТ РСО-А'!$F$9</f>
        <v>4485.0199999999995</v>
      </c>
      <c r="E248" s="116">
        <f>VLOOKUP($A248+ROUND((COLUMN()-2)/24,5),АТС!$A$41:$F$784,6)+'Иные услуги '!$C$5+'РСТ РСО-А'!$K$6+'РСТ РСО-А'!$F$9</f>
        <v>4484.5099999999993</v>
      </c>
      <c r="F248" s="116">
        <f>VLOOKUP($A248+ROUND((COLUMN()-2)/24,5),АТС!$A$41:$F$784,6)+'Иные услуги '!$C$5+'РСТ РСО-А'!$K$6+'РСТ РСО-А'!$F$9</f>
        <v>4486.5099999999993</v>
      </c>
      <c r="G248" s="116">
        <f>VLOOKUP($A248+ROUND((COLUMN()-2)/24,5),АТС!$A$41:$F$784,6)+'Иные услуги '!$C$5+'РСТ РСО-А'!$K$6+'РСТ РСО-А'!$F$9</f>
        <v>4486.6499999999996</v>
      </c>
      <c r="H248" s="116">
        <f>VLOOKUP($A248+ROUND((COLUMN()-2)/24,5),АТС!$A$41:$F$784,6)+'Иные услуги '!$C$5+'РСТ РСО-А'!$K$6+'РСТ РСО-А'!$F$9</f>
        <v>4485.5999999999995</v>
      </c>
      <c r="I248" s="116">
        <f>VLOOKUP($A248+ROUND((COLUMN()-2)/24,5),АТС!$A$41:$F$784,6)+'Иные услуги '!$C$5+'РСТ РСО-А'!$K$6+'РСТ РСО-А'!$F$9</f>
        <v>4487.78</v>
      </c>
      <c r="J248" s="116">
        <f>VLOOKUP($A248+ROUND((COLUMN()-2)/24,5),АТС!$A$41:$F$784,6)+'Иные услуги '!$C$5+'РСТ РСО-А'!$K$6+'РСТ РСО-А'!$F$9</f>
        <v>4486.7899999999991</v>
      </c>
      <c r="K248" s="116">
        <f>VLOOKUP($A248+ROUND((COLUMN()-2)/24,5),АТС!$A$41:$F$784,6)+'Иные услуги '!$C$5+'РСТ РСО-А'!$K$6+'РСТ РСО-А'!$F$9</f>
        <v>4486.9299999999994</v>
      </c>
      <c r="L248" s="116">
        <f>VLOOKUP($A248+ROUND((COLUMN()-2)/24,5),АТС!$A$41:$F$784,6)+'Иные услуги '!$C$5+'РСТ РСО-А'!$K$6+'РСТ РСО-А'!$F$9</f>
        <v>4486.8799999999992</v>
      </c>
      <c r="M248" s="116">
        <f>VLOOKUP($A248+ROUND((COLUMN()-2)/24,5),АТС!$A$41:$F$784,6)+'Иные услуги '!$C$5+'РСТ РСО-А'!$K$6+'РСТ РСО-А'!$F$9</f>
        <v>4486.87</v>
      </c>
      <c r="N248" s="116">
        <f>VLOOKUP($A248+ROUND((COLUMN()-2)/24,5),АТС!$A$41:$F$784,6)+'Иные услуги '!$C$5+'РСТ РСО-А'!$K$6+'РСТ РСО-А'!$F$9</f>
        <v>4486.91</v>
      </c>
      <c r="O248" s="116">
        <f>VLOOKUP($A248+ROUND((COLUMN()-2)/24,5),АТС!$A$41:$F$784,6)+'Иные услуги '!$C$5+'РСТ РСО-А'!$K$6+'РСТ РСО-А'!$F$9</f>
        <v>4486.8099999999995</v>
      </c>
      <c r="P248" s="116">
        <f>VLOOKUP($A248+ROUND((COLUMN()-2)/24,5),АТС!$A$41:$F$784,6)+'Иные услуги '!$C$5+'РСТ РСО-А'!$K$6+'РСТ РСО-А'!$F$9</f>
        <v>4486.78</v>
      </c>
      <c r="Q248" s="116">
        <f>VLOOKUP($A248+ROUND((COLUMN()-2)/24,5),АТС!$A$41:$F$784,6)+'Иные услуги '!$C$5+'РСТ РСО-А'!$K$6+'РСТ РСО-А'!$F$9</f>
        <v>4486.8599999999997</v>
      </c>
      <c r="R248" s="116">
        <f>VLOOKUP($A248+ROUND((COLUMN()-2)/24,5),АТС!$A$41:$F$784,6)+'Иные услуги '!$C$5+'РСТ РСО-А'!$K$6+'РСТ РСО-А'!$F$9</f>
        <v>4486.7599999999993</v>
      </c>
      <c r="S248" s="116">
        <f>VLOOKUP($A248+ROUND((COLUMN()-2)/24,5),АТС!$A$41:$F$784,6)+'Иные услуги '!$C$5+'РСТ РСО-А'!$K$6+'РСТ РСО-А'!$F$9</f>
        <v>4486.7999999999993</v>
      </c>
      <c r="T248" s="116">
        <f>VLOOKUP($A248+ROUND((COLUMN()-2)/24,5),АТС!$A$41:$F$784,6)+'Иные услуги '!$C$5+'РСТ РСО-А'!$K$6+'РСТ РСО-А'!$F$9</f>
        <v>4486.99</v>
      </c>
      <c r="U248" s="116">
        <f>VLOOKUP($A248+ROUND((COLUMN()-2)/24,5),АТС!$A$41:$F$784,6)+'Иные услуги '!$C$5+'РСТ РСО-А'!$K$6+'РСТ РСО-А'!$F$9</f>
        <v>4486.95</v>
      </c>
      <c r="V248" s="116">
        <f>VLOOKUP($A248+ROUND((COLUMN()-2)/24,5),АТС!$A$41:$F$784,6)+'Иные услуги '!$C$5+'РСТ РСО-А'!$K$6+'РСТ РСО-А'!$F$9</f>
        <v>4513.4599999999991</v>
      </c>
      <c r="W248" s="116">
        <f>VLOOKUP($A248+ROUND((COLUMN()-2)/24,5),АТС!$A$41:$F$784,6)+'Иные услуги '!$C$5+'РСТ РСО-А'!$K$6+'РСТ РСО-А'!$F$9</f>
        <v>4535.9599999999991</v>
      </c>
      <c r="X248" s="116">
        <f>VLOOKUP($A248+ROUND((COLUMN()-2)/24,5),АТС!$A$41:$F$784,6)+'Иные услуги '!$C$5+'РСТ РСО-А'!$K$6+'РСТ РСО-А'!$F$9</f>
        <v>4485.5899999999992</v>
      </c>
      <c r="Y248" s="116">
        <f>VLOOKUP($A248+ROUND((COLUMN()-2)/24,5),АТС!$A$41:$F$784,6)+'Иные услуги '!$C$5+'РСТ РСО-А'!$K$6+'РСТ РСО-А'!$F$9</f>
        <v>4485.99</v>
      </c>
    </row>
    <row r="249" spans="1:25" x14ac:dyDescent="0.2">
      <c r="A249" s="65">
        <f t="shared" si="9"/>
        <v>43991</v>
      </c>
      <c r="B249" s="116">
        <f>VLOOKUP($A249+ROUND((COLUMN()-2)/24,5),АТС!$A$41:$F$784,6)+'Иные услуги '!$C$5+'РСТ РСО-А'!$K$6+'РСТ РСО-А'!$F$9</f>
        <v>4485.2599999999993</v>
      </c>
      <c r="C249" s="116">
        <f>VLOOKUP($A249+ROUND((COLUMN()-2)/24,5),АТС!$A$41:$F$784,6)+'Иные услуги '!$C$5+'РСТ РСО-А'!$K$6+'РСТ РСО-А'!$F$9</f>
        <v>4475.0199999999995</v>
      </c>
      <c r="D249" s="116">
        <f>VLOOKUP($A249+ROUND((COLUMN()-2)/24,5),АТС!$A$41:$F$784,6)+'Иные услуги '!$C$5+'РСТ РСО-А'!$K$6+'РСТ РСО-А'!$F$9</f>
        <v>4484.49</v>
      </c>
      <c r="E249" s="116">
        <f>VLOOKUP($A249+ROUND((COLUMN()-2)/24,5),АТС!$A$41:$F$784,6)+'Иные услуги '!$C$5+'РСТ РСО-А'!$K$6+'РСТ РСО-А'!$F$9</f>
        <v>4484.62</v>
      </c>
      <c r="F249" s="116">
        <f>VLOOKUP($A249+ROUND((COLUMN()-2)/24,5),АТС!$A$41:$F$784,6)+'Иные услуги '!$C$5+'РСТ РСО-А'!$K$6+'РСТ РСО-А'!$F$9</f>
        <v>4486.6899999999996</v>
      </c>
      <c r="G249" s="116">
        <f>VLOOKUP($A249+ROUND((COLUMN()-2)/24,5),АТС!$A$41:$F$784,6)+'Иные услуги '!$C$5+'РСТ РСО-А'!$K$6+'РСТ РСО-А'!$F$9</f>
        <v>4486.6099999999997</v>
      </c>
      <c r="H249" s="116">
        <f>VLOOKUP($A249+ROUND((COLUMN()-2)/24,5),АТС!$A$41:$F$784,6)+'Иные услуги '!$C$5+'РСТ РСО-А'!$K$6+'РСТ РСО-А'!$F$9</f>
        <v>4485.75</v>
      </c>
      <c r="I249" s="116">
        <f>VLOOKUP($A249+ROUND((COLUMN()-2)/24,5),АТС!$A$41:$F$784,6)+'Иные услуги '!$C$5+'РСТ РСО-А'!$K$6+'РСТ РСО-А'!$F$9</f>
        <v>4482.8499999999995</v>
      </c>
      <c r="J249" s="116">
        <f>VLOOKUP($A249+ROUND((COLUMN()-2)/24,5),АТС!$A$41:$F$784,6)+'Иные услуги '!$C$5+'РСТ РСО-А'!$K$6+'РСТ РСО-А'!$F$9</f>
        <v>4486.78</v>
      </c>
      <c r="K249" s="116">
        <f>VLOOKUP($A249+ROUND((COLUMN()-2)/24,5),АТС!$A$41:$F$784,6)+'Иные услуги '!$C$5+'РСТ РСО-А'!$K$6+'РСТ РСО-А'!$F$9</f>
        <v>4486.8799999999992</v>
      </c>
      <c r="L249" s="116">
        <f>VLOOKUP($A249+ROUND((COLUMN()-2)/24,5),АТС!$A$41:$F$784,6)+'Иные услуги '!$C$5+'РСТ РСО-А'!$K$6+'РСТ РСО-А'!$F$9</f>
        <v>4486.9199999999992</v>
      </c>
      <c r="M249" s="116">
        <f>VLOOKUP($A249+ROUND((COLUMN()-2)/24,5),АТС!$A$41:$F$784,6)+'Иные услуги '!$C$5+'РСТ РСО-А'!$K$6+'РСТ РСО-А'!$F$9</f>
        <v>4486.91</v>
      </c>
      <c r="N249" s="116">
        <f>VLOOKUP($A249+ROUND((COLUMN()-2)/24,5),АТС!$A$41:$F$784,6)+'Иные услуги '!$C$5+'РСТ РСО-А'!$K$6+'РСТ РСО-А'!$F$9</f>
        <v>4486.9199999999992</v>
      </c>
      <c r="O249" s="116">
        <f>VLOOKUP($A249+ROUND((COLUMN()-2)/24,5),АТС!$A$41:$F$784,6)+'Иные услуги '!$C$5+'РСТ РСО-А'!$K$6+'РСТ РСО-А'!$F$9</f>
        <v>4486.8799999999992</v>
      </c>
      <c r="P249" s="116">
        <f>VLOOKUP($A249+ROUND((COLUMN()-2)/24,5),АТС!$A$41:$F$784,6)+'Иные услуги '!$C$5+'РСТ РСО-А'!$K$6+'РСТ РСО-А'!$F$9</f>
        <v>4486.8799999999992</v>
      </c>
      <c r="Q249" s="116">
        <f>VLOOKUP($A249+ROUND((COLUMN()-2)/24,5),АТС!$A$41:$F$784,6)+'Иные услуги '!$C$5+'РСТ РСО-А'!$K$6+'РСТ РСО-А'!$F$9</f>
        <v>4486.8899999999994</v>
      </c>
      <c r="R249" s="116">
        <f>VLOOKUP($A249+ROUND((COLUMN()-2)/24,5),АТС!$A$41:$F$784,6)+'Иные услуги '!$C$5+'РСТ РСО-А'!$K$6+'РСТ РСО-А'!$F$9</f>
        <v>4486.7699999999995</v>
      </c>
      <c r="S249" s="116">
        <f>VLOOKUP($A249+ROUND((COLUMN()-2)/24,5),АТС!$A$41:$F$784,6)+'Иные услуги '!$C$5+'РСТ РСО-А'!$K$6+'РСТ РСО-А'!$F$9</f>
        <v>4486.7999999999993</v>
      </c>
      <c r="T249" s="116">
        <f>VLOOKUP($A249+ROUND((COLUMN()-2)/24,5),АТС!$A$41:$F$784,6)+'Иные услуги '!$C$5+'РСТ РСО-А'!$K$6+'РСТ РСО-А'!$F$9</f>
        <v>4486.8099999999995</v>
      </c>
      <c r="U249" s="116">
        <f>VLOOKUP($A249+ROUND((COLUMN()-2)/24,5),АТС!$A$41:$F$784,6)+'Иные услуги '!$C$5+'РСТ РСО-А'!$K$6+'РСТ РСО-А'!$F$9</f>
        <v>4486.8999999999996</v>
      </c>
      <c r="V249" s="116">
        <f>VLOOKUP($A249+ROUND((COLUMN()-2)/24,5),АТС!$A$41:$F$784,6)+'Иные услуги '!$C$5+'РСТ РСО-А'!$K$6+'РСТ РСО-А'!$F$9</f>
        <v>4538.3099999999995</v>
      </c>
      <c r="W249" s="116">
        <f>VLOOKUP($A249+ROUND((COLUMN()-2)/24,5),АТС!$A$41:$F$784,6)+'Иные услуги '!$C$5+'РСТ РСО-А'!$K$6+'РСТ РСО-А'!$F$9</f>
        <v>4562.6099999999997</v>
      </c>
      <c r="X249" s="116">
        <f>VLOOKUP($A249+ROUND((COLUMN()-2)/24,5),АТС!$A$41:$F$784,6)+'Иные услуги '!$C$5+'РСТ РСО-А'!$K$6+'РСТ РСО-А'!$F$9</f>
        <v>4485.7299999999996</v>
      </c>
      <c r="Y249" s="116">
        <f>VLOOKUP($A249+ROUND((COLUMN()-2)/24,5),АТС!$A$41:$F$784,6)+'Иные услуги '!$C$5+'РСТ РСО-А'!$K$6+'РСТ РСО-А'!$F$9</f>
        <v>4486.1899999999996</v>
      </c>
    </row>
    <row r="250" spans="1:25" x14ac:dyDescent="0.2">
      <c r="A250" s="65">
        <f t="shared" si="9"/>
        <v>43992</v>
      </c>
      <c r="B250" s="116">
        <f>VLOOKUP($A250+ROUND((COLUMN()-2)/24,5),АТС!$A$41:$F$784,6)+'Иные услуги '!$C$5+'РСТ РСО-А'!$K$6+'РСТ РСО-А'!$F$9</f>
        <v>4494.0399999999991</v>
      </c>
      <c r="C250" s="116">
        <f>VLOOKUP($A250+ROUND((COLUMN()-2)/24,5),АТС!$A$41:$F$784,6)+'Иные услуги '!$C$5+'РСТ РСО-А'!$K$6+'РСТ РСО-А'!$F$9</f>
        <v>4476.7599999999993</v>
      </c>
      <c r="D250" s="116">
        <f>VLOOKUP($A250+ROUND((COLUMN()-2)/24,5),АТС!$A$41:$F$784,6)+'Иные услуги '!$C$5+'РСТ РСО-А'!$K$6+'РСТ РСО-А'!$F$9</f>
        <v>4483.74</v>
      </c>
      <c r="E250" s="116">
        <f>VLOOKUP($A250+ROUND((COLUMN()-2)/24,5),АТС!$A$41:$F$784,6)+'Иные услуги '!$C$5+'РСТ РСО-А'!$K$6+'РСТ РСО-А'!$F$9</f>
        <v>4486.5199999999995</v>
      </c>
      <c r="F250" s="116">
        <f>VLOOKUP($A250+ROUND((COLUMN()-2)/24,5),АТС!$A$41:$F$784,6)+'Иные услуги '!$C$5+'РСТ РСО-А'!$K$6+'РСТ РСО-А'!$F$9</f>
        <v>4486.6099999999997</v>
      </c>
      <c r="G250" s="116">
        <f>VLOOKUP($A250+ROUND((COLUMN()-2)/24,5),АТС!$A$41:$F$784,6)+'Иные услуги '!$C$5+'РСТ РСО-А'!$K$6+'РСТ РСО-А'!$F$9</f>
        <v>4486.5399999999991</v>
      </c>
      <c r="H250" s="116">
        <f>VLOOKUP($A250+ROUND((COLUMN()-2)/24,5),АТС!$A$41:$F$784,6)+'Иные услуги '!$C$5+'РСТ РСО-А'!$K$6+'РСТ РСО-А'!$F$9</f>
        <v>4485.6499999999996</v>
      </c>
      <c r="I250" s="116">
        <f>VLOOKUP($A250+ROUND((COLUMN()-2)/24,5),АТС!$A$41:$F$784,6)+'Иные услуги '!$C$5+'РСТ РСО-А'!$K$6+'РСТ РСО-А'!$F$9</f>
        <v>4480.8099999999995</v>
      </c>
      <c r="J250" s="116">
        <f>VLOOKUP($A250+ROUND((COLUMN()-2)/24,5),АТС!$A$41:$F$784,6)+'Иные услуги '!$C$5+'РСТ РСО-А'!$K$6+'РСТ РСО-А'!$F$9</f>
        <v>4486.78</v>
      </c>
      <c r="K250" s="116">
        <f>VLOOKUP($A250+ROUND((COLUMN()-2)/24,5),АТС!$A$41:$F$784,6)+'Иные услуги '!$C$5+'РСТ РСО-А'!$K$6+'РСТ РСО-А'!$F$9</f>
        <v>4486.8899999999994</v>
      </c>
      <c r="L250" s="116">
        <f>VLOOKUP($A250+ROUND((COLUMN()-2)/24,5),АТС!$A$41:$F$784,6)+'Иные услуги '!$C$5+'РСТ РСО-А'!$K$6+'РСТ РСО-А'!$F$9</f>
        <v>4486.8799999999992</v>
      </c>
      <c r="M250" s="116">
        <f>VLOOKUP($A250+ROUND((COLUMN()-2)/24,5),АТС!$A$41:$F$784,6)+'Иные услуги '!$C$5+'РСТ РСО-А'!$K$6+'РСТ РСО-А'!$F$9</f>
        <v>4486.8899999999994</v>
      </c>
      <c r="N250" s="116">
        <f>VLOOKUP($A250+ROUND((COLUMN()-2)/24,5),АТС!$A$41:$F$784,6)+'Иные услуги '!$C$5+'РСТ РСО-А'!$K$6+'РСТ РСО-А'!$F$9</f>
        <v>4486.8999999999996</v>
      </c>
      <c r="O250" s="116">
        <f>VLOOKUP($A250+ROUND((COLUMN()-2)/24,5),АТС!$A$41:$F$784,6)+'Иные услуги '!$C$5+'РСТ РСО-А'!$K$6+'РСТ РСО-А'!$F$9</f>
        <v>4486.87</v>
      </c>
      <c r="P250" s="116">
        <f>VLOOKUP($A250+ROUND((COLUMN()-2)/24,5),АТС!$A$41:$F$784,6)+'Иные услуги '!$C$5+'РСТ РСО-А'!$K$6+'РСТ РСО-А'!$F$9</f>
        <v>4486.8799999999992</v>
      </c>
      <c r="Q250" s="116">
        <f>VLOOKUP($A250+ROUND((COLUMN()-2)/24,5),АТС!$A$41:$F$784,6)+'Иные услуги '!$C$5+'РСТ РСО-А'!$K$6+'РСТ РСО-А'!$F$9</f>
        <v>4486.87</v>
      </c>
      <c r="R250" s="116">
        <f>VLOOKUP($A250+ROUND((COLUMN()-2)/24,5),АТС!$A$41:$F$784,6)+'Иные услуги '!$C$5+'РСТ РСО-А'!$K$6+'РСТ РСО-А'!$F$9</f>
        <v>4486.8099999999995</v>
      </c>
      <c r="S250" s="116">
        <f>VLOOKUP($A250+ROUND((COLUMN()-2)/24,5),АТС!$A$41:$F$784,6)+'Иные услуги '!$C$5+'РСТ РСО-А'!$K$6+'РСТ РСО-А'!$F$9</f>
        <v>4486.7999999999993</v>
      </c>
      <c r="T250" s="116">
        <f>VLOOKUP($A250+ROUND((COLUMN()-2)/24,5),АТС!$A$41:$F$784,6)+'Иные услуги '!$C$5+'РСТ РСО-А'!$K$6+'РСТ РСО-А'!$F$9</f>
        <v>4486.83</v>
      </c>
      <c r="U250" s="116">
        <f>VLOOKUP($A250+ROUND((COLUMN()-2)/24,5),АТС!$A$41:$F$784,6)+'Иные услуги '!$C$5+'РСТ РСО-А'!$K$6+'РСТ РСО-А'!$F$9</f>
        <v>4486.87</v>
      </c>
      <c r="V250" s="116">
        <f>VLOOKUP($A250+ROUND((COLUMN()-2)/24,5),АТС!$A$41:$F$784,6)+'Иные услуги '!$C$5+'РСТ РСО-А'!$K$6+'РСТ РСО-А'!$F$9</f>
        <v>4539.07</v>
      </c>
      <c r="W250" s="116">
        <f>VLOOKUP($A250+ROUND((COLUMN()-2)/24,5),АТС!$A$41:$F$784,6)+'Иные услуги '!$C$5+'РСТ РСО-А'!$K$6+'РСТ РСО-А'!$F$9</f>
        <v>4552.03</v>
      </c>
      <c r="X250" s="116">
        <f>VLOOKUP($A250+ROUND((COLUMN()-2)/24,5),АТС!$A$41:$F$784,6)+'Иные услуги '!$C$5+'РСТ РСО-А'!$K$6+'РСТ РСО-А'!$F$9</f>
        <v>4491.1799999999994</v>
      </c>
      <c r="Y250" s="116">
        <f>VLOOKUP($A250+ROUND((COLUMN()-2)/24,5),АТС!$A$41:$F$784,6)+'Иные услуги '!$C$5+'РСТ РСО-А'!$K$6+'РСТ РСО-А'!$F$9</f>
        <v>4486.24</v>
      </c>
    </row>
    <row r="251" spans="1:25" x14ac:dyDescent="0.2">
      <c r="A251" s="65">
        <f t="shared" si="9"/>
        <v>43993</v>
      </c>
      <c r="B251" s="116">
        <f>VLOOKUP($A251+ROUND((COLUMN()-2)/24,5),АТС!$A$41:$F$784,6)+'Иные услуги '!$C$5+'РСТ РСО-А'!$K$6+'РСТ РСО-А'!$F$9</f>
        <v>4501.3399999999992</v>
      </c>
      <c r="C251" s="116">
        <f>VLOOKUP($A251+ROUND((COLUMN()-2)/24,5),АТС!$A$41:$F$784,6)+'Иные услуги '!$C$5+'РСТ РСО-А'!$K$6+'РСТ РСО-А'!$F$9</f>
        <v>4476.2599999999993</v>
      </c>
      <c r="D251" s="116">
        <f>VLOOKUP($A251+ROUND((COLUMN()-2)/24,5),АТС!$A$41:$F$784,6)+'Иные услуги '!$C$5+'РСТ РСО-А'!$K$6+'РСТ РСО-А'!$F$9</f>
        <v>4493.3799999999992</v>
      </c>
      <c r="E251" s="116">
        <f>VLOOKUP($A251+ROUND((COLUMN()-2)/24,5),АТС!$A$41:$F$784,6)+'Иные услуги '!$C$5+'РСТ РСО-А'!$K$6+'РСТ РСО-А'!$F$9</f>
        <v>4486.2999999999993</v>
      </c>
      <c r="F251" s="116">
        <f>VLOOKUP($A251+ROUND((COLUMN()-2)/24,5),АТС!$A$41:$F$784,6)+'Иные услуги '!$C$5+'РСТ РСО-А'!$K$6+'РСТ РСО-А'!$F$9</f>
        <v>4487.0199999999995</v>
      </c>
      <c r="G251" s="116">
        <f>VLOOKUP($A251+ROUND((COLUMN()-2)/24,5),АТС!$A$41:$F$784,6)+'Иные услуги '!$C$5+'РСТ РСО-А'!$K$6+'РСТ РСО-А'!$F$9</f>
        <v>4486.6499999999996</v>
      </c>
      <c r="H251" s="116">
        <f>VLOOKUP($A251+ROUND((COLUMN()-2)/24,5),АТС!$A$41:$F$784,6)+'Иные услуги '!$C$5+'РСТ РСО-А'!$K$6+'РСТ РСО-А'!$F$9</f>
        <v>4485.6399999999994</v>
      </c>
      <c r="I251" s="116">
        <f>VLOOKUP($A251+ROUND((COLUMN()-2)/24,5),АТС!$A$41:$F$784,6)+'Иные услуги '!$C$5+'РСТ РСО-А'!$K$6+'РСТ РСО-А'!$F$9</f>
        <v>4486.5099999999993</v>
      </c>
      <c r="J251" s="116">
        <f>VLOOKUP($A251+ROUND((COLUMN()-2)/24,5),АТС!$A$41:$F$784,6)+'Иные услуги '!$C$5+'РСТ РСО-А'!$K$6+'РСТ РСО-А'!$F$9</f>
        <v>4486.6499999999996</v>
      </c>
      <c r="K251" s="116">
        <f>VLOOKUP($A251+ROUND((COLUMN()-2)/24,5),АТС!$A$41:$F$784,6)+'Иные услуги '!$C$5+'РСТ РСО-А'!$K$6+'РСТ РСО-А'!$F$9</f>
        <v>4486.7599999999993</v>
      </c>
      <c r="L251" s="116">
        <f>VLOOKUP($A251+ROUND((COLUMN()-2)/24,5),АТС!$A$41:$F$784,6)+'Иные услуги '!$C$5+'РСТ РСО-А'!$K$6+'РСТ РСО-А'!$F$9</f>
        <v>4486.7899999999991</v>
      </c>
      <c r="M251" s="116">
        <f>VLOOKUP($A251+ROUND((COLUMN()-2)/24,5),АТС!$A$41:$F$784,6)+'Иные услуги '!$C$5+'РСТ РСО-А'!$K$6+'РСТ РСО-А'!$F$9</f>
        <v>4491.0099999999993</v>
      </c>
      <c r="N251" s="116">
        <f>VLOOKUP($A251+ROUND((COLUMN()-2)/24,5),АТС!$A$41:$F$784,6)+'Иные услуги '!$C$5+'РСТ РСО-А'!$K$6+'РСТ РСО-А'!$F$9</f>
        <v>4490.95</v>
      </c>
      <c r="O251" s="116">
        <f>VLOOKUP($A251+ROUND((COLUMN()-2)/24,5),АТС!$A$41:$F$784,6)+'Иные услуги '!$C$5+'РСТ РСО-А'!$K$6+'РСТ РСО-А'!$F$9</f>
        <v>4491.03</v>
      </c>
      <c r="P251" s="116">
        <f>VLOOKUP($A251+ROUND((COLUMN()-2)/24,5),АТС!$A$41:$F$784,6)+'Иные услуги '!$C$5+'РСТ РСО-А'!$K$6+'РСТ РСО-А'!$F$9</f>
        <v>4491.0499999999993</v>
      </c>
      <c r="Q251" s="116">
        <f>VLOOKUP($A251+ROUND((COLUMN()-2)/24,5),АТС!$A$41:$F$784,6)+'Иные услуги '!$C$5+'РСТ РСО-А'!$K$6+'РСТ РСО-А'!$F$9</f>
        <v>4491.1099999999997</v>
      </c>
      <c r="R251" s="116">
        <f>VLOOKUP($A251+ROUND((COLUMN()-2)/24,5),АТС!$A$41:$F$784,6)+'Иные услуги '!$C$5+'РСТ РСО-А'!$K$6+'РСТ РСО-А'!$F$9</f>
        <v>4486.7599999999993</v>
      </c>
      <c r="S251" s="116">
        <f>VLOOKUP($A251+ROUND((COLUMN()-2)/24,5),АТС!$A$41:$F$784,6)+'Иные услуги '!$C$5+'РСТ РСО-А'!$K$6+'РСТ РСО-А'!$F$9</f>
        <v>4486.7199999999993</v>
      </c>
      <c r="T251" s="116">
        <f>VLOOKUP($A251+ROUND((COLUMN()-2)/24,5),АТС!$A$41:$F$784,6)+'Иные услуги '!$C$5+'РСТ РСО-А'!$K$6+'РСТ РСО-А'!$F$9</f>
        <v>4486.74</v>
      </c>
      <c r="U251" s="116">
        <f>VLOOKUP($A251+ROUND((COLUMN()-2)/24,5),АТС!$A$41:$F$784,6)+'Иные услуги '!$C$5+'РСТ РСО-А'!$K$6+'РСТ РСО-А'!$F$9</f>
        <v>4486.74</v>
      </c>
      <c r="V251" s="116">
        <f>VLOOKUP($A251+ROUND((COLUMN()-2)/24,5),АТС!$A$41:$F$784,6)+'Иные услуги '!$C$5+'РСТ РСО-А'!$K$6+'РСТ РСО-А'!$F$9</f>
        <v>4582.3499999999995</v>
      </c>
      <c r="W251" s="116">
        <f>VLOOKUP($A251+ROUND((COLUMN()-2)/24,5),АТС!$A$41:$F$784,6)+'Иные услуги '!$C$5+'РСТ РСО-А'!$K$6+'РСТ РСО-А'!$F$9</f>
        <v>4574.0599999999995</v>
      </c>
      <c r="X251" s="116">
        <f>VLOOKUP($A251+ROUND((COLUMN()-2)/24,5),АТС!$A$41:$F$784,6)+'Иные услуги '!$C$5+'РСТ РСО-А'!$K$6+'РСТ РСО-А'!$F$9</f>
        <v>4492.83</v>
      </c>
      <c r="Y251" s="116">
        <f>VLOOKUP($A251+ROUND((COLUMN()-2)/24,5),АТС!$A$41:$F$784,6)+'Иные услуги '!$C$5+'РСТ РСО-А'!$K$6+'РСТ РСО-А'!$F$9</f>
        <v>4486.08</v>
      </c>
    </row>
    <row r="252" spans="1:25" x14ac:dyDescent="0.2">
      <c r="A252" s="65">
        <f t="shared" si="9"/>
        <v>43994</v>
      </c>
      <c r="B252" s="116">
        <f>VLOOKUP($A252+ROUND((COLUMN()-2)/24,5),АТС!$A$41:$F$784,6)+'Иные услуги '!$C$5+'РСТ РСО-А'!$K$6+'РСТ РСО-А'!$F$9</f>
        <v>4511.57</v>
      </c>
      <c r="C252" s="116">
        <f>VLOOKUP($A252+ROUND((COLUMN()-2)/24,5),АТС!$A$41:$F$784,6)+'Иные услуги '!$C$5+'РСТ РСО-А'!$K$6+'РСТ РСО-А'!$F$9</f>
        <v>4490.03</v>
      </c>
      <c r="D252" s="116">
        <f>VLOOKUP($A252+ROUND((COLUMN()-2)/24,5),АТС!$A$41:$F$784,6)+'Иные услуги '!$C$5+'РСТ РСО-А'!$K$6+'РСТ РСО-А'!$F$9</f>
        <v>4491.2099999999991</v>
      </c>
      <c r="E252" s="116">
        <f>VLOOKUP($A252+ROUND((COLUMN()-2)/24,5),АТС!$A$41:$F$784,6)+'Иные услуги '!$C$5+'РСТ РСО-А'!$K$6+'РСТ РСО-А'!$F$9</f>
        <v>4486.37</v>
      </c>
      <c r="F252" s="116">
        <f>VLOOKUP($A252+ROUND((COLUMN()-2)/24,5),АТС!$A$41:$F$784,6)+'Иные услуги '!$C$5+'РСТ РСО-А'!$K$6+'РСТ РСО-А'!$F$9</f>
        <v>4486.45</v>
      </c>
      <c r="G252" s="116">
        <f>VLOOKUP($A252+ROUND((COLUMN()-2)/24,5),АТС!$A$41:$F$784,6)+'Иные услуги '!$C$5+'РСТ РСО-А'!$K$6+'РСТ РСО-А'!$F$9</f>
        <v>4486.4799999999996</v>
      </c>
      <c r="H252" s="116">
        <f>VLOOKUP($A252+ROUND((COLUMN()-2)/24,5),АТС!$A$41:$F$784,6)+'Иные услуги '!$C$5+'РСТ РСО-А'!$K$6+'РСТ РСО-А'!$F$9</f>
        <v>4485.75</v>
      </c>
      <c r="I252" s="116">
        <f>VLOOKUP($A252+ROUND((COLUMN()-2)/24,5),АТС!$A$41:$F$784,6)+'Иные услуги '!$C$5+'РСТ РСО-А'!$K$6+'РСТ РСО-А'!$F$9</f>
        <v>4415.16</v>
      </c>
      <c r="J252" s="116">
        <f>VLOOKUP($A252+ROUND((COLUMN()-2)/24,5),АТС!$A$41:$F$784,6)+'Иные услуги '!$C$5+'РСТ РСО-А'!$K$6+'РСТ РСО-А'!$F$9</f>
        <v>4486.99</v>
      </c>
      <c r="K252" s="116">
        <f>VLOOKUP($A252+ROUND((COLUMN()-2)/24,5),АТС!$A$41:$F$784,6)+'Иные услуги '!$C$5+'РСТ РСО-А'!$K$6+'РСТ РСО-А'!$F$9</f>
        <v>4486.9699999999993</v>
      </c>
      <c r="L252" s="116">
        <f>VLOOKUP($A252+ROUND((COLUMN()-2)/24,5),АТС!$A$41:$F$784,6)+'Иные услуги '!$C$5+'РСТ РСО-А'!$K$6+'РСТ РСО-А'!$F$9</f>
        <v>4511.3999999999996</v>
      </c>
      <c r="M252" s="116">
        <f>VLOOKUP($A252+ROUND((COLUMN()-2)/24,5),АТС!$A$41:$F$784,6)+'Иные услуги '!$C$5+'РСТ РСО-А'!$K$6+'РСТ РСО-А'!$F$9</f>
        <v>4523.9399999999996</v>
      </c>
      <c r="N252" s="116">
        <f>VLOOKUP($A252+ROUND((COLUMN()-2)/24,5),АТС!$A$41:$F$784,6)+'Иные услуги '!$C$5+'РСТ РСО-А'!$K$6+'РСТ РСО-А'!$F$9</f>
        <v>4524.8099999999995</v>
      </c>
      <c r="O252" s="116">
        <f>VLOOKUP($A252+ROUND((COLUMN()-2)/24,5),АТС!$A$41:$F$784,6)+'Иные услуги '!$C$5+'РСТ РСО-А'!$K$6+'РСТ РСО-А'!$F$9</f>
        <v>4527.9199999999992</v>
      </c>
      <c r="P252" s="116">
        <f>VLOOKUP($A252+ROUND((COLUMN()-2)/24,5),АТС!$A$41:$F$784,6)+'Иные услуги '!$C$5+'РСТ РСО-А'!$K$6+'РСТ РСО-А'!$F$9</f>
        <v>4528.4199999999992</v>
      </c>
      <c r="Q252" s="116">
        <f>VLOOKUP($A252+ROUND((COLUMN()-2)/24,5),АТС!$A$41:$F$784,6)+'Иные услуги '!$C$5+'РСТ РСО-А'!$K$6+'РСТ РСО-А'!$F$9</f>
        <v>4527.0999999999995</v>
      </c>
      <c r="R252" s="116">
        <f>VLOOKUP($A252+ROUND((COLUMN()-2)/24,5),АТС!$A$41:$F$784,6)+'Иные услуги '!$C$5+'РСТ РСО-А'!$K$6+'РСТ РСО-А'!$F$9</f>
        <v>4505.3099999999995</v>
      </c>
      <c r="S252" s="116">
        <f>VLOOKUP($A252+ROUND((COLUMN()-2)/24,5),АТС!$A$41:$F$784,6)+'Иные услуги '!$C$5+'РСТ РСО-А'!$K$6+'РСТ РСО-А'!$F$9</f>
        <v>4486.8099999999995</v>
      </c>
      <c r="T252" s="116">
        <f>VLOOKUP($A252+ROUND((COLUMN()-2)/24,5),АТС!$A$41:$F$784,6)+'Иные услуги '!$C$5+'РСТ РСО-А'!$K$6+'РСТ РСО-А'!$F$9</f>
        <v>4486.7699999999995</v>
      </c>
      <c r="U252" s="116">
        <f>VLOOKUP($A252+ROUND((COLUMN()-2)/24,5),АТС!$A$41:$F$784,6)+'Иные услуги '!$C$5+'РСТ РСО-А'!$K$6+'РСТ РСО-А'!$F$9</f>
        <v>4486.7199999999993</v>
      </c>
      <c r="V252" s="116">
        <f>VLOOKUP($A252+ROUND((COLUMN()-2)/24,5),АТС!$A$41:$F$784,6)+'Иные услуги '!$C$5+'РСТ РСО-А'!$K$6+'РСТ РСО-А'!$F$9</f>
        <v>4602.6799999999994</v>
      </c>
      <c r="W252" s="116">
        <f>VLOOKUP($A252+ROUND((COLUMN()-2)/24,5),АТС!$A$41:$F$784,6)+'Иные услуги '!$C$5+'РСТ РСО-А'!$K$6+'РСТ РСО-А'!$F$9</f>
        <v>4605.2</v>
      </c>
      <c r="X252" s="116">
        <f>VLOOKUP($A252+ROUND((COLUMN()-2)/24,5),АТС!$A$41:$F$784,6)+'Иные услуги '!$C$5+'РСТ РСО-А'!$K$6+'РСТ РСО-А'!$F$9</f>
        <v>4509.7899999999991</v>
      </c>
      <c r="Y252" s="116">
        <f>VLOOKUP($A252+ROUND((COLUMN()-2)/24,5),АТС!$A$41:$F$784,6)+'Иные услуги '!$C$5+'РСТ РСО-А'!$K$6+'РСТ РСО-А'!$F$9</f>
        <v>4486.0199999999995</v>
      </c>
    </row>
    <row r="253" spans="1:25" x14ac:dyDescent="0.2">
      <c r="A253" s="65">
        <f t="shared" si="9"/>
        <v>43995</v>
      </c>
      <c r="B253" s="116">
        <f>VLOOKUP($A253+ROUND((COLUMN()-2)/24,5),АТС!$A$41:$F$784,6)+'Иные услуги '!$C$5+'РСТ РСО-А'!$K$6+'РСТ РСО-А'!$F$9</f>
        <v>4513.5499999999993</v>
      </c>
      <c r="C253" s="116">
        <f>VLOOKUP($A253+ROUND((COLUMN()-2)/24,5),АТС!$A$41:$F$784,6)+'Иные услуги '!$C$5+'РСТ РСО-А'!$K$6+'РСТ РСО-А'!$F$9</f>
        <v>4493.91</v>
      </c>
      <c r="D253" s="116">
        <f>VLOOKUP($A253+ROUND((COLUMN()-2)/24,5),АТС!$A$41:$F$784,6)+'Иные услуги '!$C$5+'РСТ РСО-А'!$K$6+'РСТ РСО-А'!$F$9</f>
        <v>4489</v>
      </c>
      <c r="E253" s="116">
        <f>VLOOKUP($A253+ROUND((COLUMN()-2)/24,5),АТС!$A$41:$F$784,6)+'Иные услуги '!$C$5+'РСТ РСО-А'!$K$6+'РСТ РСО-А'!$F$9</f>
        <v>4486.37</v>
      </c>
      <c r="F253" s="116">
        <f>VLOOKUP($A253+ROUND((COLUMN()-2)/24,5),АТС!$A$41:$F$784,6)+'Иные услуги '!$C$5+'РСТ РСО-А'!$K$6+'РСТ РСО-А'!$F$9</f>
        <v>4486.45</v>
      </c>
      <c r="G253" s="116">
        <f>VLOOKUP($A253+ROUND((COLUMN()-2)/24,5),АТС!$A$41:$F$784,6)+'Иные услуги '!$C$5+'РСТ РСО-А'!$K$6+'РСТ РСО-А'!$F$9</f>
        <v>4486.45</v>
      </c>
      <c r="H253" s="116">
        <f>VLOOKUP($A253+ROUND((COLUMN()-2)/24,5),АТС!$A$41:$F$784,6)+'Иные услуги '!$C$5+'РСТ РСО-А'!$K$6+'РСТ РСО-А'!$F$9</f>
        <v>4485.7299999999996</v>
      </c>
      <c r="I253" s="116">
        <f>VLOOKUP($A253+ROUND((COLUMN()-2)/24,5),АТС!$A$41:$F$784,6)+'Иные услуги '!$C$5+'РСТ РСО-А'!$K$6+'РСТ РСО-А'!$F$9</f>
        <v>4477.5599999999995</v>
      </c>
      <c r="J253" s="116">
        <f>VLOOKUP($A253+ROUND((COLUMN()-2)/24,5),АТС!$A$41:$F$784,6)+'Иные услуги '!$C$5+'РСТ РСО-А'!$K$6+'РСТ РСО-А'!$F$9</f>
        <v>4486.8899999999994</v>
      </c>
      <c r="K253" s="116">
        <f>VLOOKUP($A253+ROUND((COLUMN()-2)/24,5),АТС!$A$41:$F$784,6)+'Иные услуги '!$C$5+'РСТ РСО-А'!$K$6+'РСТ РСО-А'!$F$9</f>
        <v>4486.91</v>
      </c>
      <c r="L253" s="116">
        <f>VLOOKUP($A253+ROUND((COLUMN()-2)/24,5),АТС!$A$41:$F$784,6)+'Иные услуги '!$C$5+'РСТ РСО-А'!$K$6+'РСТ РСО-А'!$F$9</f>
        <v>4527.12</v>
      </c>
      <c r="M253" s="116">
        <f>VLOOKUP($A253+ROUND((COLUMN()-2)/24,5),АТС!$A$41:$F$784,6)+'Иные услуги '!$C$5+'РСТ РСО-А'!$K$6+'РСТ РСО-А'!$F$9</f>
        <v>4527.66</v>
      </c>
      <c r="N253" s="116">
        <f>VLOOKUP($A253+ROUND((COLUMN()-2)/24,5),АТС!$A$41:$F$784,6)+'Иные услуги '!$C$5+'РСТ РСО-А'!$K$6+'РСТ РСО-А'!$F$9</f>
        <v>4531.2099999999991</v>
      </c>
      <c r="O253" s="116">
        <f>VLOOKUP($A253+ROUND((COLUMN()-2)/24,5),АТС!$A$41:$F$784,6)+'Иные услуги '!$C$5+'РСТ РСО-А'!$K$6+'РСТ РСО-А'!$F$9</f>
        <v>4533.91</v>
      </c>
      <c r="P253" s="116">
        <f>VLOOKUP($A253+ROUND((COLUMN()-2)/24,5),АТС!$A$41:$F$784,6)+'Иные услуги '!$C$5+'РСТ РСО-А'!$K$6+'РСТ РСО-А'!$F$9</f>
        <v>4534.5199999999995</v>
      </c>
      <c r="Q253" s="116">
        <f>VLOOKUP($A253+ROUND((COLUMN()-2)/24,5),АТС!$A$41:$F$784,6)+'Иные услуги '!$C$5+'РСТ РСО-А'!$K$6+'РСТ РСО-А'!$F$9</f>
        <v>4528.3899999999994</v>
      </c>
      <c r="R253" s="116">
        <f>VLOOKUP($A253+ROUND((COLUMN()-2)/24,5),АТС!$A$41:$F$784,6)+'Иные услуги '!$C$5+'РСТ РСО-А'!$K$6+'РСТ РСО-А'!$F$9</f>
        <v>4528.82</v>
      </c>
      <c r="S253" s="116">
        <f>VLOOKUP($A253+ROUND((COLUMN()-2)/24,5),АТС!$A$41:$F$784,6)+'Иные услуги '!$C$5+'РСТ РСО-А'!$K$6+'РСТ РСО-А'!$F$9</f>
        <v>4528.1099999999997</v>
      </c>
      <c r="T253" s="116">
        <f>VLOOKUP($A253+ROUND((COLUMN()-2)/24,5),АТС!$A$41:$F$784,6)+'Иные услуги '!$C$5+'РСТ РСО-А'!$K$6+'РСТ РСО-А'!$F$9</f>
        <v>4486.7599999999993</v>
      </c>
      <c r="U253" s="116">
        <f>VLOOKUP($A253+ROUND((COLUMN()-2)/24,5),АТС!$A$41:$F$784,6)+'Иные услуги '!$C$5+'РСТ РСО-А'!$K$6+'РСТ РСО-А'!$F$9</f>
        <v>4502.3499999999995</v>
      </c>
      <c r="V253" s="116">
        <f>VLOOKUP($A253+ROUND((COLUMN()-2)/24,5),АТС!$A$41:$F$784,6)+'Иные услуги '!$C$5+'РСТ РСО-А'!$K$6+'РСТ РСО-А'!$F$9</f>
        <v>4631.3899999999994</v>
      </c>
      <c r="W253" s="116">
        <f>VLOOKUP($A253+ROUND((COLUMN()-2)/24,5),АТС!$A$41:$F$784,6)+'Иные услуги '!$C$5+'РСТ РСО-А'!$K$6+'РСТ РСО-А'!$F$9</f>
        <v>4609.5999999999995</v>
      </c>
      <c r="X253" s="116">
        <f>VLOOKUP($A253+ROUND((COLUMN()-2)/24,5),АТС!$A$41:$F$784,6)+'Иные услуги '!$C$5+'РСТ РСО-А'!$K$6+'РСТ РСО-А'!$F$9</f>
        <v>4513.0399999999991</v>
      </c>
      <c r="Y253" s="116">
        <f>VLOOKUP($A253+ROUND((COLUMN()-2)/24,5),АТС!$A$41:$F$784,6)+'Иные услуги '!$C$5+'РСТ РСО-А'!$K$6+'РСТ РСО-А'!$F$9</f>
        <v>4485.53</v>
      </c>
    </row>
    <row r="254" spans="1:25" x14ac:dyDescent="0.2">
      <c r="A254" s="65">
        <f t="shared" si="9"/>
        <v>43996</v>
      </c>
      <c r="B254" s="116">
        <f>VLOOKUP($A254+ROUND((COLUMN()-2)/24,5),АТС!$A$41:$F$784,6)+'Иные услуги '!$C$5+'РСТ РСО-А'!$K$6+'РСТ РСО-А'!$F$9</f>
        <v>4502.25</v>
      </c>
      <c r="C254" s="116">
        <f>VLOOKUP($A254+ROUND((COLUMN()-2)/24,5),АТС!$A$41:$F$784,6)+'Иные услуги '!$C$5+'РСТ РСО-А'!$K$6+'РСТ РСО-А'!$F$9</f>
        <v>4486.41</v>
      </c>
      <c r="D254" s="116">
        <f>VLOOKUP($A254+ROUND((COLUMN()-2)/24,5),АТС!$A$41:$F$784,6)+'Иные услуги '!$C$5+'РСТ РСО-А'!$K$6+'РСТ РСО-А'!$F$9</f>
        <v>4483.8799999999992</v>
      </c>
      <c r="E254" s="116">
        <f>VLOOKUP($A254+ROUND((COLUMN()-2)/24,5),АТС!$A$41:$F$784,6)+'Иные услуги '!$C$5+'РСТ РСО-А'!$K$6+'РСТ РСО-А'!$F$9</f>
        <v>4486.3499999999995</v>
      </c>
      <c r="F254" s="116">
        <f>VLOOKUP($A254+ROUND((COLUMN()-2)/24,5),АТС!$A$41:$F$784,6)+'Иные услуги '!$C$5+'РСТ РСО-А'!$K$6+'РСТ РСО-А'!$F$9</f>
        <v>4486.6699999999992</v>
      </c>
      <c r="G254" s="116">
        <f>VLOOKUP($A254+ROUND((COLUMN()-2)/24,5),АТС!$A$41:$F$784,6)+'Иные услуги '!$C$5+'РСТ РСО-А'!$K$6+'РСТ РСО-А'!$F$9</f>
        <v>4486.4799999999996</v>
      </c>
      <c r="H254" s="116">
        <f>VLOOKUP($A254+ROUND((COLUMN()-2)/24,5),АТС!$A$41:$F$784,6)+'Иные услуги '!$C$5+'РСТ РСО-А'!$K$6+'РСТ РСО-А'!$F$9</f>
        <v>4485.8799999999992</v>
      </c>
      <c r="I254" s="116">
        <f>VLOOKUP($A254+ROUND((COLUMN()-2)/24,5),АТС!$A$41:$F$784,6)+'Иные услуги '!$C$5+'РСТ РСО-А'!$K$6+'РСТ РСО-А'!$F$9</f>
        <v>4469.3599999999997</v>
      </c>
      <c r="J254" s="116">
        <f>VLOOKUP($A254+ROUND((COLUMN()-2)/24,5),АТС!$A$41:$F$784,6)+'Иные услуги '!$C$5+'РСТ РСО-А'!$K$6+'РСТ РСО-А'!$F$9</f>
        <v>4486.99</v>
      </c>
      <c r="K254" s="116">
        <f>VLOOKUP($A254+ROUND((COLUMN()-2)/24,5),АТС!$A$41:$F$784,6)+'Иные услуги '!$C$5+'РСТ РСО-А'!$K$6+'РСТ РСО-А'!$F$9</f>
        <v>4486.95</v>
      </c>
      <c r="L254" s="116">
        <f>VLOOKUP($A254+ROUND((COLUMN()-2)/24,5),АТС!$A$41:$F$784,6)+'Иные услуги '!$C$5+'РСТ РСО-А'!$K$6+'РСТ РСО-А'!$F$9</f>
        <v>4511.32</v>
      </c>
      <c r="M254" s="116">
        <f>VLOOKUP($A254+ROUND((COLUMN()-2)/24,5),АТС!$A$41:$F$784,6)+'Иные услуги '!$C$5+'РСТ РСО-А'!$K$6+'РСТ РСО-А'!$F$9</f>
        <v>4513.3499999999995</v>
      </c>
      <c r="N254" s="116">
        <f>VLOOKUP($A254+ROUND((COLUMN()-2)/24,5),АТС!$A$41:$F$784,6)+'Иные услуги '!$C$5+'РСТ РСО-А'!$K$6+'РСТ РСО-А'!$F$9</f>
        <v>4513.6899999999996</v>
      </c>
      <c r="O254" s="116">
        <f>VLOOKUP($A254+ROUND((COLUMN()-2)/24,5),АТС!$A$41:$F$784,6)+'Иные услуги '!$C$5+'РСТ РСО-А'!$K$6+'РСТ РСО-А'!$F$9</f>
        <v>4513.8799999999992</v>
      </c>
      <c r="P254" s="116">
        <f>VLOOKUP($A254+ROUND((COLUMN()-2)/24,5),АТС!$A$41:$F$784,6)+'Иные услуги '!$C$5+'РСТ РСО-А'!$K$6+'РСТ РСО-А'!$F$9</f>
        <v>4514.24</v>
      </c>
      <c r="Q254" s="116">
        <f>VLOOKUP($A254+ROUND((COLUMN()-2)/24,5),АТС!$A$41:$F$784,6)+'Иные услуги '!$C$5+'РСТ РСО-А'!$K$6+'РСТ РСО-А'!$F$9</f>
        <v>4514.3799999999992</v>
      </c>
      <c r="R254" s="116">
        <f>VLOOKUP($A254+ROUND((COLUMN()-2)/24,5),АТС!$A$41:$F$784,6)+'Иные услуги '!$C$5+'РСТ РСО-А'!$K$6+'РСТ РСО-А'!$F$9</f>
        <v>4514.6699999999992</v>
      </c>
      <c r="S254" s="116">
        <f>VLOOKUP($A254+ROUND((COLUMN()-2)/24,5),АТС!$A$41:$F$784,6)+'Иные услуги '!$C$5+'РСТ РСО-А'!$K$6+'РСТ РСО-А'!$F$9</f>
        <v>4514.83</v>
      </c>
      <c r="T254" s="116">
        <f>VLOOKUP($A254+ROUND((COLUMN()-2)/24,5),АТС!$A$41:$F$784,6)+'Иные услуги '!$C$5+'РСТ РСО-А'!$K$6+'РСТ РСО-А'!$F$9</f>
        <v>4486.8899999999994</v>
      </c>
      <c r="U254" s="116">
        <f>VLOOKUP($A254+ROUND((COLUMN()-2)/24,5),АТС!$A$41:$F$784,6)+'Иные услуги '!$C$5+'РСТ РСО-А'!$K$6+'РСТ РСО-А'!$F$9</f>
        <v>4498.82</v>
      </c>
      <c r="V254" s="116">
        <f>VLOOKUP($A254+ROUND((COLUMN()-2)/24,5),АТС!$A$41:$F$784,6)+'Иные услуги '!$C$5+'РСТ РСО-А'!$K$6+'РСТ РСО-А'!$F$9</f>
        <v>4592.7999999999993</v>
      </c>
      <c r="W254" s="116">
        <f>VLOOKUP($A254+ROUND((COLUMN()-2)/24,5),АТС!$A$41:$F$784,6)+'Иные услуги '!$C$5+'РСТ РСО-А'!$K$6+'РСТ РСО-А'!$F$9</f>
        <v>4594.6899999999996</v>
      </c>
      <c r="X254" s="116">
        <f>VLOOKUP($A254+ROUND((COLUMN()-2)/24,5),АТС!$A$41:$F$784,6)+'Иные услуги '!$C$5+'РСТ РСО-А'!$K$6+'РСТ РСО-А'!$F$9</f>
        <v>4508.32</v>
      </c>
      <c r="Y254" s="116">
        <f>VLOOKUP($A254+ROUND((COLUMN()-2)/24,5),АТС!$A$41:$F$784,6)+'Иные услуги '!$C$5+'РСТ РСО-А'!$K$6+'РСТ РСО-А'!$F$9</f>
        <v>4485.7599999999993</v>
      </c>
    </row>
    <row r="255" spans="1:25" x14ac:dyDescent="0.2">
      <c r="A255" s="65">
        <f t="shared" si="9"/>
        <v>43997</v>
      </c>
      <c r="B255" s="116">
        <f>VLOOKUP($A255+ROUND((COLUMN()-2)/24,5),АТС!$A$41:$F$784,6)+'Иные услуги '!$C$5+'РСТ РСО-А'!$K$6+'РСТ РСО-А'!$F$9</f>
        <v>4504.53</v>
      </c>
      <c r="C255" s="116">
        <f>VLOOKUP($A255+ROUND((COLUMN()-2)/24,5),АТС!$A$41:$F$784,6)+'Иные услуги '!$C$5+'РСТ РСО-А'!$K$6+'РСТ РСО-А'!$F$9</f>
        <v>4479.4799999999996</v>
      </c>
      <c r="D255" s="116">
        <f>VLOOKUP($A255+ROUND((COLUMN()-2)/24,5),АТС!$A$41:$F$784,6)+'Иные услуги '!$C$5+'РСТ РСО-А'!$K$6+'РСТ РСО-А'!$F$9</f>
        <v>4495.8799999999992</v>
      </c>
      <c r="E255" s="116">
        <f>VLOOKUP($A255+ROUND((COLUMN()-2)/24,5),АТС!$A$41:$F$784,6)+'Иные услуги '!$C$5+'РСТ РСО-А'!$K$6+'РСТ РСО-А'!$F$9</f>
        <v>4484.7</v>
      </c>
      <c r="F255" s="116">
        <f>VLOOKUP($A255+ROUND((COLUMN()-2)/24,5),АТС!$A$41:$F$784,6)+'Иные услуги '!$C$5+'РСТ РСО-А'!$K$6+'РСТ РСО-А'!$F$9</f>
        <v>4487.16</v>
      </c>
      <c r="G255" s="116">
        <f>VLOOKUP($A255+ROUND((COLUMN()-2)/24,5),АТС!$A$41:$F$784,6)+'Иные услуги '!$C$5+'РСТ РСО-А'!$K$6+'РСТ РСО-А'!$F$9</f>
        <v>4487.62</v>
      </c>
      <c r="H255" s="116">
        <f>VLOOKUP($A255+ROUND((COLUMN()-2)/24,5),АТС!$A$41:$F$784,6)+'Иные услуги '!$C$5+'РСТ РСО-А'!$K$6+'РСТ РСО-А'!$F$9</f>
        <v>4486.2199999999993</v>
      </c>
      <c r="I255" s="116">
        <f>VLOOKUP($A255+ROUND((COLUMN()-2)/24,5),АТС!$A$41:$F$784,6)+'Иные услуги '!$C$5+'РСТ РСО-А'!$K$6+'РСТ РСО-А'!$F$9</f>
        <v>4484.9699999999993</v>
      </c>
      <c r="J255" s="116">
        <f>VLOOKUP($A255+ROUND((COLUMN()-2)/24,5),АТС!$A$41:$F$784,6)+'Иные услуги '!$C$5+'РСТ РСО-А'!$K$6+'РСТ РСО-А'!$F$9</f>
        <v>4486.9199999999992</v>
      </c>
      <c r="K255" s="116">
        <f>VLOOKUP($A255+ROUND((COLUMN()-2)/24,5),АТС!$A$41:$F$784,6)+'Иные услуги '!$C$5+'РСТ РСО-А'!$K$6+'РСТ РСО-А'!$F$9</f>
        <v>4512.4299999999994</v>
      </c>
      <c r="L255" s="116">
        <f>VLOOKUP($A255+ROUND((COLUMN()-2)/24,5),АТС!$A$41:$F$784,6)+'Иные услуги '!$C$5+'РСТ РСО-А'!$K$6+'РСТ РСО-А'!$F$9</f>
        <v>4548.7999999999993</v>
      </c>
      <c r="M255" s="116">
        <f>VLOOKUP($A255+ROUND((COLUMN()-2)/24,5),АТС!$A$41:$F$784,6)+'Иные услуги '!$C$5+'РСТ РСО-А'!$K$6+'РСТ РСО-А'!$F$9</f>
        <v>4559.6099999999997</v>
      </c>
      <c r="N255" s="116">
        <f>VLOOKUP($A255+ROUND((COLUMN()-2)/24,5),АТС!$A$41:$F$784,6)+'Иные услуги '!$C$5+'РСТ РСО-А'!$K$6+'РСТ РСО-А'!$F$9</f>
        <v>4559.16</v>
      </c>
      <c r="O255" s="116">
        <f>VLOOKUP($A255+ROUND((COLUMN()-2)/24,5),АТС!$A$41:$F$784,6)+'Иные услуги '!$C$5+'РСТ РСО-А'!$K$6+'РСТ РСО-А'!$F$9</f>
        <v>4561.95</v>
      </c>
      <c r="P255" s="116">
        <f>VLOOKUP($A255+ROUND((COLUMN()-2)/24,5),АТС!$A$41:$F$784,6)+'Иные услуги '!$C$5+'РСТ РСО-А'!$K$6+'РСТ РСО-А'!$F$9</f>
        <v>4569.25</v>
      </c>
      <c r="Q255" s="116">
        <f>VLOOKUP($A255+ROUND((COLUMN()-2)/24,5),АТС!$A$41:$F$784,6)+'Иные услуги '!$C$5+'РСТ РСО-А'!$K$6+'РСТ РСО-А'!$F$9</f>
        <v>4562.45</v>
      </c>
      <c r="R255" s="116">
        <f>VLOOKUP($A255+ROUND((COLUMN()-2)/24,5),АТС!$A$41:$F$784,6)+'Иные услуги '!$C$5+'РСТ РСО-А'!$K$6+'РСТ РСО-А'!$F$9</f>
        <v>4567.5199999999995</v>
      </c>
      <c r="S255" s="116">
        <f>VLOOKUP($A255+ROUND((COLUMN()-2)/24,5),АТС!$A$41:$F$784,6)+'Иные услуги '!$C$5+'РСТ РСО-А'!$K$6+'РСТ РСО-А'!$F$9</f>
        <v>4531.03</v>
      </c>
      <c r="T255" s="116">
        <f>VLOOKUP($A255+ROUND((COLUMN()-2)/24,5),АТС!$A$41:$F$784,6)+'Иные услуги '!$C$5+'РСТ РСО-А'!$K$6+'РСТ РСО-А'!$F$9</f>
        <v>4505.1499999999996</v>
      </c>
      <c r="U255" s="116">
        <f>VLOOKUP($A255+ROUND((COLUMN()-2)/24,5),АТС!$A$41:$F$784,6)+'Иные услуги '!$C$5+'РСТ РСО-А'!$K$6+'РСТ РСО-А'!$F$9</f>
        <v>4510.91</v>
      </c>
      <c r="V255" s="116">
        <f>VLOOKUP($A255+ROUND((COLUMN()-2)/24,5),АТС!$A$41:$F$784,6)+'Иные услуги '!$C$5+'РСТ РСО-А'!$K$6+'РСТ РСО-А'!$F$9</f>
        <v>4600.4699999999993</v>
      </c>
      <c r="W255" s="116">
        <f>VLOOKUP($A255+ROUND((COLUMN()-2)/24,5),АТС!$A$41:$F$784,6)+'Иные услуги '!$C$5+'РСТ РСО-А'!$K$6+'РСТ РСО-А'!$F$9</f>
        <v>4604.0099999999993</v>
      </c>
      <c r="X255" s="116">
        <f>VLOOKUP($A255+ROUND((COLUMN()-2)/24,5),АТС!$A$41:$F$784,6)+'Иные услуги '!$C$5+'РСТ РСО-А'!$K$6+'РСТ РСО-А'!$F$9</f>
        <v>4525.28</v>
      </c>
      <c r="Y255" s="116">
        <f>VLOOKUP($A255+ROUND((COLUMN()-2)/24,5),АТС!$A$41:$F$784,6)+'Иные услуги '!$C$5+'РСТ РСО-А'!$K$6+'РСТ РСО-А'!$F$9</f>
        <v>4486.0499999999993</v>
      </c>
    </row>
    <row r="256" spans="1:25" x14ac:dyDescent="0.2">
      <c r="A256" s="65">
        <f t="shared" si="9"/>
        <v>43998</v>
      </c>
      <c r="B256" s="116">
        <f>VLOOKUP($A256+ROUND((COLUMN()-2)/24,5),АТС!$A$41:$F$784,6)+'Иные услуги '!$C$5+'РСТ РСО-А'!$K$6+'РСТ РСО-А'!$F$9</f>
        <v>4468.6699999999992</v>
      </c>
      <c r="C256" s="116">
        <f>VLOOKUP($A256+ROUND((COLUMN()-2)/24,5),АТС!$A$41:$F$784,6)+'Иные услуги '!$C$5+'РСТ РСО-А'!$K$6+'РСТ РСО-А'!$F$9</f>
        <v>4469.12</v>
      </c>
      <c r="D256" s="116">
        <f>VLOOKUP($A256+ROUND((COLUMN()-2)/24,5),АТС!$A$41:$F$784,6)+'Иные услуги '!$C$5+'РСТ РСО-А'!$K$6+'РСТ РСО-А'!$F$9</f>
        <v>4434.62</v>
      </c>
      <c r="E256" s="116">
        <f>VLOOKUP($A256+ROUND((COLUMN()-2)/24,5),АТС!$A$41:$F$784,6)+'Иные услуги '!$C$5+'РСТ РСО-А'!$K$6+'РСТ РСО-А'!$F$9</f>
        <v>4487.6499999999996</v>
      </c>
      <c r="F256" s="116">
        <f>VLOOKUP($A256+ROUND((COLUMN()-2)/24,5),АТС!$A$41:$F$784,6)+'Иные услуги '!$C$5+'РСТ РСО-А'!$K$6+'РСТ РСО-А'!$F$9</f>
        <v>4487.6299999999992</v>
      </c>
      <c r="G256" s="116">
        <f>VLOOKUP($A256+ROUND((COLUMN()-2)/24,5),АТС!$A$41:$F$784,6)+'Иные услуги '!$C$5+'РСТ РСО-А'!$K$6+'РСТ РСО-А'!$F$9</f>
        <v>4487.58</v>
      </c>
      <c r="H256" s="116">
        <f>VLOOKUP($A256+ROUND((COLUMN()-2)/24,5),АТС!$A$41:$F$784,6)+'Иные услуги '!$C$5+'РСТ РСО-А'!$K$6+'РСТ РСО-А'!$F$9</f>
        <v>4486.2599999999993</v>
      </c>
      <c r="I256" s="116">
        <f>VLOOKUP($A256+ROUND((COLUMN()-2)/24,5),АТС!$A$41:$F$784,6)+'Иные услуги '!$C$5+'РСТ РСО-А'!$K$6+'РСТ РСО-А'!$F$9</f>
        <v>4483.6099999999997</v>
      </c>
      <c r="J256" s="116">
        <f>VLOOKUP($A256+ROUND((COLUMN()-2)/24,5),АТС!$A$41:$F$784,6)+'Иные услуги '!$C$5+'РСТ РСО-А'!$K$6+'РСТ РСО-А'!$F$9</f>
        <v>4486.7</v>
      </c>
      <c r="K256" s="116">
        <f>VLOOKUP($A256+ROUND((COLUMN()-2)/24,5),АТС!$A$41:$F$784,6)+'Иные услуги '!$C$5+'РСТ РСО-А'!$K$6+'РСТ РСО-А'!$F$9</f>
        <v>4514.1399999999994</v>
      </c>
      <c r="L256" s="116">
        <f>VLOOKUP($A256+ROUND((COLUMN()-2)/24,5),АТС!$A$41:$F$784,6)+'Иные услуги '!$C$5+'РСТ РСО-А'!$K$6+'РСТ РСО-А'!$F$9</f>
        <v>4553.57</v>
      </c>
      <c r="M256" s="116">
        <f>VLOOKUP($A256+ROUND((COLUMN()-2)/24,5),АТС!$A$41:$F$784,6)+'Иные услуги '!$C$5+'РСТ РСО-А'!$K$6+'РСТ РСО-А'!$F$9</f>
        <v>4566.16</v>
      </c>
      <c r="N256" s="116">
        <f>VLOOKUP($A256+ROUND((COLUMN()-2)/24,5),АТС!$A$41:$F$784,6)+'Иные услуги '!$C$5+'РСТ РСО-А'!$K$6+'РСТ РСО-А'!$F$9</f>
        <v>4564.91</v>
      </c>
      <c r="O256" s="116">
        <f>VLOOKUP($A256+ROUND((COLUMN()-2)/24,5),АТС!$A$41:$F$784,6)+'Иные услуги '!$C$5+'РСТ РСО-А'!$K$6+'РСТ РСО-А'!$F$9</f>
        <v>4569.08</v>
      </c>
      <c r="P256" s="116">
        <f>VLOOKUP($A256+ROUND((COLUMN()-2)/24,5),АТС!$A$41:$F$784,6)+'Иные услуги '!$C$5+'РСТ РСО-А'!$K$6+'РСТ РСО-А'!$F$9</f>
        <v>4572.5</v>
      </c>
      <c r="Q256" s="116">
        <f>VLOOKUP($A256+ROUND((COLUMN()-2)/24,5),АТС!$A$41:$F$784,6)+'Иные услуги '!$C$5+'РСТ РСО-А'!$K$6+'РСТ РСО-А'!$F$9</f>
        <v>4567.82</v>
      </c>
      <c r="R256" s="116">
        <f>VLOOKUP($A256+ROUND((COLUMN()-2)/24,5),АТС!$A$41:$F$784,6)+'Иные услуги '!$C$5+'РСТ РСО-А'!$K$6+'РСТ РСО-А'!$F$9</f>
        <v>4568.1799999999994</v>
      </c>
      <c r="S256" s="116">
        <f>VLOOKUP($A256+ROUND((COLUMN()-2)/24,5),АТС!$A$41:$F$784,6)+'Иные услуги '!$C$5+'РСТ РСО-А'!$K$6+'РСТ РСО-А'!$F$9</f>
        <v>4533.5599999999995</v>
      </c>
      <c r="T256" s="116">
        <f>VLOOKUP($A256+ROUND((COLUMN()-2)/24,5),АТС!$A$41:$F$784,6)+'Иные услуги '!$C$5+'РСТ РСО-А'!$K$6+'РСТ РСО-А'!$F$9</f>
        <v>4506.0399999999991</v>
      </c>
      <c r="U256" s="116">
        <f>VLOOKUP($A256+ROUND((COLUMN()-2)/24,5),АТС!$A$41:$F$784,6)+'Иные услуги '!$C$5+'РСТ РСО-А'!$K$6+'РСТ РСО-А'!$F$9</f>
        <v>4514.5999999999995</v>
      </c>
      <c r="V256" s="116">
        <f>VLOOKUP($A256+ROUND((COLUMN()-2)/24,5),АТС!$A$41:$F$784,6)+'Иные услуги '!$C$5+'РСТ РСО-А'!$K$6+'РСТ РСО-А'!$F$9</f>
        <v>4601.5599999999995</v>
      </c>
      <c r="W256" s="116">
        <f>VLOOKUP($A256+ROUND((COLUMN()-2)/24,5),АТС!$A$41:$F$784,6)+'Иные услуги '!$C$5+'РСТ РСО-А'!$K$6+'РСТ РСО-А'!$F$9</f>
        <v>4609.0899999999992</v>
      </c>
      <c r="X256" s="116">
        <f>VLOOKUP($A256+ROUND((COLUMN()-2)/24,5),АТС!$A$41:$F$784,6)+'Иные услуги '!$C$5+'РСТ РСО-А'!$K$6+'РСТ РСО-А'!$F$9</f>
        <v>4532.8499999999995</v>
      </c>
      <c r="Y256" s="116">
        <f>VLOOKUP($A256+ROUND((COLUMN()-2)/24,5),АТС!$A$41:$F$784,6)+'Иные услуги '!$C$5+'РСТ РСО-А'!$K$6+'РСТ РСО-А'!$F$9</f>
        <v>4486.1699999999992</v>
      </c>
    </row>
    <row r="257" spans="1:25" x14ac:dyDescent="0.2">
      <c r="A257" s="65">
        <f t="shared" si="9"/>
        <v>43999</v>
      </c>
      <c r="B257" s="116">
        <f>VLOOKUP($A257+ROUND((COLUMN()-2)/24,5),АТС!$A$41:$F$784,6)+'Иные услуги '!$C$5+'РСТ РСО-А'!$K$6+'РСТ РСО-А'!$F$9</f>
        <v>4484.4399999999996</v>
      </c>
      <c r="C257" s="116">
        <f>VLOOKUP($A257+ROUND((COLUMN()-2)/24,5),АТС!$A$41:$F$784,6)+'Иные услуги '!$C$5+'РСТ РСО-А'!$K$6+'РСТ РСО-А'!$F$9</f>
        <v>4449.6899999999996</v>
      </c>
      <c r="D257" s="116">
        <f>VLOOKUP($A257+ROUND((COLUMN()-2)/24,5),АТС!$A$41:$F$784,6)+'Иные услуги '!$C$5+'РСТ РСО-А'!$K$6+'РСТ РСО-А'!$F$9</f>
        <v>4459.5899999999992</v>
      </c>
      <c r="E257" s="116">
        <f>VLOOKUP($A257+ROUND((COLUMN()-2)/24,5),АТС!$A$41:$F$784,6)+'Иные услуги '!$C$5+'РСТ РСО-А'!$K$6+'РСТ РСО-А'!$F$9</f>
        <v>4481.8999999999996</v>
      </c>
      <c r="F257" s="116">
        <f>VLOOKUP($A257+ROUND((COLUMN()-2)/24,5),АТС!$A$41:$F$784,6)+'Иные услуги '!$C$5+'РСТ РСО-А'!$K$6+'РСТ РСО-А'!$F$9</f>
        <v>4487.6299999999992</v>
      </c>
      <c r="G257" s="116">
        <f>VLOOKUP($A257+ROUND((COLUMN()-2)/24,5),АТС!$A$41:$F$784,6)+'Иные услуги '!$C$5+'РСТ РСО-А'!$K$6+'РСТ РСО-А'!$F$9</f>
        <v>4486.95</v>
      </c>
      <c r="H257" s="116">
        <f>VLOOKUP($A257+ROUND((COLUMN()-2)/24,5),АТС!$A$41:$F$784,6)+'Иные услуги '!$C$5+'РСТ РСО-А'!$K$6+'РСТ РСО-А'!$F$9</f>
        <v>4486.08</v>
      </c>
      <c r="I257" s="116">
        <f>VLOOKUP($A257+ROUND((COLUMN()-2)/24,5),АТС!$A$41:$F$784,6)+'Иные услуги '!$C$5+'РСТ РСО-А'!$K$6+'РСТ РСО-А'!$F$9</f>
        <v>4470.8999999999996</v>
      </c>
      <c r="J257" s="116">
        <f>VLOOKUP($A257+ROUND((COLUMN()-2)/24,5),АТС!$A$41:$F$784,6)+'Иные услуги '!$C$5+'РСТ РСО-А'!$K$6+'РСТ РСО-А'!$F$9</f>
        <v>4486.8399999999992</v>
      </c>
      <c r="K257" s="116">
        <f>VLOOKUP($A257+ROUND((COLUMN()-2)/24,5),АТС!$A$41:$F$784,6)+'Иные услуги '!$C$5+'РСТ РСО-А'!$K$6+'РСТ РСО-А'!$F$9</f>
        <v>4523.4299999999994</v>
      </c>
      <c r="L257" s="116">
        <f>VLOOKUP($A257+ROUND((COLUMN()-2)/24,5),АТС!$A$41:$F$784,6)+'Иные услуги '!$C$5+'РСТ РСО-А'!$K$6+'РСТ РСО-А'!$F$9</f>
        <v>4574.33</v>
      </c>
      <c r="M257" s="116">
        <f>VLOOKUP($A257+ROUND((COLUMN()-2)/24,5),АТС!$A$41:$F$784,6)+'Иные услуги '!$C$5+'РСТ РСО-А'!$K$6+'РСТ РСО-А'!$F$9</f>
        <v>4581.7299999999996</v>
      </c>
      <c r="N257" s="116">
        <f>VLOOKUP($A257+ROUND((COLUMN()-2)/24,5),АТС!$A$41:$F$784,6)+'Иные услуги '!$C$5+'РСТ РСО-А'!$K$6+'РСТ РСО-А'!$F$9</f>
        <v>4581.82</v>
      </c>
      <c r="O257" s="116">
        <f>VLOOKUP($A257+ROUND((COLUMN()-2)/24,5),АТС!$A$41:$F$784,6)+'Иные услуги '!$C$5+'РСТ РСО-А'!$K$6+'РСТ РСО-А'!$F$9</f>
        <v>4587.0499999999993</v>
      </c>
      <c r="P257" s="116">
        <f>VLOOKUP($A257+ROUND((COLUMN()-2)/24,5),АТС!$A$41:$F$784,6)+'Иные услуги '!$C$5+'РСТ РСО-А'!$K$6+'РСТ РСО-А'!$F$9</f>
        <v>4593.369999999999</v>
      </c>
      <c r="Q257" s="116">
        <f>VLOOKUP($A257+ROUND((COLUMN()-2)/24,5),АТС!$A$41:$F$784,6)+'Иные услуги '!$C$5+'РСТ РСО-А'!$K$6+'РСТ РСО-А'!$F$9</f>
        <v>4590.9699999999993</v>
      </c>
      <c r="R257" s="116">
        <f>VLOOKUP($A257+ROUND((COLUMN()-2)/24,5),АТС!$A$41:$F$784,6)+'Иные услуги '!$C$5+'РСТ РСО-А'!$K$6+'РСТ РСО-А'!$F$9</f>
        <v>4593.32</v>
      </c>
      <c r="S257" s="116">
        <f>VLOOKUP($A257+ROUND((COLUMN()-2)/24,5),АТС!$A$41:$F$784,6)+'Иные услуги '!$C$5+'РСТ РСО-А'!$K$6+'РСТ РСО-А'!$F$9</f>
        <v>4539.1799999999994</v>
      </c>
      <c r="T257" s="116">
        <f>VLOOKUP($A257+ROUND((COLUMN()-2)/24,5),АТС!$A$41:$F$784,6)+'Иные услуги '!$C$5+'РСТ РСО-А'!$K$6+'РСТ РСО-А'!$F$9</f>
        <v>4508.5499999999993</v>
      </c>
      <c r="U257" s="116">
        <f>VLOOKUP($A257+ROUND((COLUMN()-2)/24,5),АТС!$A$41:$F$784,6)+'Иные услуги '!$C$5+'РСТ РСО-А'!$K$6+'РСТ РСО-А'!$F$9</f>
        <v>4520.7199999999993</v>
      </c>
      <c r="V257" s="116">
        <f>VLOOKUP($A257+ROUND((COLUMN()-2)/24,5),АТС!$A$41:$F$784,6)+'Иные услуги '!$C$5+'РСТ РСО-А'!$K$6+'РСТ РСО-А'!$F$9</f>
        <v>4631.5899999999992</v>
      </c>
      <c r="W257" s="116">
        <f>VLOOKUP($A257+ROUND((COLUMN()-2)/24,5),АТС!$A$41:$F$784,6)+'Иные услуги '!$C$5+'РСТ РСО-А'!$K$6+'РСТ РСО-А'!$F$9</f>
        <v>4608.07</v>
      </c>
      <c r="X257" s="116">
        <f>VLOOKUP($A257+ROUND((COLUMN()-2)/24,5),АТС!$A$41:$F$784,6)+'Иные услуги '!$C$5+'РСТ РСО-А'!$K$6+'РСТ РСО-А'!$F$9</f>
        <v>4518.8499999999995</v>
      </c>
      <c r="Y257" s="116">
        <f>VLOOKUP($A257+ROUND((COLUMN()-2)/24,5),АТС!$A$41:$F$784,6)+'Иные услуги '!$C$5+'РСТ РСО-А'!$K$6+'РСТ РСО-А'!$F$9</f>
        <v>4486.2699999999995</v>
      </c>
    </row>
    <row r="258" spans="1:25" x14ac:dyDescent="0.2">
      <c r="A258" s="65">
        <f t="shared" si="9"/>
        <v>44000</v>
      </c>
      <c r="B258" s="116">
        <f>VLOOKUP($A258+ROUND((COLUMN()-2)/24,5),АТС!$A$41:$F$784,6)+'Иные услуги '!$C$5+'РСТ РСО-А'!$K$6+'РСТ РСО-А'!$F$9</f>
        <v>4494.9799999999996</v>
      </c>
      <c r="C258" s="116">
        <f>VLOOKUP($A258+ROUND((COLUMN()-2)/24,5),АТС!$A$41:$F$784,6)+'Иные услуги '!$C$5+'РСТ РСО-А'!$K$6+'РСТ РСО-А'!$F$9</f>
        <v>4468.7199999999993</v>
      </c>
      <c r="D258" s="116">
        <f>VLOOKUP($A258+ROUND((COLUMN()-2)/24,5),АТС!$A$41:$F$784,6)+'Иные услуги '!$C$5+'РСТ РСО-А'!$K$6+'РСТ РСО-А'!$F$9</f>
        <v>4467.4399999999996</v>
      </c>
      <c r="E258" s="116">
        <f>VLOOKUP($A258+ROUND((COLUMN()-2)/24,5),АТС!$A$41:$F$784,6)+'Иные услуги '!$C$5+'РСТ РСО-А'!$K$6+'РСТ РСО-А'!$F$9</f>
        <v>4484.37</v>
      </c>
      <c r="F258" s="116">
        <f>VLOOKUP($A258+ROUND((COLUMN()-2)/24,5),АТС!$A$41:$F$784,6)+'Иные услуги '!$C$5+'РСТ РСО-А'!$K$6+'РСТ РСО-А'!$F$9</f>
        <v>4486.8099999999995</v>
      </c>
      <c r="G258" s="116">
        <f>VLOOKUP($A258+ROUND((COLUMN()-2)/24,5),АТС!$A$41:$F$784,6)+'Иные услуги '!$C$5+'РСТ РСО-А'!$K$6+'РСТ РСО-А'!$F$9</f>
        <v>4486.53</v>
      </c>
      <c r="H258" s="116">
        <f>VLOOKUP($A258+ROUND((COLUMN()-2)/24,5),АТС!$A$41:$F$784,6)+'Иные услуги '!$C$5+'РСТ РСО-А'!$K$6+'РСТ РСО-А'!$F$9</f>
        <v>4485.8499999999995</v>
      </c>
      <c r="I258" s="116">
        <f>VLOOKUP($A258+ROUND((COLUMN()-2)/24,5),АТС!$A$41:$F$784,6)+'Иные услуги '!$C$5+'РСТ РСО-А'!$K$6+'РСТ РСО-А'!$F$9</f>
        <v>4505.07</v>
      </c>
      <c r="J258" s="116">
        <f>VLOOKUP($A258+ROUND((COLUMN()-2)/24,5),АТС!$A$41:$F$784,6)+'Иные услуги '!$C$5+'РСТ РСО-А'!$K$6+'РСТ РСО-А'!$F$9</f>
        <v>4486.5599999999995</v>
      </c>
      <c r="K258" s="116">
        <f>VLOOKUP($A258+ROUND((COLUMN()-2)/24,5),АТС!$A$41:$F$784,6)+'Иные услуги '!$C$5+'РСТ РСО-А'!$K$6+'РСТ РСО-А'!$F$9</f>
        <v>4532.16</v>
      </c>
      <c r="L258" s="116">
        <f>VLOOKUP($A258+ROUND((COLUMN()-2)/24,5),АТС!$A$41:$F$784,6)+'Иные услуги '!$C$5+'РСТ РСО-А'!$K$6+'РСТ РСО-А'!$F$9</f>
        <v>4586.7599999999993</v>
      </c>
      <c r="M258" s="116">
        <f>VLOOKUP($A258+ROUND((COLUMN()-2)/24,5),АТС!$A$41:$F$784,6)+'Иные услуги '!$C$5+'РСТ РСО-А'!$K$6+'РСТ РСО-А'!$F$9</f>
        <v>4589.6799999999994</v>
      </c>
      <c r="N258" s="116">
        <f>VLOOKUP($A258+ROUND((COLUMN()-2)/24,5),АТС!$A$41:$F$784,6)+'Иные услуги '!$C$5+'РСТ РСО-А'!$K$6+'РСТ РСО-А'!$F$9</f>
        <v>4590.07</v>
      </c>
      <c r="O258" s="116">
        <f>VLOOKUP($A258+ROUND((COLUMN()-2)/24,5),АТС!$A$41:$F$784,6)+'Иные услуги '!$C$5+'РСТ РСО-А'!$K$6+'РСТ РСО-А'!$F$9</f>
        <v>4590.41</v>
      </c>
      <c r="P258" s="116">
        <f>VLOOKUP($A258+ROUND((COLUMN()-2)/24,5),АТС!$A$41:$F$784,6)+'Иные услуги '!$C$5+'РСТ РСО-А'!$K$6+'РСТ РСО-А'!$F$9</f>
        <v>4588.5599999999995</v>
      </c>
      <c r="Q258" s="116">
        <f>VLOOKUP($A258+ROUND((COLUMN()-2)/24,5),АТС!$A$41:$F$784,6)+'Иные услуги '!$C$5+'РСТ РСО-А'!$K$6+'РСТ РСО-А'!$F$9</f>
        <v>4588.5399999999991</v>
      </c>
      <c r="R258" s="116">
        <f>VLOOKUP($A258+ROUND((COLUMN()-2)/24,5),АТС!$A$41:$F$784,6)+'Иные услуги '!$C$5+'РСТ РСО-А'!$K$6+'РСТ РСО-А'!$F$9</f>
        <v>4611.5</v>
      </c>
      <c r="S258" s="116">
        <f>VLOOKUP($A258+ROUND((COLUMN()-2)/24,5),АТС!$A$41:$F$784,6)+'Иные услуги '!$C$5+'РСТ РСО-А'!$K$6+'РСТ РСО-А'!$F$9</f>
        <v>4547.6099999999997</v>
      </c>
      <c r="T258" s="116">
        <f>VLOOKUP($A258+ROUND((COLUMN()-2)/24,5),АТС!$A$41:$F$784,6)+'Иные услуги '!$C$5+'РСТ РСО-А'!$K$6+'РСТ РСО-А'!$F$9</f>
        <v>4520.0899999999992</v>
      </c>
      <c r="U258" s="116">
        <f>VLOOKUP($A258+ROUND((COLUMN()-2)/24,5),АТС!$A$41:$F$784,6)+'Иные услуги '!$C$5+'РСТ РСО-А'!$K$6+'РСТ РСО-А'!$F$9</f>
        <v>4534.9399999999996</v>
      </c>
      <c r="V258" s="116">
        <f>VLOOKUP($A258+ROUND((COLUMN()-2)/24,5),АТС!$A$41:$F$784,6)+'Иные услуги '!$C$5+'РСТ РСО-А'!$K$6+'РСТ РСО-А'!$F$9</f>
        <v>4667.619999999999</v>
      </c>
      <c r="W258" s="116">
        <f>VLOOKUP($A258+ROUND((COLUMN()-2)/24,5),АТС!$A$41:$F$784,6)+'Иные услуги '!$C$5+'РСТ РСО-А'!$K$6+'РСТ РСО-А'!$F$9</f>
        <v>4666.67</v>
      </c>
      <c r="X258" s="116">
        <f>VLOOKUP($A258+ROUND((COLUMN()-2)/24,5),АТС!$A$41:$F$784,6)+'Иные услуги '!$C$5+'РСТ РСО-А'!$K$6+'РСТ РСО-А'!$F$9</f>
        <v>4528.82</v>
      </c>
      <c r="Y258" s="116">
        <f>VLOOKUP($A258+ROUND((COLUMN()-2)/24,5),АТС!$A$41:$F$784,6)+'Иные услуги '!$C$5+'РСТ РСО-А'!$K$6+'РСТ РСО-А'!$F$9</f>
        <v>4486.2299999999996</v>
      </c>
    </row>
    <row r="259" spans="1:25" x14ac:dyDescent="0.2">
      <c r="A259" s="65">
        <f t="shared" si="9"/>
        <v>44001</v>
      </c>
      <c r="B259" s="116">
        <f>VLOOKUP($A259+ROUND((COLUMN()-2)/24,5),АТС!$A$41:$F$784,6)+'Иные услуги '!$C$5+'РСТ РСО-А'!$K$6+'РСТ РСО-А'!$F$9</f>
        <v>4478.9799999999996</v>
      </c>
      <c r="C259" s="116">
        <f>VLOOKUP($A259+ROUND((COLUMN()-2)/24,5),АТС!$A$41:$F$784,6)+'Иные услуги '!$C$5+'РСТ РСО-А'!$K$6+'РСТ РСО-А'!$F$9</f>
        <v>4439.2</v>
      </c>
      <c r="D259" s="116">
        <f>VLOOKUP($A259+ROUND((COLUMN()-2)/24,5),АТС!$A$41:$F$784,6)+'Иные услуги '!$C$5+'РСТ РСО-А'!$K$6+'РСТ РСО-А'!$F$9</f>
        <v>4522.3399999999992</v>
      </c>
      <c r="E259" s="116">
        <f>VLOOKUP($A259+ROUND((COLUMN()-2)/24,5),АТС!$A$41:$F$784,6)+'Иные услуги '!$C$5+'РСТ РСО-А'!$K$6+'РСТ РСО-А'!$F$9</f>
        <v>4479.3099999999995</v>
      </c>
      <c r="F259" s="116">
        <f>VLOOKUP($A259+ROUND((COLUMN()-2)/24,5),АТС!$A$41:$F$784,6)+'Иные услуги '!$C$5+'РСТ РСО-А'!$K$6+'РСТ РСО-А'!$F$9</f>
        <v>4485.0399999999991</v>
      </c>
      <c r="G259" s="116">
        <f>VLOOKUP($A259+ROUND((COLUMN()-2)/24,5),АТС!$A$41:$F$784,6)+'Иные услуги '!$C$5+'РСТ РСО-А'!$K$6+'РСТ РСО-А'!$F$9</f>
        <v>4486.78</v>
      </c>
      <c r="H259" s="116">
        <f>VLOOKUP($A259+ROUND((COLUMN()-2)/24,5),АТС!$A$41:$F$784,6)+'Иные услуги '!$C$5+'РСТ РСО-А'!$K$6+'РСТ РСО-А'!$F$9</f>
        <v>4483.2599999999993</v>
      </c>
      <c r="I259" s="116">
        <f>VLOOKUP($A259+ROUND((COLUMN()-2)/24,5),АТС!$A$41:$F$784,6)+'Иные услуги '!$C$5+'РСТ РСО-А'!$K$6+'РСТ РСО-А'!$F$9</f>
        <v>4487.78</v>
      </c>
      <c r="J259" s="116">
        <f>VLOOKUP($A259+ROUND((COLUMN()-2)/24,5),АТС!$A$41:$F$784,6)+'Иные услуги '!$C$5+'РСТ РСО-А'!$K$6+'РСТ РСО-А'!$F$9</f>
        <v>4486.6799999999994</v>
      </c>
      <c r="K259" s="116">
        <f>VLOOKUP($A259+ROUND((COLUMN()-2)/24,5),АТС!$A$41:$F$784,6)+'Иные услуги '!$C$5+'РСТ РСО-А'!$K$6+'РСТ РСО-А'!$F$9</f>
        <v>4539.3599999999997</v>
      </c>
      <c r="L259" s="116">
        <f>VLOOKUP($A259+ROUND((COLUMN()-2)/24,5),АТС!$A$41:$F$784,6)+'Иные услуги '!$C$5+'РСТ РСО-А'!$K$6+'РСТ РСО-А'!$F$9</f>
        <v>4601.16</v>
      </c>
      <c r="M259" s="116">
        <f>VLOOKUP($A259+ROUND((COLUMN()-2)/24,5),АТС!$A$41:$F$784,6)+'Иные услуги '!$C$5+'РСТ РСО-А'!$K$6+'РСТ РСО-А'!$F$9</f>
        <v>4615.8999999999996</v>
      </c>
      <c r="N259" s="116">
        <f>VLOOKUP($A259+ROUND((COLUMN()-2)/24,5),АТС!$A$41:$F$784,6)+'Иные услуги '!$C$5+'РСТ РСО-А'!$K$6+'РСТ РСО-А'!$F$9</f>
        <v>4599.5599999999995</v>
      </c>
      <c r="O259" s="116">
        <f>VLOOKUP($A259+ROUND((COLUMN()-2)/24,5),АТС!$A$41:$F$784,6)+'Иные услуги '!$C$5+'РСТ РСО-А'!$K$6+'РСТ РСО-А'!$F$9</f>
        <v>4618.5</v>
      </c>
      <c r="P259" s="116">
        <f>VLOOKUP($A259+ROUND((COLUMN()-2)/24,5),АТС!$A$41:$F$784,6)+'Иные услуги '!$C$5+'РСТ РСО-А'!$K$6+'РСТ РСО-А'!$F$9</f>
        <v>4590.1699999999992</v>
      </c>
      <c r="Q259" s="116">
        <f>VLOOKUP($A259+ROUND((COLUMN()-2)/24,5),АТС!$A$41:$F$784,6)+'Иные услуги '!$C$5+'РСТ РСО-А'!$K$6+'РСТ РСО-А'!$F$9</f>
        <v>4552.95</v>
      </c>
      <c r="R259" s="116">
        <f>VLOOKUP($A259+ROUND((COLUMN()-2)/24,5),АТС!$A$41:$F$784,6)+'Иные услуги '!$C$5+'РСТ РСО-А'!$K$6+'РСТ РСО-А'!$F$9</f>
        <v>4553.6299999999992</v>
      </c>
      <c r="S259" s="116">
        <f>VLOOKUP($A259+ROUND((COLUMN()-2)/24,5),АТС!$A$41:$F$784,6)+'Иные услуги '!$C$5+'РСТ РСО-А'!$K$6+'РСТ РСО-А'!$F$9</f>
        <v>4535.91</v>
      </c>
      <c r="T259" s="116">
        <f>VLOOKUP($A259+ROUND((COLUMN()-2)/24,5),АТС!$A$41:$F$784,6)+'Иные услуги '!$C$5+'РСТ РСО-А'!$K$6+'РСТ РСО-А'!$F$9</f>
        <v>4514.74</v>
      </c>
      <c r="U259" s="116">
        <f>VLOOKUP($A259+ROUND((COLUMN()-2)/24,5),АТС!$A$41:$F$784,6)+'Иные услуги '!$C$5+'РСТ РСО-А'!$K$6+'РСТ РСО-А'!$F$9</f>
        <v>4486.7999999999993</v>
      </c>
      <c r="V259" s="116">
        <f>VLOOKUP($A259+ROUND((COLUMN()-2)/24,5),АТС!$A$41:$F$784,6)+'Иные услуги '!$C$5+'РСТ РСО-А'!$K$6+'РСТ РСО-А'!$F$9</f>
        <v>4640.91</v>
      </c>
      <c r="W259" s="116">
        <f>VLOOKUP($A259+ROUND((COLUMN()-2)/24,5),АТС!$A$41:$F$784,6)+'Иные услуги '!$C$5+'РСТ РСО-А'!$K$6+'РСТ РСО-А'!$F$9</f>
        <v>4629.119999999999</v>
      </c>
      <c r="X259" s="116">
        <f>VLOOKUP($A259+ROUND((COLUMN()-2)/24,5),АТС!$A$41:$F$784,6)+'Иные услуги '!$C$5+'РСТ РСО-А'!$K$6+'РСТ РСО-А'!$F$9</f>
        <v>4508.5199999999995</v>
      </c>
      <c r="Y259" s="116">
        <f>VLOOKUP($A259+ROUND((COLUMN()-2)/24,5),АТС!$A$41:$F$784,6)+'Иные услуги '!$C$5+'РСТ РСО-А'!$K$6+'РСТ РСО-А'!$F$9</f>
        <v>4486.12</v>
      </c>
    </row>
    <row r="260" spans="1:25" x14ac:dyDescent="0.2">
      <c r="A260" s="65">
        <f t="shared" si="9"/>
        <v>44002</v>
      </c>
      <c r="B260" s="116">
        <f>VLOOKUP($A260+ROUND((COLUMN()-2)/24,5),АТС!$A$41:$F$784,6)+'Иные услуги '!$C$5+'РСТ РСО-А'!$K$6+'РСТ РСО-А'!$F$9</f>
        <v>4512.03</v>
      </c>
      <c r="C260" s="116">
        <f>VLOOKUP($A260+ROUND((COLUMN()-2)/24,5),АТС!$A$41:$F$784,6)+'Иные услуги '!$C$5+'РСТ РСО-А'!$K$6+'РСТ РСО-А'!$F$9</f>
        <v>4484.4299999999994</v>
      </c>
      <c r="D260" s="116">
        <f>VLOOKUP($A260+ROUND((COLUMN()-2)/24,5),АТС!$A$41:$F$784,6)+'Иные услуги '!$C$5+'РСТ РСО-А'!$K$6+'РСТ РСО-А'!$F$9</f>
        <v>4482.3899999999994</v>
      </c>
      <c r="E260" s="116">
        <f>VLOOKUP($A260+ROUND((COLUMN()-2)/24,5),АТС!$A$41:$F$784,6)+'Иные услуги '!$C$5+'РСТ РСО-А'!$K$6+'РСТ РСО-А'!$F$9</f>
        <v>4481.6799999999994</v>
      </c>
      <c r="F260" s="116">
        <f>VLOOKUP($A260+ROUND((COLUMN()-2)/24,5),АТС!$A$41:$F$784,6)+'Иные услуги '!$C$5+'РСТ РСО-А'!$K$6+'РСТ РСО-А'!$F$9</f>
        <v>4484.74</v>
      </c>
      <c r="G260" s="116">
        <f>VLOOKUP($A260+ROUND((COLUMN()-2)/24,5),АТС!$A$41:$F$784,6)+'Иные услуги '!$C$5+'РСТ РСО-А'!$K$6+'РСТ РСО-А'!$F$9</f>
        <v>4486.2999999999993</v>
      </c>
      <c r="H260" s="116">
        <f>VLOOKUP($A260+ROUND((COLUMN()-2)/24,5),АТС!$A$41:$F$784,6)+'Иные услуги '!$C$5+'РСТ РСО-А'!$K$6+'РСТ РСО-А'!$F$9</f>
        <v>4483.4799999999996</v>
      </c>
      <c r="I260" s="116">
        <f>VLOOKUP($A260+ROUND((COLUMN()-2)/24,5),АТС!$A$41:$F$784,6)+'Иные услуги '!$C$5+'РСТ РСО-А'!$K$6+'РСТ РСО-А'!$F$9</f>
        <v>4459.1799999999994</v>
      </c>
      <c r="J260" s="116">
        <f>VLOOKUP($A260+ROUND((COLUMN()-2)/24,5),АТС!$A$41:$F$784,6)+'Иные услуги '!$C$5+'РСТ РСО-А'!$K$6+'РСТ РСО-А'!$F$9</f>
        <v>4486.7299999999996</v>
      </c>
      <c r="K260" s="116">
        <f>VLOOKUP($A260+ROUND((COLUMN()-2)/24,5),АТС!$A$41:$F$784,6)+'Иные услуги '!$C$5+'РСТ РСО-А'!$K$6+'РСТ РСО-А'!$F$9</f>
        <v>4524.4699999999993</v>
      </c>
      <c r="L260" s="116">
        <f>VLOOKUP($A260+ROUND((COLUMN()-2)/24,5),АТС!$A$41:$F$784,6)+'Иные услуги '!$C$5+'РСТ РСО-А'!$K$6+'РСТ РСО-А'!$F$9</f>
        <v>4583.5599999999995</v>
      </c>
      <c r="M260" s="116">
        <f>VLOOKUP($A260+ROUND((COLUMN()-2)/24,5),АТС!$A$41:$F$784,6)+'Иные услуги '!$C$5+'РСТ РСО-А'!$K$6+'РСТ РСО-А'!$F$9</f>
        <v>4558.8499999999995</v>
      </c>
      <c r="N260" s="116">
        <f>VLOOKUP($A260+ROUND((COLUMN()-2)/24,5),АТС!$A$41:$F$784,6)+'Иные услуги '!$C$5+'РСТ РСО-А'!$K$6+'РСТ РСО-А'!$F$9</f>
        <v>4562.5</v>
      </c>
      <c r="O260" s="116">
        <f>VLOOKUP($A260+ROUND((COLUMN()-2)/24,5),АТС!$A$41:$F$784,6)+'Иные услуги '!$C$5+'РСТ РСО-А'!$K$6+'РСТ РСО-А'!$F$9</f>
        <v>4539.0399999999991</v>
      </c>
      <c r="P260" s="116">
        <f>VLOOKUP($A260+ROUND((COLUMN()-2)/24,5),АТС!$A$41:$F$784,6)+'Иные услуги '!$C$5+'РСТ РСО-А'!$K$6+'РСТ РСО-А'!$F$9</f>
        <v>4540.1399999999994</v>
      </c>
      <c r="Q260" s="116">
        <f>VLOOKUP($A260+ROUND((COLUMN()-2)/24,5),АТС!$A$41:$F$784,6)+'Иные услуги '!$C$5+'РСТ РСО-А'!$K$6+'РСТ РСО-А'!$F$9</f>
        <v>4538.6499999999996</v>
      </c>
      <c r="R260" s="116">
        <f>VLOOKUP($A260+ROUND((COLUMN()-2)/24,5),АТС!$A$41:$F$784,6)+'Иные услуги '!$C$5+'РСТ РСО-А'!$K$6+'РСТ РСО-А'!$F$9</f>
        <v>4538.6699999999992</v>
      </c>
      <c r="S260" s="116">
        <f>VLOOKUP($A260+ROUND((COLUMN()-2)/24,5),АТС!$A$41:$F$784,6)+'Иные услуги '!$C$5+'РСТ РСО-А'!$K$6+'РСТ РСО-А'!$F$9</f>
        <v>4486.57</v>
      </c>
      <c r="T260" s="116">
        <f>VLOOKUP($A260+ROUND((COLUMN()-2)/24,5),АТС!$A$41:$F$784,6)+'Иные услуги '!$C$5+'РСТ РСО-А'!$K$6+'РСТ РСО-А'!$F$9</f>
        <v>4486.5499999999993</v>
      </c>
      <c r="U260" s="116">
        <f>VLOOKUP($A260+ROUND((COLUMN()-2)/24,5),АТС!$A$41:$F$784,6)+'Иные услуги '!$C$5+'РСТ РСО-А'!$K$6+'РСТ РСО-А'!$F$9</f>
        <v>4486.7299999999996</v>
      </c>
      <c r="V260" s="116">
        <f>VLOOKUP($A260+ROUND((COLUMN()-2)/24,5),АТС!$A$41:$F$784,6)+'Иные услуги '!$C$5+'РСТ РСО-А'!$K$6+'РСТ РСО-А'!$F$9</f>
        <v>4629.53</v>
      </c>
      <c r="W260" s="116">
        <f>VLOOKUP($A260+ROUND((COLUMN()-2)/24,5),АТС!$A$41:$F$784,6)+'Иные услуги '!$C$5+'РСТ РСО-А'!$K$6+'РСТ РСО-А'!$F$9</f>
        <v>4619.0899999999992</v>
      </c>
      <c r="X260" s="116">
        <f>VLOOKUP($A260+ROUND((COLUMN()-2)/24,5),АТС!$A$41:$F$784,6)+'Иные услуги '!$C$5+'РСТ РСО-А'!$K$6+'РСТ РСО-А'!$F$9</f>
        <v>4509.82</v>
      </c>
      <c r="Y260" s="116">
        <f>VLOOKUP($A260+ROUND((COLUMN()-2)/24,5),АТС!$A$41:$F$784,6)+'Иные услуги '!$C$5+'РСТ РСО-А'!$K$6+'РСТ РСО-А'!$F$9</f>
        <v>4485.8399999999992</v>
      </c>
    </row>
    <row r="261" spans="1:25" x14ac:dyDescent="0.2">
      <c r="A261" s="65">
        <f t="shared" si="9"/>
        <v>44003</v>
      </c>
      <c r="B261" s="116">
        <f>VLOOKUP($A261+ROUND((COLUMN()-2)/24,5),АТС!$A$41:$F$784,6)+'Иные услуги '!$C$5+'РСТ РСО-А'!$K$6+'РСТ РСО-А'!$F$9</f>
        <v>4520.2299999999996</v>
      </c>
      <c r="C261" s="116">
        <f>VLOOKUP($A261+ROUND((COLUMN()-2)/24,5),АТС!$A$41:$F$784,6)+'Иные услуги '!$C$5+'РСТ РСО-А'!$K$6+'РСТ РСО-А'!$F$9</f>
        <v>4464.5599999999995</v>
      </c>
      <c r="D261" s="116">
        <f>VLOOKUP($A261+ROUND((COLUMN()-2)/24,5),АТС!$A$41:$F$784,6)+'Иные услуги '!$C$5+'РСТ РСО-А'!$K$6+'РСТ РСО-А'!$F$9</f>
        <v>4484.41</v>
      </c>
      <c r="E261" s="116">
        <f>VLOOKUP($A261+ROUND((COLUMN()-2)/24,5),АТС!$A$41:$F$784,6)+'Иные услуги '!$C$5+'РСТ РСО-А'!$K$6+'РСТ РСО-А'!$F$9</f>
        <v>4481.41</v>
      </c>
      <c r="F261" s="116">
        <f>VLOOKUP($A261+ROUND((COLUMN()-2)/24,5),АТС!$A$41:$F$784,6)+'Иные услуги '!$C$5+'РСТ РСО-А'!$K$6+'РСТ РСО-А'!$F$9</f>
        <v>4486.83</v>
      </c>
      <c r="G261" s="116">
        <f>VLOOKUP($A261+ROUND((COLUMN()-2)/24,5),АТС!$A$41:$F$784,6)+'Иные услуги '!$C$5+'РСТ РСО-А'!$K$6+'РСТ РСО-А'!$F$9</f>
        <v>4486.8799999999992</v>
      </c>
      <c r="H261" s="116">
        <f>VLOOKUP($A261+ROUND((COLUMN()-2)/24,5),АТС!$A$41:$F$784,6)+'Иные услуги '!$C$5+'РСТ РСО-А'!$K$6+'РСТ РСО-А'!$F$9</f>
        <v>4487.24</v>
      </c>
      <c r="I261" s="116">
        <f>VLOOKUP($A261+ROUND((COLUMN()-2)/24,5),АТС!$A$41:$F$784,6)+'Иные услуги '!$C$5+'РСТ РСО-А'!$K$6+'РСТ РСО-А'!$F$9</f>
        <v>4425.59</v>
      </c>
      <c r="J261" s="116">
        <f>VLOOKUP($A261+ROUND((COLUMN()-2)/24,5),АТС!$A$41:$F$784,6)+'Иные услуги '!$C$5+'РСТ РСО-А'!$K$6+'РСТ РСО-А'!$F$9</f>
        <v>4486.66</v>
      </c>
      <c r="K261" s="116">
        <f>VLOOKUP($A261+ROUND((COLUMN()-2)/24,5),АТС!$A$41:$F$784,6)+'Иные услуги '!$C$5+'РСТ РСО-А'!$K$6+'РСТ РСО-А'!$F$9</f>
        <v>4486.6399999999994</v>
      </c>
      <c r="L261" s="116">
        <f>VLOOKUP($A261+ROUND((COLUMN()-2)/24,5),АТС!$A$41:$F$784,6)+'Иные услуги '!$C$5+'РСТ РСО-А'!$K$6+'РСТ РСО-А'!$F$9</f>
        <v>4486.78</v>
      </c>
      <c r="M261" s="116">
        <f>VLOOKUP($A261+ROUND((COLUMN()-2)/24,5),АТС!$A$41:$F$784,6)+'Иные услуги '!$C$5+'РСТ РСО-А'!$K$6+'РСТ РСО-А'!$F$9</f>
        <v>4486.7699999999995</v>
      </c>
      <c r="N261" s="116">
        <f>VLOOKUP($A261+ROUND((COLUMN()-2)/24,5),АТС!$A$41:$F$784,6)+'Иные услуги '!$C$5+'РСТ РСО-А'!$K$6+'РСТ РСО-А'!$F$9</f>
        <v>4486.7199999999993</v>
      </c>
      <c r="O261" s="116">
        <f>VLOOKUP($A261+ROUND((COLUMN()-2)/24,5),АТС!$A$41:$F$784,6)+'Иные услуги '!$C$5+'РСТ РСО-А'!$K$6+'РСТ РСО-А'!$F$9</f>
        <v>4486.7299999999996</v>
      </c>
      <c r="P261" s="116">
        <f>VLOOKUP($A261+ROUND((COLUMN()-2)/24,5),АТС!$A$41:$F$784,6)+'Иные услуги '!$C$5+'РСТ РСО-А'!$K$6+'РСТ РСО-А'!$F$9</f>
        <v>4486.74</v>
      </c>
      <c r="Q261" s="116">
        <f>VLOOKUP($A261+ROUND((COLUMN()-2)/24,5),АТС!$A$41:$F$784,6)+'Иные услуги '!$C$5+'РСТ РСО-А'!$K$6+'РСТ РСО-А'!$F$9</f>
        <v>4486.8099999999995</v>
      </c>
      <c r="R261" s="116">
        <f>VLOOKUP($A261+ROUND((COLUMN()-2)/24,5),АТС!$A$41:$F$784,6)+'Иные услуги '!$C$5+'РСТ РСО-А'!$K$6+'РСТ РСО-А'!$F$9</f>
        <v>4500.58</v>
      </c>
      <c r="S261" s="116">
        <f>VLOOKUP($A261+ROUND((COLUMN()-2)/24,5),АТС!$A$41:$F$784,6)+'Иные услуги '!$C$5+'РСТ РСО-А'!$K$6+'РСТ РСО-А'!$F$9</f>
        <v>4500.1699999999992</v>
      </c>
      <c r="T261" s="116">
        <f>VLOOKUP($A261+ROUND((COLUMN()-2)/24,5),АТС!$A$41:$F$784,6)+'Иные услуги '!$C$5+'РСТ РСО-А'!$K$6+'РСТ РСО-А'!$F$9</f>
        <v>4486.74</v>
      </c>
      <c r="U261" s="116">
        <f>VLOOKUP($A261+ROUND((COLUMN()-2)/24,5),АТС!$A$41:$F$784,6)+'Иные услуги '!$C$5+'РСТ РСО-А'!$K$6+'РСТ РСО-А'!$F$9</f>
        <v>4486.8099999999995</v>
      </c>
      <c r="V261" s="116">
        <f>VLOOKUP($A261+ROUND((COLUMN()-2)/24,5),АТС!$A$41:$F$784,6)+'Иные услуги '!$C$5+'РСТ РСО-А'!$K$6+'РСТ РСО-А'!$F$9</f>
        <v>4542.45</v>
      </c>
      <c r="W261" s="116">
        <f>VLOOKUP($A261+ROUND((COLUMN()-2)/24,5),АТС!$A$41:$F$784,6)+'Иные услуги '!$C$5+'РСТ РСО-А'!$K$6+'РСТ РСО-А'!$F$9</f>
        <v>4551.91</v>
      </c>
      <c r="X261" s="116">
        <f>VLOOKUP($A261+ROUND((COLUMN()-2)/24,5),АТС!$A$41:$F$784,6)+'Иные услуги '!$C$5+'РСТ РСО-А'!$K$6+'РСТ РСО-А'!$F$9</f>
        <v>4485.75</v>
      </c>
      <c r="Y261" s="116">
        <f>VLOOKUP($A261+ROUND((COLUMN()-2)/24,5),АТС!$A$41:$F$784,6)+'Иные услуги '!$C$5+'РСТ РСО-А'!$K$6+'РСТ РСО-А'!$F$9</f>
        <v>4485.3899999999994</v>
      </c>
    </row>
    <row r="262" spans="1:25" x14ac:dyDescent="0.2">
      <c r="A262" s="65">
        <f t="shared" si="9"/>
        <v>44004</v>
      </c>
      <c r="B262" s="116">
        <f>VLOOKUP($A262+ROUND((COLUMN()-2)/24,5),АТС!$A$41:$F$784,6)+'Иные услуги '!$C$5+'РСТ РСО-А'!$K$6+'РСТ РСО-А'!$F$9</f>
        <v>4492.2</v>
      </c>
      <c r="C262" s="116">
        <f>VLOOKUP($A262+ROUND((COLUMN()-2)/24,5),АТС!$A$41:$F$784,6)+'Иные услуги '!$C$5+'РСТ РСО-А'!$K$6+'РСТ РСО-А'!$F$9</f>
        <v>4471.83</v>
      </c>
      <c r="D262" s="116">
        <f>VLOOKUP($A262+ROUND((COLUMN()-2)/24,5),АТС!$A$41:$F$784,6)+'Иные услуги '!$C$5+'РСТ РСО-А'!$K$6+'РСТ РСО-А'!$F$9</f>
        <v>4473.9299999999994</v>
      </c>
      <c r="E262" s="116">
        <f>VLOOKUP($A262+ROUND((COLUMN()-2)/24,5),АТС!$A$41:$F$784,6)+'Иные услуги '!$C$5+'РСТ РСО-А'!$K$6+'РСТ РСО-А'!$F$9</f>
        <v>4477.4399999999996</v>
      </c>
      <c r="F262" s="116">
        <f>VLOOKUP($A262+ROUND((COLUMN()-2)/24,5),АТС!$A$41:$F$784,6)+'Иные услуги '!$C$5+'РСТ РСО-А'!$K$6+'РСТ РСО-А'!$F$9</f>
        <v>4487.1899999999996</v>
      </c>
      <c r="G262" s="116">
        <f>VLOOKUP($A262+ROUND((COLUMN()-2)/24,5),АТС!$A$41:$F$784,6)+'Иные услуги '!$C$5+'РСТ РСО-А'!$K$6+'РСТ РСО-А'!$F$9</f>
        <v>4487.1299999999992</v>
      </c>
      <c r="H262" s="116">
        <f>VLOOKUP($A262+ROUND((COLUMN()-2)/24,5),АТС!$A$41:$F$784,6)+'Иные услуги '!$C$5+'РСТ РСО-А'!$K$6+'РСТ РСО-А'!$F$9</f>
        <v>4486.1299999999992</v>
      </c>
      <c r="I262" s="116">
        <f>VLOOKUP($A262+ROUND((COLUMN()-2)/24,5),АТС!$A$41:$F$784,6)+'Иные услуги '!$C$5+'РСТ РСО-А'!$K$6+'РСТ РСО-А'!$F$9</f>
        <v>4490.7999999999993</v>
      </c>
      <c r="J262" s="116">
        <f>VLOOKUP($A262+ROUND((COLUMN()-2)/24,5),АТС!$A$41:$F$784,6)+'Иные услуги '!$C$5+'РСТ РСО-А'!$K$6+'РСТ РСО-А'!$F$9</f>
        <v>4486.57</v>
      </c>
      <c r="K262" s="116">
        <f>VLOOKUP($A262+ROUND((COLUMN()-2)/24,5),АТС!$A$41:$F$784,6)+'Иные услуги '!$C$5+'РСТ РСО-А'!$K$6+'РСТ РСО-А'!$F$9</f>
        <v>4486.5899999999992</v>
      </c>
      <c r="L262" s="116">
        <f>VLOOKUP($A262+ROUND((COLUMN()-2)/24,5),АТС!$A$41:$F$784,6)+'Иные услуги '!$C$5+'РСТ РСО-А'!$K$6+'РСТ РСО-А'!$F$9</f>
        <v>4530.2699999999995</v>
      </c>
      <c r="M262" s="116">
        <f>VLOOKUP($A262+ROUND((COLUMN()-2)/24,5),АТС!$A$41:$F$784,6)+'Иные услуги '!$C$5+'РСТ РСО-А'!$K$6+'РСТ РСО-А'!$F$9</f>
        <v>4532.0499999999993</v>
      </c>
      <c r="N262" s="116">
        <f>VLOOKUP($A262+ROUND((COLUMN()-2)/24,5),АТС!$A$41:$F$784,6)+'Иные услуги '!$C$5+'РСТ РСО-А'!$K$6+'РСТ РСО-А'!$F$9</f>
        <v>4532.8899999999994</v>
      </c>
      <c r="O262" s="116">
        <f>VLOOKUP($A262+ROUND((COLUMN()-2)/24,5),АТС!$A$41:$F$784,6)+'Иные услуги '!$C$5+'РСТ РСО-А'!$K$6+'РСТ РСО-А'!$F$9</f>
        <v>4541.4599999999991</v>
      </c>
      <c r="P262" s="116">
        <f>VLOOKUP($A262+ROUND((COLUMN()-2)/24,5),АТС!$A$41:$F$784,6)+'Иные услуги '!$C$5+'РСТ РСО-А'!$K$6+'РСТ РСО-А'!$F$9</f>
        <v>4535.0999999999995</v>
      </c>
      <c r="Q262" s="116">
        <f>VLOOKUP($A262+ROUND((COLUMN()-2)/24,5),АТС!$A$41:$F$784,6)+'Иные услуги '!$C$5+'РСТ РСО-А'!$K$6+'РСТ РСО-А'!$F$9</f>
        <v>4530.4399999999996</v>
      </c>
      <c r="R262" s="116">
        <f>VLOOKUP($A262+ROUND((COLUMN()-2)/24,5),АТС!$A$41:$F$784,6)+'Иные услуги '!$C$5+'РСТ РСО-А'!$K$6+'РСТ РСО-А'!$F$9</f>
        <v>4530.1299999999992</v>
      </c>
      <c r="S262" s="116">
        <f>VLOOKUP($A262+ROUND((COLUMN()-2)/24,5),АТС!$A$41:$F$784,6)+'Иные услуги '!$C$5+'РСТ РСО-А'!$K$6+'РСТ РСО-А'!$F$9</f>
        <v>4532.0999999999995</v>
      </c>
      <c r="T262" s="116">
        <f>VLOOKUP($A262+ROUND((COLUMN()-2)/24,5),АТС!$A$41:$F$784,6)+'Иные услуги '!$C$5+'РСТ РСО-А'!$K$6+'РСТ РСО-А'!$F$9</f>
        <v>4531.1299999999992</v>
      </c>
      <c r="U262" s="116">
        <f>VLOOKUP($A262+ROUND((COLUMN()-2)/24,5),АТС!$A$41:$F$784,6)+'Иные услуги '!$C$5+'РСТ РСО-А'!$K$6+'РСТ РСО-А'!$F$9</f>
        <v>4517.58</v>
      </c>
      <c r="V262" s="116">
        <f>VLOOKUP($A262+ROUND((COLUMN()-2)/24,5),АТС!$A$41:$F$784,6)+'Иные услуги '!$C$5+'РСТ РСО-А'!$K$6+'РСТ РСО-А'!$F$9</f>
        <v>4577.5099999999993</v>
      </c>
      <c r="W262" s="116">
        <f>VLOOKUP($A262+ROUND((COLUMN()-2)/24,5),АТС!$A$41:$F$784,6)+'Иные услуги '!$C$5+'РСТ РСО-А'!$K$6+'РСТ РСО-А'!$F$9</f>
        <v>4595.869999999999</v>
      </c>
      <c r="X262" s="116">
        <f>VLOOKUP($A262+ROUND((COLUMN()-2)/24,5),АТС!$A$41:$F$784,6)+'Иные услуги '!$C$5+'РСТ РСО-А'!$K$6+'РСТ РСО-А'!$F$9</f>
        <v>4486.49</v>
      </c>
      <c r="Y262" s="116">
        <f>VLOOKUP($A262+ROUND((COLUMN()-2)/24,5),АТС!$A$41:$F$784,6)+'Иные услуги '!$C$5+'РСТ РСО-А'!$K$6+'РСТ РСО-А'!$F$9</f>
        <v>4486.32</v>
      </c>
    </row>
    <row r="263" spans="1:25" x14ac:dyDescent="0.2">
      <c r="A263" s="65">
        <f t="shared" si="9"/>
        <v>44005</v>
      </c>
      <c r="B263" s="116">
        <f>VLOOKUP($A263+ROUND((COLUMN()-2)/24,5),АТС!$A$41:$F$784,6)+'Иные услуги '!$C$5+'РСТ РСО-А'!$K$6+'РСТ РСО-А'!$F$9</f>
        <v>4480.83</v>
      </c>
      <c r="C263" s="116">
        <f>VLOOKUP($A263+ROUND((COLUMN()-2)/24,5),АТС!$A$41:$F$784,6)+'Иные услуги '!$C$5+'РСТ РСО-А'!$K$6+'РСТ РСО-А'!$F$9</f>
        <v>4469.25</v>
      </c>
      <c r="D263" s="116">
        <f>VLOOKUP($A263+ROUND((COLUMN()-2)/24,5),АТС!$A$41:$F$784,6)+'Иные услуги '!$C$5+'РСТ РСО-А'!$K$6+'РСТ РСО-А'!$F$9</f>
        <v>4472.9699999999993</v>
      </c>
      <c r="E263" s="116">
        <f>VLOOKUP($A263+ROUND((COLUMN()-2)/24,5),АТС!$A$41:$F$784,6)+'Иные услуги '!$C$5+'РСТ РСО-А'!$K$6+'РСТ РСО-А'!$F$9</f>
        <v>4460.2099999999991</v>
      </c>
      <c r="F263" s="116">
        <f>VLOOKUP($A263+ROUND((COLUMN()-2)/24,5),АТС!$A$41:$F$784,6)+'Иные услуги '!$C$5+'РСТ РСО-А'!$K$6+'РСТ РСО-А'!$F$9</f>
        <v>4487.5399999999991</v>
      </c>
      <c r="G263" s="116">
        <f>VLOOKUP($A263+ROUND((COLUMN()-2)/24,5),АТС!$A$41:$F$784,6)+'Иные услуги '!$C$5+'РСТ РСО-А'!$K$6+'РСТ РСО-А'!$F$9</f>
        <v>4487.24</v>
      </c>
      <c r="H263" s="116">
        <f>VLOOKUP($A263+ROUND((COLUMN()-2)/24,5),АТС!$A$41:$F$784,6)+'Иные услуги '!$C$5+'РСТ РСО-А'!$K$6+'РСТ РСО-А'!$F$9</f>
        <v>4486.1899999999996</v>
      </c>
      <c r="I263" s="116">
        <f>VLOOKUP($A263+ROUND((COLUMN()-2)/24,5),АТС!$A$41:$F$784,6)+'Иные услуги '!$C$5+'РСТ РСО-А'!$K$6+'РСТ РСО-А'!$F$9</f>
        <v>4490.28</v>
      </c>
      <c r="J263" s="116">
        <f>VLOOKUP($A263+ROUND((COLUMN()-2)/24,5),АТС!$A$41:$F$784,6)+'Иные услуги '!$C$5+'РСТ РСО-А'!$K$6+'РСТ РСО-А'!$F$9</f>
        <v>4486.82</v>
      </c>
      <c r="K263" s="116">
        <f>VLOOKUP($A263+ROUND((COLUMN()-2)/24,5),АТС!$A$41:$F$784,6)+'Иные услуги '!$C$5+'РСТ РСО-А'!$K$6+'РСТ РСО-А'!$F$9</f>
        <v>4486.83</v>
      </c>
      <c r="L263" s="116">
        <f>VLOOKUP($A263+ROUND((COLUMN()-2)/24,5),АТС!$A$41:$F$784,6)+'Иные услуги '!$C$5+'РСТ РСО-А'!$K$6+'РСТ РСО-А'!$F$9</f>
        <v>4537.6099999999997</v>
      </c>
      <c r="M263" s="116">
        <f>VLOOKUP($A263+ROUND((COLUMN()-2)/24,5),АТС!$A$41:$F$784,6)+'Иные услуги '!$C$5+'РСТ РСО-А'!$K$6+'РСТ РСО-А'!$F$9</f>
        <v>4543.0499999999993</v>
      </c>
      <c r="N263" s="116">
        <f>VLOOKUP($A263+ROUND((COLUMN()-2)/24,5),АТС!$A$41:$F$784,6)+'Иные услуги '!$C$5+'РСТ РСО-А'!$K$6+'РСТ РСО-А'!$F$9</f>
        <v>4543.3899999999994</v>
      </c>
      <c r="O263" s="116">
        <f>VLOOKUP($A263+ROUND((COLUMN()-2)/24,5),АТС!$A$41:$F$784,6)+'Иные услуги '!$C$5+'РСТ РСО-А'!$K$6+'РСТ РСО-А'!$F$9</f>
        <v>4547.12</v>
      </c>
      <c r="P263" s="116">
        <f>VLOOKUP($A263+ROUND((COLUMN()-2)/24,5),АТС!$A$41:$F$784,6)+'Иные услуги '!$C$5+'РСТ РСО-А'!$K$6+'РСТ РСО-А'!$F$9</f>
        <v>4547.1499999999996</v>
      </c>
      <c r="Q263" s="116">
        <f>VLOOKUP($A263+ROUND((COLUMN()-2)/24,5),АТС!$A$41:$F$784,6)+'Иные услуги '!$C$5+'РСТ РСО-А'!$K$6+'РСТ РСО-А'!$F$9</f>
        <v>4531.9699999999993</v>
      </c>
      <c r="R263" s="116">
        <f>VLOOKUP($A263+ROUND((COLUMN()-2)/24,5),АТС!$A$41:$F$784,6)+'Иные услуги '!$C$5+'РСТ РСО-А'!$K$6+'РСТ РСО-А'!$F$9</f>
        <v>4537.2199999999993</v>
      </c>
      <c r="S263" s="116">
        <f>VLOOKUP($A263+ROUND((COLUMN()-2)/24,5),АТС!$A$41:$F$784,6)+'Иные услуги '!$C$5+'РСТ РСО-А'!$K$6+'РСТ РСО-А'!$F$9</f>
        <v>4537.1499999999996</v>
      </c>
      <c r="T263" s="116">
        <f>VLOOKUP($A263+ROUND((COLUMN()-2)/24,5),АТС!$A$41:$F$784,6)+'Иные услуги '!$C$5+'РСТ РСО-А'!$K$6+'РСТ РСО-А'!$F$9</f>
        <v>4531.57</v>
      </c>
      <c r="U263" s="116">
        <f>VLOOKUP($A263+ROUND((COLUMN()-2)/24,5),АТС!$A$41:$F$784,6)+'Иные услуги '!$C$5+'РСТ РСО-А'!$K$6+'РСТ РСО-А'!$F$9</f>
        <v>4524.5099999999993</v>
      </c>
      <c r="V263" s="116">
        <f>VLOOKUP($A263+ROUND((COLUMN()-2)/24,5),АТС!$A$41:$F$784,6)+'Иные услуги '!$C$5+'РСТ РСО-А'!$K$6+'РСТ РСО-А'!$F$9</f>
        <v>4577.2999999999993</v>
      </c>
      <c r="W263" s="116">
        <f>VLOOKUP($A263+ROUND((COLUMN()-2)/24,5),АТС!$A$41:$F$784,6)+'Иные услуги '!$C$5+'РСТ РСО-А'!$K$6+'РСТ РСО-А'!$F$9</f>
        <v>4611.8399999999992</v>
      </c>
      <c r="X263" s="116">
        <f>VLOOKUP($A263+ROUND((COLUMN()-2)/24,5),АТС!$A$41:$F$784,6)+'Иные услуги '!$C$5+'РСТ РСО-А'!$K$6+'РСТ РСО-А'!$F$9</f>
        <v>4486.2999999999993</v>
      </c>
      <c r="Y263" s="116">
        <f>VLOOKUP($A263+ROUND((COLUMN()-2)/24,5),АТС!$A$41:$F$784,6)+'Иные услуги '!$C$5+'РСТ РСО-А'!$K$6+'РСТ РСО-А'!$F$9</f>
        <v>4486.0899999999992</v>
      </c>
    </row>
    <row r="264" spans="1:25" x14ac:dyDescent="0.2">
      <c r="A264" s="65">
        <f t="shared" si="9"/>
        <v>44006</v>
      </c>
      <c r="B264" s="116">
        <f>VLOOKUP($A264+ROUND((COLUMN()-2)/24,5),АТС!$A$41:$F$784,6)+'Иные услуги '!$C$5+'РСТ РСО-А'!$K$6+'РСТ РСО-А'!$F$9</f>
        <v>4491.75</v>
      </c>
      <c r="C264" s="116">
        <f>VLOOKUP($A264+ROUND((COLUMN()-2)/24,5),АТС!$A$41:$F$784,6)+'Иные услуги '!$C$5+'РСТ РСО-А'!$K$6+'РСТ РСО-А'!$F$9</f>
        <v>4479.4199999999992</v>
      </c>
      <c r="D264" s="116">
        <f>VLOOKUP($A264+ROUND((COLUMN()-2)/24,5),АТС!$A$41:$F$784,6)+'Иные услуги '!$C$5+'РСТ РСО-А'!$K$6+'РСТ РСО-А'!$F$9</f>
        <v>4480.6799999999994</v>
      </c>
      <c r="E264" s="116">
        <f>VLOOKUP($A264+ROUND((COLUMN()-2)/24,5),АТС!$A$41:$F$784,6)+'Иные услуги '!$C$5+'РСТ РСО-А'!$K$6+'РСТ РСО-А'!$F$9</f>
        <v>4484.1899999999996</v>
      </c>
      <c r="F264" s="116">
        <f>VLOOKUP($A264+ROUND((COLUMN()-2)/24,5),АТС!$A$41:$F$784,6)+'Иные услуги '!$C$5+'РСТ РСО-А'!$K$6+'РСТ РСО-А'!$F$9</f>
        <v>4486.8799999999992</v>
      </c>
      <c r="G264" s="116">
        <f>VLOOKUP($A264+ROUND((COLUMN()-2)/24,5),АТС!$A$41:$F$784,6)+'Иные услуги '!$C$5+'РСТ РСО-А'!$K$6+'РСТ РСО-А'!$F$9</f>
        <v>4486.8899999999994</v>
      </c>
      <c r="H264" s="116">
        <f>VLOOKUP($A264+ROUND((COLUMN()-2)/24,5),АТС!$A$41:$F$784,6)+'Иные услуги '!$C$5+'РСТ РСО-А'!$K$6+'РСТ РСО-А'!$F$9</f>
        <v>4486.3899999999994</v>
      </c>
      <c r="I264" s="116">
        <f>VLOOKUP($A264+ROUND((COLUMN()-2)/24,5),АТС!$A$41:$F$784,6)+'Иные услуги '!$C$5+'РСТ РСО-А'!$K$6+'РСТ РСО-А'!$F$9</f>
        <v>4478.2599999999993</v>
      </c>
      <c r="J264" s="116">
        <f>VLOOKUP($A264+ROUND((COLUMN()-2)/24,5),АТС!$A$41:$F$784,6)+'Иные услуги '!$C$5+'РСТ РСО-А'!$K$6+'РСТ РСО-А'!$F$9</f>
        <v>4487.03</v>
      </c>
      <c r="K264" s="116">
        <f>VLOOKUP($A264+ROUND((COLUMN()-2)/24,5),АТС!$A$41:$F$784,6)+'Иные услуги '!$C$5+'РСТ РСО-А'!$K$6+'РСТ РСО-А'!$F$9</f>
        <v>4487</v>
      </c>
      <c r="L264" s="116">
        <f>VLOOKUP($A264+ROUND((COLUMN()-2)/24,5),АТС!$A$41:$F$784,6)+'Иные услуги '!$C$5+'РСТ РСО-А'!$K$6+'РСТ РСО-А'!$F$9</f>
        <v>4507.57</v>
      </c>
      <c r="M264" s="116">
        <f>VLOOKUP($A264+ROUND((COLUMN()-2)/24,5),АТС!$A$41:$F$784,6)+'Иные услуги '!$C$5+'РСТ РСО-А'!$K$6+'РСТ РСО-А'!$F$9</f>
        <v>4507.8099999999995</v>
      </c>
      <c r="N264" s="116">
        <f>VLOOKUP($A264+ROUND((COLUMN()-2)/24,5),АТС!$A$41:$F$784,6)+'Иные услуги '!$C$5+'РСТ РСО-А'!$K$6+'РСТ РСО-А'!$F$9</f>
        <v>4507.6499999999996</v>
      </c>
      <c r="O264" s="116">
        <f>VLOOKUP($A264+ROUND((COLUMN()-2)/24,5),АТС!$A$41:$F$784,6)+'Иные услуги '!$C$5+'РСТ РСО-А'!$K$6+'РСТ РСО-А'!$F$9</f>
        <v>4508.99</v>
      </c>
      <c r="P264" s="116">
        <f>VLOOKUP($A264+ROUND((COLUMN()-2)/24,5),АТС!$A$41:$F$784,6)+'Иные услуги '!$C$5+'РСТ РСО-А'!$K$6+'РСТ РСО-А'!$F$9</f>
        <v>4511.2999999999993</v>
      </c>
      <c r="Q264" s="116">
        <f>VLOOKUP($A264+ROUND((COLUMN()-2)/24,5),АТС!$A$41:$F$784,6)+'Иные услуги '!$C$5+'РСТ РСО-А'!$K$6+'РСТ РСО-А'!$F$9</f>
        <v>4510.25</v>
      </c>
      <c r="R264" s="116">
        <f>VLOOKUP($A264+ROUND((COLUMN()-2)/24,5),АТС!$A$41:$F$784,6)+'Иные услуги '!$C$5+'РСТ РСО-А'!$K$6+'РСТ РСО-А'!$F$9</f>
        <v>4509.7099999999991</v>
      </c>
      <c r="S264" s="116">
        <f>VLOOKUP($A264+ROUND((COLUMN()-2)/24,5),АТС!$A$41:$F$784,6)+'Иные услуги '!$C$5+'РСТ РСО-А'!$K$6+'РСТ РСО-А'!$F$9</f>
        <v>4486.83</v>
      </c>
      <c r="T264" s="116">
        <f>VLOOKUP($A264+ROUND((COLUMN()-2)/24,5),АТС!$A$41:$F$784,6)+'Иные услуги '!$C$5+'РСТ РСО-А'!$K$6+'РСТ РСО-А'!$F$9</f>
        <v>4486.87</v>
      </c>
      <c r="U264" s="116">
        <f>VLOOKUP($A264+ROUND((COLUMN()-2)/24,5),АТС!$A$41:$F$784,6)+'Иные услуги '!$C$5+'РСТ РСО-А'!$K$6+'РСТ РСО-А'!$F$9</f>
        <v>4486.91</v>
      </c>
      <c r="V264" s="116">
        <f>VLOOKUP($A264+ROUND((COLUMN()-2)/24,5),АТС!$A$41:$F$784,6)+'Иные услуги '!$C$5+'РСТ РСО-А'!$K$6+'РСТ РСО-А'!$F$9</f>
        <v>4585.3399999999992</v>
      </c>
      <c r="W264" s="116">
        <f>VLOOKUP($A264+ROUND((COLUMN()-2)/24,5),АТС!$A$41:$F$784,6)+'Иные услуги '!$C$5+'РСТ РСО-А'!$K$6+'РСТ РСО-А'!$F$9</f>
        <v>4580.4199999999992</v>
      </c>
      <c r="X264" s="116">
        <f>VLOOKUP($A264+ROUND((COLUMN()-2)/24,5),АТС!$A$41:$F$784,6)+'Иные услуги '!$C$5+'РСТ РСО-А'!$K$6+'РСТ РСО-А'!$F$9</f>
        <v>4486.32</v>
      </c>
      <c r="Y264" s="116">
        <f>VLOOKUP($A264+ROUND((COLUMN()-2)/24,5),АТС!$A$41:$F$784,6)+'Иные услуги '!$C$5+'РСТ РСО-А'!$K$6+'РСТ РСО-А'!$F$9</f>
        <v>4486.0499999999993</v>
      </c>
    </row>
    <row r="265" spans="1:25" x14ac:dyDescent="0.2">
      <c r="A265" s="65">
        <f t="shared" si="9"/>
        <v>44007</v>
      </c>
      <c r="B265" s="116">
        <f>VLOOKUP($A265+ROUND((COLUMN()-2)/24,5),АТС!$A$41:$F$784,6)+'Иные услуги '!$C$5+'РСТ РСО-А'!$K$6+'РСТ РСО-А'!$F$9</f>
        <v>4495.6499999999996</v>
      </c>
      <c r="C265" s="116">
        <f>VLOOKUP($A265+ROUND((COLUMN()-2)/24,5),АТС!$A$41:$F$784,6)+'Иные услуги '!$C$5+'РСТ РСО-А'!$K$6+'РСТ РСО-А'!$F$9</f>
        <v>4473.33</v>
      </c>
      <c r="D265" s="116">
        <f>VLOOKUP($A265+ROUND((COLUMN()-2)/24,5),АТС!$A$41:$F$784,6)+'Иные услуги '!$C$5+'РСТ РСО-А'!$K$6+'РСТ РСО-А'!$F$9</f>
        <v>4481.7699999999995</v>
      </c>
      <c r="E265" s="116">
        <f>VLOOKUP($A265+ROUND((COLUMN()-2)/24,5),АТС!$A$41:$F$784,6)+'Иные услуги '!$C$5+'РСТ РСО-А'!$K$6+'РСТ РСО-А'!$F$9</f>
        <v>4484.2999999999993</v>
      </c>
      <c r="F265" s="116">
        <f>VLOOKUP($A265+ROUND((COLUMN()-2)/24,5),АТС!$A$41:$F$784,6)+'Иные услуги '!$C$5+'РСТ РСО-А'!$K$6+'РСТ РСО-А'!$F$9</f>
        <v>4486.87</v>
      </c>
      <c r="G265" s="116">
        <f>VLOOKUP($A265+ROUND((COLUMN()-2)/24,5),АТС!$A$41:$F$784,6)+'Иные услуги '!$C$5+'РСТ РСО-А'!$K$6+'РСТ РСО-А'!$F$9</f>
        <v>4486.8599999999997</v>
      </c>
      <c r="H265" s="116">
        <f>VLOOKUP($A265+ROUND((COLUMN()-2)/24,5),АТС!$A$41:$F$784,6)+'Иные услуги '!$C$5+'РСТ РСО-А'!$K$6+'РСТ РСО-А'!$F$9</f>
        <v>4486.1899999999996</v>
      </c>
      <c r="I265" s="116">
        <f>VLOOKUP($A265+ROUND((COLUMN()-2)/24,5),АТС!$A$41:$F$784,6)+'Иные услуги '!$C$5+'РСТ РСО-А'!$K$6+'РСТ РСО-А'!$F$9</f>
        <v>4491.3399999999992</v>
      </c>
      <c r="J265" s="116">
        <f>VLOOKUP($A265+ROUND((COLUMN()-2)/24,5),АТС!$A$41:$F$784,6)+'Иные услуги '!$C$5+'РСТ РСО-А'!$K$6+'РСТ РСО-А'!$F$9</f>
        <v>4486.8499999999995</v>
      </c>
      <c r="K265" s="116">
        <f>VLOOKUP($A265+ROUND((COLUMN()-2)/24,5),АТС!$A$41:$F$784,6)+'Иные услуги '!$C$5+'РСТ РСО-А'!$K$6+'РСТ РСО-А'!$F$9</f>
        <v>4490.1899999999996</v>
      </c>
      <c r="L265" s="116">
        <f>VLOOKUP($A265+ROUND((COLUMN()-2)/24,5),АТС!$A$41:$F$784,6)+'Иные услуги '!$C$5+'РСТ РСО-А'!$K$6+'РСТ РСО-А'!$F$9</f>
        <v>4560.0499999999993</v>
      </c>
      <c r="M265" s="116">
        <f>VLOOKUP($A265+ROUND((COLUMN()-2)/24,5),АТС!$A$41:$F$784,6)+'Иные услуги '!$C$5+'РСТ РСО-А'!$K$6+'РСТ РСО-А'!$F$9</f>
        <v>4567.83</v>
      </c>
      <c r="N265" s="116">
        <f>VLOOKUP($A265+ROUND((COLUMN()-2)/24,5),АТС!$A$41:$F$784,6)+'Иные услуги '!$C$5+'РСТ РСО-А'!$K$6+'РСТ РСО-А'!$F$9</f>
        <v>4565.1399999999994</v>
      </c>
      <c r="O265" s="116">
        <f>VLOOKUP($A265+ROUND((COLUMN()-2)/24,5),АТС!$A$41:$F$784,6)+'Иные услуги '!$C$5+'РСТ РСО-А'!$K$6+'РСТ РСО-А'!$F$9</f>
        <v>4569.28</v>
      </c>
      <c r="P265" s="116">
        <f>VLOOKUP($A265+ROUND((COLUMN()-2)/24,5),АТС!$A$41:$F$784,6)+'Иные услуги '!$C$5+'РСТ РСО-А'!$K$6+'РСТ РСО-А'!$F$9</f>
        <v>4559.16</v>
      </c>
      <c r="Q265" s="116">
        <f>VLOOKUP($A265+ROUND((COLUMN()-2)/24,5),АТС!$A$41:$F$784,6)+'Иные услуги '!$C$5+'РСТ РСО-А'!$K$6+'РСТ РСО-А'!$F$9</f>
        <v>4558.32</v>
      </c>
      <c r="R265" s="116">
        <f>VLOOKUP($A265+ROUND((COLUMN()-2)/24,5),АТС!$A$41:$F$784,6)+'Иные услуги '!$C$5+'РСТ РСО-А'!$K$6+'РСТ РСО-А'!$F$9</f>
        <v>4539.2199999999993</v>
      </c>
      <c r="S265" s="116">
        <f>VLOOKUP($A265+ROUND((COLUMN()-2)/24,5),АТС!$A$41:$F$784,6)+'Иные услуги '!$C$5+'РСТ РСО-А'!$K$6+'РСТ РСО-А'!$F$9</f>
        <v>4502.5999999999995</v>
      </c>
      <c r="T265" s="116">
        <f>VLOOKUP($A265+ROUND((COLUMN()-2)/24,5),АТС!$A$41:$F$784,6)+'Иные услуги '!$C$5+'РСТ РСО-А'!$K$6+'РСТ РСО-А'!$F$9</f>
        <v>4490.8399999999992</v>
      </c>
      <c r="U265" s="116">
        <f>VLOOKUP($A265+ROUND((COLUMN()-2)/24,5),АТС!$A$41:$F$784,6)+'Иные услуги '!$C$5+'РСТ РСО-А'!$K$6+'РСТ РСО-А'!$F$9</f>
        <v>4489.1799999999994</v>
      </c>
      <c r="V265" s="116">
        <f>VLOOKUP($A265+ROUND((COLUMN()-2)/24,5),АТС!$A$41:$F$784,6)+'Иные услуги '!$C$5+'РСТ РСО-А'!$K$6+'РСТ РСО-А'!$F$9</f>
        <v>4545.41</v>
      </c>
      <c r="W265" s="116">
        <f>VLOOKUP($A265+ROUND((COLUMN()-2)/24,5),АТС!$A$41:$F$784,6)+'Иные услуги '!$C$5+'РСТ РСО-А'!$K$6+'РСТ РСО-А'!$F$9</f>
        <v>4593.08</v>
      </c>
      <c r="X265" s="116">
        <f>VLOOKUP($A265+ROUND((COLUMN()-2)/24,5),АТС!$A$41:$F$784,6)+'Иные услуги '!$C$5+'РСТ РСО-А'!$K$6+'РСТ РСО-А'!$F$9</f>
        <v>4490.08</v>
      </c>
      <c r="Y265" s="116">
        <f>VLOOKUP($A265+ROUND((COLUMN()-2)/24,5),АТС!$A$41:$F$784,6)+'Иные услуги '!$C$5+'РСТ РСО-А'!$K$6+'РСТ РСО-А'!$F$9</f>
        <v>4486.45</v>
      </c>
    </row>
    <row r="266" spans="1:25" x14ac:dyDescent="0.2">
      <c r="A266" s="65">
        <f t="shared" si="9"/>
        <v>44008</v>
      </c>
      <c r="B266" s="116">
        <f>VLOOKUP($A266+ROUND((COLUMN()-2)/24,5),АТС!$A$41:$F$784,6)+'Иные услуги '!$C$5+'РСТ РСО-А'!$K$6+'РСТ РСО-А'!$F$9</f>
        <v>4499.58</v>
      </c>
      <c r="C266" s="116">
        <f>VLOOKUP($A266+ROUND((COLUMN()-2)/24,5),АТС!$A$41:$F$784,6)+'Иные услуги '!$C$5+'РСТ РСО-А'!$K$6+'РСТ РСО-А'!$F$9</f>
        <v>4479.8599999999997</v>
      </c>
      <c r="D266" s="116">
        <f>VLOOKUP($A266+ROUND((COLUMN()-2)/24,5),АТС!$A$41:$F$784,6)+'Иные услуги '!$C$5+'РСТ РСО-А'!$K$6+'РСТ РСО-А'!$F$9</f>
        <v>4482.82</v>
      </c>
      <c r="E266" s="116">
        <f>VLOOKUP($A266+ROUND((COLUMN()-2)/24,5),АТС!$A$41:$F$784,6)+'Иные услуги '!$C$5+'РСТ РСО-А'!$K$6+'РСТ РСО-А'!$F$9</f>
        <v>4484.1099999999997</v>
      </c>
      <c r="F266" s="116">
        <f>VLOOKUP($A266+ROUND((COLUMN()-2)/24,5),АТС!$A$41:$F$784,6)+'Иные услуги '!$C$5+'РСТ РСО-А'!$K$6+'РСТ РСО-А'!$F$9</f>
        <v>4486.78</v>
      </c>
      <c r="G266" s="116">
        <f>VLOOKUP($A266+ROUND((COLUMN()-2)/24,5),АТС!$A$41:$F$784,6)+'Иные услуги '!$C$5+'РСТ РСО-А'!$K$6+'РСТ РСО-А'!$F$9</f>
        <v>4486.6899999999996</v>
      </c>
      <c r="H266" s="116">
        <f>VLOOKUP($A266+ROUND((COLUMN()-2)/24,5),АТС!$A$41:$F$784,6)+'Иные услуги '!$C$5+'РСТ РСО-А'!$K$6+'РСТ РСО-А'!$F$9</f>
        <v>4486.0399999999991</v>
      </c>
      <c r="I266" s="116">
        <f>VLOOKUP($A266+ROUND((COLUMN()-2)/24,5),АТС!$A$41:$F$784,6)+'Иные услуги '!$C$5+'РСТ РСО-А'!$K$6+'РСТ РСО-А'!$F$9</f>
        <v>4502.49</v>
      </c>
      <c r="J266" s="116">
        <f>VLOOKUP($A266+ROUND((COLUMN()-2)/24,5),АТС!$A$41:$F$784,6)+'Иные услуги '!$C$5+'РСТ РСО-А'!$K$6+'РСТ РСО-А'!$F$9</f>
        <v>4486.82</v>
      </c>
      <c r="K266" s="116">
        <f>VLOOKUP($A266+ROUND((COLUMN()-2)/24,5),АТС!$A$41:$F$784,6)+'Иные услуги '!$C$5+'РСТ РСО-А'!$K$6+'РСТ РСО-А'!$F$9</f>
        <v>4490.58</v>
      </c>
      <c r="L266" s="116">
        <f>VLOOKUP($A266+ROUND((COLUMN()-2)/24,5),АТС!$A$41:$F$784,6)+'Иные услуги '!$C$5+'РСТ РСО-А'!$K$6+'РСТ РСО-А'!$F$9</f>
        <v>4561.45</v>
      </c>
      <c r="M266" s="116">
        <f>VLOOKUP($A266+ROUND((COLUMN()-2)/24,5),АТС!$A$41:$F$784,6)+'Иные услуги '!$C$5+'РСТ РСО-А'!$K$6+'РСТ РСО-А'!$F$9</f>
        <v>4562.9199999999992</v>
      </c>
      <c r="N266" s="116">
        <f>VLOOKUP($A266+ROUND((COLUMN()-2)/24,5),АТС!$A$41:$F$784,6)+'Иные услуги '!$C$5+'РСТ РСО-А'!$K$6+'РСТ РСО-А'!$F$9</f>
        <v>4561.3599999999997</v>
      </c>
      <c r="O266" s="116">
        <f>VLOOKUP($A266+ROUND((COLUMN()-2)/24,5),АТС!$A$41:$F$784,6)+'Иные услуги '!$C$5+'РСТ РСО-А'!$K$6+'РСТ РСО-А'!$F$9</f>
        <v>4563.1399999999994</v>
      </c>
      <c r="P266" s="116">
        <f>VLOOKUP($A266+ROUND((COLUMN()-2)/24,5),АТС!$A$41:$F$784,6)+'Иные услуги '!$C$5+'РСТ РСО-А'!$K$6+'РСТ РСО-А'!$F$9</f>
        <v>4567.28</v>
      </c>
      <c r="Q266" s="116">
        <f>VLOOKUP($A266+ROUND((COLUMN()-2)/24,5),АТС!$A$41:$F$784,6)+'Иные услуги '!$C$5+'РСТ РСО-А'!$K$6+'РСТ РСО-А'!$F$9</f>
        <v>4565.0599999999995</v>
      </c>
      <c r="R266" s="116">
        <f>VLOOKUP($A266+ROUND((COLUMN()-2)/24,5),АТС!$A$41:$F$784,6)+'Иные услуги '!$C$5+'РСТ РСО-А'!$K$6+'РСТ РСО-А'!$F$9</f>
        <v>4542.33</v>
      </c>
      <c r="S266" s="116">
        <f>VLOOKUP($A266+ROUND((COLUMN()-2)/24,5),АТС!$A$41:$F$784,6)+'Иные услуги '!$C$5+'РСТ РСО-А'!$K$6+'РСТ РСО-А'!$F$9</f>
        <v>4504.41</v>
      </c>
      <c r="T266" s="116">
        <f>VLOOKUP($A266+ROUND((COLUMN()-2)/24,5),АТС!$A$41:$F$784,6)+'Иные услуги '!$C$5+'РСТ РСО-А'!$K$6+'РСТ РСО-А'!$F$9</f>
        <v>4491.6899999999996</v>
      </c>
      <c r="U266" s="116">
        <f>VLOOKUP($A266+ROUND((COLUMN()-2)/24,5),АТС!$A$41:$F$784,6)+'Иные услуги '!$C$5+'РСТ РСО-А'!$K$6+'РСТ РСО-А'!$F$9</f>
        <v>4491.1699999999992</v>
      </c>
      <c r="V266" s="116">
        <f>VLOOKUP($A266+ROUND((COLUMN()-2)/24,5),АТС!$A$41:$F$784,6)+'Иные услуги '!$C$5+'РСТ РСО-А'!$K$6+'РСТ РСО-А'!$F$9</f>
        <v>4589.0599999999995</v>
      </c>
      <c r="W266" s="116">
        <f>VLOOKUP($A266+ROUND((COLUMN()-2)/24,5),АТС!$A$41:$F$784,6)+'Иные услуги '!$C$5+'РСТ РСО-А'!$K$6+'РСТ РСО-А'!$F$9</f>
        <v>4601.9299999999994</v>
      </c>
      <c r="X266" s="116">
        <f>VLOOKUP($A266+ROUND((COLUMN()-2)/24,5),АТС!$A$41:$F$784,6)+'Иные услуги '!$C$5+'РСТ РСО-А'!$K$6+'РСТ РСО-А'!$F$9</f>
        <v>4491.82</v>
      </c>
      <c r="Y266" s="116">
        <f>VLOOKUP($A266+ROUND((COLUMN()-2)/24,5),АТС!$A$41:$F$784,6)+'Иные услуги '!$C$5+'РСТ РСО-А'!$K$6+'РСТ РСО-А'!$F$9</f>
        <v>4486.4299999999994</v>
      </c>
    </row>
    <row r="267" spans="1:25" x14ac:dyDescent="0.2">
      <c r="A267" s="65">
        <f t="shared" si="9"/>
        <v>44009</v>
      </c>
      <c r="B267" s="116">
        <f>VLOOKUP($A267+ROUND((COLUMN()-2)/24,5),АТС!$A$41:$F$784,6)+'Иные услуги '!$C$5+'РСТ РСО-А'!$K$6+'РСТ РСО-А'!$F$9</f>
        <v>4535.8599999999997</v>
      </c>
      <c r="C267" s="116">
        <f>VLOOKUP($A267+ROUND((COLUMN()-2)/24,5),АТС!$A$41:$F$784,6)+'Иные услуги '!$C$5+'РСТ РСО-А'!$K$6+'РСТ РСО-А'!$F$9</f>
        <v>4479.1899999999996</v>
      </c>
      <c r="D267" s="116">
        <f>VLOOKUP($A267+ROUND((COLUMN()-2)/24,5),АТС!$A$41:$F$784,6)+'Иные услуги '!$C$5+'РСТ РСО-А'!$K$6+'РСТ РСО-А'!$F$9</f>
        <v>4482.95</v>
      </c>
      <c r="E267" s="116">
        <f>VLOOKUP($A267+ROUND((COLUMN()-2)/24,5),АТС!$A$41:$F$784,6)+'Иные услуги '!$C$5+'РСТ РСО-А'!$K$6+'РСТ РСО-А'!$F$9</f>
        <v>4482.7299999999996</v>
      </c>
      <c r="F267" s="116">
        <f>VLOOKUP($A267+ROUND((COLUMN()-2)/24,5),АТС!$A$41:$F$784,6)+'Иные услуги '!$C$5+'РСТ РСО-А'!$K$6+'РСТ РСО-А'!$F$9</f>
        <v>4486.7199999999993</v>
      </c>
      <c r="G267" s="116">
        <f>VLOOKUP($A267+ROUND((COLUMN()-2)/24,5),АТС!$A$41:$F$784,6)+'Иные услуги '!$C$5+'РСТ РСО-А'!$K$6+'РСТ РСО-А'!$F$9</f>
        <v>4486.78</v>
      </c>
      <c r="H267" s="116">
        <f>VLOOKUP($A267+ROUND((COLUMN()-2)/24,5),АТС!$A$41:$F$784,6)+'Иные услуги '!$C$5+'РСТ РСО-А'!$K$6+'РСТ РСО-А'!$F$9</f>
        <v>4485.9799999999996</v>
      </c>
      <c r="I267" s="116">
        <f>VLOOKUP($A267+ROUND((COLUMN()-2)/24,5),АТС!$A$41:$F$784,6)+'Иные услуги '!$C$5+'РСТ РСО-А'!$K$6+'РСТ РСО-А'!$F$9</f>
        <v>4488.9399999999996</v>
      </c>
      <c r="J267" s="116">
        <f>VLOOKUP($A267+ROUND((COLUMN()-2)/24,5),АТС!$A$41:$F$784,6)+'Иные услуги '!$C$5+'РСТ РСО-А'!$K$6+'РСТ РСО-А'!$F$9</f>
        <v>4486.8899999999994</v>
      </c>
      <c r="K267" s="116">
        <f>VLOOKUP($A267+ROUND((COLUMN()-2)/24,5),АТС!$A$41:$F$784,6)+'Иные услуги '!$C$5+'РСТ РСО-А'!$K$6+'РСТ РСО-А'!$F$9</f>
        <v>4506.4799999999996</v>
      </c>
      <c r="L267" s="116">
        <f>VLOOKUP($A267+ROUND((COLUMN()-2)/24,5),АТС!$A$41:$F$784,6)+'Иные услуги '!$C$5+'РСТ РСО-А'!$K$6+'РСТ РСО-А'!$F$9</f>
        <v>4556.0099999999993</v>
      </c>
      <c r="M267" s="116">
        <f>VLOOKUP($A267+ROUND((COLUMN()-2)/24,5),АТС!$A$41:$F$784,6)+'Иные услуги '!$C$5+'РСТ РСО-А'!$K$6+'РСТ РСО-А'!$F$9</f>
        <v>4557.66</v>
      </c>
      <c r="N267" s="116">
        <f>VLOOKUP($A267+ROUND((COLUMN()-2)/24,5),АТС!$A$41:$F$784,6)+'Иные услуги '!$C$5+'РСТ РСО-А'!$K$6+'РСТ РСО-А'!$F$9</f>
        <v>4556.4199999999992</v>
      </c>
      <c r="O267" s="116">
        <f>VLOOKUP($A267+ROUND((COLUMN()-2)/24,5),АТС!$A$41:$F$784,6)+'Иные услуги '!$C$5+'РСТ РСО-А'!$K$6+'РСТ РСО-А'!$F$9</f>
        <v>4561.82</v>
      </c>
      <c r="P267" s="116">
        <f>VLOOKUP($A267+ROUND((COLUMN()-2)/24,5),АТС!$A$41:$F$784,6)+'Иные услуги '!$C$5+'РСТ РСО-А'!$K$6+'РСТ РСО-А'!$F$9</f>
        <v>4565.0999999999995</v>
      </c>
      <c r="Q267" s="116">
        <f>VLOOKUP($A267+ROUND((COLUMN()-2)/24,5),АТС!$A$41:$F$784,6)+'Иные услуги '!$C$5+'РСТ РСО-А'!$K$6+'РСТ РСО-А'!$F$9</f>
        <v>4564.2299999999996</v>
      </c>
      <c r="R267" s="116">
        <f>VLOOKUP($A267+ROUND((COLUMN()-2)/24,5),АТС!$A$41:$F$784,6)+'Иные услуги '!$C$5+'РСТ РСО-А'!$K$6+'РСТ РСО-А'!$F$9</f>
        <v>4561.2</v>
      </c>
      <c r="S267" s="116">
        <f>VLOOKUP($A267+ROUND((COLUMN()-2)/24,5),АТС!$A$41:$F$784,6)+'Иные услуги '!$C$5+'РСТ РСО-А'!$K$6+'РСТ РСО-А'!$F$9</f>
        <v>4546.2999999999993</v>
      </c>
      <c r="T267" s="116">
        <f>VLOOKUP($A267+ROUND((COLUMN()-2)/24,5),АТС!$A$41:$F$784,6)+'Иные услуги '!$C$5+'РСТ РСО-А'!$K$6+'РСТ РСО-А'!$F$9</f>
        <v>4511.7599999999993</v>
      </c>
      <c r="U267" s="116">
        <f>VLOOKUP($A267+ROUND((COLUMN()-2)/24,5),АТС!$A$41:$F$784,6)+'Иные услуги '!$C$5+'РСТ РСО-А'!$K$6+'РСТ РСО-А'!$F$9</f>
        <v>4520.6799999999994</v>
      </c>
      <c r="V267" s="116">
        <f>VLOOKUP($A267+ROUND((COLUMN()-2)/24,5),АТС!$A$41:$F$784,6)+'Иные услуги '!$C$5+'РСТ РСО-А'!$K$6+'РСТ РСО-А'!$F$9</f>
        <v>4631.6799999999994</v>
      </c>
      <c r="W267" s="116">
        <f>VLOOKUP($A267+ROUND((COLUMN()-2)/24,5),АТС!$A$41:$F$784,6)+'Иные услуги '!$C$5+'РСТ РСО-А'!$K$6+'РСТ РСО-А'!$F$9</f>
        <v>4606.4699999999993</v>
      </c>
      <c r="X267" s="116">
        <f>VLOOKUP($A267+ROUND((COLUMN()-2)/24,5),АТС!$A$41:$F$784,6)+'Иные услуги '!$C$5+'РСТ РСО-А'!$K$6+'РСТ РСО-А'!$F$9</f>
        <v>4492.5499999999993</v>
      </c>
      <c r="Y267" s="116">
        <f>VLOOKUP($A267+ROUND((COLUMN()-2)/24,5),АТС!$A$41:$F$784,6)+'Иные услуги '!$C$5+'РСТ РСО-А'!$K$6+'РСТ РСО-А'!$F$9</f>
        <v>4486.3099999999995</v>
      </c>
    </row>
    <row r="268" spans="1:25" x14ac:dyDescent="0.2">
      <c r="A268" s="65">
        <f t="shared" si="9"/>
        <v>44010</v>
      </c>
      <c r="B268" s="116">
        <f>VLOOKUP($A268+ROUND((COLUMN()-2)/24,5),АТС!$A$41:$F$784,6)+'Иные услуги '!$C$5+'РСТ РСО-А'!$K$6+'РСТ РСО-А'!$F$9</f>
        <v>4505.2</v>
      </c>
      <c r="C268" s="116">
        <f>VLOOKUP($A268+ROUND((COLUMN()-2)/24,5),АТС!$A$41:$F$784,6)+'Иные услуги '!$C$5+'РСТ РСО-А'!$K$6+'РСТ РСО-А'!$F$9</f>
        <v>4474.53</v>
      </c>
      <c r="D268" s="116">
        <f>VLOOKUP($A268+ROUND((COLUMN()-2)/24,5),АТС!$A$41:$F$784,6)+'Иные услуги '!$C$5+'РСТ РСО-А'!$K$6+'РСТ РСО-А'!$F$9</f>
        <v>4478.58</v>
      </c>
      <c r="E268" s="116">
        <f>VLOOKUP($A268+ROUND((COLUMN()-2)/24,5),АТС!$A$41:$F$784,6)+'Иные услуги '!$C$5+'РСТ РСО-А'!$K$6+'РСТ РСО-А'!$F$9</f>
        <v>4482.12</v>
      </c>
      <c r="F268" s="116">
        <f>VLOOKUP($A268+ROUND((COLUMN()-2)/24,5),АТС!$A$41:$F$784,6)+'Иные услуги '!$C$5+'РСТ РСО-А'!$K$6+'РСТ РСО-А'!$F$9</f>
        <v>4486.7199999999993</v>
      </c>
      <c r="G268" s="116">
        <f>VLOOKUP($A268+ROUND((COLUMN()-2)/24,5),АТС!$A$41:$F$784,6)+'Иные услуги '!$C$5+'РСТ РСО-А'!$K$6+'РСТ РСО-А'!$F$9</f>
        <v>4486.7699999999995</v>
      </c>
      <c r="H268" s="116">
        <f>VLOOKUP($A268+ROUND((COLUMN()-2)/24,5),АТС!$A$41:$F$784,6)+'Иные услуги '!$C$5+'РСТ РСО-А'!$K$6+'РСТ РСО-А'!$F$9</f>
        <v>4486.08</v>
      </c>
      <c r="I268" s="116">
        <f>VLOOKUP($A268+ROUND((COLUMN()-2)/24,5),АТС!$A$41:$F$784,6)+'Иные услуги '!$C$5+'РСТ РСО-А'!$K$6+'РСТ РСО-А'!$F$9</f>
        <v>4465.6099999999997</v>
      </c>
      <c r="J268" s="116">
        <f>VLOOKUP($A268+ROUND((COLUMN()-2)/24,5),АТС!$A$41:$F$784,6)+'Иные услуги '!$C$5+'РСТ РСО-А'!$K$6+'РСТ РСО-А'!$F$9</f>
        <v>4487.0999999999995</v>
      </c>
      <c r="K268" s="116">
        <f>VLOOKUP($A268+ROUND((COLUMN()-2)/24,5),АТС!$A$41:$F$784,6)+'Иные услуги '!$C$5+'РСТ РСО-А'!$K$6+'РСТ РСО-А'!$F$9</f>
        <v>4490.12</v>
      </c>
      <c r="L268" s="116">
        <f>VLOOKUP($A268+ROUND((COLUMN()-2)/24,5),АТС!$A$41:$F$784,6)+'Иные услуги '!$C$5+'РСТ РСО-А'!$K$6+'РСТ РСО-А'!$F$9</f>
        <v>4504.3799999999992</v>
      </c>
      <c r="M268" s="116">
        <f>VLOOKUP($A268+ROUND((COLUMN()-2)/24,5),АТС!$A$41:$F$784,6)+'Иные услуги '!$C$5+'РСТ РСО-А'!$K$6+'РСТ РСО-А'!$F$9</f>
        <v>4529.12</v>
      </c>
      <c r="N268" s="116">
        <f>VLOOKUP($A268+ROUND((COLUMN()-2)/24,5),АТС!$A$41:$F$784,6)+'Иные услуги '!$C$5+'РСТ РСО-А'!$K$6+'РСТ РСО-А'!$F$9</f>
        <v>4506.49</v>
      </c>
      <c r="O268" s="116">
        <f>VLOOKUP($A268+ROUND((COLUMN()-2)/24,5),АТС!$A$41:$F$784,6)+'Иные услуги '!$C$5+'РСТ РСО-А'!$K$6+'РСТ РСО-А'!$F$9</f>
        <v>4508.1299999999992</v>
      </c>
      <c r="P268" s="116">
        <f>VLOOKUP($A268+ROUND((COLUMN()-2)/24,5),АТС!$A$41:$F$784,6)+'Иные услуги '!$C$5+'РСТ РСО-А'!$K$6+'РСТ РСО-А'!$F$9</f>
        <v>4508.66</v>
      </c>
      <c r="Q268" s="116">
        <f>VLOOKUP($A268+ROUND((COLUMN()-2)/24,5),АТС!$A$41:$F$784,6)+'Иные услуги '!$C$5+'РСТ РСО-А'!$K$6+'РСТ РСО-А'!$F$9</f>
        <v>4508.2199999999993</v>
      </c>
      <c r="R268" s="116">
        <f>VLOOKUP($A268+ROUND((COLUMN()-2)/24,5),АТС!$A$41:$F$784,6)+'Иные услуги '!$C$5+'РСТ РСО-А'!$K$6+'РСТ РСО-А'!$F$9</f>
        <v>4508.25</v>
      </c>
      <c r="S268" s="116">
        <f>VLOOKUP($A268+ROUND((COLUMN()-2)/24,5),АТС!$A$41:$F$784,6)+'Иные услуги '!$C$5+'РСТ РСО-А'!$K$6+'РСТ РСО-А'!$F$9</f>
        <v>4506.3099999999995</v>
      </c>
      <c r="T268" s="116">
        <f>VLOOKUP($A268+ROUND((COLUMN()-2)/24,5),АТС!$A$41:$F$784,6)+'Иные услуги '!$C$5+'РСТ РСО-А'!$K$6+'РСТ РСО-А'!$F$9</f>
        <v>4491.2699999999995</v>
      </c>
      <c r="U268" s="116">
        <f>VLOOKUP($A268+ROUND((COLUMN()-2)/24,5),АТС!$A$41:$F$784,6)+'Иные услуги '!$C$5+'РСТ РСО-А'!$K$6+'РСТ РСО-А'!$F$9</f>
        <v>4490.95</v>
      </c>
      <c r="V268" s="116">
        <f>VLOOKUP($A268+ROUND((COLUMN()-2)/24,5),АТС!$A$41:$F$784,6)+'Иные услуги '!$C$5+'РСТ РСО-А'!$K$6+'РСТ РСО-А'!$F$9</f>
        <v>4605.49</v>
      </c>
      <c r="W268" s="116">
        <f>VLOOKUP($A268+ROUND((COLUMN()-2)/24,5),АТС!$A$41:$F$784,6)+'Иные услуги '!$C$5+'РСТ РСО-А'!$K$6+'РСТ РСО-А'!$F$9</f>
        <v>4594.3499999999995</v>
      </c>
      <c r="X268" s="116">
        <f>VLOOKUP($A268+ROUND((COLUMN()-2)/24,5),АТС!$A$41:$F$784,6)+'Иные услуги '!$C$5+'РСТ РСО-А'!$K$6+'РСТ РСО-А'!$F$9</f>
        <v>4492.4399999999996</v>
      </c>
      <c r="Y268" s="116">
        <f>VLOOKUP($A268+ROUND((COLUMN()-2)/24,5),АТС!$A$41:$F$784,6)+'Иные услуги '!$C$5+'РСТ РСО-А'!$K$6+'РСТ РСО-А'!$F$9</f>
        <v>4486.03</v>
      </c>
    </row>
    <row r="269" spans="1:25" x14ac:dyDescent="0.2">
      <c r="A269" s="65">
        <f t="shared" si="9"/>
        <v>44011</v>
      </c>
      <c r="B269" s="116">
        <f>VLOOKUP($A269+ROUND((COLUMN()-2)/24,5),АТС!$A$41:$F$784,6)+'Иные услуги '!$C$5+'РСТ РСО-А'!$K$6+'РСТ РСО-А'!$F$9</f>
        <v>4502.9599999999991</v>
      </c>
      <c r="C269" s="116">
        <f>VLOOKUP($A269+ROUND((COLUMN()-2)/24,5),АТС!$A$41:$F$784,6)+'Иные услуги '!$C$5+'РСТ РСО-А'!$K$6+'РСТ РСО-А'!$F$9</f>
        <v>4484.57</v>
      </c>
      <c r="D269" s="116">
        <f>VLOOKUP($A269+ROUND((COLUMN()-2)/24,5),АТС!$A$41:$F$784,6)+'Иные услуги '!$C$5+'РСТ РСО-А'!$K$6+'РСТ РСО-А'!$F$9</f>
        <v>4484.49</v>
      </c>
      <c r="E269" s="116">
        <f>VLOOKUP($A269+ROUND((COLUMN()-2)/24,5),АТС!$A$41:$F$784,6)+'Иные услуги '!$C$5+'РСТ РСО-А'!$K$6+'РСТ РСО-А'!$F$9</f>
        <v>4484.49</v>
      </c>
      <c r="F269" s="116">
        <f>VLOOKUP($A269+ROUND((COLUMN()-2)/24,5),АТС!$A$41:$F$784,6)+'Иные услуги '!$C$5+'РСТ РСО-А'!$K$6+'РСТ РСО-А'!$F$9</f>
        <v>4486.5999999999995</v>
      </c>
      <c r="G269" s="116">
        <f>VLOOKUP($A269+ROUND((COLUMN()-2)/24,5),АТС!$A$41:$F$784,6)+'Иные услуги '!$C$5+'РСТ РСО-А'!$K$6+'РСТ РСО-А'!$F$9</f>
        <v>4486.7899999999991</v>
      </c>
      <c r="H269" s="116">
        <f>VLOOKUP($A269+ROUND((COLUMN()-2)/24,5),АТС!$A$41:$F$784,6)+'Иные услуги '!$C$5+'РСТ РСО-А'!$K$6+'РСТ РСО-А'!$F$9</f>
        <v>4486.3099999999995</v>
      </c>
      <c r="I269" s="116">
        <f>VLOOKUP($A269+ROUND((COLUMN()-2)/24,5),АТС!$A$41:$F$784,6)+'Иные услуги '!$C$5+'РСТ РСО-А'!$K$6+'РСТ РСО-А'!$F$9</f>
        <v>4502.7899999999991</v>
      </c>
      <c r="J269" s="116">
        <f>VLOOKUP($A269+ROUND((COLUMN()-2)/24,5),АТС!$A$41:$F$784,6)+'Иные услуги '!$C$5+'РСТ РСО-А'!$K$6+'РСТ РСО-А'!$F$9</f>
        <v>4486.8499999999995</v>
      </c>
      <c r="K269" s="116">
        <f>VLOOKUP($A269+ROUND((COLUMN()-2)/24,5),АТС!$A$41:$F$784,6)+'Иные услуги '!$C$5+'РСТ РСО-А'!$K$6+'РСТ РСО-А'!$F$9</f>
        <v>4509.7999999999993</v>
      </c>
      <c r="L269" s="116">
        <f>VLOOKUP($A269+ROUND((COLUMN()-2)/24,5),АТС!$A$41:$F$784,6)+'Иные услуги '!$C$5+'РСТ РСО-А'!$K$6+'РСТ РСО-А'!$F$9</f>
        <v>4567.5199999999995</v>
      </c>
      <c r="M269" s="116">
        <f>VLOOKUP($A269+ROUND((COLUMN()-2)/24,5),АТС!$A$41:$F$784,6)+'Иные услуги '!$C$5+'РСТ РСО-А'!$K$6+'РСТ РСО-А'!$F$9</f>
        <v>4569.7</v>
      </c>
      <c r="N269" s="116">
        <f>VLOOKUP($A269+ROUND((COLUMN()-2)/24,5),АТС!$A$41:$F$784,6)+'Иные услуги '!$C$5+'РСТ РСО-А'!$K$6+'РСТ РСО-А'!$F$9</f>
        <v>4567.3899999999994</v>
      </c>
      <c r="O269" s="116">
        <f>VLOOKUP($A269+ROUND((COLUMN()-2)/24,5),АТС!$A$41:$F$784,6)+'Иные услуги '!$C$5+'РСТ РСО-А'!$K$6+'РСТ РСО-А'!$F$9</f>
        <v>4578.2</v>
      </c>
      <c r="P269" s="116">
        <f>VLOOKUP($A269+ROUND((COLUMN()-2)/24,5),АТС!$A$41:$F$784,6)+'Иные услуги '!$C$5+'РСТ РСО-А'!$K$6+'РСТ РСО-А'!$F$9</f>
        <v>4581.6099999999997</v>
      </c>
      <c r="Q269" s="116">
        <f>VLOOKUP($A269+ROUND((COLUMN()-2)/24,5),АТС!$A$41:$F$784,6)+'Иные услуги '!$C$5+'РСТ РСО-А'!$K$6+'РСТ РСО-А'!$F$9</f>
        <v>4582.5899999999992</v>
      </c>
      <c r="R269" s="116">
        <f>VLOOKUP($A269+ROUND((COLUMN()-2)/24,5),АТС!$A$41:$F$784,6)+'Иные услуги '!$C$5+'РСТ РСО-А'!$K$6+'РСТ РСО-А'!$F$9</f>
        <v>4590.3399999999992</v>
      </c>
      <c r="S269" s="116">
        <f>VLOOKUP($A269+ROUND((COLUMN()-2)/24,5),АТС!$A$41:$F$784,6)+'Иные услуги '!$C$5+'РСТ РСО-А'!$K$6+'РСТ РСО-А'!$F$9</f>
        <v>4557.0499999999993</v>
      </c>
      <c r="T269" s="116">
        <f>VLOOKUP($A269+ROUND((COLUMN()-2)/24,5),АТС!$A$41:$F$784,6)+'Иные услуги '!$C$5+'РСТ РСО-А'!$K$6+'РСТ РСО-А'!$F$9</f>
        <v>4517.3599999999997</v>
      </c>
      <c r="U269" s="116">
        <f>VLOOKUP($A269+ROUND((COLUMN()-2)/24,5),АТС!$A$41:$F$784,6)+'Иные услуги '!$C$5+'РСТ РСО-А'!$K$6+'РСТ РСО-А'!$F$9</f>
        <v>4494.2299999999996</v>
      </c>
      <c r="V269" s="116">
        <f>VLOOKUP($A269+ROUND((COLUMN()-2)/24,5),АТС!$A$41:$F$784,6)+'Иные услуги '!$C$5+'РСТ РСО-А'!$K$6+'РСТ РСО-А'!$F$9</f>
        <v>4533.7899999999991</v>
      </c>
      <c r="W269" s="116">
        <f>VLOOKUP($A269+ROUND((COLUMN()-2)/24,5),АТС!$A$41:$F$784,6)+'Иные услуги '!$C$5+'РСТ РСО-А'!$K$6+'РСТ РСО-А'!$F$9</f>
        <v>4613.8799999999992</v>
      </c>
      <c r="X269" s="116">
        <f>VLOOKUP($A269+ROUND((COLUMN()-2)/24,5),АТС!$A$41:$F$784,6)+'Иные услуги '!$C$5+'РСТ РСО-А'!$K$6+'РСТ РСО-А'!$F$9</f>
        <v>4490.9599999999991</v>
      </c>
      <c r="Y269" s="116">
        <f>VLOOKUP($A269+ROUND((COLUMN()-2)/24,5),АТС!$A$41:$F$784,6)+'Иные услуги '!$C$5+'РСТ РСО-А'!$K$6+'РСТ РСО-А'!$F$9</f>
        <v>4486.3899999999994</v>
      </c>
    </row>
    <row r="270" spans="1:25" x14ac:dyDescent="0.2">
      <c r="A270" s="65">
        <f t="shared" si="9"/>
        <v>44012</v>
      </c>
      <c r="B270" s="116">
        <f>VLOOKUP($A270+ROUND((COLUMN()-2)/24,5),АТС!$A$41:$F$784,6)+'Иные услуги '!$C$5+'РСТ РСО-А'!$K$6+'РСТ РСО-А'!$F$9</f>
        <v>4505.8999999999996</v>
      </c>
      <c r="C270" s="116">
        <f>VLOOKUP($A270+ROUND((COLUMN()-2)/24,5),АТС!$A$41:$F$784,6)+'Иные услуги '!$C$5+'РСТ РСО-А'!$K$6+'РСТ РСО-А'!$F$9</f>
        <v>4489.82</v>
      </c>
      <c r="D270" s="116">
        <f>VLOOKUP($A270+ROUND((COLUMN()-2)/24,5),АТС!$A$41:$F$784,6)+'Иные услуги '!$C$5+'РСТ РСО-А'!$K$6+'РСТ РСО-А'!$F$9</f>
        <v>4480.07</v>
      </c>
      <c r="E270" s="116">
        <f>VLOOKUP($A270+ROUND((COLUMN()-2)/24,5),АТС!$A$41:$F$784,6)+'Иные услуги '!$C$5+'РСТ РСО-А'!$K$6+'РСТ РСО-А'!$F$9</f>
        <v>4481.91</v>
      </c>
      <c r="F270" s="116">
        <f>VLOOKUP($A270+ROUND((COLUMN()-2)/24,5),АТС!$A$41:$F$784,6)+'Иные услуги '!$C$5+'РСТ РСО-А'!$K$6+'РСТ РСО-А'!$F$9</f>
        <v>4486.82</v>
      </c>
      <c r="G270" s="116">
        <f>VLOOKUP($A270+ROUND((COLUMN()-2)/24,5),АТС!$A$41:$F$784,6)+'Иные услуги '!$C$5+'РСТ РСО-А'!$K$6+'РСТ РСО-А'!$F$9</f>
        <v>4486.78</v>
      </c>
      <c r="H270" s="116">
        <f>VLOOKUP($A270+ROUND((COLUMN()-2)/24,5),АТС!$A$41:$F$784,6)+'Иные услуги '!$C$5+'РСТ РСО-А'!$K$6+'РСТ РСО-А'!$F$9</f>
        <v>4486.25</v>
      </c>
      <c r="I270" s="116">
        <f>VLOOKUP($A270+ROUND((COLUMN()-2)/24,5),АТС!$A$41:$F$784,6)+'Иные услуги '!$C$5+'РСТ РСО-А'!$K$6+'РСТ РСО-А'!$F$9</f>
        <v>4539.9199999999992</v>
      </c>
      <c r="J270" s="116">
        <f>VLOOKUP($A270+ROUND((COLUMN()-2)/24,5),АТС!$A$41:$F$784,6)+'Иные услуги '!$C$5+'РСТ РСО-А'!$K$6+'РСТ РСО-А'!$F$9</f>
        <v>4486.8099999999995</v>
      </c>
      <c r="K270" s="116">
        <f>VLOOKUP($A270+ROUND((COLUMN()-2)/24,5),АТС!$A$41:$F$784,6)+'Иные услуги '!$C$5+'РСТ РСО-А'!$K$6+'РСТ РСО-А'!$F$9</f>
        <v>4510.0199999999995</v>
      </c>
      <c r="L270" s="116">
        <f>VLOOKUP($A270+ROUND((COLUMN()-2)/24,5),АТС!$A$41:$F$784,6)+'Иные услуги '!$C$5+'РСТ РСО-А'!$K$6+'РСТ РСО-А'!$F$9</f>
        <v>4583.4599999999991</v>
      </c>
      <c r="M270" s="116">
        <f>VLOOKUP($A270+ROUND((COLUMN()-2)/24,5),АТС!$A$41:$F$784,6)+'Иные услуги '!$C$5+'РСТ РСО-А'!$K$6+'РСТ РСО-А'!$F$9</f>
        <v>4580.87</v>
      </c>
      <c r="N270" s="116">
        <f>VLOOKUP($A270+ROUND((COLUMN()-2)/24,5),АТС!$A$41:$F$784,6)+'Иные услуги '!$C$5+'РСТ РСО-А'!$K$6+'РСТ РСО-А'!$F$9</f>
        <v>4578.1899999999996</v>
      </c>
      <c r="O270" s="116">
        <f>VLOOKUP($A270+ROUND((COLUMN()-2)/24,5),АТС!$A$41:$F$784,6)+'Иные услуги '!$C$5+'РСТ РСО-А'!$K$6+'РСТ РСО-А'!$F$9</f>
        <v>4580</v>
      </c>
      <c r="P270" s="116">
        <f>VLOOKUP($A270+ROUND((COLUMN()-2)/24,5),АТС!$A$41:$F$784,6)+'Иные услуги '!$C$5+'РСТ РСО-А'!$K$6+'РСТ РСО-А'!$F$9</f>
        <v>4578.7899999999991</v>
      </c>
      <c r="Q270" s="116">
        <f>VLOOKUP($A270+ROUND((COLUMN()-2)/24,5),АТС!$A$41:$F$784,6)+'Иные услуги '!$C$5+'РСТ РСО-А'!$K$6+'РСТ РСО-А'!$F$9</f>
        <v>4579.25</v>
      </c>
      <c r="R270" s="116">
        <f>VLOOKUP($A270+ROUND((COLUMN()-2)/24,5),АТС!$A$41:$F$784,6)+'Иные услуги '!$C$5+'РСТ РСО-А'!$K$6+'РСТ РСО-А'!$F$9</f>
        <v>4579.16</v>
      </c>
      <c r="S270" s="116">
        <f>VLOOKUP($A270+ROUND((COLUMN()-2)/24,5),АТС!$A$41:$F$784,6)+'Иные услуги '!$C$5+'РСТ РСО-А'!$K$6+'РСТ РСО-А'!$F$9</f>
        <v>4558.12</v>
      </c>
      <c r="T270" s="116">
        <f>VLOOKUP($A270+ROUND((COLUMN()-2)/24,5),АТС!$A$41:$F$784,6)+'Иные услуги '!$C$5+'РСТ РСО-А'!$K$6+'РСТ РСО-А'!$F$9</f>
        <v>4518</v>
      </c>
      <c r="U270" s="116">
        <f>VLOOKUP($A270+ROUND((COLUMN()-2)/24,5),АТС!$A$41:$F$784,6)+'Иные услуги '!$C$5+'РСТ РСО-А'!$K$6+'РСТ РСО-А'!$F$9</f>
        <v>4517.49</v>
      </c>
      <c r="V270" s="116">
        <f>VLOOKUP($A270+ROUND((COLUMN()-2)/24,5),АТС!$A$41:$F$784,6)+'Иные услуги '!$C$5+'РСТ РСО-А'!$K$6+'РСТ РСО-А'!$F$9</f>
        <v>4609.3399999999992</v>
      </c>
      <c r="W270" s="116">
        <f>VLOOKUP($A270+ROUND((COLUMN()-2)/24,5),АТС!$A$41:$F$784,6)+'Иные услуги '!$C$5+'РСТ РСО-А'!$K$6+'РСТ РСО-А'!$F$9</f>
        <v>4605.7699999999995</v>
      </c>
      <c r="X270" s="116">
        <f>VLOOKUP($A270+ROUND((COLUMN()-2)/24,5),АТС!$A$41:$F$784,6)+'Иные услуги '!$C$5+'РСТ РСО-А'!$K$6+'РСТ РСО-А'!$F$9</f>
        <v>4492.3599999999997</v>
      </c>
      <c r="Y270" s="116">
        <f>VLOOKUP($A270+ROUND((COLUMN()-2)/24,5),АТС!$A$41:$F$784,6)+'Иные услуги '!$C$5+'РСТ РСО-А'!$K$6+'РСТ РСО-А'!$F$9</f>
        <v>4484.78</v>
      </c>
    </row>
    <row r="271" spans="1:25" hidden="1" x14ac:dyDescent="0.2">
      <c r="A271" s="65">
        <f t="shared" si="9"/>
        <v>44013</v>
      </c>
      <c r="B271" s="116">
        <f>VLOOKUP($A271+ROUND((COLUMN()-2)/24,5),АТС!$A$41:$F$784,6)+'Иные услуги '!$C$5+'РСТ РСО-А'!$K$6+'РСТ РСО-А'!$F$9</f>
        <v>3570.27</v>
      </c>
      <c r="C271" s="116">
        <f>VLOOKUP($A271+ROUND((COLUMN()-2)/24,5),АТС!$A$41:$F$784,6)+'Иные услуги '!$C$5+'РСТ РСО-А'!$K$6+'РСТ РСО-А'!$F$9</f>
        <v>3570.27</v>
      </c>
      <c r="D271" s="116">
        <f>VLOOKUP($A271+ROUND((COLUMN()-2)/24,5),АТС!$A$41:$F$784,6)+'Иные услуги '!$C$5+'РСТ РСО-А'!$K$6+'РСТ РСО-А'!$F$9</f>
        <v>3570.27</v>
      </c>
      <c r="E271" s="116">
        <f>VLOOKUP($A271+ROUND((COLUMN()-2)/24,5),АТС!$A$41:$F$784,6)+'Иные услуги '!$C$5+'РСТ РСО-А'!$K$6+'РСТ РСО-А'!$F$9</f>
        <v>3570.27</v>
      </c>
      <c r="F271" s="116">
        <f>VLOOKUP($A271+ROUND((COLUMN()-2)/24,5),АТС!$A$41:$F$784,6)+'Иные услуги '!$C$5+'РСТ РСО-А'!$K$6+'РСТ РСО-А'!$F$9</f>
        <v>3570.27</v>
      </c>
      <c r="G271" s="116">
        <f>VLOOKUP($A271+ROUND((COLUMN()-2)/24,5),АТС!$A$41:$F$784,6)+'Иные услуги '!$C$5+'РСТ РСО-А'!$K$6+'РСТ РСО-А'!$F$9</f>
        <v>3570.27</v>
      </c>
      <c r="H271" s="116">
        <f>VLOOKUP($A271+ROUND((COLUMN()-2)/24,5),АТС!$A$41:$F$784,6)+'Иные услуги '!$C$5+'РСТ РСО-А'!$K$6+'РСТ РСО-А'!$F$9</f>
        <v>3570.27</v>
      </c>
      <c r="I271" s="116">
        <f>VLOOKUP($A271+ROUND((COLUMN()-2)/24,5),АТС!$A$41:$F$784,6)+'Иные услуги '!$C$5+'РСТ РСО-А'!$K$6+'РСТ РСО-А'!$F$9</f>
        <v>3570.27</v>
      </c>
      <c r="J271" s="116">
        <f>VLOOKUP($A271+ROUND((COLUMN()-2)/24,5),АТС!$A$41:$F$784,6)+'Иные услуги '!$C$5+'РСТ РСО-А'!$K$6+'РСТ РСО-А'!$F$9</f>
        <v>3570.27</v>
      </c>
      <c r="K271" s="116">
        <f>VLOOKUP($A271+ROUND((COLUMN()-2)/24,5),АТС!$A$41:$F$784,6)+'Иные услуги '!$C$5+'РСТ РСО-А'!$K$6+'РСТ РСО-А'!$F$9</f>
        <v>3570.27</v>
      </c>
      <c r="L271" s="116">
        <f>VLOOKUP($A271+ROUND((COLUMN()-2)/24,5),АТС!$A$41:$F$784,6)+'Иные услуги '!$C$5+'РСТ РСО-А'!$K$6+'РСТ РСО-А'!$F$9</f>
        <v>3570.27</v>
      </c>
      <c r="M271" s="116">
        <f>VLOOKUP($A271+ROUND((COLUMN()-2)/24,5),АТС!$A$41:$F$784,6)+'Иные услуги '!$C$5+'РСТ РСО-А'!$K$6+'РСТ РСО-А'!$F$9</f>
        <v>3570.27</v>
      </c>
      <c r="N271" s="116">
        <f>VLOOKUP($A271+ROUND((COLUMN()-2)/24,5),АТС!$A$41:$F$784,6)+'Иные услуги '!$C$5+'РСТ РСО-А'!$K$6+'РСТ РСО-А'!$F$9</f>
        <v>3570.27</v>
      </c>
      <c r="O271" s="116">
        <f>VLOOKUP($A271+ROUND((COLUMN()-2)/24,5),АТС!$A$41:$F$784,6)+'Иные услуги '!$C$5+'РСТ РСО-А'!$K$6+'РСТ РСО-А'!$F$9</f>
        <v>3570.27</v>
      </c>
      <c r="P271" s="116">
        <f>VLOOKUP($A271+ROUND((COLUMN()-2)/24,5),АТС!$A$41:$F$784,6)+'Иные услуги '!$C$5+'РСТ РСО-А'!$K$6+'РСТ РСО-А'!$F$9</f>
        <v>3570.27</v>
      </c>
      <c r="Q271" s="116">
        <f>VLOOKUP($A271+ROUND((COLUMN()-2)/24,5),АТС!$A$41:$F$784,6)+'Иные услуги '!$C$5+'РСТ РСО-А'!$K$6+'РСТ РСО-А'!$F$9</f>
        <v>3570.27</v>
      </c>
      <c r="R271" s="116">
        <f>VLOOKUP($A271+ROUND((COLUMN()-2)/24,5),АТС!$A$41:$F$784,6)+'Иные услуги '!$C$5+'РСТ РСО-А'!$K$6+'РСТ РСО-А'!$F$9</f>
        <v>3570.27</v>
      </c>
      <c r="S271" s="116">
        <f>VLOOKUP($A271+ROUND((COLUMN()-2)/24,5),АТС!$A$41:$F$784,6)+'Иные услуги '!$C$5+'РСТ РСО-А'!$K$6+'РСТ РСО-А'!$F$9</f>
        <v>3570.27</v>
      </c>
      <c r="T271" s="116">
        <f>VLOOKUP($A271+ROUND((COLUMN()-2)/24,5),АТС!$A$41:$F$784,6)+'Иные услуги '!$C$5+'РСТ РСО-А'!$K$6+'РСТ РСО-А'!$F$9</f>
        <v>3570.27</v>
      </c>
      <c r="U271" s="116">
        <f>VLOOKUP($A271+ROUND((COLUMN()-2)/24,5),АТС!$A$41:$F$784,6)+'Иные услуги '!$C$5+'РСТ РСО-А'!$K$6+'РСТ РСО-А'!$F$9</f>
        <v>3570.27</v>
      </c>
      <c r="V271" s="116">
        <f>VLOOKUP($A271+ROUND((COLUMN()-2)/24,5),АТС!$A$41:$F$784,6)+'Иные услуги '!$C$5+'РСТ РСО-А'!$K$6+'РСТ РСО-А'!$F$9</f>
        <v>3570.27</v>
      </c>
      <c r="W271" s="116">
        <f>VLOOKUP($A271+ROUND((COLUMN()-2)/24,5),АТС!$A$41:$F$784,6)+'Иные услуги '!$C$5+'РСТ РСО-А'!$K$6+'РСТ РСО-А'!$F$9</f>
        <v>3570.27</v>
      </c>
      <c r="X271" s="116">
        <f>VLOOKUP($A271+ROUND((COLUMN()-2)/24,5),АТС!$A$41:$F$784,6)+'Иные услуги '!$C$5+'РСТ РСО-А'!$K$6+'РСТ РСО-А'!$F$9</f>
        <v>3570.27</v>
      </c>
      <c r="Y271" s="116">
        <f>VLOOKUP($A271+ROUND((COLUMN()-2)/24,5),АТС!$A$41:$F$784,6)+'Иные услуги '!$C$5+'РСТ РСО-А'!$K$6+'РСТ РСО-А'!$F$9</f>
        <v>3570.27</v>
      </c>
    </row>
    <row r="273" spans="1:25" x14ac:dyDescent="0.2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1:25" x14ac:dyDescent="0.25">
      <c r="A274" s="73" t="s">
        <v>125</v>
      </c>
    </row>
    <row r="275" spans="1:25" ht="12.75" x14ac:dyDescent="0.2">
      <c r="A275" s="150" t="s">
        <v>35</v>
      </c>
      <c r="B275" s="144" t="s">
        <v>97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6"/>
    </row>
    <row r="276" spans="1:25" ht="12.75" x14ac:dyDescent="0.2">
      <c r="A276" s="151"/>
      <c r="B276" s="147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9"/>
    </row>
    <row r="277" spans="1:25" ht="12.75" x14ac:dyDescent="0.2">
      <c r="A277" s="151"/>
      <c r="B277" s="155" t="s">
        <v>98</v>
      </c>
      <c r="C277" s="153" t="s">
        <v>99</v>
      </c>
      <c r="D277" s="153" t="s">
        <v>100</v>
      </c>
      <c r="E277" s="153" t="s">
        <v>101</v>
      </c>
      <c r="F277" s="153" t="s">
        <v>102</v>
      </c>
      <c r="G277" s="153" t="s">
        <v>103</v>
      </c>
      <c r="H277" s="153" t="s">
        <v>104</v>
      </c>
      <c r="I277" s="153" t="s">
        <v>105</v>
      </c>
      <c r="J277" s="153" t="s">
        <v>106</v>
      </c>
      <c r="K277" s="153" t="s">
        <v>107</v>
      </c>
      <c r="L277" s="153" t="s">
        <v>108</v>
      </c>
      <c r="M277" s="153" t="s">
        <v>109</v>
      </c>
      <c r="N277" s="157" t="s">
        <v>110</v>
      </c>
      <c r="O277" s="153" t="s">
        <v>111</v>
      </c>
      <c r="P277" s="153" t="s">
        <v>112</v>
      </c>
      <c r="Q277" s="153" t="s">
        <v>113</v>
      </c>
      <c r="R277" s="153" t="s">
        <v>114</v>
      </c>
      <c r="S277" s="153" t="s">
        <v>115</v>
      </c>
      <c r="T277" s="153" t="s">
        <v>116</v>
      </c>
      <c r="U277" s="153" t="s">
        <v>117</v>
      </c>
      <c r="V277" s="153" t="s">
        <v>118</v>
      </c>
      <c r="W277" s="153" t="s">
        <v>119</v>
      </c>
      <c r="X277" s="153" t="s">
        <v>120</v>
      </c>
      <c r="Y277" s="153" t="s">
        <v>121</v>
      </c>
    </row>
    <row r="278" spans="1:25" ht="12.75" x14ac:dyDescent="0.2">
      <c r="A278" s="152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8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</row>
    <row r="279" spans="1:25" x14ac:dyDescent="0.2">
      <c r="A279" s="65">
        <f>A241</f>
        <v>43983</v>
      </c>
      <c r="B279" s="83">
        <f>VLOOKUP($A279+ROUND((COLUMN()-2)/24,5),АТС!$A$41:$F$784,6)+'Иные услуги '!$C$5+'РСТ РСО-А'!$K$6+'РСТ РСО-А'!$G$9</f>
        <v>4382.67</v>
      </c>
      <c r="C279" s="116">
        <f>VLOOKUP($A279+ROUND((COLUMN()-2)/24,5),АТС!$A$41:$F$784,6)+'Иные услуги '!$C$5+'РСТ РСО-А'!$K$6+'РСТ РСО-А'!$G$9</f>
        <v>4363.3600000000006</v>
      </c>
      <c r="D279" s="116">
        <f>VLOOKUP($A279+ROUND((COLUMN()-2)/24,5),АТС!$A$41:$F$784,6)+'Иные услуги '!$C$5+'РСТ РСО-А'!$K$6+'РСТ РСО-А'!$G$9</f>
        <v>4360.38</v>
      </c>
      <c r="E279" s="116">
        <f>VLOOKUP($A279+ROUND((COLUMN()-2)/24,5),АТС!$A$41:$F$784,6)+'Иные услуги '!$C$5+'РСТ РСО-А'!$K$6+'РСТ РСО-А'!$G$9</f>
        <v>4356.08</v>
      </c>
      <c r="F279" s="116">
        <f>VLOOKUP($A279+ROUND((COLUMN()-2)/24,5),АТС!$A$41:$F$784,6)+'Иные услуги '!$C$5+'РСТ РСО-А'!$K$6+'РСТ РСО-А'!$G$9</f>
        <v>4372.7300000000005</v>
      </c>
      <c r="G279" s="116">
        <f>VLOOKUP($A279+ROUND((COLUMN()-2)/24,5),АТС!$A$41:$F$784,6)+'Иные услуги '!$C$5+'РСТ РСО-А'!$K$6+'РСТ РСО-А'!$G$9</f>
        <v>4373.16</v>
      </c>
      <c r="H279" s="116">
        <f>VLOOKUP($A279+ROUND((COLUMN()-2)/24,5),АТС!$A$41:$F$784,6)+'Иные услуги '!$C$5+'РСТ РСО-А'!$K$6+'РСТ РСО-А'!$G$9</f>
        <v>4332.2700000000004</v>
      </c>
      <c r="I279" s="116">
        <f>VLOOKUP($A279+ROUND((COLUMN()-2)/24,5),АТС!$A$41:$F$784,6)+'Иные услуги '!$C$5+'РСТ РСО-А'!$K$6+'РСТ РСО-А'!$G$9</f>
        <v>4233.1099999999997</v>
      </c>
      <c r="J279" s="116">
        <f>VLOOKUP($A279+ROUND((COLUMN()-2)/24,5),АТС!$A$41:$F$784,6)+'Иные услуги '!$C$5+'РСТ РСО-А'!$K$6+'РСТ РСО-А'!$G$9</f>
        <v>4377.99</v>
      </c>
      <c r="K279" s="116">
        <f>VLOOKUP($A279+ROUND((COLUMN()-2)/24,5),АТС!$A$41:$F$784,6)+'Иные услуги '!$C$5+'РСТ РСО-А'!$K$6+'РСТ РСО-А'!$G$9</f>
        <v>4377.3500000000004</v>
      </c>
      <c r="L279" s="116">
        <f>VLOOKUP($A279+ROUND((COLUMN()-2)/24,5),АТС!$A$41:$F$784,6)+'Иные услуги '!$C$5+'РСТ РСО-А'!$K$6+'РСТ РСО-А'!$G$9</f>
        <v>4377.33</v>
      </c>
      <c r="M279" s="116">
        <f>VLOOKUP($A279+ROUND((COLUMN()-2)/24,5),АТС!$A$41:$F$784,6)+'Иные услуги '!$C$5+'РСТ РСО-А'!$K$6+'РСТ РСО-А'!$G$9</f>
        <v>4377.34</v>
      </c>
      <c r="N279" s="116">
        <f>VLOOKUP($A279+ROUND((COLUMN()-2)/24,5),АТС!$A$41:$F$784,6)+'Иные услуги '!$C$5+'РСТ РСО-А'!$K$6+'РСТ РСО-А'!$G$9</f>
        <v>4377.34</v>
      </c>
      <c r="O279" s="116">
        <f>VLOOKUP($A279+ROUND((COLUMN()-2)/24,5),АТС!$A$41:$F$784,6)+'Иные услуги '!$C$5+'РСТ РСО-А'!$K$6+'РСТ РСО-А'!$G$9</f>
        <v>4377.32</v>
      </c>
      <c r="P279" s="116">
        <f>VLOOKUP($A279+ROUND((COLUMN()-2)/24,5),АТС!$A$41:$F$784,6)+'Иные услуги '!$C$5+'РСТ РСО-А'!$K$6+'РСТ РСО-А'!$G$9</f>
        <v>4377.3100000000004</v>
      </c>
      <c r="Q279" s="116">
        <f>VLOOKUP($A279+ROUND((COLUMN()-2)/24,5),АТС!$A$41:$F$784,6)+'Иные услуги '!$C$5+'РСТ РСО-А'!$K$6+'РСТ РСО-А'!$G$9</f>
        <v>4377.33</v>
      </c>
      <c r="R279" s="116">
        <f>VLOOKUP($A279+ROUND((COLUMN()-2)/24,5),АТС!$A$41:$F$784,6)+'Иные услуги '!$C$5+'РСТ РСО-А'!$K$6+'РСТ РСО-А'!$G$9</f>
        <v>4377.32</v>
      </c>
      <c r="S279" s="116">
        <f>VLOOKUP($A279+ROUND((COLUMN()-2)/24,5),АТС!$A$41:$F$784,6)+'Иные услуги '!$C$5+'РСТ РСО-А'!$K$6+'РСТ РСО-А'!$G$9</f>
        <v>4377.3100000000004</v>
      </c>
      <c r="T279" s="116">
        <f>VLOOKUP($A279+ROUND((COLUMN()-2)/24,5),АТС!$A$41:$F$784,6)+'Иные услуги '!$C$5+'РСТ РСО-А'!$K$6+'РСТ РСО-А'!$G$9</f>
        <v>4377.45</v>
      </c>
      <c r="U279" s="116">
        <f>VLOOKUP($A279+ROUND((COLUMN()-2)/24,5),АТС!$A$41:$F$784,6)+'Иные услуги '!$C$5+'РСТ РСО-А'!$K$6+'РСТ РСО-А'!$G$9</f>
        <v>4377.46</v>
      </c>
      <c r="V279" s="116">
        <f>VLOOKUP($A279+ROUND((COLUMN()-2)/24,5),АТС!$A$41:$F$784,6)+'Иные услуги '!$C$5+'РСТ РСО-А'!$K$6+'РСТ РСО-А'!$G$9</f>
        <v>4399.41</v>
      </c>
      <c r="W279" s="116">
        <f>VLOOKUP($A279+ROUND((COLUMN()-2)/24,5),АТС!$A$41:$F$784,6)+'Иные услуги '!$C$5+'РСТ РСО-А'!$K$6+'РСТ РСО-А'!$G$9</f>
        <v>4451.16</v>
      </c>
      <c r="X279" s="116">
        <f>VLOOKUP($A279+ROUND((COLUMN()-2)/24,5),АТС!$A$41:$F$784,6)+'Иные услуги '!$C$5+'РСТ РСО-А'!$K$6+'РСТ РСО-А'!$G$9</f>
        <v>4388.17</v>
      </c>
      <c r="Y279" s="116">
        <f>VLOOKUP($A279+ROUND((COLUMN()-2)/24,5),АТС!$A$41:$F$784,6)+'Иные услуги '!$C$5+'РСТ РСО-А'!$K$6+'РСТ РСО-А'!$G$9</f>
        <v>4376.8</v>
      </c>
    </row>
    <row r="280" spans="1:25" x14ac:dyDescent="0.2">
      <c r="A280" s="65">
        <f t="shared" ref="A280:A309" si="10">A242</f>
        <v>43984</v>
      </c>
      <c r="B280" s="116">
        <f>VLOOKUP($A280+ROUND((COLUMN()-2)/24,5),АТС!$A$41:$F$784,6)+'Иные услуги '!$C$5+'РСТ РСО-А'!$K$6+'РСТ РСО-А'!$G$9</f>
        <v>4371.42</v>
      </c>
      <c r="C280" s="116">
        <f>VLOOKUP($A280+ROUND((COLUMN()-2)/24,5),АТС!$A$41:$F$784,6)+'Иные услуги '!$C$5+'РСТ РСО-А'!$K$6+'РСТ РСО-А'!$G$9</f>
        <v>4345.63</v>
      </c>
      <c r="D280" s="116">
        <f>VLOOKUP($A280+ROUND((COLUMN()-2)/24,5),АТС!$A$41:$F$784,6)+'Иные услуги '!$C$5+'РСТ РСО-А'!$K$6+'РСТ РСО-А'!$G$9</f>
        <v>4277.0199999999995</v>
      </c>
      <c r="E280" s="116">
        <f>VLOOKUP($A280+ROUND((COLUMN()-2)/24,5),АТС!$A$41:$F$784,6)+'Иные услуги '!$C$5+'РСТ РСО-А'!$K$6+'РСТ РСО-А'!$G$9</f>
        <v>4292.34</v>
      </c>
      <c r="F280" s="116">
        <f>VLOOKUP($A280+ROUND((COLUMN()-2)/24,5),АТС!$A$41:$F$784,6)+'Иные услуги '!$C$5+'РСТ РСО-А'!$K$6+'РСТ РСО-А'!$G$9</f>
        <v>4361.57</v>
      </c>
      <c r="G280" s="116">
        <f>VLOOKUP($A280+ROUND((COLUMN()-2)/24,5),АТС!$A$41:$F$784,6)+'Иные услуги '!$C$5+'РСТ РСО-А'!$K$6+'РСТ РСО-А'!$G$9</f>
        <v>4371.6400000000003</v>
      </c>
      <c r="H280" s="116">
        <f>VLOOKUP($A280+ROUND((COLUMN()-2)/24,5),АТС!$A$41:$F$784,6)+'Иные услуги '!$C$5+'РСТ РСО-А'!$K$6+'РСТ РСО-А'!$G$9</f>
        <v>4331.97</v>
      </c>
      <c r="I280" s="116">
        <f>VLOOKUP($A280+ROUND((COLUMN()-2)/24,5),АТС!$A$41:$F$784,6)+'Иные услуги '!$C$5+'РСТ РСО-А'!$K$6+'РСТ РСО-А'!$G$9</f>
        <v>4231.07</v>
      </c>
      <c r="J280" s="116">
        <f>VLOOKUP($A280+ROUND((COLUMN()-2)/24,5),АТС!$A$41:$F$784,6)+'Иные услуги '!$C$5+'РСТ РСО-А'!$K$6+'РСТ РСО-А'!$G$9</f>
        <v>4377.5600000000004</v>
      </c>
      <c r="K280" s="116">
        <f>VLOOKUP($A280+ROUND((COLUMN()-2)/24,5),АТС!$A$41:$F$784,6)+'Иные услуги '!$C$5+'РСТ РСО-А'!$K$6+'РСТ РСО-А'!$G$9</f>
        <v>4377.46</v>
      </c>
      <c r="L280" s="116">
        <f>VLOOKUP($A280+ROUND((COLUMN()-2)/24,5),АТС!$A$41:$F$784,6)+'Иные услуги '!$C$5+'РСТ РСО-А'!$K$6+'РСТ РСО-А'!$G$9</f>
        <v>4377.46</v>
      </c>
      <c r="M280" s="116">
        <f>VLOOKUP($A280+ROUND((COLUMN()-2)/24,5),АТС!$A$41:$F$784,6)+'Иные услуги '!$C$5+'РСТ РСО-А'!$K$6+'РСТ РСО-А'!$G$9</f>
        <v>4377.46</v>
      </c>
      <c r="N280" s="116">
        <f>VLOOKUP($A280+ROUND((COLUMN()-2)/24,5),АТС!$A$41:$F$784,6)+'Иные услуги '!$C$5+'РСТ РСО-А'!$K$6+'РСТ РСО-А'!$G$9</f>
        <v>4377.46</v>
      </c>
      <c r="O280" s="116">
        <f>VLOOKUP($A280+ROUND((COLUMN()-2)/24,5),АТС!$A$41:$F$784,6)+'Иные услуги '!$C$5+'РСТ РСО-А'!$K$6+'РСТ РСО-А'!$G$9</f>
        <v>4377.46</v>
      </c>
      <c r="P280" s="116">
        <f>VLOOKUP($A280+ROUND((COLUMN()-2)/24,5),АТС!$A$41:$F$784,6)+'Иные услуги '!$C$5+'РСТ РСО-А'!$K$6+'РСТ РСО-А'!$G$9</f>
        <v>4377.3600000000006</v>
      </c>
      <c r="Q280" s="116">
        <f>VLOOKUP($A280+ROUND((COLUMN()-2)/24,5),АТС!$A$41:$F$784,6)+'Иные услуги '!$C$5+'РСТ РСО-А'!$K$6+'РСТ РСО-А'!$G$9</f>
        <v>4377.46</v>
      </c>
      <c r="R280" s="116">
        <f>VLOOKUP($A280+ROUND((COLUMN()-2)/24,5),АТС!$A$41:$F$784,6)+'Иные услуги '!$C$5+'РСТ РСО-А'!$K$6+'РСТ РСО-А'!$G$9</f>
        <v>4377.32</v>
      </c>
      <c r="S280" s="116">
        <f>VLOOKUP($A280+ROUND((COLUMN()-2)/24,5),АТС!$A$41:$F$784,6)+'Иные услуги '!$C$5+'РСТ РСО-А'!$K$6+'РСТ РСО-А'!$G$9</f>
        <v>4377.34</v>
      </c>
      <c r="T280" s="116">
        <f>VLOOKUP($A280+ROUND((COLUMN()-2)/24,5),АТС!$A$41:$F$784,6)+'Иные услуги '!$C$5+'РСТ РСО-А'!$K$6+'РСТ РСО-А'!$G$9</f>
        <v>4377.3999999999996</v>
      </c>
      <c r="U280" s="116">
        <f>VLOOKUP($A280+ROUND((COLUMN()-2)/24,5),АТС!$A$41:$F$784,6)+'Иные услуги '!$C$5+'РСТ РСО-А'!$K$6+'РСТ РСО-А'!$G$9</f>
        <v>4377.41</v>
      </c>
      <c r="V280" s="116">
        <f>VLOOKUP($A280+ROUND((COLUMN()-2)/24,5),АТС!$A$41:$F$784,6)+'Иные услуги '!$C$5+'РСТ РСО-А'!$K$6+'РСТ РСО-А'!$G$9</f>
        <v>4414.54</v>
      </c>
      <c r="W280" s="116">
        <f>VLOOKUP($A280+ROUND((COLUMN()-2)/24,5),АТС!$A$41:$F$784,6)+'Иные услуги '!$C$5+'РСТ РСО-А'!$K$6+'РСТ РСО-А'!$G$9</f>
        <v>4439.28</v>
      </c>
      <c r="X280" s="116">
        <f>VLOOKUP($A280+ROUND((COLUMN()-2)/24,5),АТС!$A$41:$F$784,6)+'Иные услуги '!$C$5+'РСТ РСО-А'!$K$6+'РСТ РСО-А'!$G$9</f>
        <v>4388.57</v>
      </c>
      <c r="Y280" s="116">
        <f>VLOOKUP($A280+ROUND((COLUMN()-2)/24,5),АТС!$A$41:$F$784,6)+'Иные услуги '!$C$5+'РСТ РСО-А'!$K$6+'РСТ РСО-А'!$G$9</f>
        <v>4376.7300000000005</v>
      </c>
    </row>
    <row r="281" spans="1:25" x14ac:dyDescent="0.2">
      <c r="A281" s="65">
        <f t="shared" si="10"/>
        <v>43985</v>
      </c>
      <c r="B281" s="116">
        <f>VLOOKUP($A281+ROUND((COLUMN()-2)/24,5),АТС!$A$41:$F$784,6)+'Иные услуги '!$C$5+'РСТ РСО-А'!$K$6+'РСТ РСО-А'!$G$9</f>
        <v>4358.28</v>
      </c>
      <c r="C281" s="116">
        <f>VLOOKUP($A281+ROUND((COLUMN()-2)/24,5),АТС!$A$41:$F$784,6)+'Иные услуги '!$C$5+'РСТ РСО-А'!$K$6+'РСТ РСО-А'!$G$9</f>
        <v>4363.28</v>
      </c>
      <c r="D281" s="116">
        <f>VLOOKUP($A281+ROUND((COLUMN()-2)/24,5),АТС!$A$41:$F$784,6)+'Иные услуги '!$C$5+'РСТ РСО-А'!$K$6+'РСТ РСО-А'!$G$9</f>
        <v>4342.6000000000004</v>
      </c>
      <c r="E281" s="116">
        <f>VLOOKUP($A281+ROUND((COLUMN()-2)/24,5),АТС!$A$41:$F$784,6)+'Иные услуги '!$C$5+'РСТ РСО-А'!$K$6+'РСТ РСО-А'!$G$9</f>
        <v>4292.59</v>
      </c>
      <c r="F281" s="116">
        <f>VLOOKUP($A281+ROUND((COLUMN()-2)/24,5),АТС!$A$41:$F$784,6)+'Иные услуги '!$C$5+'РСТ РСО-А'!$K$6+'РСТ РСО-А'!$G$9</f>
        <v>4361.87</v>
      </c>
      <c r="G281" s="116">
        <f>VLOOKUP($A281+ROUND((COLUMN()-2)/24,5),АТС!$A$41:$F$784,6)+'Иные услуги '!$C$5+'РСТ РСО-А'!$K$6+'РСТ РСО-А'!$G$9</f>
        <v>4362.1900000000005</v>
      </c>
      <c r="H281" s="116">
        <f>VLOOKUP($A281+ROUND((COLUMN()-2)/24,5),АТС!$A$41:$F$784,6)+'Иные услуги '!$C$5+'РСТ РСО-А'!$K$6+'РСТ РСО-А'!$G$9</f>
        <v>4332.1900000000005</v>
      </c>
      <c r="I281" s="116">
        <f>VLOOKUP($A281+ROUND((COLUMN()-2)/24,5),АТС!$A$41:$F$784,6)+'Иные услуги '!$C$5+'РСТ РСО-А'!$K$6+'РСТ РСО-А'!$G$9</f>
        <v>4231.47</v>
      </c>
      <c r="J281" s="116">
        <f>VLOOKUP($A281+ROUND((COLUMN()-2)/24,5),АТС!$A$41:$F$784,6)+'Иные услуги '!$C$5+'РСТ РСО-А'!$K$6+'РСТ РСО-А'!$G$9</f>
        <v>4378</v>
      </c>
      <c r="K281" s="116">
        <f>VLOOKUP($A281+ROUND((COLUMN()-2)/24,5),АТС!$A$41:$F$784,6)+'Иные услуги '!$C$5+'РСТ РСО-А'!$K$6+'РСТ РСО-А'!$G$9</f>
        <v>4377.55</v>
      </c>
      <c r="L281" s="116">
        <f>VLOOKUP($A281+ROUND((COLUMN()-2)/24,5),АТС!$A$41:$F$784,6)+'Иные услуги '!$C$5+'РСТ РСО-А'!$K$6+'РСТ РСО-А'!$G$9</f>
        <v>4372.5200000000004</v>
      </c>
      <c r="M281" s="116">
        <f>VLOOKUP($A281+ROUND((COLUMN()-2)/24,5),АТС!$A$41:$F$784,6)+'Иные услуги '!$C$5+'РСТ РСО-А'!$K$6+'РСТ РСО-А'!$G$9</f>
        <v>4375.87</v>
      </c>
      <c r="N281" s="116">
        <f>VLOOKUP($A281+ROUND((COLUMN()-2)/24,5),АТС!$A$41:$F$784,6)+'Иные услуги '!$C$5+'РСТ РСО-А'!$K$6+'РСТ РСО-А'!$G$9</f>
        <v>4377.4800000000005</v>
      </c>
      <c r="O281" s="116">
        <f>VLOOKUP($A281+ROUND((COLUMN()-2)/24,5),АТС!$A$41:$F$784,6)+'Иные услуги '!$C$5+'РСТ РСО-А'!$K$6+'РСТ РСО-А'!$G$9</f>
        <v>4377.4800000000005</v>
      </c>
      <c r="P281" s="116">
        <f>VLOOKUP($A281+ROUND((COLUMN()-2)/24,5),АТС!$A$41:$F$784,6)+'Иные услуги '!$C$5+'РСТ РСО-А'!$K$6+'РСТ РСО-А'!$G$9</f>
        <v>4377.4800000000005</v>
      </c>
      <c r="Q281" s="116">
        <f>VLOOKUP($A281+ROUND((COLUMN()-2)/24,5),АТС!$A$41:$F$784,6)+'Иные услуги '!$C$5+'РСТ РСО-А'!$K$6+'РСТ РСО-А'!$G$9</f>
        <v>4377.49</v>
      </c>
      <c r="R281" s="116">
        <f>VLOOKUP($A281+ROUND((COLUMN()-2)/24,5),АТС!$A$41:$F$784,6)+'Иные услуги '!$C$5+'РСТ РСО-А'!$K$6+'РСТ РСО-А'!$G$9</f>
        <v>4377.45</v>
      </c>
      <c r="S281" s="116">
        <f>VLOOKUP($A281+ROUND((COLUMN()-2)/24,5),АТС!$A$41:$F$784,6)+'Иные услуги '!$C$5+'РСТ РСО-А'!$K$6+'РСТ РСО-А'!$G$9</f>
        <v>4377.46</v>
      </c>
      <c r="T281" s="116">
        <f>VLOOKUP($A281+ROUND((COLUMN()-2)/24,5),АТС!$A$41:$F$784,6)+'Иные услуги '!$C$5+'РСТ РСО-А'!$K$6+'РСТ РСО-А'!$G$9</f>
        <v>4377.49</v>
      </c>
      <c r="U281" s="116">
        <f>VLOOKUP($A281+ROUND((COLUMN()-2)/24,5),АТС!$A$41:$F$784,6)+'Иные услуги '!$C$5+'РСТ РСО-А'!$K$6+'РСТ РСО-А'!$G$9</f>
        <v>4377.4800000000005</v>
      </c>
      <c r="V281" s="116">
        <f>VLOOKUP($A281+ROUND((COLUMN()-2)/24,5),АТС!$A$41:$F$784,6)+'Иные услуги '!$C$5+'РСТ РСО-А'!$K$6+'РСТ РСО-А'!$G$9</f>
        <v>4426.04</v>
      </c>
      <c r="W281" s="116">
        <f>VLOOKUP($A281+ROUND((COLUMN()-2)/24,5),АТС!$A$41:$F$784,6)+'Иные услуги '!$C$5+'РСТ РСО-А'!$K$6+'РСТ РСО-А'!$G$9</f>
        <v>4450.16</v>
      </c>
      <c r="X281" s="116">
        <f>VLOOKUP($A281+ROUND((COLUMN()-2)/24,5),АТС!$A$41:$F$784,6)+'Иные услуги '!$C$5+'РСТ РСО-А'!$K$6+'РСТ РСО-А'!$G$9</f>
        <v>4380.97</v>
      </c>
      <c r="Y281" s="116">
        <f>VLOOKUP($A281+ROUND((COLUMN()-2)/24,5),АТС!$A$41:$F$784,6)+'Иные услуги '!$C$5+'РСТ РСО-А'!$K$6+'РСТ РСО-А'!$G$9</f>
        <v>4376.7300000000005</v>
      </c>
    </row>
    <row r="282" spans="1:25" x14ac:dyDescent="0.2">
      <c r="A282" s="65">
        <f t="shared" si="10"/>
        <v>43986</v>
      </c>
      <c r="B282" s="116">
        <f>VLOOKUP($A282+ROUND((COLUMN()-2)/24,5),АТС!$A$41:$F$784,6)+'Иные услуги '!$C$5+'РСТ РСО-А'!$K$6+'РСТ РСО-А'!$G$9</f>
        <v>4344.03</v>
      </c>
      <c r="C282" s="116">
        <f>VLOOKUP($A282+ROUND((COLUMN()-2)/24,5),АТС!$A$41:$F$784,6)+'Иные услуги '!$C$5+'РСТ РСО-А'!$K$6+'РСТ РСО-А'!$G$9</f>
        <v>4355.13</v>
      </c>
      <c r="D282" s="116">
        <f>VLOOKUP($A282+ROUND((COLUMN()-2)/24,5),АТС!$A$41:$F$784,6)+'Иные услуги '!$C$5+'РСТ РСО-А'!$K$6+'РСТ РСО-А'!$G$9</f>
        <v>4338.04</v>
      </c>
      <c r="E282" s="116">
        <f>VLOOKUP($A282+ROUND((COLUMN()-2)/24,5),АТС!$A$41:$F$784,6)+'Иные услуги '!$C$5+'РСТ РСО-А'!$K$6+'РСТ РСО-А'!$G$9</f>
        <v>4319.03</v>
      </c>
      <c r="F282" s="116">
        <f>VLOOKUP($A282+ROUND((COLUMN()-2)/24,5),АТС!$A$41:$F$784,6)+'Иные услуги '!$C$5+'РСТ РСО-А'!$K$6+'РСТ РСО-А'!$G$9</f>
        <v>4369.5</v>
      </c>
      <c r="G282" s="116">
        <f>VLOOKUP($A282+ROUND((COLUMN()-2)/24,5),АТС!$A$41:$F$784,6)+'Иные услуги '!$C$5+'РСТ РСО-А'!$K$6+'РСТ РСО-А'!$G$9</f>
        <v>4371.07</v>
      </c>
      <c r="H282" s="116">
        <f>VLOOKUP($A282+ROUND((COLUMN()-2)/24,5),АТС!$A$41:$F$784,6)+'Иные услуги '!$C$5+'РСТ РСО-А'!$K$6+'РСТ РСО-А'!$G$9</f>
        <v>4376.74</v>
      </c>
      <c r="I282" s="116">
        <f>VLOOKUP($A282+ROUND((COLUMN()-2)/24,5),АТС!$A$41:$F$784,6)+'Иные услуги '!$C$5+'РСТ РСО-А'!$K$6+'РСТ РСО-А'!$G$9</f>
        <v>4254.67</v>
      </c>
      <c r="J282" s="116">
        <f>VLOOKUP($A282+ROUND((COLUMN()-2)/24,5),АТС!$A$41:$F$784,6)+'Иные услуги '!$C$5+'РСТ РСО-А'!$K$6+'РСТ РСО-А'!$G$9</f>
        <v>4377.41</v>
      </c>
      <c r="K282" s="116">
        <f>VLOOKUP($A282+ROUND((COLUMN()-2)/24,5),АТС!$A$41:$F$784,6)+'Иные услуги '!$C$5+'РСТ РСО-А'!$K$6+'РСТ РСО-А'!$G$9</f>
        <v>4377.45</v>
      </c>
      <c r="L282" s="116">
        <f>VLOOKUP($A282+ROUND((COLUMN()-2)/24,5),АТС!$A$41:$F$784,6)+'Иные услуги '!$C$5+'РСТ РСО-А'!$K$6+'РСТ РСО-А'!$G$9</f>
        <v>4381.8500000000004</v>
      </c>
      <c r="M282" s="116">
        <f>VLOOKUP($A282+ROUND((COLUMN()-2)/24,5),АТС!$A$41:$F$784,6)+'Иные услуги '!$C$5+'РСТ РСО-А'!$K$6+'РСТ РСО-А'!$G$9</f>
        <v>4378.34</v>
      </c>
      <c r="N282" s="116">
        <f>VLOOKUP($A282+ROUND((COLUMN()-2)/24,5),АТС!$A$41:$F$784,6)+'Иные услуги '!$C$5+'РСТ РСО-А'!$K$6+'РСТ РСО-А'!$G$9</f>
        <v>4377.4400000000005</v>
      </c>
      <c r="O282" s="116">
        <f>VLOOKUP($A282+ROUND((COLUMN()-2)/24,5),АТС!$A$41:$F$784,6)+'Иные услуги '!$C$5+'РСТ РСО-А'!$K$6+'РСТ РСО-А'!$G$9</f>
        <v>4377.41</v>
      </c>
      <c r="P282" s="116">
        <f>VLOOKUP($A282+ROUND((COLUMN()-2)/24,5),АТС!$A$41:$F$784,6)+'Иные услуги '!$C$5+'РСТ РСО-А'!$K$6+'РСТ РСО-А'!$G$9</f>
        <v>4377.43</v>
      </c>
      <c r="Q282" s="116">
        <f>VLOOKUP($A282+ROUND((COLUMN()-2)/24,5),АТС!$A$41:$F$784,6)+'Иные услуги '!$C$5+'РСТ РСО-А'!$K$6+'РСТ РСО-А'!$G$9</f>
        <v>4377.43</v>
      </c>
      <c r="R282" s="116">
        <f>VLOOKUP($A282+ROUND((COLUMN()-2)/24,5),АТС!$A$41:$F$784,6)+'Иные услуги '!$C$5+'РСТ РСО-А'!$K$6+'РСТ РСО-А'!$G$9</f>
        <v>4377.34</v>
      </c>
      <c r="S282" s="116">
        <f>VLOOKUP($A282+ROUND((COLUMN()-2)/24,5),АТС!$A$41:$F$784,6)+'Иные услуги '!$C$5+'РСТ РСО-А'!$K$6+'РСТ РСО-А'!$G$9</f>
        <v>4377.3</v>
      </c>
      <c r="T282" s="116">
        <f>VLOOKUP($A282+ROUND((COLUMN()-2)/24,5),АТС!$A$41:$F$784,6)+'Иные услуги '!$C$5+'РСТ РСО-А'!$K$6+'РСТ РСО-А'!$G$9</f>
        <v>4377.3600000000006</v>
      </c>
      <c r="U282" s="116">
        <f>VLOOKUP($A282+ROUND((COLUMN()-2)/24,5),АТС!$A$41:$F$784,6)+'Иные услуги '!$C$5+'РСТ РСО-А'!$K$6+'РСТ РСО-А'!$G$9</f>
        <v>4377.3900000000003</v>
      </c>
      <c r="V282" s="116">
        <f>VLOOKUP($A282+ROUND((COLUMN()-2)/24,5),АТС!$A$41:$F$784,6)+'Иные услуги '!$C$5+'РСТ РСО-А'!$K$6+'РСТ РСО-А'!$G$9</f>
        <v>4398.99</v>
      </c>
      <c r="W282" s="116">
        <f>VLOOKUP($A282+ROUND((COLUMN()-2)/24,5),АТС!$A$41:$F$784,6)+'Иные услуги '!$C$5+'РСТ РСО-А'!$K$6+'РСТ РСО-А'!$G$9</f>
        <v>4398.67</v>
      </c>
      <c r="X282" s="116">
        <f>VLOOKUP($A282+ROUND((COLUMN()-2)/24,5),АТС!$A$41:$F$784,6)+'Иные услуги '!$C$5+'РСТ РСО-А'!$K$6+'РСТ РСО-А'!$G$9</f>
        <v>4376.8900000000003</v>
      </c>
      <c r="Y282" s="116">
        <f>VLOOKUP($A282+ROUND((COLUMN()-2)/24,5),АТС!$A$41:$F$784,6)+'Иные услуги '!$C$5+'РСТ РСО-А'!$K$6+'РСТ РСО-А'!$G$9</f>
        <v>4376.71</v>
      </c>
    </row>
    <row r="283" spans="1:25" x14ac:dyDescent="0.2">
      <c r="A283" s="65">
        <f t="shared" si="10"/>
        <v>43987</v>
      </c>
      <c r="B283" s="116">
        <f>VLOOKUP($A283+ROUND((COLUMN()-2)/24,5),АТС!$A$41:$F$784,6)+'Иные услуги '!$C$5+'РСТ РСО-А'!$K$6+'РСТ РСО-А'!$G$9</f>
        <v>4361.75</v>
      </c>
      <c r="C283" s="116">
        <f>VLOOKUP($A283+ROUND((COLUMN()-2)/24,5),АТС!$A$41:$F$784,6)+'Иные услуги '!$C$5+'РСТ РСО-А'!$K$6+'РСТ РСО-А'!$G$9</f>
        <v>4360.59</v>
      </c>
      <c r="D283" s="116">
        <f>VLOOKUP($A283+ROUND((COLUMN()-2)/24,5),АТС!$A$41:$F$784,6)+'Иные услуги '!$C$5+'РСТ РСО-А'!$K$6+'РСТ РСО-А'!$G$9</f>
        <v>4360.45</v>
      </c>
      <c r="E283" s="116">
        <f>VLOOKUP($A283+ROUND((COLUMN()-2)/24,5),АТС!$A$41:$F$784,6)+'Иные услуги '!$C$5+'РСТ РСО-А'!$K$6+'РСТ РСО-А'!$G$9</f>
        <v>4357.66</v>
      </c>
      <c r="F283" s="116">
        <f>VLOOKUP($A283+ROUND((COLUMN()-2)/24,5),АТС!$A$41:$F$784,6)+'Иные услуги '!$C$5+'РСТ РСО-А'!$K$6+'РСТ РСО-А'!$G$9</f>
        <v>4376.9400000000005</v>
      </c>
      <c r="G283" s="116">
        <f>VLOOKUP($A283+ROUND((COLUMN()-2)/24,5),АТС!$A$41:$F$784,6)+'Иные услуги '!$C$5+'РСТ РСО-А'!$K$6+'РСТ РСО-А'!$G$9</f>
        <v>4377.03</v>
      </c>
      <c r="H283" s="116">
        <f>VLOOKUP($A283+ROUND((COLUMN()-2)/24,5),АТС!$A$41:$F$784,6)+'Иные услуги '!$C$5+'РСТ РСО-А'!$K$6+'РСТ РСО-А'!$G$9</f>
        <v>4376.38</v>
      </c>
      <c r="I283" s="116">
        <f>VLOOKUP($A283+ROUND((COLUMN()-2)/24,5),АТС!$A$41:$F$784,6)+'Иные услуги '!$C$5+'РСТ РСО-А'!$K$6+'РСТ РСО-А'!$G$9</f>
        <v>4253.63</v>
      </c>
      <c r="J283" s="116">
        <f>VLOOKUP($A283+ROUND((COLUMN()-2)/24,5),АТС!$A$41:$F$784,6)+'Иные услуги '!$C$5+'РСТ РСО-А'!$K$6+'РСТ РСО-А'!$G$9</f>
        <v>4377.18</v>
      </c>
      <c r="K283" s="116">
        <f>VLOOKUP($A283+ROUND((COLUMN()-2)/24,5),АТС!$A$41:$F$784,6)+'Иные услуги '!$C$5+'РСТ РСО-А'!$K$6+'РСТ РСО-А'!$G$9</f>
        <v>4377.2700000000004</v>
      </c>
      <c r="L283" s="116">
        <f>VLOOKUP($A283+ROUND((COLUMN()-2)/24,5),АТС!$A$41:$F$784,6)+'Иные услуги '!$C$5+'РСТ РСО-А'!$K$6+'РСТ РСО-А'!$G$9</f>
        <v>4387.75</v>
      </c>
      <c r="M283" s="116">
        <f>VLOOKUP($A283+ROUND((COLUMN()-2)/24,5),АТС!$A$41:$F$784,6)+'Иные услуги '!$C$5+'РСТ РСО-А'!$K$6+'РСТ РСО-А'!$G$9</f>
        <v>4385.32</v>
      </c>
      <c r="N283" s="116">
        <f>VLOOKUP($A283+ROUND((COLUMN()-2)/24,5),АТС!$A$41:$F$784,6)+'Иные услуги '!$C$5+'РСТ РСО-А'!$K$6+'РСТ РСО-А'!$G$9</f>
        <v>4380.1000000000004</v>
      </c>
      <c r="O283" s="116">
        <f>VLOOKUP($A283+ROUND((COLUMN()-2)/24,5),АТС!$A$41:$F$784,6)+'Иные услуги '!$C$5+'РСТ РСО-А'!$K$6+'РСТ РСО-А'!$G$9</f>
        <v>4380.4800000000005</v>
      </c>
      <c r="P283" s="116">
        <f>VLOOKUP($A283+ROUND((COLUMN()-2)/24,5),АТС!$A$41:$F$784,6)+'Иные услуги '!$C$5+'РСТ РСО-А'!$K$6+'РСТ РСО-А'!$G$9</f>
        <v>4379.88</v>
      </c>
      <c r="Q283" s="116">
        <f>VLOOKUP($A283+ROUND((COLUMN()-2)/24,5),АТС!$A$41:$F$784,6)+'Иные услуги '!$C$5+'РСТ РСО-А'!$K$6+'РСТ РСО-А'!$G$9</f>
        <v>4377.28</v>
      </c>
      <c r="R283" s="116">
        <f>VLOOKUP($A283+ROUND((COLUMN()-2)/24,5),АТС!$A$41:$F$784,6)+'Иные услуги '!$C$5+'РСТ РСО-А'!$K$6+'РСТ РСО-А'!$G$9</f>
        <v>4377.2700000000004</v>
      </c>
      <c r="S283" s="116">
        <f>VLOOKUP($A283+ROUND((COLUMN()-2)/24,5),АТС!$A$41:$F$784,6)+'Иные услуги '!$C$5+'РСТ РСО-А'!$K$6+'РСТ РСО-А'!$G$9</f>
        <v>4377.28</v>
      </c>
      <c r="T283" s="116">
        <f>VLOOKUP($A283+ROUND((COLUMN()-2)/24,5),АТС!$A$41:$F$784,6)+'Иные услуги '!$C$5+'РСТ РСО-А'!$K$6+'РСТ РСО-А'!$G$9</f>
        <v>4377.3</v>
      </c>
      <c r="U283" s="116">
        <f>VLOOKUP($A283+ROUND((COLUMN()-2)/24,5),АТС!$A$41:$F$784,6)+'Иные услуги '!$C$5+'РСТ РСО-А'!$K$6+'РСТ РСО-А'!$G$9</f>
        <v>4377.41</v>
      </c>
      <c r="V283" s="116">
        <f>VLOOKUP($A283+ROUND((COLUMN()-2)/24,5),АТС!$A$41:$F$784,6)+'Иные услуги '!$C$5+'РСТ РСО-А'!$K$6+'РСТ РСО-А'!$G$9</f>
        <v>4422.6400000000003</v>
      </c>
      <c r="W283" s="116">
        <f>VLOOKUP($A283+ROUND((COLUMN()-2)/24,5),АТС!$A$41:$F$784,6)+'Иные услуги '!$C$5+'РСТ РСО-А'!$K$6+'РСТ РСО-А'!$G$9</f>
        <v>4427.74</v>
      </c>
      <c r="X283" s="116">
        <f>VLOOKUP($A283+ROUND((COLUMN()-2)/24,5),АТС!$A$41:$F$784,6)+'Иные услуги '!$C$5+'РСТ РСО-А'!$K$6+'РСТ РСО-А'!$G$9</f>
        <v>4390.09</v>
      </c>
      <c r="Y283" s="116">
        <f>VLOOKUP($A283+ROUND((COLUMN()-2)/24,5),АТС!$A$41:$F$784,6)+'Иные услуги '!$C$5+'РСТ РСО-А'!$K$6+'РСТ РСО-А'!$G$9</f>
        <v>4376.66</v>
      </c>
    </row>
    <row r="284" spans="1:25" x14ac:dyDescent="0.2">
      <c r="A284" s="65">
        <f t="shared" si="10"/>
        <v>43988</v>
      </c>
      <c r="B284" s="116">
        <f>VLOOKUP($A284+ROUND((COLUMN()-2)/24,5),АТС!$A$41:$F$784,6)+'Иные услуги '!$C$5+'РСТ РСО-А'!$K$6+'РСТ РСО-А'!$G$9</f>
        <v>4382.37</v>
      </c>
      <c r="C284" s="116">
        <f>VLOOKUP($A284+ROUND((COLUMN()-2)/24,5),АТС!$A$41:$F$784,6)+'Иные услуги '!$C$5+'РСТ РСО-А'!$K$6+'РСТ РСО-А'!$G$9</f>
        <v>4371.51</v>
      </c>
      <c r="D284" s="116">
        <f>VLOOKUP($A284+ROUND((COLUMN()-2)/24,5),АТС!$A$41:$F$784,6)+'Иные услуги '!$C$5+'РСТ РСО-А'!$K$6+'РСТ РСО-А'!$G$9</f>
        <v>4371.37</v>
      </c>
      <c r="E284" s="116">
        <f>VLOOKUP($A284+ROUND((COLUMN()-2)/24,5),АТС!$A$41:$F$784,6)+'Иные услуги '!$C$5+'РСТ РСО-А'!$K$6+'РСТ РСО-А'!$G$9</f>
        <v>4371.4400000000005</v>
      </c>
      <c r="F284" s="116">
        <f>VLOOKUP($A284+ROUND((COLUMN()-2)/24,5),АТС!$A$41:$F$784,6)+'Иные услуги '!$C$5+'РСТ РСО-А'!$K$6+'РСТ РСО-А'!$G$9</f>
        <v>4376.7300000000005</v>
      </c>
      <c r="G284" s="116">
        <f>VLOOKUP($A284+ROUND((COLUMN()-2)/24,5),АТС!$A$41:$F$784,6)+'Иные услуги '!$C$5+'РСТ РСО-А'!$K$6+'РСТ РСО-А'!$G$9</f>
        <v>4377.04</v>
      </c>
      <c r="H284" s="116">
        <f>VLOOKUP($A284+ROUND((COLUMN()-2)/24,5),АТС!$A$41:$F$784,6)+'Иные услуги '!$C$5+'РСТ РСО-А'!$K$6+'РСТ РСО-А'!$G$9</f>
        <v>4376.54</v>
      </c>
      <c r="I284" s="116">
        <f>VLOOKUP($A284+ROUND((COLUMN()-2)/24,5),АТС!$A$41:$F$784,6)+'Иные услуги '!$C$5+'РСТ РСО-А'!$K$6+'РСТ РСО-А'!$G$9</f>
        <v>4277.75</v>
      </c>
      <c r="J284" s="116">
        <f>VLOOKUP($A284+ROUND((COLUMN()-2)/24,5),АТС!$A$41:$F$784,6)+'Иные услуги '!$C$5+'РСТ РСО-А'!$K$6+'РСТ РСО-А'!$G$9</f>
        <v>4377.3999999999996</v>
      </c>
      <c r="K284" s="116">
        <f>VLOOKUP($A284+ROUND((COLUMN()-2)/24,5),АТС!$A$41:$F$784,6)+'Иные услуги '!$C$5+'РСТ РСО-А'!$K$6+'РСТ РСО-А'!$G$9</f>
        <v>4377.43</v>
      </c>
      <c r="L284" s="116">
        <f>VLOOKUP($A284+ROUND((COLUMN()-2)/24,5),АТС!$A$41:$F$784,6)+'Иные услуги '!$C$5+'РСТ РСО-А'!$K$6+'РСТ РСО-А'!$G$9</f>
        <v>4377.42</v>
      </c>
      <c r="M284" s="116">
        <f>VLOOKUP($A284+ROUND((COLUMN()-2)/24,5),АТС!$A$41:$F$784,6)+'Иные услуги '!$C$5+'РСТ РСО-А'!$K$6+'РСТ РСО-А'!$G$9</f>
        <v>4377.3999999999996</v>
      </c>
      <c r="N284" s="116">
        <f>VLOOKUP($A284+ROUND((COLUMN()-2)/24,5),АТС!$A$41:$F$784,6)+'Иные услуги '!$C$5+'РСТ РСО-А'!$K$6+'РСТ РСО-А'!$G$9</f>
        <v>4377.3900000000003</v>
      </c>
      <c r="O284" s="116">
        <f>VLOOKUP($A284+ROUND((COLUMN()-2)/24,5),АТС!$A$41:$F$784,6)+'Иные услуги '!$C$5+'РСТ РСО-А'!$K$6+'РСТ РСО-А'!$G$9</f>
        <v>4377.3900000000003</v>
      </c>
      <c r="P284" s="116">
        <f>VLOOKUP($A284+ROUND((COLUMN()-2)/24,5),АТС!$A$41:$F$784,6)+'Иные услуги '!$C$5+'РСТ РСО-А'!$K$6+'РСТ РСО-А'!$G$9</f>
        <v>4377.38</v>
      </c>
      <c r="Q284" s="116">
        <f>VLOOKUP($A284+ROUND((COLUMN()-2)/24,5),АТС!$A$41:$F$784,6)+'Иные услуги '!$C$5+'РСТ РСО-А'!$K$6+'РСТ РСО-А'!$G$9</f>
        <v>4377.37</v>
      </c>
      <c r="R284" s="116">
        <f>VLOOKUP($A284+ROUND((COLUMN()-2)/24,5),АТС!$A$41:$F$784,6)+'Иные услуги '!$C$5+'РСТ РСО-А'!$K$6+'РСТ РСО-А'!$G$9</f>
        <v>4377.3500000000004</v>
      </c>
      <c r="S284" s="116">
        <f>VLOOKUP($A284+ROUND((COLUMN()-2)/24,5),АТС!$A$41:$F$784,6)+'Иные услуги '!$C$5+'РСТ РСО-А'!$K$6+'РСТ РСО-А'!$G$9</f>
        <v>4377.3500000000004</v>
      </c>
      <c r="T284" s="116">
        <f>VLOOKUP($A284+ROUND((COLUMN()-2)/24,5),АТС!$A$41:$F$784,6)+'Иные услуги '!$C$5+'РСТ РСО-А'!$K$6+'РСТ РСО-А'!$G$9</f>
        <v>4377.3900000000003</v>
      </c>
      <c r="U284" s="116">
        <f>VLOOKUP($A284+ROUND((COLUMN()-2)/24,5),АТС!$A$41:$F$784,6)+'Иные услуги '!$C$5+'РСТ РСО-А'!$K$6+'РСТ РСО-А'!$G$9</f>
        <v>4377.37</v>
      </c>
      <c r="V284" s="116">
        <f>VLOOKUP($A284+ROUND((COLUMN()-2)/24,5),АТС!$A$41:$F$784,6)+'Иные услуги '!$C$5+'РСТ РСО-А'!$K$6+'РСТ РСО-А'!$G$9</f>
        <v>4401.18</v>
      </c>
      <c r="W284" s="116">
        <f>VLOOKUP($A284+ROUND((COLUMN()-2)/24,5),АТС!$A$41:$F$784,6)+'Иные услуги '!$C$5+'РСТ РСО-А'!$K$6+'РСТ РСО-А'!$G$9</f>
        <v>4427.3500000000004</v>
      </c>
      <c r="X284" s="116">
        <f>VLOOKUP($A284+ROUND((COLUMN()-2)/24,5),АТС!$A$41:$F$784,6)+'Иные услуги '!$C$5+'РСТ РСО-А'!$K$6+'РСТ РСО-А'!$G$9</f>
        <v>4376.25</v>
      </c>
      <c r="Y284" s="116">
        <f>VLOOKUP($A284+ROUND((COLUMN()-2)/24,5),АТС!$A$41:$F$784,6)+'Иные услуги '!$C$5+'РСТ РСО-А'!$K$6+'РСТ РСО-А'!$G$9</f>
        <v>4376.5600000000004</v>
      </c>
    </row>
    <row r="285" spans="1:25" x14ac:dyDescent="0.2">
      <c r="A285" s="65">
        <f t="shared" si="10"/>
        <v>43989</v>
      </c>
      <c r="B285" s="116">
        <f>VLOOKUP($A285+ROUND((COLUMN()-2)/24,5),АТС!$A$41:$F$784,6)+'Иные услуги '!$C$5+'РСТ РСО-А'!$K$6+'РСТ РСО-А'!$G$9</f>
        <v>4369.09</v>
      </c>
      <c r="C285" s="116">
        <f>VLOOKUP($A285+ROUND((COLUMN()-2)/24,5),АТС!$A$41:$F$784,6)+'Иные услуги '!$C$5+'РСТ РСО-А'!$K$6+'РСТ РСО-А'!$G$9</f>
        <v>4368.67</v>
      </c>
      <c r="D285" s="116">
        <f>VLOOKUP($A285+ROUND((COLUMN()-2)/24,5),АТС!$A$41:$F$784,6)+'Иные услуги '!$C$5+'РСТ РСО-А'!$K$6+'РСТ РСО-А'!$G$9</f>
        <v>4374.67</v>
      </c>
      <c r="E285" s="116">
        <f>VLOOKUP($A285+ROUND((COLUMN()-2)/24,5),АТС!$A$41:$F$784,6)+'Иные услуги '!$C$5+'РСТ РСО-А'!$K$6+'РСТ РСО-А'!$G$9</f>
        <v>4373.7300000000005</v>
      </c>
      <c r="F285" s="116">
        <f>VLOOKUP($A285+ROUND((COLUMN()-2)/24,5),АТС!$A$41:$F$784,6)+'Иные услуги '!$C$5+'РСТ РСО-А'!$K$6+'РСТ РСО-А'!$G$9</f>
        <v>4376.8</v>
      </c>
      <c r="G285" s="116">
        <f>VLOOKUP($A285+ROUND((COLUMN()-2)/24,5),АТС!$A$41:$F$784,6)+'Иные услуги '!$C$5+'РСТ РСО-А'!$K$6+'РСТ РСО-А'!$G$9</f>
        <v>4377.08</v>
      </c>
      <c r="H285" s="116">
        <f>VLOOKUP($A285+ROUND((COLUMN()-2)/24,5),АТС!$A$41:$F$784,6)+'Иные услуги '!$C$5+'РСТ РСО-А'!$K$6+'РСТ РСО-А'!$G$9</f>
        <v>4376.6000000000004</v>
      </c>
      <c r="I285" s="116">
        <f>VLOOKUP($A285+ROUND((COLUMN()-2)/24,5),АТС!$A$41:$F$784,6)+'Иные услуги '!$C$5+'РСТ РСО-А'!$K$6+'РСТ РСО-А'!$G$9</f>
        <v>4335.3600000000006</v>
      </c>
      <c r="J285" s="116">
        <f>VLOOKUP($A285+ROUND((COLUMN()-2)/24,5),АТС!$A$41:$F$784,6)+'Иные услуги '!$C$5+'РСТ РСО-А'!$K$6+'РСТ РСО-А'!$G$9</f>
        <v>4377.41</v>
      </c>
      <c r="K285" s="116">
        <f>VLOOKUP($A285+ROUND((COLUMN()-2)/24,5),АТС!$A$41:$F$784,6)+'Иные услуги '!$C$5+'РСТ РСО-А'!$K$6+'РСТ РСО-А'!$G$9</f>
        <v>4377.42</v>
      </c>
      <c r="L285" s="116">
        <f>VLOOKUP($A285+ROUND((COLUMN()-2)/24,5),АТС!$A$41:$F$784,6)+'Иные услуги '!$C$5+'РСТ РСО-А'!$K$6+'РСТ РСО-А'!$G$9</f>
        <v>4377.37</v>
      </c>
      <c r="M285" s="116">
        <f>VLOOKUP($A285+ROUND((COLUMN()-2)/24,5),АТС!$A$41:$F$784,6)+'Иные услуги '!$C$5+'РСТ РСО-А'!$K$6+'РСТ РСО-А'!$G$9</f>
        <v>4377.3600000000006</v>
      </c>
      <c r="N285" s="116">
        <f>VLOOKUP($A285+ROUND((COLUMN()-2)/24,5),АТС!$A$41:$F$784,6)+'Иные услуги '!$C$5+'РСТ РСО-А'!$K$6+'РСТ РСО-А'!$G$9</f>
        <v>4377.3600000000006</v>
      </c>
      <c r="O285" s="116">
        <f>VLOOKUP($A285+ROUND((COLUMN()-2)/24,5),АТС!$A$41:$F$784,6)+'Иные услуги '!$C$5+'РСТ РСО-А'!$K$6+'РСТ РСО-А'!$G$9</f>
        <v>4377.3500000000004</v>
      </c>
      <c r="P285" s="116">
        <f>VLOOKUP($A285+ROUND((COLUMN()-2)/24,5),АТС!$A$41:$F$784,6)+'Иные услуги '!$C$5+'РСТ РСО-А'!$K$6+'РСТ РСО-А'!$G$9</f>
        <v>4377.34</v>
      </c>
      <c r="Q285" s="116">
        <f>VLOOKUP($A285+ROUND((COLUMN()-2)/24,5),АТС!$A$41:$F$784,6)+'Иные услуги '!$C$5+'РСТ РСО-А'!$K$6+'РСТ РСО-А'!$G$9</f>
        <v>4377.34</v>
      </c>
      <c r="R285" s="116">
        <f>VLOOKUP($A285+ROUND((COLUMN()-2)/24,5),АТС!$A$41:$F$784,6)+'Иные услуги '!$C$5+'РСТ РСО-А'!$K$6+'РСТ РСО-А'!$G$9</f>
        <v>4377.3500000000004</v>
      </c>
      <c r="S285" s="116">
        <f>VLOOKUP($A285+ROUND((COLUMN()-2)/24,5),АТС!$A$41:$F$784,6)+'Иные услуги '!$C$5+'РСТ РСО-А'!$K$6+'РСТ РСО-А'!$G$9</f>
        <v>4377.3500000000004</v>
      </c>
      <c r="T285" s="116">
        <f>VLOOKUP($A285+ROUND((COLUMN()-2)/24,5),АТС!$A$41:$F$784,6)+'Иные услуги '!$C$5+'РСТ РСО-А'!$K$6+'РСТ РСО-А'!$G$9</f>
        <v>4377.37</v>
      </c>
      <c r="U285" s="116">
        <f>VLOOKUP($A285+ROUND((COLUMN()-2)/24,5),АТС!$A$41:$F$784,6)+'Иные услуги '!$C$5+'РСТ РСО-А'!$K$6+'РСТ РСО-А'!$G$9</f>
        <v>4377.3600000000006</v>
      </c>
      <c r="V285" s="116">
        <f>VLOOKUP($A285+ROUND((COLUMN()-2)/24,5),АТС!$A$41:$F$784,6)+'Иные услуги '!$C$5+'РСТ РСО-А'!$K$6+'РСТ РСО-А'!$G$9</f>
        <v>4391.83</v>
      </c>
      <c r="W285" s="116">
        <f>VLOOKUP($A285+ROUND((COLUMN()-2)/24,5),АТС!$A$41:$F$784,6)+'Иные услуги '!$C$5+'РСТ РСО-А'!$K$6+'РСТ РСО-А'!$G$9</f>
        <v>4408.1900000000005</v>
      </c>
      <c r="X285" s="116">
        <f>VLOOKUP($A285+ROUND((COLUMN()-2)/24,5),АТС!$A$41:$F$784,6)+'Иные услуги '!$C$5+'РСТ РСО-А'!$K$6+'РСТ РСО-А'!$G$9</f>
        <v>4376.24</v>
      </c>
      <c r="Y285" s="116">
        <f>VLOOKUP($A285+ROUND((COLUMN()-2)/24,5),АТС!$A$41:$F$784,6)+'Иные услуги '!$C$5+'РСТ РСО-А'!$K$6+'РСТ РСО-А'!$G$9</f>
        <v>4376.5600000000004</v>
      </c>
    </row>
    <row r="286" spans="1:25" x14ac:dyDescent="0.2">
      <c r="A286" s="65">
        <f t="shared" si="10"/>
        <v>43990</v>
      </c>
      <c r="B286" s="116">
        <f>VLOOKUP($A286+ROUND((COLUMN()-2)/24,5),АТС!$A$41:$F$784,6)+'Иные услуги '!$C$5+'РСТ РСО-А'!$K$6+'РСТ РСО-А'!$G$9</f>
        <v>4378.45</v>
      </c>
      <c r="C286" s="116">
        <f>VLOOKUP($A286+ROUND((COLUMN()-2)/24,5),АТС!$A$41:$F$784,6)+'Иные услуги '!$C$5+'РСТ РСО-А'!$K$6+'РСТ РСО-А'!$G$9</f>
        <v>4371.62</v>
      </c>
      <c r="D286" s="116">
        <f>VLOOKUP($A286+ROUND((COLUMN()-2)/24,5),АТС!$A$41:$F$784,6)+'Иные услуги '!$C$5+'РСТ РСО-А'!$K$6+'РСТ РСО-А'!$G$9</f>
        <v>4375.38</v>
      </c>
      <c r="E286" s="116">
        <f>VLOOKUP($A286+ROUND((COLUMN()-2)/24,5),АТС!$A$41:$F$784,6)+'Иные услуги '!$C$5+'РСТ РСО-А'!$K$6+'РСТ РСО-А'!$G$9</f>
        <v>4374.87</v>
      </c>
      <c r="F286" s="116">
        <f>VLOOKUP($A286+ROUND((COLUMN()-2)/24,5),АТС!$A$41:$F$784,6)+'Иные услуги '!$C$5+'РСТ РСО-А'!$K$6+'РСТ РСО-А'!$G$9</f>
        <v>4376.87</v>
      </c>
      <c r="G286" s="116">
        <f>VLOOKUP($A286+ROUND((COLUMN()-2)/24,5),АТС!$A$41:$F$784,6)+'Иные услуги '!$C$5+'РСТ РСО-А'!$K$6+'РСТ РСО-А'!$G$9</f>
        <v>4377.01</v>
      </c>
      <c r="H286" s="116">
        <f>VLOOKUP($A286+ROUND((COLUMN()-2)/24,5),АТС!$A$41:$F$784,6)+'Иные услуги '!$C$5+'РСТ РСО-А'!$K$6+'РСТ РСО-А'!$G$9</f>
        <v>4375.96</v>
      </c>
      <c r="I286" s="116">
        <f>VLOOKUP($A286+ROUND((COLUMN()-2)/24,5),АТС!$A$41:$F$784,6)+'Иные услуги '!$C$5+'РСТ РСО-А'!$K$6+'РСТ РСО-А'!$G$9</f>
        <v>4378.1400000000003</v>
      </c>
      <c r="J286" s="116">
        <f>VLOOKUP($A286+ROUND((COLUMN()-2)/24,5),АТС!$A$41:$F$784,6)+'Иные услуги '!$C$5+'РСТ РСО-А'!$K$6+'РСТ РСО-А'!$G$9</f>
        <v>4377.1499999999996</v>
      </c>
      <c r="K286" s="116">
        <f>VLOOKUP($A286+ROUND((COLUMN()-2)/24,5),АТС!$A$41:$F$784,6)+'Иные услуги '!$C$5+'РСТ РСО-А'!$K$6+'РСТ РСО-А'!$G$9</f>
        <v>4377.29</v>
      </c>
      <c r="L286" s="116">
        <f>VLOOKUP($A286+ROUND((COLUMN()-2)/24,5),АТС!$A$41:$F$784,6)+'Иные услуги '!$C$5+'РСТ РСО-А'!$K$6+'РСТ РСО-А'!$G$9</f>
        <v>4377.24</v>
      </c>
      <c r="M286" s="116">
        <f>VLOOKUP($A286+ROUND((COLUMN()-2)/24,5),АТС!$A$41:$F$784,6)+'Иные услуги '!$C$5+'РСТ РСО-А'!$K$6+'РСТ РСО-А'!$G$9</f>
        <v>4377.2300000000005</v>
      </c>
      <c r="N286" s="116">
        <f>VLOOKUP($A286+ROUND((COLUMN()-2)/24,5),АТС!$A$41:$F$784,6)+'Иные услуги '!$C$5+'РСТ РСО-А'!$K$6+'РСТ РСО-А'!$G$9</f>
        <v>4377.2700000000004</v>
      </c>
      <c r="O286" s="116">
        <f>VLOOKUP($A286+ROUND((COLUMN()-2)/24,5),АТС!$A$41:$F$784,6)+'Иные услуги '!$C$5+'РСТ РСО-А'!$K$6+'РСТ РСО-А'!$G$9</f>
        <v>4377.17</v>
      </c>
      <c r="P286" s="116">
        <f>VLOOKUP($A286+ROUND((COLUMN()-2)/24,5),АТС!$A$41:$F$784,6)+'Иные услуги '!$C$5+'РСТ РСО-А'!$K$6+'РСТ РСО-А'!$G$9</f>
        <v>4377.1400000000003</v>
      </c>
      <c r="Q286" s="116">
        <f>VLOOKUP($A286+ROUND((COLUMN()-2)/24,5),АТС!$A$41:$F$784,6)+'Иные услуги '!$C$5+'РСТ РСО-А'!$K$6+'РСТ РСО-А'!$G$9</f>
        <v>4377.22</v>
      </c>
      <c r="R286" s="116">
        <f>VLOOKUP($A286+ROUND((COLUMN()-2)/24,5),АТС!$A$41:$F$784,6)+'Иные услуги '!$C$5+'РСТ РСО-А'!$K$6+'РСТ РСО-А'!$G$9</f>
        <v>4377.12</v>
      </c>
      <c r="S286" s="116">
        <f>VLOOKUP($A286+ROUND((COLUMN()-2)/24,5),АТС!$A$41:$F$784,6)+'Иные услуги '!$C$5+'РСТ РСО-А'!$K$6+'РСТ РСО-А'!$G$9</f>
        <v>4377.16</v>
      </c>
      <c r="T286" s="116">
        <f>VLOOKUP($A286+ROUND((COLUMN()-2)/24,5),АТС!$A$41:$F$784,6)+'Иные услуги '!$C$5+'РСТ РСО-А'!$K$6+'РСТ РСО-А'!$G$9</f>
        <v>4377.3500000000004</v>
      </c>
      <c r="U286" s="116">
        <f>VLOOKUP($A286+ROUND((COLUMN()-2)/24,5),АТС!$A$41:$F$784,6)+'Иные услуги '!$C$5+'РСТ РСО-А'!$K$6+'РСТ РСО-А'!$G$9</f>
        <v>4377.3100000000004</v>
      </c>
      <c r="V286" s="116">
        <f>VLOOKUP($A286+ROUND((COLUMN()-2)/24,5),АТС!$A$41:$F$784,6)+'Иные услуги '!$C$5+'РСТ РСО-А'!$K$6+'РСТ РСО-А'!$G$9</f>
        <v>4403.82</v>
      </c>
      <c r="W286" s="116">
        <f>VLOOKUP($A286+ROUND((COLUMN()-2)/24,5),АТС!$A$41:$F$784,6)+'Иные услуги '!$C$5+'РСТ РСО-А'!$K$6+'РСТ РСО-А'!$G$9</f>
        <v>4426.32</v>
      </c>
      <c r="X286" s="116">
        <f>VLOOKUP($A286+ROUND((COLUMN()-2)/24,5),АТС!$A$41:$F$784,6)+'Иные услуги '!$C$5+'РСТ РСО-А'!$K$6+'РСТ РСО-А'!$G$9</f>
        <v>4375.95</v>
      </c>
      <c r="Y286" s="116">
        <f>VLOOKUP($A286+ROUND((COLUMN()-2)/24,5),АТС!$A$41:$F$784,6)+'Иные услуги '!$C$5+'РСТ РСО-А'!$K$6+'РСТ РСО-А'!$G$9</f>
        <v>4376.3500000000004</v>
      </c>
    </row>
    <row r="287" spans="1:25" x14ac:dyDescent="0.2">
      <c r="A287" s="65">
        <f t="shared" si="10"/>
        <v>43991</v>
      </c>
      <c r="B287" s="116">
        <f>VLOOKUP($A287+ROUND((COLUMN()-2)/24,5),АТС!$A$41:$F$784,6)+'Иные услуги '!$C$5+'РСТ РСО-А'!$K$6+'РСТ РСО-А'!$G$9</f>
        <v>4375.62</v>
      </c>
      <c r="C287" s="116">
        <f>VLOOKUP($A287+ROUND((COLUMN()-2)/24,5),АТС!$A$41:$F$784,6)+'Иные услуги '!$C$5+'РСТ РСО-А'!$K$6+'РСТ РСО-А'!$G$9</f>
        <v>4365.38</v>
      </c>
      <c r="D287" s="116">
        <f>VLOOKUP($A287+ROUND((COLUMN()-2)/24,5),АТС!$A$41:$F$784,6)+'Иные услуги '!$C$5+'РСТ РСО-А'!$K$6+'РСТ РСО-А'!$G$9</f>
        <v>4374.8500000000004</v>
      </c>
      <c r="E287" s="116">
        <f>VLOOKUP($A287+ROUND((COLUMN()-2)/24,5),АТС!$A$41:$F$784,6)+'Иные услуги '!$C$5+'РСТ РСО-А'!$K$6+'РСТ РСО-А'!$G$9</f>
        <v>4374.9800000000005</v>
      </c>
      <c r="F287" s="116">
        <f>VLOOKUP($A287+ROUND((COLUMN()-2)/24,5),АТС!$A$41:$F$784,6)+'Иные услуги '!$C$5+'РСТ РСО-А'!$K$6+'РСТ РСО-А'!$G$9</f>
        <v>4377.05</v>
      </c>
      <c r="G287" s="116">
        <f>VLOOKUP($A287+ROUND((COLUMN()-2)/24,5),АТС!$A$41:$F$784,6)+'Иные услуги '!$C$5+'РСТ РСО-А'!$K$6+'РСТ РСО-А'!$G$9</f>
        <v>4376.97</v>
      </c>
      <c r="H287" s="116">
        <f>VLOOKUP($A287+ROUND((COLUMN()-2)/24,5),АТС!$A$41:$F$784,6)+'Иные услуги '!$C$5+'РСТ РСО-А'!$K$6+'РСТ РСО-А'!$G$9</f>
        <v>4376.1100000000006</v>
      </c>
      <c r="I287" s="116">
        <f>VLOOKUP($A287+ROUND((COLUMN()-2)/24,5),АТС!$A$41:$F$784,6)+'Иные услуги '!$C$5+'РСТ РСО-А'!$K$6+'РСТ РСО-А'!$G$9</f>
        <v>4373.21</v>
      </c>
      <c r="J287" s="116">
        <f>VLOOKUP($A287+ROUND((COLUMN()-2)/24,5),АТС!$A$41:$F$784,6)+'Иные услуги '!$C$5+'РСТ РСО-А'!$K$6+'РСТ РСО-А'!$G$9</f>
        <v>4377.1400000000003</v>
      </c>
      <c r="K287" s="116">
        <f>VLOOKUP($A287+ROUND((COLUMN()-2)/24,5),АТС!$A$41:$F$784,6)+'Иные услуги '!$C$5+'РСТ РСО-А'!$K$6+'РСТ РСО-А'!$G$9</f>
        <v>4377.24</v>
      </c>
      <c r="L287" s="116">
        <f>VLOOKUP($A287+ROUND((COLUMN()-2)/24,5),АТС!$A$41:$F$784,6)+'Иные услуги '!$C$5+'РСТ РСО-А'!$K$6+'РСТ РСО-А'!$G$9</f>
        <v>4377.28</v>
      </c>
      <c r="M287" s="116">
        <f>VLOOKUP($A287+ROUND((COLUMN()-2)/24,5),АТС!$A$41:$F$784,6)+'Иные услуги '!$C$5+'РСТ РСО-А'!$K$6+'РСТ РСО-А'!$G$9</f>
        <v>4377.2700000000004</v>
      </c>
      <c r="N287" s="116">
        <f>VLOOKUP($A287+ROUND((COLUMN()-2)/24,5),АТС!$A$41:$F$784,6)+'Иные услуги '!$C$5+'РСТ РСО-А'!$K$6+'РСТ РСО-А'!$G$9</f>
        <v>4377.28</v>
      </c>
      <c r="O287" s="116">
        <f>VLOOKUP($A287+ROUND((COLUMN()-2)/24,5),АТС!$A$41:$F$784,6)+'Иные услуги '!$C$5+'РСТ РСО-А'!$K$6+'РСТ РСО-А'!$G$9</f>
        <v>4377.24</v>
      </c>
      <c r="P287" s="116">
        <f>VLOOKUP($A287+ROUND((COLUMN()-2)/24,5),АТС!$A$41:$F$784,6)+'Иные услуги '!$C$5+'РСТ РСО-А'!$K$6+'РСТ РСО-А'!$G$9</f>
        <v>4377.24</v>
      </c>
      <c r="Q287" s="116">
        <f>VLOOKUP($A287+ROUND((COLUMN()-2)/24,5),АТС!$A$41:$F$784,6)+'Иные услуги '!$C$5+'РСТ РСО-А'!$K$6+'РСТ РСО-А'!$G$9</f>
        <v>4377.25</v>
      </c>
      <c r="R287" s="116">
        <f>VLOOKUP($A287+ROUND((COLUMN()-2)/24,5),АТС!$A$41:$F$784,6)+'Иные услуги '!$C$5+'РСТ РСО-А'!$K$6+'РСТ РСО-А'!$G$9</f>
        <v>4377.13</v>
      </c>
      <c r="S287" s="116">
        <f>VLOOKUP($A287+ROUND((COLUMN()-2)/24,5),АТС!$A$41:$F$784,6)+'Иные услуги '!$C$5+'РСТ РСО-А'!$K$6+'РСТ РСО-А'!$G$9</f>
        <v>4377.16</v>
      </c>
      <c r="T287" s="116">
        <f>VLOOKUP($A287+ROUND((COLUMN()-2)/24,5),АТС!$A$41:$F$784,6)+'Иные услуги '!$C$5+'РСТ РСО-А'!$K$6+'РСТ РСО-А'!$G$9</f>
        <v>4377.17</v>
      </c>
      <c r="U287" s="116">
        <f>VLOOKUP($A287+ROUND((COLUMN()-2)/24,5),АТС!$A$41:$F$784,6)+'Иные услуги '!$C$5+'РСТ РСО-А'!$K$6+'РСТ РСО-А'!$G$9</f>
        <v>4377.26</v>
      </c>
      <c r="V287" s="116">
        <f>VLOOKUP($A287+ROUND((COLUMN()-2)/24,5),АТС!$A$41:$F$784,6)+'Иные услуги '!$C$5+'РСТ РСО-А'!$K$6+'РСТ РСО-А'!$G$9</f>
        <v>4428.67</v>
      </c>
      <c r="W287" s="116">
        <f>VLOOKUP($A287+ROUND((COLUMN()-2)/24,5),АТС!$A$41:$F$784,6)+'Иные услуги '!$C$5+'РСТ РСО-А'!$K$6+'РСТ РСО-А'!$G$9</f>
        <v>4452.97</v>
      </c>
      <c r="X287" s="116">
        <f>VLOOKUP($A287+ROUND((COLUMN()-2)/24,5),АТС!$A$41:$F$784,6)+'Иные услуги '!$C$5+'РСТ РСО-А'!$K$6+'РСТ РСО-А'!$G$9</f>
        <v>4376.09</v>
      </c>
      <c r="Y287" s="116">
        <f>VLOOKUP($A287+ROUND((COLUMN()-2)/24,5),АТС!$A$41:$F$784,6)+'Иные услуги '!$C$5+'РСТ РСО-А'!$K$6+'РСТ РСО-А'!$G$9</f>
        <v>4376.55</v>
      </c>
    </row>
    <row r="288" spans="1:25" x14ac:dyDescent="0.2">
      <c r="A288" s="65">
        <f t="shared" si="10"/>
        <v>43992</v>
      </c>
      <c r="B288" s="116">
        <f>VLOOKUP($A288+ROUND((COLUMN()-2)/24,5),АТС!$A$41:$F$784,6)+'Иные услуги '!$C$5+'РСТ РСО-А'!$K$6+'РСТ РСО-А'!$G$9</f>
        <v>4384.3999999999996</v>
      </c>
      <c r="C288" s="116">
        <f>VLOOKUP($A288+ROUND((COLUMN()-2)/24,5),АТС!$A$41:$F$784,6)+'Иные услуги '!$C$5+'РСТ РСО-А'!$K$6+'РСТ РСО-А'!$G$9</f>
        <v>4367.12</v>
      </c>
      <c r="D288" s="116">
        <f>VLOOKUP($A288+ROUND((COLUMN()-2)/24,5),АТС!$A$41:$F$784,6)+'Иные услуги '!$C$5+'РСТ РСО-А'!$K$6+'РСТ РСО-А'!$G$9</f>
        <v>4374.1000000000004</v>
      </c>
      <c r="E288" s="116">
        <f>VLOOKUP($A288+ROUND((COLUMN()-2)/24,5),АТС!$A$41:$F$784,6)+'Иные услуги '!$C$5+'РСТ РСО-А'!$K$6+'РСТ РСО-А'!$G$9</f>
        <v>4376.88</v>
      </c>
      <c r="F288" s="116">
        <f>VLOOKUP($A288+ROUND((COLUMN()-2)/24,5),АТС!$A$41:$F$784,6)+'Иные услуги '!$C$5+'РСТ РСО-А'!$K$6+'РСТ РСО-А'!$G$9</f>
        <v>4376.97</v>
      </c>
      <c r="G288" s="116">
        <f>VLOOKUP($A288+ROUND((COLUMN()-2)/24,5),АТС!$A$41:$F$784,6)+'Иные услуги '!$C$5+'РСТ РСО-А'!$K$6+'РСТ РСО-А'!$G$9</f>
        <v>4376.8999999999996</v>
      </c>
      <c r="H288" s="116">
        <f>VLOOKUP($A288+ROUND((COLUMN()-2)/24,5),АТС!$A$41:$F$784,6)+'Иные услуги '!$C$5+'РСТ РСО-А'!$K$6+'РСТ РСО-А'!$G$9</f>
        <v>4376.01</v>
      </c>
      <c r="I288" s="116">
        <f>VLOOKUP($A288+ROUND((COLUMN()-2)/24,5),АТС!$A$41:$F$784,6)+'Иные услуги '!$C$5+'РСТ РСО-А'!$K$6+'РСТ РСО-А'!$G$9</f>
        <v>4371.17</v>
      </c>
      <c r="J288" s="116">
        <f>VLOOKUP($A288+ROUND((COLUMN()-2)/24,5),АТС!$A$41:$F$784,6)+'Иные услуги '!$C$5+'РСТ РСО-А'!$K$6+'РСТ РСО-А'!$G$9</f>
        <v>4377.1400000000003</v>
      </c>
      <c r="K288" s="116">
        <f>VLOOKUP($A288+ROUND((COLUMN()-2)/24,5),АТС!$A$41:$F$784,6)+'Иные услуги '!$C$5+'РСТ РСО-А'!$K$6+'РСТ РСО-А'!$G$9</f>
        <v>4377.25</v>
      </c>
      <c r="L288" s="116">
        <f>VLOOKUP($A288+ROUND((COLUMN()-2)/24,5),АТС!$A$41:$F$784,6)+'Иные услуги '!$C$5+'РСТ РСО-А'!$K$6+'РСТ РСО-А'!$G$9</f>
        <v>4377.24</v>
      </c>
      <c r="M288" s="116">
        <f>VLOOKUP($A288+ROUND((COLUMN()-2)/24,5),АТС!$A$41:$F$784,6)+'Иные услуги '!$C$5+'РСТ РСО-А'!$K$6+'РСТ РСО-А'!$G$9</f>
        <v>4377.25</v>
      </c>
      <c r="N288" s="116">
        <f>VLOOKUP($A288+ROUND((COLUMN()-2)/24,5),АТС!$A$41:$F$784,6)+'Иные услуги '!$C$5+'РСТ РСО-А'!$K$6+'РСТ РСО-А'!$G$9</f>
        <v>4377.26</v>
      </c>
      <c r="O288" s="116">
        <f>VLOOKUP($A288+ROUND((COLUMN()-2)/24,5),АТС!$A$41:$F$784,6)+'Иные услуги '!$C$5+'РСТ РСО-А'!$K$6+'РСТ РСО-А'!$G$9</f>
        <v>4377.2300000000005</v>
      </c>
      <c r="P288" s="116">
        <f>VLOOKUP($A288+ROUND((COLUMN()-2)/24,5),АТС!$A$41:$F$784,6)+'Иные услуги '!$C$5+'РСТ РСО-А'!$K$6+'РСТ РСО-А'!$G$9</f>
        <v>4377.24</v>
      </c>
      <c r="Q288" s="116">
        <f>VLOOKUP($A288+ROUND((COLUMN()-2)/24,5),АТС!$A$41:$F$784,6)+'Иные услуги '!$C$5+'РСТ РСО-А'!$K$6+'РСТ РСО-А'!$G$9</f>
        <v>4377.2300000000005</v>
      </c>
      <c r="R288" s="116">
        <f>VLOOKUP($A288+ROUND((COLUMN()-2)/24,5),АТС!$A$41:$F$784,6)+'Иные услуги '!$C$5+'РСТ РСО-А'!$K$6+'РСТ РСО-А'!$G$9</f>
        <v>4377.17</v>
      </c>
      <c r="S288" s="116">
        <f>VLOOKUP($A288+ROUND((COLUMN()-2)/24,5),АТС!$A$41:$F$784,6)+'Иные услуги '!$C$5+'РСТ РСО-А'!$K$6+'РСТ РСО-А'!$G$9</f>
        <v>4377.16</v>
      </c>
      <c r="T288" s="116">
        <f>VLOOKUP($A288+ROUND((COLUMN()-2)/24,5),АТС!$A$41:$F$784,6)+'Иные услуги '!$C$5+'РСТ РСО-А'!$K$6+'РСТ РСО-А'!$G$9</f>
        <v>4377.1900000000005</v>
      </c>
      <c r="U288" s="116">
        <f>VLOOKUP($A288+ROUND((COLUMN()-2)/24,5),АТС!$A$41:$F$784,6)+'Иные услуги '!$C$5+'РСТ РСО-А'!$K$6+'РСТ РСО-А'!$G$9</f>
        <v>4377.2300000000005</v>
      </c>
      <c r="V288" s="116">
        <f>VLOOKUP($A288+ROUND((COLUMN()-2)/24,5),АТС!$A$41:$F$784,6)+'Иные услуги '!$C$5+'РСТ РСО-А'!$K$6+'РСТ РСО-А'!$G$9</f>
        <v>4429.43</v>
      </c>
      <c r="W288" s="116">
        <f>VLOOKUP($A288+ROUND((COLUMN()-2)/24,5),АТС!$A$41:$F$784,6)+'Иные услуги '!$C$5+'РСТ РСО-А'!$K$6+'РСТ РСО-А'!$G$9</f>
        <v>4442.3900000000003</v>
      </c>
      <c r="X288" s="116">
        <f>VLOOKUP($A288+ROUND((COLUMN()-2)/24,5),АТС!$A$41:$F$784,6)+'Иные услуги '!$C$5+'РСТ РСО-А'!$K$6+'РСТ РСО-А'!$G$9</f>
        <v>4381.54</v>
      </c>
      <c r="Y288" s="116">
        <f>VLOOKUP($A288+ROUND((COLUMN()-2)/24,5),АТС!$A$41:$F$784,6)+'Иные услуги '!$C$5+'РСТ РСО-А'!$K$6+'РСТ РСО-А'!$G$9</f>
        <v>4376.6000000000004</v>
      </c>
    </row>
    <row r="289" spans="1:27" x14ac:dyDescent="0.2">
      <c r="A289" s="65">
        <f t="shared" si="10"/>
        <v>43993</v>
      </c>
      <c r="B289" s="116">
        <f>VLOOKUP($A289+ROUND((COLUMN()-2)/24,5),АТС!$A$41:$F$784,6)+'Иные услуги '!$C$5+'РСТ РСО-А'!$K$6+'РСТ РСО-А'!$G$9</f>
        <v>4391.7</v>
      </c>
      <c r="C289" s="116">
        <f>VLOOKUP($A289+ROUND((COLUMN()-2)/24,5),АТС!$A$41:$F$784,6)+'Иные услуги '!$C$5+'РСТ РСО-А'!$K$6+'РСТ РСО-А'!$G$9</f>
        <v>4366.62</v>
      </c>
      <c r="D289" s="116">
        <f>VLOOKUP($A289+ROUND((COLUMN()-2)/24,5),АТС!$A$41:$F$784,6)+'Иные услуги '!$C$5+'РСТ РСО-А'!$K$6+'РСТ РСО-А'!$G$9</f>
        <v>4383.74</v>
      </c>
      <c r="E289" s="116">
        <f>VLOOKUP($A289+ROUND((COLUMN()-2)/24,5),АТС!$A$41:$F$784,6)+'Иные услуги '!$C$5+'РСТ РСО-А'!$K$6+'РСТ РСО-А'!$G$9</f>
        <v>4376.66</v>
      </c>
      <c r="F289" s="116">
        <f>VLOOKUP($A289+ROUND((COLUMN()-2)/24,5),АТС!$A$41:$F$784,6)+'Иные услуги '!$C$5+'РСТ РСО-А'!$K$6+'РСТ РСО-А'!$G$9</f>
        <v>4377.38</v>
      </c>
      <c r="G289" s="116">
        <f>VLOOKUP($A289+ROUND((COLUMN()-2)/24,5),АТС!$A$41:$F$784,6)+'Иные услуги '!$C$5+'РСТ РСО-А'!$K$6+'РСТ РСО-А'!$G$9</f>
        <v>4377.01</v>
      </c>
      <c r="H289" s="116">
        <f>VLOOKUP($A289+ROUND((COLUMN()-2)/24,5),АТС!$A$41:$F$784,6)+'Иные услуги '!$C$5+'РСТ РСО-А'!$K$6+'РСТ РСО-А'!$G$9</f>
        <v>4376</v>
      </c>
      <c r="I289" s="116">
        <f>VLOOKUP($A289+ROUND((COLUMN()-2)/24,5),АТС!$A$41:$F$784,6)+'Иные услуги '!$C$5+'РСТ РСО-А'!$K$6+'РСТ РСО-А'!$G$9</f>
        <v>4376.87</v>
      </c>
      <c r="J289" s="116">
        <f>VLOOKUP($A289+ROUND((COLUMN()-2)/24,5),АТС!$A$41:$F$784,6)+'Иные услуги '!$C$5+'РСТ РСО-А'!$K$6+'РСТ РСО-А'!$G$9</f>
        <v>4377.01</v>
      </c>
      <c r="K289" s="116">
        <f>VLOOKUP($A289+ROUND((COLUMN()-2)/24,5),АТС!$A$41:$F$784,6)+'Иные услуги '!$C$5+'РСТ РСО-А'!$K$6+'РСТ РСО-А'!$G$9</f>
        <v>4377.12</v>
      </c>
      <c r="L289" s="116">
        <f>VLOOKUP($A289+ROUND((COLUMN()-2)/24,5),АТС!$A$41:$F$784,6)+'Иные услуги '!$C$5+'РСТ РСО-А'!$K$6+'РСТ РСО-А'!$G$9</f>
        <v>4377.1499999999996</v>
      </c>
      <c r="M289" s="116">
        <f>VLOOKUP($A289+ROUND((COLUMN()-2)/24,5),АТС!$A$41:$F$784,6)+'Иные услуги '!$C$5+'РСТ РСО-А'!$K$6+'РСТ РСО-А'!$G$9</f>
        <v>4381.37</v>
      </c>
      <c r="N289" s="116">
        <f>VLOOKUP($A289+ROUND((COLUMN()-2)/24,5),АТС!$A$41:$F$784,6)+'Иные услуги '!$C$5+'РСТ РСО-А'!$K$6+'РСТ РСО-А'!$G$9</f>
        <v>4381.3100000000004</v>
      </c>
      <c r="O289" s="116">
        <f>VLOOKUP($A289+ROUND((COLUMN()-2)/24,5),АТС!$A$41:$F$784,6)+'Иные услуги '!$C$5+'РСТ РСО-А'!$K$6+'РСТ РСО-А'!$G$9</f>
        <v>4381.3900000000003</v>
      </c>
      <c r="P289" s="116">
        <f>VLOOKUP($A289+ROUND((COLUMN()-2)/24,5),АТС!$A$41:$F$784,6)+'Иные услуги '!$C$5+'РСТ РСО-А'!$K$6+'РСТ РСО-А'!$G$9</f>
        <v>4381.41</v>
      </c>
      <c r="Q289" s="116">
        <f>VLOOKUP($A289+ROUND((COLUMN()-2)/24,5),АТС!$A$41:$F$784,6)+'Иные услуги '!$C$5+'РСТ РСО-А'!$K$6+'РСТ РСО-А'!$G$9</f>
        <v>4381.47</v>
      </c>
      <c r="R289" s="116">
        <f>VLOOKUP($A289+ROUND((COLUMN()-2)/24,5),АТС!$A$41:$F$784,6)+'Иные услуги '!$C$5+'РСТ РСО-А'!$K$6+'РСТ РСО-А'!$G$9</f>
        <v>4377.12</v>
      </c>
      <c r="S289" s="116">
        <f>VLOOKUP($A289+ROUND((COLUMN()-2)/24,5),АТС!$A$41:$F$784,6)+'Иные услуги '!$C$5+'РСТ РСО-А'!$K$6+'РСТ РСО-А'!$G$9</f>
        <v>4377.08</v>
      </c>
      <c r="T289" s="116">
        <f>VLOOKUP($A289+ROUND((COLUMN()-2)/24,5),АТС!$A$41:$F$784,6)+'Иные услуги '!$C$5+'РСТ РСО-А'!$K$6+'РСТ РСО-А'!$G$9</f>
        <v>4377.1000000000004</v>
      </c>
      <c r="U289" s="116">
        <f>VLOOKUP($A289+ROUND((COLUMN()-2)/24,5),АТС!$A$41:$F$784,6)+'Иные услуги '!$C$5+'РСТ РСО-А'!$K$6+'РСТ РСО-А'!$G$9</f>
        <v>4377.1000000000004</v>
      </c>
      <c r="V289" s="116">
        <f>VLOOKUP($A289+ROUND((COLUMN()-2)/24,5),АТС!$A$41:$F$784,6)+'Иные услуги '!$C$5+'РСТ РСО-А'!$K$6+'РСТ РСО-А'!$G$9</f>
        <v>4472.71</v>
      </c>
      <c r="W289" s="116">
        <f>VLOOKUP($A289+ROUND((COLUMN()-2)/24,5),АТС!$A$41:$F$784,6)+'Иные услуги '!$C$5+'РСТ РСО-А'!$K$6+'РСТ РСО-А'!$G$9</f>
        <v>4464.42</v>
      </c>
      <c r="X289" s="116">
        <f>VLOOKUP($A289+ROUND((COLUMN()-2)/24,5),АТС!$A$41:$F$784,6)+'Иные услуги '!$C$5+'РСТ РСО-А'!$K$6+'РСТ РСО-А'!$G$9</f>
        <v>4383.1900000000005</v>
      </c>
      <c r="Y289" s="116">
        <f>VLOOKUP($A289+ROUND((COLUMN()-2)/24,5),АТС!$A$41:$F$784,6)+'Иные услуги '!$C$5+'РСТ РСО-А'!$K$6+'РСТ РСО-А'!$G$9</f>
        <v>4376.4400000000005</v>
      </c>
    </row>
    <row r="290" spans="1:27" x14ac:dyDescent="0.2">
      <c r="A290" s="65">
        <f t="shared" si="10"/>
        <v>43994</v>
      </c>
      <c r="B290" s="116">
        <f>VLOOKUP($A290+ROUND((COLUMN()-2)/24,5),АТС!$A$41:$F$784,6)+'Иные услуги '!$C$5+'РСТ РСО-А'!$K$6+'РСТ РСО-А'!$G$9</f>
        <v>4401.93</v>
      </c>
      <c r="C290" s="116">
        <f>VLOOKUP($A290+ROUND((COLUMN()-2)/24,5),АТС!$A$41:$F$784,6)+'Иные услуги '!$C$5+'РСТ РСО-А'!$K$6+'РСТ РСО-А'!$G$9</f>
        <v>4380.3900000000003</v>
      </c>
      <c r="D290" s="116">
        <f>VLOOKUP($A290+ROUND((COLUMN()-2)/24,5),АТС!$A$41:$F$784,6)+'Иные услуги '!$C$5+'РСТ РСО-А'!$K$6+'РСТ РСО-А'!$G$9</f>
        <v>4381.57</v>
      </c>
      <c r="E290" s="116">
        <f>VLOOKUP($A290+ROUND((COLUMN()-2)/24,5),АТС!$A$41:$F$784,6)+'Иные услуги '!$C$5+'РСТ РСО-А'!$K$6+'РСТ РСО-А'!$G$9</f>
        <v>4376.7300000000005</v>
      </c>
      <c r="F290" s="116">
        <f>VLOOKUP($A290+ROUND((COLUMN()-2)/24,5),АТС!$A$41:$F$784,6)+'Иные услуги '!$C$5+'РСТ РСО-А'!$K$6+'РСТ РСО-А'!$G$9</f>
        <v>4376.8100000000004</v>
      </c>
      <c r="G290" s="116">
        <f>VLOOKUP($A290+ROUND((COLUMN()-2)/24,5),АТС!$A$41:$F$784,6)+'Иные услуги '!$C$5+'РСТ РСО-А'!$K$6+'РСТ РСО-А'!$G$9</f>
        <v>4376.84</v>
      </c>
      <c r="H290" s="116">
        <f>VLOOKUP($A290+ROUND((COLUMN()-2)/24,5),АТС!$A$41:$F$784,6)+'Иные услуги '!$C$5+'РСТ РСО-А'!$K$6+'РСТ РСО-А'!$G$9</f>
        <v>4376.1100000000006</v>
      </c>
      <c r="I290" s="116">
        <f>VLOOKUP($A290+ROUND((COLUMN()-2)/24,5),АТС!$A$41:$F$784,6)+'Иные услуги '!$C$5+'РСТ РСО-А'!$K$6+'РСТ РСО-А'!$G$9</f>
        <v>4305.5199999999995</v>
      </c>
      <c r="J290" s="116">
        <f>VLOOKUP($A290+ROUND((COLUMN()-2)/24,5),АТС!$A$41:$F$784,6)+'Иные услуги '!$C$5+'РСТ РСО-А'!$K$6+'РСТ РСО-А'!$G$9</f>
        <v>4377.3500000000004</v>
      </c>
      <c r="K290" s="116">
        <f>VLOOKUP($A290+ROUND((COLUMN()-2)/24,5),АТС!$A$41:$F$784,6)+'Иные услуги '!$C$5+'РСТ РСО-А'!$K$6+'РСТ РСО-А'!$G$9</f>
        <v>4377.33</v>
      </c>
      <c r="L290" s="116">
        <f>VLOOKUP($A290+ROUND((COLUMN()-2)/24,5),АТС!$A$41:$F$784,6)+'Иные услуги '!$C$5+'РСТ РСО-А'!$K$6+'РСТ РСО-А'!$G$9</f>
        <v>4401.76</v>
      </c>
      <c r="M290" s="116">
        <f>VLOOKUP($A290+ROUND((COLUMN()-2)/24,5),АТС!$A$41:$F$784,6)+'Иные услуги '!$C$5+'РСТ РСО-А'!$K$6+'РСТ РСО-А'!$G$9</f>
        <v>4414.3</v>
      </c>
      <c r="N290" s="116">
        <f>VLOOKUP($A290+ROUND((COLUMN()-2)/24,5),АТС!$A$41:$F$784,6)+'Иные услуги '!$C$5+'РСТ РСО-А'!$K$6+'РСТ РСО-А'!$G$9</f>
        <v>4415.17</v>
      </c>
      <c r="O290" s="116">
        <f>VLOOKUP($A290+ROUND((COLUMN()-2)/24,5),АТС!$A$41:$F$784,6)+'Иные услуги '!$C$5+'РСТ РСО-А'!$K$6+'РСТ РСО-А'!$G$9</f>
        <v>4418.28</v>
      </c>
      <c r="P290" s="116">
        <f>VLOOKUP($A290+ROUND((COLUMN()-2)/24,5),АТС!$A$41:$F$784,6)+'Иные услуги '!$C$5+'РСТ РСО-А'!$K$6+'РСТ РСО-А'!$G$9</f>
        <v>4418.78</v>
      </c>
      <c r="Q290" s="116">
        <f>VLOOKUP($A290+ROUND((COLUMN()-2)/24,5),АТС!$A$41:$F$784,6)+'Иные услуги '!$C$5+'РСТ РСО-А'!$K$6+'РСТ РСО-А'!$G$9</f>
        <v>4417.46</v>
      </c>
      <c r="R290" s="116">
        <f>VLOOKUP($A290+ROUND((COLUMN()-2)/24,5),АТС!$A$41:$F$784,6)+'Иные услуги '!$C$5+'РСТ РСО-А'!$K$6+'РСТ РСО-А'!$G$9</f>
        <v>4395.67</v>
      </c>
      <c r="S290" s="116">
        <f>VLOOKUP($A290+ROUND((COLUMN()-2)/24,5),АТС!$A$41:$F$784,6)+'Иные услуги '!$C$5+'РСТ РСО-А'!$K$6+'РСТ РСО-А'!$G$9</f>
        <v>4377.17</v>
      </c>
      <c r="T290" s="116">
        <f>VLOOKUP($A290+ROUND((COLUMN()-2)/24,5),АТС!$A$41:$F$784,6)+'Иные услуги '!$C$5+'РСТ РСО-А'!$K$6+'РСТ РСО-А'!$G$9</f>
        <v>4377.13</v>
      </c>
      <c r="U290" s="116">
        <f>VLOOKUP($A290+ROUND((COLUMN()-2)/24,5),АТС!$A$41:$F$784,6)+'Иные услуги '!$C$5+'РСТ РСО-А'!$K$6+'РСТ РСО-А'!$G$9</f>
        <v>4377.08</v>
      </c>
      <c r="V290" s="116">
        <f>VLOOKUP($A290+ROUND((COLUMN()-2)/24,5),АТС!$A$41:$F$784,6)+'Иные услуги '!$C$5+'РСТ РСО-А'!$K$6+'РСТ РСО-А'!$G$9</f>
        <v>4493.04</v>
      </c>
      <c r="W290" s="116">
        <f>VLOOKUP($A290+ROUND((COLUMN()-2)/24,5),АТС!$A$41:$F$784,6)+'Иные услуги '!$C$5+'РСТ РСО-А'!$K$6+'РСТ РСО-А'!$G$9</f>
        <v>4495.5600000000004</v>
      </c>
      <c r="X290" s="116">
        <f>VLOOKUP($A290+ROUND((COLUMN()-2)/24,5),АТС!$A$41:$F$784,6)+'Иные услуги '!$C$5+'РСТ РСО-А'!$K$6+'РСТ РСО-А'!$G$9</f>
        <v>4400.1499999999996</v>
      </c>
      <c r="Y290" s="116">
        <f>VLOOKUP($A290+ROUND((COLUMN()-2)/24,5),АТС!$A$41:$F$784,6)+'Иные услуги '!$C$5+'РСТ РСО-А'!$K$6+'РСТ РСО-А'!$G$9</f>
        <v>4376.38</v>
      </c>
    </row>
    <row r="291" spans="1:27" x14ac:dyDescent="0.2">
      <c r="A291" s="65">
        <f t="shared" si="10"/>
        <v>43995</v>
      </c>
      <c r="B291" s="116">
        <f>VLOOKUP($A291+ROUND((COLUMN()-2)/24,5),АТС!$A$41:$F$784,6)+'Иные услуги '!$C$5+'РСТ РСО-А'!$K$6+'РСТ РСО-А'!$G$9</f>
        <v>4403.91</v>
      </c>
      <c r="C291" s="116">
        <f>VLOOKUP($A291+ROUND((COLUMN()-2)/24,5),АТС!$A$41:$F$784,6)+'Иные услуги '!$C$5+'РСТ РСО-А'!$K$6+'РСТ РСО-А'!$G$9</f>
        <v>4384.2700000000004</v>
      </c>
      <c r="D291" s="116">
        <f>VLOOKUP($A291+ROUND((COLUMN()-2)/24,5),АТС!$A$41:$F$784,6)+'Иные услуги '!$C$5+'РСТ РСО-А'!$K$6+'РСТ РСО-А'!$G$9</f>
        <v>4379.3600000000006</v>
      </c>
      <c r="E291" s="116">
        <f>VLOOKUP($A291+ROUND((COLUMN()-2)/24,5),АТС!$A$41:$F$784,6)+'Иные услуги '!$C$5+'РСТ РСО-А'!$K$6+'РСТ РСО-А'!$G$9</f>
        <v>4376.7300000000005</v>
      </c>
      <c r="F291" s="116">
        <f>VLOOKUP($A291+ROUND((COLUMN()-2)/24,5),АТС!$A$41:$F$784,6)+'Иные услуги '!$C$5+'РСТ РСО-А'!$K$6+'РСТ РСО-А'!$G$9</f>
        <v>4376.8100000000004</v>
      </c>
      <c r="G291" s="116">
        <f>VLOOKUP($A291+ROUND((COLUMN()-2)/24,5),АТС!$A$41:$F$784,6)+'Иные услуги '!$C$5+'РСТ РСО-А'!$K$6+'РСТ РСО-А'!$G$9</f>
        <v>4376.8100000000004</v>
      </c>
      <c r="H291" s="116">
        <f>VLOOKUP($A291+ROUND((COLUMN()-2)/24,5),АТС!$A$41:$F$784,6)+'Иные услуги '!$C$5+'РСТ РСО-А'!$K$6+'РСТ РСО-А'!$G$9</f>
        <v>4376.09</v>
      </c>
      <c r="I291" s="116">
        <f>VLOOKUP($A291+ROUND((COLUMN()-2)/24,5),АТС!$A$41:$F$784,6)+'Иные услуги '!$C$5+'РСТ РСО-А'!$K$6+'РСТ РСО-А'!$G$9</f>
        <v>4367.92</v>
      </c>
      <c r="J291" s="116">
        <f>VLOOKUP($A291+ROUND((COLUMN()-2)/24,5),АТС!$A$41:$F$784,6)+'Иные услуги '!$C$5+'РСТ РСО-А'!$K$6+'РСТ РСО-А'!$G$9</f>
        <v>4377.25</v>
      </c>
      <c r="K291" s="116">
        <f>VLOOKUP($A291+ROUND((COLUMN()-2)/24,5),АТС!$A$41:$F$784,6)+'Иные услуги '!$C$5+'РСТ РСО-А'!$K$6+'РСТ РСО-А'!$G$9</f>
        <v>4377.2700000000004</v>
      </c>
      <c r="L291" s="116">
        <f>VLOOKUP($A291+ROUND((COLUMN()-2)/24,5),АТС!$A$41:$F$784,6)+'Иные услуги '!$C$5+'РСТ РСО-А'!$K$6+'РСТ РСО-А'!$G$9</f>
        <v>4417.4800000000005</v>
      </c>
      <c r="M291" s="116">
        <f>VLOOKUP($A291+ROUND((COLUMN()-2)/24,5),АТС!$A$41:$F$784,6)+'Иные услуги '!$C$5+'РСТ РСО-А'!$K$6+'РСТ РСО-А'!$G$9</f>
        <v>4418.0200000000004</v>
      </c>
      <c r="N291" s="116">
        <f>VLOOKUP($A291+ROUND((COLUMN()-2)/24,5),АТС!$A$41:$F$784,6)+'Иные услуги '!$C$5+'РСТ РСО-А'!$K$6+'РСТ РСО-А'!$G$9</f>
        <v>4421.57</v>
      </c>
      <c r="O291" s="116">
        <f>VLOOKUP($A291+ROUND((COLUMN()-2)/24,5),АТС!$A$41:$F$784,6)+'Иные услуги '!$C$5+'РСТ РСО-А'!$K$6+'РСТ РСО-А'!$G$9</f>
        <v>4424.2700000000004</v>
      </c>
      <c r="P291" s="116">
        <f>VLOOKUP($A291+ROUND((COLUMN()-2)/24,5),АТС!$A$41:$F$784,6)+'Иные услуги '!$C$5+'РСТ РСО-А'!$K$6+'РСТ РСО-А'!$G$9</f>
        <v>4424.88</v>
      </c>
      <c r="Q291" s="116">
        <f>VLOOKUP($A291+ROUND((COLUMN()-2)/24,5),АТС!$A$41:$F$784,6)+'Иные услуги '!$C$5+'РСТ РСО-А'!$K$6+'РСТ РСО-А'!$G$9</f>
        <v>4418.75</v>
      </c>
      <c r="R291" s="116">
        <f>VLOOKUP($A291+ROUND((COLUMN()-2)/24,5),АТС!$A$41:$F$784,6)+'Иные услуги '!$C$5+'РСТ РСО-А'!$K$6+'РСТ РСО-А'!$G$9</f>
        <v>4419.18</v>
      </c>
      <c r="S291" s="116">
        <f>VLOOKUP($A291+ROUND((COLUMN()-2)/24,5),АТС!$A$41:$F$784,6)+'Иные услуги '!$C$5+'РСТ РСО-А'!$K$6+'РСТ РСО-А'!$G$9</f>
        <v>4418.47</v>
      </c>
      <c r="T291" s="116">
        <f>VLOOKUP($A291+ROUND((COLUMN()-2)/24,5),АТС!$A$41:$F$784,6)+'Иные услуги '!$C$5+'РСТ РСО-А'!$K$6+'РСТ РСО-А'!$G$9</f>
        <v>4377.12</v>
      </c>
      <c r="U291" s="116">
        <f>VLOOKUP($A291+ROUND((COLUMN()-2)/24,5),АТС!$A$41:$F$784,6)+'Иные услуги '!$C$5+'РСТ РСО-А'!$K$6+'РСТ РСО-А'!$G$9</f>
        <v>4392.71</v>
      </c>
      <c r="V291" s="116">
        <f>VLOOKUP($A291+ROUND((COLUMN()-2)/24,5),АТС!$A$41:$F$784,6)+'Иные услуги '!$C$5+'РСТ РСО-А'!$K$6+'РСТ РСО-А'!$G$9</f>
        <v>4521.75</v>
      </c>
      <c r="W291" s="116">
        <f>VLOOKUP($A291+ROUND((COLUMN()-2)/24,5),АТС!$A$41:$F$784,6)+'Иные услуги '!$C$5+'РСТ РСО-А'!$K$6+'РСТ РСО-А'!$G$9</f>
        <v>4499.96</v>
      </c>
      <c r="X291" s="116">
        <f>VLOOKUP($A291+ROUND((COLUMN()-2)/24,5),АТС!$A$41:$F$784,6)+'Иные услуги '!$C$5+'РСТ РСО-А'!$K$6+'РСТ РСО-А'!$G$9</f>
        <v>4403.3999999999996</v>
      </c>
      <c r="Y291" s="116">
        <f>VLOOKUP($A291+ROUND((COLUMN()-2)/24,5),АТС!$A$41:$F$784,6)+'Иные услуги '!$C$5+'РСТ РСО-А'!$K$6+'РСТ РСО-А'!$G$9</f>
        <v>4375.8900000000003</v>
      </c>
    </row>
    <row r="292" spans="1:27" x14ac:dyDescent="0.2">
      <c r="A292" s="65">
        <f t="shared" si="10"/>
        <v>43996</v>
      </c>
      <c r="B292" s="116">
        <f>VLOOKUP($A292+ROUND((COLUMN()-2)/24,5),АТС!$A$41:$F$784,6)+'Иные услуги '!$C$5+'РСТ РСО-А'!$K$6+'РСТ РСО-А'!$G$9</f>
        <v>4392.6100000000006</v>
      </c>
      <c r="C292" s="116">
        <f>VLOOKUP($A292+ROUND((COLUMN()-2)/24,5),АТС!$A$41:$F$784,6)+'Иные услуги '!$C$5+'РСТ РСО-А'!$K$6+'РСТ РСО-А'!$G$9</f>
        <v>4376.7700000000004</v>
      </c>
      <c r="D292" s="116">
        <f>VLOOKUP($A292+ROUND((COLUMN()-2)/24,5),АТС!$A$41:$F$784,6)+'Иные услуги '!$C$5+'РСТ РСО-А'!$K$6+'РСТ РСО-А'!$G$9</f>
        <v>4374.24</v>
      </c>
      <c r="E292" s="116">
        <f>VLOOKUP($A292+ROUND((COLUMN()-2)/24,5),АТС!$A$41:$F$784,6)+'Иные услуги '!$C$5+'РСТ РСО-А'!$K$6+'РСТ РСО-А'!$G$9</f>
        <v>4376.71</v>
      </c>
      <c r="F292" s="116">
        <f>VLOOKUP($A292+ROUND((COLUMN()-2)/24,5),АТС!$A$41:$F$784,6)+'Иные услуги '!$C$5+'РСТ РСО-А'!$K$6+'РСТ РСО-А'!$G$9</f>
        <v>4377.03</v>
      </c>
      <c r="G292" s="116">
        <f>VLOOKUP($A292+ROUND((COLUMN()-2)/24,5),АТС!$A$41:$F$784,6)+'Иные услуги '!$C$5+'РСТ РСО-А'!$K$6+'РСТ РСО-А'!$G$9</f>
        <v>4376.84</v>
      </c>
      <c r="H292" s="116">
        <f>VLOOKUP($A292+ROUND((COLUMN()-2)/24,5),АТС!$A$41:$F$784,6)+'Иные услуги '!$C$5+'РСТ РСО-А'!$K$6+'РСТ РСО-А'!$G$9</f>
        <v>4376.24</v>
      </c>
      <c r="I292" s="116">
        <f>VLOOKUP($A292+ROUND((COLUMN()-2)/24,5),АТС!$A$41:$F$784,6)+'Иные услуги '!$C$5+'РСТ РСО-А'!$K$6+'РСТ РСО-А'!$G$9</f>
        <v>4359.72</v>
      </c>
      <c r="J292" s="116">
        <f>VLOOKUP($A292+ROUND((COLUMN()-2)/24,5),АТС!$A$41:$F$784,6)+'Иные услуги '!$C$5+'РСТ РСО-А'!$K$6+'РСТ РСО-А'!$G$9</f>
        <v>4377.3500000000004</v>
      </c>
      <c r="K292" s="116">
        <f>VLOOKUP($A292+ROUND((COLUMN()-2)/24,5),АТС!$A$41:$F$784,6)+'Иные услуги '!$C$5+'РСТ РСО-А'!$K$6+'РСТ РСО-А'!$G$9</f>
        <v>4377.3100000000004</v>
      </c>
      <c r="L292" s="116">
        <f>VLOOKUP($A292+ROUND((COLUMN()-2)/24,5),АТС!$A$41:$F$784,6)+'Иные услуги '!$C$5+'РСТ РСО-А'!$K$6+'РСТ РСО-А'!$G$9</f>
        <v>4401.68</v>
      </c>
      <c r="M292" s="116">
        <f>VLOOKUP($A292+ROUND((COLUMN()-2)/24,5),АТС!$A$41:$F$784,6)+'Иные услуги '!$C$5+'РСТ РСО-А'!$K$6+'РСТ РСО-А'!$G$9</f>
        <v>4403.71</v>
      </c>
      <c r="N292" s="116">
        <f>VLOOKUP($A292+ROUND((COLUMN()-2)/24,5),АТС!$A$41:$F$784,6)+'Иные услуги '!$C$5+'РСТ РСО-А'!$K$6+'РСТ РСО-А'!$G$9</f>
        <v>4404.05</v>
      </c>
      <c r="O292" s="116">
        <f>VLOOKUP($A292+ROUND((COLUMN()-2)/24,5),АТС!$A$41:$F$784,6)+'Иные услуги '!$C$5+'РСТ РСО-А'!$K$6+'РСТ РСО-А'!$G$9</f>
        <v>4404.24</v>
      </c>
      <c r="P292" s="116">
        <f>VLOOKUP($A292+ROUND((COLUMN()-2)/24,5),АТС!$A$41:$F$784,6)+'Иные услуги '!$C$5+'РСТ РСО-А'!$K$6+'РСТ РСО-А'!$G$9</f>
        <v>4404.6000000000004</v>
      </c>
      <c r="Q292" s="116">
        <f>VLOOKUP($A292+ROUND((COLUMN()-2)/24,5),АТС!$A$41:$F$784,6)+'Иные услуги '!$C$5+'РСТ РСО-А'!$K$6+'РСТ РСО-А'!$G$9</f>
        <v>4404.74</v>
      </c>
      <c r="R292" s="116">
        <f>VLOOKUP($A292+ROUND((COLUMN()-2)/24,5),АТС!$A$41:$F$784,6)+'Иные услуги '!$C$5+'РСТ РСО-А'!$K$6+'РСТ РСО-А'!$G$9</f>
        <v>4405.03</v>
      </c>
      <c r="S292" s="116">
        <f>VLOOKUP($A292+ROUND((COLUMN()-2)/24,5),АТС!$A$41:$F$784,6)+'Иные услуги '!$C$5+'РСТ РСО-А'!$K$6+'РСТ РСО-А'!$G$9</f>
        <v>4405.1900000000005</v>
      </c>
      <c r="T292" s="116">
        <f>VLOOKUP($A292+ROUND((COLUMN()-2)/24,5),АТС!$A$41:$F$784,6)+'Иные услуги '!$C$5+'РСТ РСО-А'!$K$6+'РСТ РСО-А'!$G$9</f>
        <v>4377.25</v>
      </c>
      <c r="U292" s="116">
        <f>VLOOKUP($A292+ROUND((COLUMN()-2)/24,5),АТС!$A$41:$F$784,6)+'Иные услуги '!$C$5+'РСТ РСО-А'!$K$6+'РСТ РСО-А'!$G$9</f>
        <v>4389.18</v>
      </c>
      <c r="V292" s="116">
        <f>VLOOKUP($A292+ROUND((COLUMN()-2)/24,5),АТС!$A$41:$F$784,6)+'Иные услуги '!$C$5+'РСТ РСО-А'!$K$6+'РСТ РСО-А'!$G$9</f>
        <v>4483.16</v>
      </c>
      <c r="W292" s="116">
        <f>VLOOKUP($A292+ROUND((COLUMN()-2)/24,5),АТС!$A$41:$F$784,6)+'Иные услуги '!$C$5+'РСТ РСО-А'!$K$6+'РСТ РСО-А'!$G$9</f>
        <v>4485.05</v>
      </c>
      <c r="X292" s="116">
        <f>VLOOKUP($A292+ROUND((COLUMN()-2)/24,5),АТС!$A$41:$F$784,6)+'Иные услуги '!$C$5+'РСТ РСО-А'!$K$6+'РСТ РСО-А'!$G$9</f>
        <v>4398.68</v>
      </c>
      <c r="Y292" s="116">
        <f>VLOOKUP($A292+ROUND((COLUMN()-2)/24,5),АТС!$A$41:$F$784,6)+'Иные услуги '!$C$5+'РСТ РСО-А'!$K$6+'РСТ РСО-А'!$G$9</f>
        <v>4376.12</v>
      </c>
    </row>
    <row r="293" spans="1:27" x14ac:dyDescent="0.2">
      <c r="A293" s="65">
        <f t="shared" si="10"/>
        <v>43997</v>
      </c>
      <c r="B293" s="116">
        <f>VLOOKUP($A293+ROUND((COLUMN()-2)/24,5),АТС!$A$41:$F$784,6)+'Иные услуги '!$C$5+'РСТ РСО-А'!$K$6+'РСТ РСО-А'!$G$9</f>
        <v>4394.8900000000003</v>
      </c>
      <c r="C293" s="116">
        <f>VLOOKUP($A293+ROUND((COLUMN()-2)/24,5),АТС!$A$41:$F$784,6)+'Иные услуги '!$C$5+'РСТ РСО-А'!$K$6+'РСТ РСО-А'!$G$9</f>
        <v>4369.84</v>
      </c>
      <c r="D293" s="116">
        <f>VLOOKUP($A293+ROUND((COLUMN()-2)/24,5),АТС!$A$41:$F$784,6)+'Иные услуги '!$C$5+'РСТ РСО-А'!$K$6+'РСТ РСО-А'!$G$9</f>
        <v>4386.24</v>
      </c>
      <c r="E293" s="116">
        <f>VLOOKUP($A293+ROUND((COLUMN()-2)/24,5),АТС!$A$41:$F$784,6)+'Иные услуги '!$C$5+'РСТ РСО-А'!$K$6+'РСТ РСО-А'!$G$9</f>
        <v>4375.0600000000004</v>
      </c>
      <c r="F293" s="116">
        <f>VLOOKUP($A293+ROUND((COLUMN()-2)/24,5),АТС!$A$41:$F$784,6)+'Иные услуги '!$C$5+'РСТ РСО-А'!$K$6+'РСТ РСО-А'!$G$9</f>
        <v>4377.5200000000004</v>
      </c>
      <c r="G293" s="116">
        <f>VLOOKUP($A293+ROUND((COLUMN()-2)/24,5),АТС!$A$41:$F$784,6)+'Иные услуги '!$C$5+'РСТ РСО-А'!$K$6+'РСТ РСО-А'!$G$9</f>
        <v>4377.9800000000005</v>
      </c>
      <c r="H293" s="116">
        <f>VLOOKUP($A293+ROUND((COLUMN()-2)/24,5),АТС!$A$41:$F$784,6)+'Иные услуги '!$C$5+'РСТ РСО-А'!$K$6+'РСТ РСО-А'!$G$9</f>
        <v>4376.58</v>
      </c>
      <c r="I293" s="116">
        <f>VLOOKUP($A293+ROUND((COLUMN()-2)/24,5),АТС!$A$41:$F$784,6)+'Иные услуги '!$C$5+'РСТ РСО-А'!$K$6+'РСТ РСО-А'!$G$9</f>
        <v>4375.33</v>
      </c>
      <c r="J293" s="116">
        <f>VLOOKUP($A293+ROUND((COLUMN()-2)/24,5),АТС!$A$41:$F$784,6)+'Иные услуги '!$C$5+'РСТ РСО-А'!$K$6+'РСТ РСО-А'!$G$9</f>
        <v>4377.28</v>
      </c>
      <c r="K293" s="116">
        <f>VLOOKUP($A293+ROUND((COLUMN()-2)/24,5),АТС!$A$41:$F$784,6)+'Иные услуги '!$C$5+'РСТ РСО-А'!$K$6+'РСТ РСО-А'!$G$9</f>
        <v>4402.79</v>
      </c>
      <c r="L293" s="116">
        <f>VLOOKUP($A293+ROUND((COLUMN()-2)/24,5),АТС!$A$41:$F$784,6)+'Иные услуги '!$C$5+'РСТ РСО-А'!$K$6+'РСТ РСО-А'!$G$9</f>
        <v>4439.16</v>
      </c>
      <c r="M293" s="116">
        <f>VLOOKUP($A293+ROUND((COLUMN()-2)/24,5),АТС!$A$41:$F$784,6)+'Иные услуги '!$C$5+'РСТ РСО-А'!$K$6+'РСТ РСО-А'!$G$9</f>
        <v>4449.97</v>
      </c>
      <c r="N293" s="116">
        <f>VLOOKUP($A293+ROUND((COLUMN()-2)/24,5),АТС!$A$41:$F$784,6)+'Иные услуги '!$C$5+'РСТ РСО-А'!$K$6+'РСТ РСО-А'!$G$9</f>
        <v>4449.5200000000004</v>
      </c>
      <c r="O293" s="116">
        <f>VLOOKUP($A293+ROUND((COLUMN()-2)/24,5),АТС!$A$41:$F$784,6)+'Иные услуги '!$C$5+'РСТ РСО-А'!$K$6+'РСТ РСО-А'!$G$9</f>
        <v>4452.3100000000004</v>
      </c>
      <c r="P293" s="116">
        <f>VLOOKUP($A293+ROUND((COLUMN()-2)/24,5),АТС!$A$41:$F$784,6)+'Иные услуги '!$C$5+'РСТ РСО-А'!$K$6+'РСТ РСО-А'!$G$9</f>
        <v>4459.6100000000006</v>
      </c>
      <c r="Q293" s="116">
        <f>VLOOKUP($A293+ROUND((COLUMN()-2)/24,5),АТС!$A$41:$F$784,6)+'Иные услуги '!$C$5+'РСТ РСО-А'!$K$6+'РСТ РСО-А'!$G$9</f>
        <v>4452.8100000000004</v>
      </c>
      <c r="R293" s="116">
        <f>VLOOKUP($A293+ROUND((COLUMN()-2)/24,5),АТС!$A$41:$F$784,6)+'Иные услуги '!$C$5+'РСТ РСО-А'!$K$6+'РСТ РСО-А'!$G$9</f>
        <v>4457.88</v>
      </c>
      <c r="S293" s="116">
        <f>VLOOKUP($A293+ROUND((COLUMN()-2)/24,5),АТС!$A$41:$F$784,6)+'Иные услуги '!$C$5+'РСТ РСО-А'!$K$6+'РСТ РСО-А'!$G$9</f>
        <v>4421.3900000000003</v>
      </c>
      <c r="T293" s="116">
        <f>VLOOKUP($A293+ROUND((COLUMN()-2)/24,5),АТС!$A$41:$F$784,6)+'Иные услуги '!$C$5+'РСТ РСО-А'!$K$6+'РСТ РСО-А'!$G$9</f>
        <v>4395.51</v>
      </c>
      <c r="U293" s="116">
        <f>VLOOKUP($A293+ROUND((COLUMN()-2)/24,5),АТС!$A$41:$F$784,6)+'Иные услуги '!$C$5+'РСТ РСО-А'!$K$6+'РСТ РСО-А'!$G$9</f>
        <v>4401.2700000000004</v>
      </c>
      <c r="V293" s="116">
        <f>VLOOKUP($A293+ROUND((COLUMN()-2)/24,5),АТС!$A$41:$F$784,6)+'Иные услуги '!$C$5+'РСТ РСО-А'!$K$6+'РСТ РСО-А'!$G$9</f>
        <v>4490.83</v>
      </c>
      <c r="W293" s="116">
        <f>VLOOKUP($A293+ROUND((COLUMN()-2)/24,5),АТС!$A$41:$F$784,6)+'Иные услуги '!$C$5+'РСТ РСО-А'!$K$6+'РСТ РСО-А'!$G$9</f>
        <v>4494.37</v>
      </c>
      <c r="X293" s="116">
        <f>VLOOKUP($A293+ROUND((COLUMN()-2)/24,5),АТС!$A$41:$F$784,6)+'Иные услуги '!$C$5+'РСТ РСО-А'!$K$6+'РСТ РСО-А'!$G$9</f>
        <v>4415.6400000000003</v>
      </c>
      <c r="Y293" s="116">
        <f>VLOOKUP($A293+ROUND((COLUMN()-2)/24,5),АТС!$A$41:$F$784,6)+'Иные услуги '!$C$5+'РСТ РСО-А'!$K$6+'РСТ РСО-А'!$G$9</f>
        <v>4376.41</v>
      </c>
    </row>
    <row r="294" spans="1:27" x14ac:dyDescent="0.2">
      <c r="A294" s="65">
        <f t="shared" si="10"/>
        <v>43998</v>
      </c>
      <c r="B294" s="116">
        <f>VLOOKUP($A294+ROUND((COLUMN()-2)/24,5),АТС!$A$41:$F$784,6)+'Иные услуги '!$C$5+'РСТ РСО-А'!$K$6+'РСТ РСО-А'!$G$9</f>
        <v>4359.03</v>
      </c>
      <c r="C294" s="116">
        <f>VLOOKUP($A294+ROUND((COLUMN()-2)/24,5),АТС!$A$41:$F$784,6)+'Иные услуги '!$C$5+'РСТ РСО-А'!$K$6+'РСТ РСО-А'!$G$9</f>
        <v>4359.4800000000005</v>
      </c>
      <c r="D294" s="116">
        <f>VLOOKUP($A294+ROUND((COLUMN()-2)/24,5),АТС!$A$41:$F$784,6)+'Иные услуги '!$C$5+'РСТ РСО-А'!$K$6+'РСТ РСО-А'!$G$9</f>
        <v>4324.9799999999996</v>
      </c>
      <c r="E294" s="116">
        <f>VLOOKUP($A294+ROUND((COLUMN()-2)/24,5),АТС!$A$41:$F$784,6)+'Иные услуги '!$C$5+'РСТ РСО-А'!$K$6+'РСТ РСО-А'!$G$9</f>
        <v>4378.01</v>
      </c>
      <c r="F294" s="116">
        <f>VLOOKUP($A294+ROUND((COLUMN()-2)/24,5),АТС!$A$41:$F$784,6)+'Иные услуги '!$C$5+'РСТ РСО-А'!$K$6+'РСТ РСО-А'!$G$9</f>
        <v>4377.99</v>
      </c>
      <c r="G294" s="116">
        <f>VLOOKUP($A294+ROUND((COLUMN()-2)/24,5),АТС!$A$41:$F$784,6)+'Иные услуги '!$C$5+'РСТ РСО-А'!$K$6+'РСТ РСО-А'!$G$9</f>
        <v>4377.9400000000005</v>
      </c>
      <c r="H294" s="116">
        <f>VLOOKUP($A294+ROUND((COLUMN()-2)/24,5),АТС!$A$41:$F$784,6)+'Иные услуги '!$C$5+'РСТ РСО-А'!$K$6+'РСТ РСО-А'!$G$9</f>
        <v>4376.62</v>
      </c>
      <c r="I294" s="116">
        <f>VLOOKUP($A294+ROUND((COLUMN()-2)/24,5),АТС!$A$41:$F$784,6)+'Иные услуги '!$C$5+'РСТ РСО-А'!$K$6+'РСТ РСО-А'!$G$9</f>
        <v>4373.97</v>
      </c>
      <c r="J294" s="116">
        <f>VLOOKUP($A294+ROUND((COLUMN()-2)/24,5),АТС!$A$41:$F$784,6)+'Иные услуги '!$C$5+'РСТ РСО-А'!$K$6+'РСТ РСО-А'!$G$9</f>
        <v>4377.0600000000004</v>
      </c>
      <c r="K294" s="116">
        <f>VLOOKUP($A294+ROUND((COLUMN()-2)/24,5),АТС!$A$41:$F$784,6)+'Иные услуги '!$C$5+'РСТ РСО-А'!$K$6+'РСТ РСО-А'!$G$9</f>
        <v>4404.5</v>
      </c>
      <c r="L294" s="116">
        <f>VLOOKUP($A294+ROUND((COLUMN()-2)/24,5),АТС!$A$41:$F$784,6)+'Иные услуги '!$C$5+'РСТ РСО-А'!$K$6+'РСТ РСО-А'!$G$9</f>
        <v>4443.93</v>
      </c>
      <c r="M294" s="116">
        <f>VLOOKUP($A294+ROUND((COLUMN()-2)/24,5),АТС!$A$41:$F$784,6)+'Иные услуги '!$C$5+'РСТ РСО-А'!$K$6+'РСТ РСО-А'!$G$9</f>
        <v>4456.5200000000004</v>
      </c>
      <c r="N294" s="116">
        <f>VLOOKUP($A294+ROUND((COLUMN()-2)/24,5),АТС!$A$41:$F$784,6)+'Иные услуги '!$C$5+'РСТ РСО-А'!$K$6+'РСТ РСО-А'!$G$9</f>
        <v>4455.2700000000004</v>
      </c>
      <c r="O294" s="116">
        <f>VLOOKUP($A294+ROUND((COLUMN()-2)/24,5),АТС!$A$41:$F$784,6)+'Иные услуги '!$C$5+'РСТ РСО-А'!$K$6+'РСТ РСО-А'!$G$9</f>
        <v>4459.4400000000005</v>
      </c>
      <c r="P294" s="116">
        <f>VLOOKUP($A294+ROUND((COLUMN()-2)/24,5),АТС!$A$41:$F$784,6)+'Иные услуги '!$C$5+'РСТ РСО-А'!$K$6+'РСТ РСО-А'!$G$9</f>
        <v>4462.8600000000006</v>
      </c>
      <c r="Q294" s="116">
        <f>VLOOKUP($A294+ROUND((COLUMN()-2)/24,5),АТС!$A$41:$F$784,6)+'Иные услуги '!$C$5+'РСТ РСО-А'!$K$6+'РСТ РСО-А'!$G$9</f>
        <v>4458.18</v>
      </c>
      <c r="R294" s="116">
        <f>VLOOKUP($A294+ROUND((COLUMN()-2)/24,5),АТС!$A$41:$F$784,6)+'Иные услуги '!$C$5+'РСТ РСО-А'!$K$6+'РСТ РСО-А'!$G$9</f>
        <v>4458.54</v>
      </c>
      <c r="S294" s="116">
        <f>VLOOKUP($A294+ROUND((COLUMN()-2)/24,5),АТС!$A$41:$F$784,6)+'Иные услуги '!$C$5+'РСТ РСО-А'!$K$6+'РСТ РСО-А'!$G$9</f>
        <v>4423.92</v>
      </c>
      <c r="T294" s="116">
        <f>VLOOKUP($A294+ROUND((COLUMN()-2)/24,5),АТС!$A$41:$F$784,6)+'Иные услуги '!$C$5+'РСТ РСО-А'!$K$6+'РСТ РСО-А'!$G$9</f>
        <v>4396.3999999999996</v>
      </c>
      <c r="U294" s="116">
        <f>VLOOKUP($A294+ROUND((COLUMN()-2)/24,5),АТС!$A$41:$F$784,6)+'Иные услуги '!$C$5+'РСТ РСО-А'!$K$6+'РСТ РСО-А'!$G$9</f>
        <v>4404.96</v>
      </c>
      <c r="V294" s="116">
        <f>VLOOKUP($A294+ROUND((COLUMN()-2)/24,5),АТС!$A$41:$F$784,6)+'Иные услуги '!$C$5+'РСТ РСО-А'!$K$6+'РСТ РСО-А'!$G$9</f>
        <v>4491.92</v>
      </c>
      <c r="W294" s="116">
        <f>VLOOKUP($A294+ROUND((COLUMN()-2)/24,5),АТС!$A$41:$F$784,6)+'Иные услуги '!$C$5+'РСТ РСО-А'!$K$6+'РСТ РСО-А'!$G$9</f>
        <v>4499.45</v>
      </c>
      <c r="X294" s="116">
        <f>VLOOKUP($A294+ROUND((COLUMN()-2)/24,5),АТС!$A$41:$F$784,6)+'Иные услуги '!$C$5+'РСТ РСО-А'!$K$6+'РСТ РСО-А'!$G$9</f>
        <v>4423.21</v>
      </c>
      <c r="Y294" s="116">
        <f>VLOOKUP($A294+ROUND((COLUMN()-2)/24,5),АТС!$A$41:$F$784,6)+'Иные услуги '!$C$5+'РСТ РСО-А'!$K$6+'РСТ РСО-А'!$G$9</f>
        <v>4376.53</v>
      </c>
    </row>
    <row r="295" spans="1:27" x14ac:dyDescent="0.2">
      <c r="A295" s="65">
        <f t="shared" si="10"/>
        <v>43999</v>
      </c>
      <c r="B295" s="116">
        <f>VLOOKUP($A295+ROUND((COLUMN()-2)/24,5),АТС!$A$41:$F$784,6)+'Иные услуги '!$C$5+'РСТ РСО-А'!$K$6+'РСТ РСО-А'!$G$9</f>
        <v>4374.8</v>
      </c>
      <c r="C295" s="116">
        <f>VLOOKUP($A295+ROUND((COLUMN()-2)/24,5),АТС!$A$41:$F$784,6)+'Иные услуги '!$C$5+'РСТ РСО-А'!$K$6+'РСТ РСО-А'!$G$9</f>
        <v>4340.05</v>
      </c>
      <c r="D295" s="116">
        <f>VLOOKUP($A295+ROUND((COLUMN()-2)/24,5),АТС!$A$41:$F$784,6)+'Иные услуги '!$C$5+'РСТ РСО-А'!$K$6+'РСТ РСО-А'!$G$9</f>
        <v>4349.95</v>
      </c>
      <c r="E295" s="116">
        <f>VLOOKUP($A295+ROUND((COLUMN()-2)/24,5),АТС!$A$41:$F$784,6)+'Иные услуги '!$C$5+'РСТ РСО-А'!$K$6+'РСТ РСО-А'!$G$9</f>
        <v>4372.26</v>
      </c>
      <c r="F295" s="116">
        <f>VLOOKUP($A295+ROUND((COLUMN()-2)/24,5),АТС!$A$41:$F$784,6)+'Иные услуги '!$C$5+'РСТ РСО-А'!$K$6+'РСТ РСО-А'!$G$9</f>
        <v>4377.99</v>
      </c>
      <c r="G295" s="116">
        <f>VLOOKUP($A295+ROUND((COLUMN()-2)/24,5),АТС!$A$41:$F$784,6)+'Иные услуги '!$C$5+'РСТ РСО-А'!$K$6+'РСТ РСО-А'!$G$9</f>
        <v>4377.3100000000004</v>
      </c>
      <c r="H295" s="116">
        <f>VLOOKUP($A295+ROUND((COLUMN()-2)/24,5),АТС!$A$41:$F$784,6)+'Иные услуги '!$C$5+'РСТ РСО-А'!$K$6+'РСТ РСО-А'!$G$9</f>
        <v>4376.4400000000005</v>
      </c>
      <c r="I295" s="116">
        <f>VLOOKUP($A295+ROUND((COLUMN()-2)/24,5),АТС!$A$41:$F$784,6)+'Иные услуги '!$C$5+'РСТ РСО-А'!$K$6+'РСТ РСО-А'!$G$9</f>
        <v>4361.26</v>
      </c>
      <c r="J295" s="116">
        <f>VLOOKUP($A295+ROUND((COLUMN()-2)/24,5),АТС!$A$41:$F$784,6)+'Иные услуги '!$C$5+'РСТ РСО-А'!$K$6+'РСТ РСО-А'!$G$9</f>
        <v>4377.2</v>
      </c>
      <c r="K295" s="116">
        <f>VLOOKUP($A295+ROUND((COLUMN()-2)/24,5),АТС!$A$41:$F$784,6)+'Иные услуги '!$C$5+'РСТ РСО-А'!$K$6+'РСТ РСО-А'!$G$9</f>
        <v>4413.79</v>
      </c>
      <c r="L295" s="116">
        <f>VLOOKUP($A295+ROUND((COLUMN()-2)/24,5),АТС!$A$41:$F$784,6)+'Иные услуги '!$C$5+'РСТ РСО-А'!$K$6+'РСТ РСО-А'!$G$9</f>
        <v>4464.6900000000005</v>
      </c>
      <c r="M295" s="116">
        <f>VLOOKUP($A295+ROUND((COLUMN()-2)/24,5),АТС!$A$41:$F$784,6)+'Иные услуги '!$C$5+'РСТ РСО-А'!$K$6+'РСТ РСО-А'!$G$9</f>
        <v>4472.09</v>
      </c>
      <c r="N295" s="116">
        <f>VLOOKUP($A295+ROUND((COLUMN()-2)/24,5),АТС!$A$41:$F$784,6)+'Иные услуги '!$C$5+'РСТ РСО-А'!$K$6+'РСТ РСО-А'!$G$9</f>
        <v>4472.18</v>
      </c>
      <c r="O295" s="116">
        <f>VLOOKUP($A295+ROUND((COLUMN()-2)/24,5),АТС!$A$41:$F$784,6)+'Иные услуги '!$C$5+'РСТ РСО-А'!$K$6+'РСТ РСО-А'!$G$9</f>
        <v>4477.41</v>
      </c>
      <c r="P295" s="116">
        <f>VLOOKUP($A295+ROUND((COLUMN()-2)/24,5),АТС!$A$41:$F$784,6)+'Иные услуги '!$C$5+'РСТ РСО-А'!$K$6+'РСТ РСО-А'!$G$9</f>
        <v>4483.7299999999996</v>
      </c>
      <c r="Q295" s="116">
        <f>VLOOKUP($A295+ROUND((COLUMN()-2)/24,5),АТС!$A$41:$F$784,6)+'Иные услуги '!$C$5+'РСТ РСО-А'!$K$6+'РСТ РСО-А'!$G$9</f>
        <v>4481.33</v>
      </c>
      <c r="R295" s="116">
        <f>VLOOKUP($A295+ROUND((COLUMN()-2)/24,5),АТС!$A$41:$F$784,6)+'Иные услуги '!$C$5+'РСТ РСО-А'!$K$6+'РСТ РСО-А'!$G$9</f>
        <v>4483.68</v>
      </c>
      <c r="S295" s="116">
        <f>VLOOKUP($A295+ROUND((COLUMN()-2)/24,5),АТС!$A$41:$F$784,6)+'Иные услуги '!$C$5+'РСТ РСО-А'!$K$6+'РСТ РСО-А'!$G$9</f>
        <v>4429.54</v>
      </c>
      <c r="T295" s="116">
        <f>VLOOKUP($A295+ROUND((COLUMN()-2)/24,5),АТС!$A$41:$F$784,6)+'Иные услуги '!$C$5+'РСТ РСО-А'!$K$6+'РСТ РСО-А'!$G$9</f>
        <v>4398.91</v>
      </c>
      <c r="U295" s="116">
        <f>VLOOKUP($A295+ROUND((COLUMN()-2)/24,5),АТС!$A$41:$F$784,6)+'Иные услуги '!$C$5+'РСТ РСО-А'!$K$6+'РСТ РСО-А'!$G$9</f>
        <v>4411.08</v>
      </c>
      <c r="V295" s="116">
        <f>VLOOKUP($A295+ROUND((COLUMN()-2)/24,5),АТС!$A$41:$F$784,6)+'Иные услуги '!$C$5+'РСТ РСО-А'!$K$6+'РСТ РСО-А'!$G$9</f>
        <v>4521.95</v>
      </c>
      <c r="W295" s="116">
        <f>VLOOKUP($A295+ROUND((COLUMN()-2)/24,5),АТС!$A$41:$F$784,6)+'Иные услуги '!$C$5+'РСТ РСО-А'!$K$6+'РСТ РСО-А'!$G$9</f>
        <v>4498.43</v>
      </c>
      <c r="X295" s="116">
        <f>VLOOKUP($A295+ROUND((COLUMN()-2)/24,5),АТС!$A$41:$F$784,6)+'Иные услуги '!$C$5+'РСТ РСО-А'!$K$6+'РСТ РСО-А'!$G$9</f>
        <v>4409.21</v>
      </c>
      <c r="Y295" s="116">
        <f>VLOOKUP($A295+ROUND((COLUMN()-2)/24,5),АТС!$A$41:$F$784,6)+'Иные услуги '!$C$5+'РСТ РСО-А'!$K$6+'РСТ РСО-А'!$G$9</f>
        <v>4376.63</v>
      </c>
    </row>
    <row r="296" spans="1:27" x14ac:dyDescent="0.2">
      <c r="A296" s="65">
        <f t="shared" si="10"/>
        <v>44000</v>
      </c>
      <c r="B296" s="116">
        <f>VLOOKUP($A296+ROUND((COLUMN()-2)/24,5),АТС!$A$41:$F$784,6)+'Иные услуги '!$C$5+'РСТ РСО-А'!$K$6+'РСТ РСО-А'!$G$9</f>
        <v>4385.34</v>
      </c>
      <c r="C296" s="116">
        <f>VLOOKUP($A296+ROUND((COLUMN()-2)/24,5),АТС!$A$41:$F$784,6)+'Иные услуги '!$C$5+'РСТ РСО-А'!$K$6+'РСТ РСО-А'!$G$9</f>
        <v>4359.08</v>
      </c>
      <c r="D296" s="116">
        <f>VLOOKUP($A296+ROUND((COLUMN()-2)/24,5),АТС!$A$41:$F$784,6)+'Иные услуги '!$C$5+'РСТ РСО-А'!$K$6+'РСТ РСО-А'!$G$9</f>
        <v>4357.8</v>
      </c>
      <c r="E296" s="116">
        <f>VLOOKUP($A296+ROUND((COLUMN()-2)/24,5),АТС!$A$41:$F$784,6)+'Иные услуги '!$C$5+'РСТ РСО-А'!$K$6+'РСТ РСО-А'!$G$9</f>
        <v>4374.7300000000005</v>
      </c>
      <c r="F296" s="116">
        <f>VLOOKUP($A296+ROUND((COLUMN()-2)/24,5),АТС!$A$41:$F$784,6)+'Иные услуги '!$C$5+'РСТ РСО-А'!$K$6+'РСТ РСО-А'!$G$9</f>
        <v>4377.17</v>
      </c>
      <c r="G296" s="116">
        <f>VLOOKUP($A296+ROUND((COLUMN()-2)/24,5),АТС!$A$41:$F$784,6)+'Иные услуги '!$C$5+'РСТ РСО-А'!$K$6+'РСТ РСО-А'!$G$9</f>
        <v>4376.8900000000003</v>
      </c>
      <c r="H296" s="116">
        <f>VLOOKUP($A296+ROUND((COLUMN()-2)/24,5),АТС!$A$41:$F$784,6)+'Иные услуги '!$C$5+'РСТ РСО-А'!$K$6+'РСТ РСО-А'!$G$9</f>
        <v>4376.21</v>
      </c>
      <c r="I296" s="116">
        <f>VLOOKUP($A296+ROUND((COLUMN()-2)/24,5),АТС!$A$41:$F$784,6)+'Иные услуги '!$C$5+'РСТ РСО-А'!$K$6+'РСТ РСО-А'!$G$9</f>
        <v>4395.43</v>
      </c>
      <c r="J296" s="116">
        <f>VLOOKUP($A296+ROUND((COLUMN()-2)/24,5),АТС!$A$41:$F$784,6)+'Иные услуги '!$C$5+'РСТ РСО-А'!$K$6+'РСТ РСО-А'!$G$9</f>
        <v>4376.92</v>
      </c>
      <c r="K296" s="116">
        <f>VLOOKUP($A296+ROUND((COLUMN()-2)/24,5),АТС!$A$41:$F$784,6)+'Иные услуги '!$C$5+'РСТ РСО-А'!$K$6+'РСТ РСО-А'!$G$9</f>
        <v>4422.5200000000004</v>
      </c>
      <c r="L296" s="116">
        <f>VLOOKUP($A296+ROUND((COLUMN()-2)/24,5),АТС!$A$41:$F$784,6)+'Иные услуги '!$C$5+'РСТ РСО-А'!$K$6+'РСТ РСО-А'!$G$9</f>
        <v>4477.12</v>
      </c>
      <c r="M296" s="116">
        <f>VLOOKUP($A296+ROUND((COLUMN()-2)/24,5),АТС!$A$41:$F$784,6)+'Иные услуги '!$C$5+'РСТ РСО-А'!$K$6+'РСТ РСО-А'!$G$9</f>
        <v>4480.04</v>
      </c>
      <c r="N296" s="116">
        <f>VLOOKUP($A296+ROUND((COLUMN()-2)/24,5),АТС!$A$41:$F$784,6)+'Иные услуги '!$C$5+'РСТ РСО-А'!$K$6+'РСТ РСО-А'!$G$9</f>
        <v>4480.43</v>
      </c>
      <c r="O296" s="116">
        <f>VLOOKUP($A296+ROUND((COLUMN()-2)/24,5),АТС!$A$41:$F$784,6)+'Иные услуги '!$C$5+'РСТ РСО-А'!$K$6+'РСТ РСО-А'!$G$9</f>
        <v>4480.7700000000004</v>
      </c>
      <c r="P296" s="116">
        <f>VLOOKUP($A296+ROUND((COLUMN()-2)/24,5),АТС!$A$41:$F$784,6)+'Иные услуги '!$C$5+'РСТ РСО-А'!$K$6+'РСТ РСО-А'!$G$9</f>
        <v>4478.92</v>
      </c>
      <c r="Q296" s="116">
        <f>VLOOKUP($A296+ROUND((COLUMN()-2)/24,5),АТС!$A$41:$F$784,6)+'Иные услуги '!$C$5+'РСТ РСО-А'!$K$6+'РСТ РСО-А'!$G$9</f>
        <v>4478.8999999999996</v>
      </c>
      <c r="R296" s="116">
        <f>VLOOKUP($A296+ROUND((COLUMN()-2)/24,5),АТС!$A$41:$F$784,6)+'Иные услуги '!$C$5+'РСТ РСО-А'!$K$6+'РСТ РСО-А'!$G$9</f>
        <v>4501.8600000000006</v>
      </c>
      <c r="S296" s="116">
        <f>VLOOKUP($A296+ROUND((COLUMN()-2)/24,5),АТС!$A$41:$F$784,6)+'Иные услуги '!$C$5+'РСТ РСО-А'!$K$6+'РСТ РСО-А'!$G$9</f>
        <v>4437.97</v>
      </c>
      <c r="T296" s="116">
        <f>VLOOKUP($A296+ROUND((COLUMN()-2)/24,5),АТС!$A$41:$F$784,6)+'Иные услуги '!$C$5+'РСТ РСО-А'!$K$6+'РСТ РСО-А'!$G$9</f>
        <v>4410.45</v>
      </c>
      <c r="U296" s="116">
        <f>VLOOKUP($A296+ROUND((COLUMN()-2)/24,5),АТС!$A$41:$F$784,6)+'Иные услуги '!$C$5+'РСТ РСО-А'!$K$6+'РСТ РСО-А'!$G$9</f>
        <v>4425.3</v>
      </c>
      <c r="V296" s="116">
        <f>VLOOKUP($A296+ROUND((COLUMN()-2)/24,5),АТС!$A$41:$F$784,6)+'Иные услуги '!$C$5+'РСТ РСО-А'!$K$6+'РСТ РСО-А'!$G$9</f>
        <v>4557.9799999999996</v>
      </c>
      <c r="W296" s="116">
        <f>VLOOKUP($A296+ROUND((COLUMN()-2)/24,5),АТС!$A$41:$F$784,6)+'Иные услуги '!$C$5+'РСТ РСО-А'!$K$6+'РСТ РСО-А'!$G$9</f>
        <v>4557.0300000000007</v>
      </c>
      <c r="X296" s="116">
        <f>VLOOKUP($A296+ROUND((COLUMN()-2)/24,5),АТС!$A$41:$F$784,6)+'Иные услуги '!$C$5+'РСТ РСО-А'!$K$6+'РСТ РСО-А'!$G$9</f>
        <v>4419.18</v>
      </c>
      <c r="Y296" s="116">
        <f>VLOOKUP($A296+ROUND((COLUMN()-2)/24,5),АТС!$A$41:$F$784,6)+'Иные услуги '!$C$5+'РСТ РСО-А'!$K$6+'РСТ РСО-А'!$G$9</f>
        <v>4376.59</v>
      </c>
    </row>
    <row r="297" spans="1:27" x14ac:dyDescent="0.2">
      <c r="A297" s="65">
        <f t="shared" si="10"/>
        <v>44001</v>
      </c>
      <c r="B297" s="116">
        <f>VLOOKUP($A297+ROUND((COLUMN()-2)/24,5),АТС!$A$41:$F$784,6)+'Иные услуги '!$C$5+'РСТ РСО-А'!$K$6+'РСТ РСО-А'!$G$9</f>
        <v>4369.34</v>
      </c>
      <c r="C297" s="116">
        <f>VLOOKUP($A297+ROUND((COLUMN()-2)/24,5),АТС!$A$41:$F$784,6)+'Иные услуги '!$C$5+'РСТ РСО-А'!$K$6+'РСТ РСО-А'!$G$9</f>
        <v>4329.5599999999995</v>
      </c>
      <c r="D297" s="116">
        <f>VLOOKUP($A297+ROUND((COLUMN()-2)/24,5),АТС!$A$41:$F$784,6)+'Иные услуги '!$C$5+'РСТ РСО-А'!$K$6+'РСТ РСО-А'!$G$9</f>
        <v>4412.7</v>
      </c>
      <c r="E297" s="116">
        <f>VLOOKUP($A297+ROUND((COLUMN()-2)/24,5),АТС!$A$41:$F$784,6)+'Иные услуги '!$C$5+'РСТ РСО-А'!$K$6+'РСТ РСО-А'!$G$9</f>
        <v>4369.67</v>
      </c>
      <c r="F297" s="116">
        <f>VLOOKUP($A297+ROUND((COLUMN()-2)/24,5),АТС!$A$41:$F$784,6)+'Иные услуги '!$C$5+'РСТ РСО-А'!$K$6+'РСТ РСО-А'!$G$9</f>
        <v>4375.3999999999996</v>
      </c>
      <c r="G297" s="116">
        <f>VLOOKUP($A297+ROUND((COLUMN()-2)/24,5),АТС!$A$41:$F$784,6)+'Иные услуги '!$C$5+'РСТ РСО-А'!$K$6+'РСТ РСО-А'!$G$9</f>
        <v>4377.1400000000003</v>
      </c>
      <c r="H297" s="116">
        <f>VLOOKUP($A297+ROUND((COLUMN()-2)/24,5),АТС!$A$41:$F$784,6)+'Иные услуги '!$C$5+'РСТ РСО-А'!$K$6+'РСТ РСО-А'!$G$9</f>
        <v>4373.62</v>
      </c>
      <c r="I297" s="116">
        <f>VLOOKUP($A297+ROUND((COLUMN()-2)/24,5),АТС!$A$41:$F$784,6)+'Иные услуги '!$C$5+'РСТ РСО-А'!$K$6+'РСТ РСО-А'!$G$9</f>
        <v>4378.1400000000003</v>
      </c>
      <c r="J297" s="116">
        <f>VLOOKUP($A297+ROUND((COLUMN()-2)/24,5),АТС!$A$41:$F$784,6)+'Иные услуги '!$C$5+'РСТ РСО-А'!$K$6+'РСТ РСО-А'!$G$9</f>
        <v>4377.04</v>
      </c>
      <c r="K297" s="116">
        <f>VLOOKUP($A297+ROUND((COLUMN()-2)/24,5),АТС!$A$41:$F$784,6)+'Иные услуги '!$C$5+'РСТ РСО-А'!$K$6+'РСТ РСО-А'!$G$9</f>
        <v>4429.72</v>
      </c>
      <c r="L297" s="116">
        <f>VLOOKUP($A297+ROUND((COLUMN()-2)/24,5),АТС!$A$41:$F$784,6)+'Иные услуги '!$C$5+'РСТ РСО-А'!$K$6+'РСТ РСО-А'!$G$9</f>
        <v>4491.5200000000004</v>
      </c>
      <c r="M297" s="116">
        <f>VLOOKUP($A297+ROUND((COLUMN()-2)/24,5),АТС!$A$41:$F$784,6)+'Иные услуги '!$C$5+'РСТ РСО-А'!$K$6+'РСТ РСО-А'!$G$9</f>
        <v>4506.26</v>
      </c>
      <c r="N297" s="116">
        <f>VLOOKUP($A297+ROUND((COLUMN()-2)/24,5),АТС!$A$41:$F$784,6)+'Иные услуги '!$C$5+'РСТ РСО-А'!$K$6+'РСТ РСО-А'!$G$9</f>
        <v>4489.92</v>
      </c>
      <c r="O297" s="116">
        <f>VLOOKUP($A297+ROUND((COLUMN()-2)/24,5),АТС!$A$41:$F$784,6)+'Иные услуги '!$C$5+'РСТ РСО-А'!$K$6+'РСТ РСО-А'!$G$9</f>
        <v>4508.8600000000006</v>
      </c>
      <c r="P297" s="116">
        <f>VLOOKUP($A297+ROUND((COLUMN()-2)/24,5),АТС!$A$41:$F$784,6)+'Иные услуги '!$C$5+'РСТ РСО-А'!$K$6+'РСТ РСО-А'!$G$9</f>
        <v>4480.53</v>
      </c>
      <c r="Q297" s="116">
        <f>VLOOKUP($A297+ROUND((COLUMN()-2)/24,5),АТС!$A$41:$F$784,6)+'Иные услуги '!$C$5+'РСТ РСО-А'!$K$6+'РСТ РСО-А'!$G$9</f>
        <v>4443.3100000000004</v>
      </c>
      <c r="R297" s="116">
        <f>VLOOKUP($A297+ROUND((COLUMN()-2)/24,5),АТС!$A$41:$F$784,6)+'Иные услуги '!$C$5+'РСТ РСО-А'!$K$6+'РСТ РСО-А'!$G$9</f>
        <v>4443.99</v>
      </c>
      <c r="S297" s="116">
        <f>VLOOKUP($A297+ROUND((COLUMN()-2)/24,5),АТС!$A$41:$F$784,6)+'Иные услуги '!$C$5+'РСТ РСО-А'!$K$6+'РСТ РСО-А'!$G$9</f>
        <v>4426.2700000000004</v>
      </c>
      <c r="T297" s="116">
        <f>VLOOKUP($A297+ROUND((COLUMN()-2)/24,5),АТС!$A$41:$F$784,6)+'Иные услуги '!$C$5+'РСТ РСО-А'!$K$6+'РСТ РСО-А'!$G$9</f>
        <v>4405.1000000000004</v>
      </c>
      <c r="U297" s="116">
        <f>VLOOKUP($A297+ROUND((COLUMN()-2)/24,5),АТС!$A$41:$F$784,6)+'Иные услуги '!$C$5+'РСТ РСО-А'!$K$6+'РСТ РСО-А'!$G$9</f>
        <v>4377.16</v>
      </c>
      <c r="V297" s="116">
        <f>VLOOKUP($A297+ROUND((COLUMN()-2)/24,5),АТС!$A$41:$F$784,6)+'Иные услуги '!$C$5+'РСТ РСО-А'!$K$6+'РСТ РСО-А'!$G$9</f>
        <v>4531.2700000000004</v>
      </c>
      <c r="W297" s="116">
        <f>VLOOKUP($A297+ROUND((COLUMN()-2)/24,5),АТС!$A$41:$F$784,6)+'Иные услуги '!$C$5+'РСТ РСО-А'!$K$6+'РСТ РСО-А'!$G$9</f>
        <v>4519.4799999999996</v>
      </c>
      <c r="X297" s="116">
        <f>VLOOKUP($A297+ROUND((COLUMN()-2)/24,5),АТС!$A$41:$F$784,6)+'Иные услуги '!$C$5+'РСТ РСО-А'!$K$6+'РСТ РСО-А'!$G$9</f>
        <v>4398.88</v>
      </c>
      <c r="Y297" s="116">
        <f>VLOOKUP($A297+ROUND((COLUMN()-2)/24,5),АТС!$A$41:$F$784,6)+'Иные услуги '!$C$5+'РСТ РСО-А'!$K$6+'РСТ РСО-А'!$G$9</f>
        <v>4376.4800000000005</v>
      </c>
    </row>
    <row r="298" spans="1:27" x14ac:dyDescent="0.2">
      <c r="A298" s="65">
        <f t="shared" si="10"/>
        <v>44002</v>
      </c>
      <c r="B298" s="116">
        <f>VLOOKUP($A298+ROUND((COLUMN()-2)/24,5),АТС!$A$41:$F$784,6)+'Иные услуги '!$C$5+'РСТ РСО-А'!$K$6+'РСТ РСО-А'!$G$9</f>
        <v>4402.3900000000003</v>
      </c>
      <c r="C298" s="116">
        <f>VLOOKUP($A298+ROUND((COLUMN()-2)/24,5),АТС!$A$41:$F$784,6)+'Иные услуги '!$C$5+'РСТ РСО-А'!$K$6+'РСТ РСО-А'!$G$9</f>
        <v>4374.79</v>
      </c>
      <c r="D298" s="116">
        <f>VLOOKUP($A298+ROUND((COLUMN()-2)/24,5),АТС!$A$41:$F$784,6)+'Иные услуги '!$C$5+'РСТ РСО-А'!$K$6+'РСТ РСО-А'!$G$9</f>
        <v>4372.75</v>
      </c>
      <c r="E298" s="116">
        <f>VLOOKUP($A298+ROUND((COLUMN()-2)/24,5),АТС!$A$41:$F$784,6)+'Иные услуги '!$C$5+'РСТ РСО-А'!$K$6+'РСТ РСО-А'!$G$9</f>
        <v>4372.04</v>
      </c>
      <c r="F298" s="116">
        <f>VLOOKUP($A298+ROUND((COLUMN()-2)/24,5),АТС!$A$41:$F$784,6)+'Иные услуги '!$C$5+'РСТ РСО-А'!$K$6+'РСТ РСО-А'!$G$9</f>
        <v>4375.1000000000004</v>
      </c>
      <c r="G298" s="116">
        <f>VLOOKUP($A298+ROUND((COLUMN()-2)/24,5),АТС!$A$41:$F$784,6)+'Иные услуги '!$C$5+'РСТ РСО-А'!$K$6+'РСТ РСО-А'!$G$9</f>
        <v>4376.66</v>
      </c>
      <c r="H298" s="116">
        <f>VLOOKUP($A298+ROUND((COLUMN()-2)/24,5),АТС!$A$41:$F$784,6)+'Иные услуги '!$C$5+'РСТ РСО-А'!$K$6+'РСТ РСО-А'!$G$9</f>
        <v>4373.84</v>
      </c>
      <c r="I298" s="116">
        <f>VLOOKUP($A298+ROUND((COLUMN()-2)/24,5),АТС!$A$41:$F$784,6)+'Иные услуги '!$C$5+'РСТ РСО-А'!$K$6+'РСТ РСО-А'!$G$9</f>
        <v>4349.54</v>
      </c>
      <c r="J298" s="116">
        <f>VLOOKUP($A298+ROUND((COLUMN()-2)/24,5),АТС!$A$41:$F$784,6)+'Иные услуги '!$C$5+'РСТ РСО-А'!$K$6+'РСТ РСО-А'!$G$9</f>
        <v>4377.09</v>
      </c>
      <c r="K298" s="116">
        <f>VLOOKUP($A298+ROUND((COLUMN()-2)/24,5),АТС!$A$41:$F$784,6)+'Иные услуги '!$C$5+'РСТ РСО-А'!$K$6+'РСТ РСО-А'!$G$9</f>
        <v>4414.83</v>
      </c>
      <c r="L298" s="116">
        <f>VLOOKUP($A298+ROUND((COLUMN()-2)/24,5),АТС!$A$41:$F$784,6)+'Иные услуги '!$C$5+'РСТ РСО-А'!$K$6+'РСТ РСО-А'!$G$9</f>
        <v>4473.92</v>
      </c>
      <c r="M298" s="116">
        <f>VLOOKUP($A298+ROUND((COLUMN()-2)/24,5),АТС!$A$41:$F$784,6)+'Иные услуги '!$C$5+'РСТ РСО-А'!$K$6+'РСТ РСО-А'!$G$9</f>
        <v>4449.21</v>
      </c>
      <c r="N298" s="116">
        <f>VLOOKUP($A298+ROUND((COLUMN()-2)/24,5),АТС!$A$41:$F$784,6)+'Иные услуги '!$C$5+'РСТ РСО-А'!$K$6+'РСТ РСО-А'!$G$9</f>
        <v>4452.8600000000006</v>
      </c>
      <c r="O298" s="116">
        <f>VLOOKUP($A298+ROUND((COLUMN()-2)/24,5),АТС!$A$41:$F$784,6)+'Иные услуги '!$C$5+'РСТ РСО-А'!$K$6+'РСТ РСО-А'!$G$9</f>
        <v>4429.3999999999996</v>
      </c>
      <c r="P298" s="116">
        <f>VLOOKUP($A298+ROUND((COLUMN()-2)/24,5),АТС!$A$41:$F$784,6)+'Иные услуги '!$C$5+'РСТ РСО-А'!$K$6+'РСТ РСО-А'!$G$9</f>
        <v>4430.5</v>
      </c>
      <c r="Q298" s="116">
        <f>VLOOKUP($A298+ROUND((COLUMN()-2)/24,5),АТС!$A$41:$F$784,6)+'Иные услуги '!$C$5+'РСТ РСО-А'!$K$6+'РСТ РСО-А'!$G$9</f>
        <v>4429.01</v>
      </c>
      <c r="R298" s="116">
        <f>VLOOKUP($A298+ROUND((COLUMN()-2)/24,5),АТС!$A$41:$F$784,6)+'Иные услуги '!$C$5+'РСТ РСО-А'!$K$6+'РСТ РСО-А'!$G$9</f>
        <v>4429.03</v>
      </c>
      <c r="S298" s="116">
        <f>VLOOKUP($A298+ROUND((COLUMN()-2)/24,5),АТС!$A$41:$F$784,6)+'Иные услуги '!$C$5+'РСТ РСО-А'!$K$6+'РСТ РСО-А'!$G$9</f>
        <v>4376.93</v>
      </c>
      <c r="T298" s="116">
        <f>VLOOKUP($A298+ROUND((COLUMN()-2)/24,5),АТС!$A$41:$F$784,6)+'Иные услуги '!$C$5+'РСТ РСО-А'!$K$6+'РСТ РСО-А'!$G$9</f>
        <v>4376.91</v>
      </c>
      <c r="U298" s="116">
        <f>VLOOKUP($A298+ROUND((COLUMN()-2)/24,5),АТС!$A$41:$F$784,6)+'Иные услуги '!$C$5+'РСТ РСО-А'!$K$6+'РСТ РСО-А'!$G$9</f>
        <v>4377.09</v>
      </c>
      <c r="V298" s="116">
        <f>VLOOKUP($A298+ROUND((COLUMN()-2)/24,5),АТС!$A$41:$F$784,6)+'Иные услуги '!$C$5+'РСТ РСО-А'!$K$6+'РСТ РСО-А'!$G$9</f>
        <v>4519.8900000000003</v>
      </c>
      <c r="W298" s="116">
        <f>VLOOKUP($A298+ROUND((COLUMN()-2)/24,5),АТС!$A$41:$F$784,6)+'Иные услуги '!$C$5+'РСТ РСО-А'!$K$6+'РСТ РСО-А'!$G$9</f>
        <v>4509.45</v>
      </c>
      <c r="X298" s="116">
        <f>VLOOKUP($A298+ROUND((COLUMN()-2)/24,5),АТС!$A$41:$F$784,6)+'Иные услуги '!$C$5+'РСТ РСО-А'!$K$6+'РСТ РСО-А'!$G$9</f>
        <v>4400.18</v>
      </c>
      <c r="Y298" s="116">
        <f>VLOOKUP($A298+ROUND((COLUMN()-2)/24,5),АТС!$A$41:$F$784,6)+'Иные услуги '!$C$5+'РСТ РСО-А'!$K$6+'РСТ РСО-А'!$G$9</f>
        <v>4376.2</v>
      </c>
    </row>
    <row r="299" spans="1:27" x14ac:dyDescent="0.2">
      <c r="A299" s="65">
        <f t="shared" si="10"/>
        <v>44003</v>
      </c>
      <c r="B299" s="116">
        <f>VLOOKUP($A299+ROUND((COLUMN()-2)/24,5),АТС!$A$41:$F$784,6)+'Иные услуги '!$C$5+'РСТ РСО-А'!$K$6+'РСТ РСО-А'!$G$9</f>
        <v>4410.59</v>
      </c>
      <c r="C299" s="116">
        <f>VLOOKUP($A299+ROUND((COLUMN()-2)/24,5),АТС!$A$41:$F$784,6)+'Иные услуги '!$C$5+'РСТ РСО-А'!$K$6+'РСТ РСО-А'!$G$9</f>
        <v>4354.92</v>
      </c>
      <c r="D299" s="116">
        <f>VLOOKUP($A299+ROUND((COLUMN()-2)/24,5),АТС!$A$41:$F$784,6)+'Иные услуги '!$C$5+'РСТ РСО-А'!$K$6+'РСТ РСО-А'!$G$9</f>
        <v>4374.7700000000004</v>
      </c>
      <c r="E299" s="116">
        <f>VLOOKUP($A299+ROUND((COLUMN()-2)/24,5),АТС!$A$41:$F$784,6)+'Иные услуги '!$C$5+'РСТ РСО-А'!$K$6+'РСТ РСО-А'!$G$9</f>
        <v>4371.7700000000004</v>
      </c>
      <c r="F299" s="116">
        <f>VLOOKUP($A299+ROUND((COLUMN()-2)/24,5),АТС!$A$41:$F$784,6)+'Иные услуги '!$C$5+'РСТ РСО-А'!$K$6+'РСТ РСО-А'!$G$9</f>
        <v>4377.1900000000005</v>
      </c>
      <c r="G299" s="116">
        <f>VLOOKUP($A299+ROUND((COLUMN()-2)/24,5),АТС!$A$41:$F$784,6)+'Иные услуги '!$C$5+'РСТ РСО-А'!$K$6+'РСТ РСО-А'!$G$9</f>
        <v>4377.24</v>
      </c>
      <c r="H299" s="116">
        <f>VLOOKUP($A299+ROUND((COLUMN()-2)/24,5),АТС!$A$41:$F$784,6)+'Иные услуги '!$C$5+'РСТ РСО-А'!$K$6+'РСТ РСО-А'!$G$9</f>
        <v>4377.6000000000004</v>
      </c>
      <c r="I299" s="116">
        <f>VLOOKUP($A299+ROUND((COLUMN()-2)/24,5),АТС!$A$41:$F$784,6)+'Иные услуги '!$C$5+'РСТ РСО-А'!$K$6+'РСТ РСО-А'!$G$9</f>
        <v>4315.95</v>
      </c>
      <c r="J299" s="116">
        <f>VLOOKUP($A299+ROUND((COLUMN()-2)/24,5),АТС!$A$41:$F$784,6)+'Иные услуги '!$C$5+'РСТ РСО-А'!$K$6+'РСТ РСО-А'!$G$9</f>
        <v>4377.0200000000004</v>
      </c>
      <c r="K299" s="116">
        <f>VLOOKUP($A299+ROUND((COLUMN()-2)/24,5),АТС!$A$41:$F$784,6)+'Иные услуги '!$C$5+'РСТ РСО-А'!$K$6+'РСТ РСО-А'!$G$9</f>
        <v>4377</v>
      </c>
      <c r="L299" s="116">
        <f>VLOOKUP($A299+ROUND((COLUMN()-2)/24,5),АТС!$A$41:$F$784,6)+'Иные услуги '!$C$5+'РСТ РСО-А'!$K$6+'РСТ РСО-А'!$G$9</f>
        <v>4377.1400000000003</v>
      </c>
      <c r="M299" s="116">
        <f>VLOOKUP($A299+ROUND((COLUMN()-2)/24,5),АТС!$A$41:$F$784,6)+'Иные услуги '!$C$5+'РСТ РСО-А'!$K$6+'РСТ РСО-А'!$G$9</f>
        <v>4377.13</v>
      </c>
      <c r="N299" s="116">
        <f>VLOOKUP($A299+ROUND((COLUMN()-2)/24,5),АТС!$A$41:$F$784,6)+'Иные услуги '!$C$5+'РСТ РСО-А'!$K$6+'РСТ РСО-А'!$G$9</f>
        <v>4377.08</v>
      </c>
      <c r="O299" s="116">
        <f>VLOOKUP($A299+ROUND((COLUMN()-2)/24,5),АТС!$A$41:$F$784,6)+'Иные услуги '!$C$5+'РСТ РСО-А'!$K$6+'РСТ РСО-А'!$G$9</f>
        <v>4377.09</v>
      </c>
      <c r="P299" s="116">
        <f>VLOOKUP($A299+ROUND((COLUMN()-2)/24,5),АТС!$A$41:$F$784,6)+'Иные услуги '!$C$5+'РСТ РСО-А'!$K$6+'РСТ РСО-А'!$G$9</f>
        <v>4377.1000000000004</v>
      </c>
      <c r="Q299" s="116">
        <f>VLOOKUP($A299+ROUND((COLUMN()-2)/24,5),АТС!$A$41:$F$784,6)+'Иные услуги '!$C$5+'РСТ РСО-А'!$K$6+'РСТ РСО-А'!$G$9</f>
        <v>4377.17</v>
      </c>
      <c r="R299" s="116">
        <f>VLOOKUP($A299+ROUND((COLUMN()-2)/24,5),АТС!$A$41:$F$784,6)+'Иные услуги '!$C$5+'РСТ РСО-А'!$K$6+'РСТ РСО-А'!$G$9</f>
        <v>4390.9400000000005</v>
      </c>
      <c r="S299" s="116">
        <f>VLOOKUP($A299+ROUND((COLUMN()-2)/24,5),АТС!$A$41:$F$784,6)+'Иные услуги '!$C$5+'РСТ РСО-А'!$K$6+'РСТ РСО-А'!$G$9</f>
        <v>4390.53</v>
      </c>
      <c r="T299" s="116">
        <f>VLOOKUP($A299+ROUND((COLUMN()-2)/24,5),АТС!$A$41:$F$784,6)+'Иные услуги '!$C$5+'РСТ РСО-А'!$K$6+'РСТ РСО-А'!$G$9</f>
        <v>4377.1000000000004</v>
      </c>
      <c r="U299" s="116">
        <f>VLOOKUP($A299+ROUND((COLUMN()-2)/24,5),АТС!$A$41:$F$784,6)+'Иные услуги '!$C$5+'РСТ РСО-А'!$K$6+'РСТ РСО-А'!$G$9</f>
        <v>4377.17</v>
      </c>
      <c r="V299" s="116">
        <f>VLOOKUP($A299+ROUND((COLUMN()-2)/24,5),АТС!$A$41:$F$784,6)+'Иные услуги '!$C$5+'РСТ РСО-А'!$K$6+'РСТ РСО-А'!$G$9</f>
        <v>4432.8100000000004</v>
      </c>
      <c r="W299" s="116">
        <f>VLOOKUP($A299+ROUND((COLUMN()-2)/24,5),АТС!$A$41:$F$784,6)+'Иные услуги '!$C$5+'РСТ РСО-А'!$K$6+'РСТ РСО-А'!$G$9</f>
        <v>4442.2700000000004</v>
      </c>
      <c r="X299" s="116">
        <f>VLOOKUP($A299+ROUND((COLUMN()-2)/24,5),АТС!$A$41:$F$784,6)+'Иные услуги '!$C$5+'РСТ РСО-А'!$K$6+'РСТ РСО-А'!$G$9</f>
        <v>4376.1100000000006</v>
      </c>
      <c r="Y299" s="116">
        <f>VLOOKUP($A299+ROUND((COLUMN()-2)/24,5),АТС!$A$41:$F$784,6)+'Иные услуги '!$C$5+'РСТ РСО-А'!$K$6+'РСТ РСО-А'!$G$9</f>
        <v>4375.75</v>
      </c>
    </row>
    <row r="300" spans="1:27" x14ac:dyDescent="0.2">
      <c r="A300" s="65">
        <f t="shared" si="10"/>
        <v>44004</v>
      </c>
      <c r="B300" s="116">
        <f>VLOOKUP($A300+ROUND((COLUMN()-2)/24,5),АТС!$A$41:$F$784,6)+'Иные услуги '!$C$5+'РСТ РСО-А'!$K$6+'РСТ РСО-А'!$G$9</f>
        <v>4382.5600000000004</v>
      </c>
      <c r="C300" s="116">
        <f>VLOOKUP($A300+ROUND((COLUMN()-2)/24,5),АТС!$A$41:$F$784,6)+'Иные услуги '!$C$5+'РСТ РСО-А'!$K$6+'РСТ РСО-А'!$G$9</f>
        <v>4362.1900000000005</v>
      </c>
      <c r="D300" s="116">
        <f>VLOOKUP($A300+ROUND((COLUMN()-2)/24,5),АТС!$A$41:$F$784,6)+'Иные услуги '!$C$5+'РСТ РСО-А'!$K$6+'РСТ РСО-А'!$G$9</f>
        <v>4364.29</v>
      </c>
      <c r="E300" s="116">
        <f>VLOOKUP($A300+ROUND((COLUMN()-2)/24,5),АТС!$A$41:$F$784,6)+'Иные услуги '!$C$5+'РСТ РСО-А'!$K$6+'РСТ РСО-А'!$G$9</f>
        <v>4367.8</v>
      </c>
      <c r="F300" s="116">
        <f>VLOOKUP($A300+ROUND((COLUMN()-2)/24,5),АТС!$A$41:$F$784,6)+'Иные услуги '!$C$5+'РСТ РСО-А'!$K$6+'РСТ РСО-А'!$G$9</f>
        <v>4377.55</v>
      </c>
      <c r="G300" s="116">
        <f>VLOOKUP($A300+ROUND((COLUMN()-2)/24,5),АТС!$A$41:$F$784,6)+'Иные услуги '!$C$5+'РСТ РСО-А'!$K$6+'РСТ РСО-А'!$G$9</f>
        <v>4377.49</v>
      </c>
      <c r="H300" s="116">
        <f>VLOOKUP($A300+ROUND((COLUMN()-2)/24,5),АТС!$A$41:$F$784,6)+'Иные услуги '!$C$5+'РСТ РСО-А'!$K$6+'РСТ РСО-А'!$G$9</f>
        <v>4376.49</v>
      </c>
      <c r="I300" s="116">
        <f>VLOOKUP($A300+ROUND((COLUMN()-2)/24,5),АТС!$A$41:$F$784,6)+'Иные услуги '!$C$5+'РСТ РСО-А'!$K$6+'РСТ РСО-А'!$G$9</f>
        <v>4381.16</v>
      </c>
      <c r="J300" s="116">
        <f>VLOOKUP($A300+ROUND((COLUMN()-2)/24,5),АТС!$A$41:$F$784,6)+'Иные услуги '!$C$5+'РСТ РСО-А'!$K$6+'РСТ РСО-А'!$G$9</f>
        <v>4376.93</v>
      </c>
      <c r="K300" s="116">
        <f>VLOOKUP($A300+ROUND((COLUMN()-2)/24,5),АТС!$A$41:$F$784,6)+'Иные услуги '!$C$5+'РСТ РСО-А'!$K$6+'РСТ РСО-А'!$G$9</f>
        <v>4376.95</v>
      </c>
      <c r="L300" s="116">
        <f>VLOOKUP($A300+ROUND((COLUMN()-2)/24,5),АТС!$A$41:$F$784,6)+'Иные услуги '!$C$5+'РСТ РСО-А'!$K$6+'РСТ РСО-А'!$G$9</f>
        <v>4420.63</v>
      </c>
      <c r="M300" s="116">
        <f>VLOOKUP($A300+ROUND((COLUMN()-2)/24,5),АТС!$A$41:$F$784,6)+'Иные услуги '!$C$5+'РСТ РСО-А'!$K$6+'РСТ РСО-А'!$G$9</f>
        <v>4422.41</v>
      </c>
      <c r="N300" s="116">
        <f>VLOOKUP($A300+ROUND((COLUMN()-2)/24,5),АТС!$A$41:$F$784,6)+'Иные услуги '!$C$5+'РСТ РСО-А'!$K$6+'РСТ РСО-А'!$G$9</f>
        <v>4423.25</v>
      </c>
      <c r="O300" s="116">
        <f>VLOOKUP($A300+ROUND((COLUMN()-2)/24,5),АТС!$A$41:$F$784,6)+'Иные услуги '!$C$5+'РСТ РСО-А'!$K$6+'РСТ РСО-А'!$G$9</f>
        <v>4431.82</v>
      </c>
      <c r="P300" s="116">
        <f>VLOOKUP($A300+ROUND((COLUMN()-2)/24,5),АТС!$A$41:$F$784,6)+'Иные услуги '!$C$5+'РСТ РСО-А'!$K$6+'РСТ РСО-А'!$G$9</f>
        <v>4425.46</v>
      </c>
      <c r="Q300" s="116">
        <f>VLOOKUP($A300+ROUND((COLUMN()-2)/24,5),АТС!$A$41:$F$784,6)+'Иные услуги '!$C$5+'РСТ РСО-А'!$K$6+'РСТ РСО-А'!$G$9</f>
        <v>4420.8</v>
      </c>
      <c r="R300" s="116">
        <f>VLOOKUP($A300+ROUND((COLUMN()-2)/24,5),АТС!$A$41:$F$784,6)+'Иные услуги '!$C$5+'РСТ РСО-А'!$K$6+'РСТ РСО-А'!$G$9</f>
        <v>4420.49</v>
      </c>
      <c r="S300" s="116">
        <f>VLOOKUP($A300+ROUND((COLUMN()-2)/24,5),АТС!$A$41:$F$784,6)+'Иные услуги '!$C$5+'РСТ РСО-А'!$K$6+'РСТ РСО-А'!$G$9</f>
        <v>4422.46</v>
      </c>
      <c r="T300" s="116">
        <f>VLOOKUP($A300+ROUND((COLUMN()-2)/24,5),АТС!$A$41:$F$784,6)+'Иные услуги '!$C$5+'РСТ РСО-А'!$K$6+'РСТ РСО-А'!$G$9</f>
        <v>4421.49</v>
      </c>
      <c r="U300" s="116">
        <f>VLOOKUP($A300+ROUND((COLUMN()-2)/24,5),АТС!$A$41:$F$784,6)+'Иные услуги '!$C$5+'РСТ РСО-А'!$K$6+'РСТ РСО-А'!$G$9</f>
        <v>4407.9400000000005</v>
      </c>
      <c r="V300" s="116">
        <f>VLOOKUP($A300+ROUND((COLUMN()-2)/24,5),АТС!$A$41:$F$784,6)+'Иные услуги '!$C$5+'РСТ РСО-А'!$K$6+'РСТ РСО-А'!$G$9</f>
        <v>4467.87</v>
      </c>
      <c r="W300" s="116">
        <f>VLOOKUP($A300+ROUND((COLUMN()-2)/24,5),АТС!$A$41:$F$784,6)+'Иные услуги '!$C$5+'РСТ РСО-А'!$K$6+'РСТ РСО-А'!$G$9</f>
        <v>4486.2299999999996</v>
      </c>
      <c r="X300" s="116">
        <f>VLOOKUP($A300+ROUND((COLUMN()-2)/24,5),АТС!$A$41:$F$784,6)+'Иные услуги '!$C$5+'РСТ РСО-А'!$K$6+'РСТ РСО-А'!$G$9</f>
        <v>4376.8500000000004</v>
      </c>
      <c r="Y300" s="116">
        <f>VLOOKUP($A300+ROUND((COLUMN()-2)/24,5),АТС!$A$41:$F$784,6)+'Иные услуги '!$C$5+'РСТ РСО-А'!$K$6+'РСТ РСО-А'!$G$9</f>
        <v>4376.68</v>
      </c>
    </row>
    <row r="301" spans="1:27" x14ac:dyDescent="0.2">
      <c r="A301" s="65">
        <f t="shared" si="10"/>
        <v>44005</v>
      </c>
      <c r="B301" s="116">
        <f>VLOOKUP($A301+ROUND((COLUMN()-2)/24,5),АТС!$A$41:$F$784,6)+'Иные услуги '!$C$5+'РСТ РСО-А'!$K$6+'РСТ РСО-А'!$G$9</f>
        <v>4371.1900000000005</v>
      </c>
      <c r="C301" s="116">
        <f>VLOOKUP($A301+ROUND((COLUMN()-2)/24,5),АТС!$A$41:$F$784,6)+'Иные услуги '!$C$5+'РСТ РСО-А'!$K$6+'РСТ РСО-А'!$G$9</f>
        <v>4359.6100000000006</v>
      </c>
      <c r="D301" s="116">
        <f>VLOOKUP($A301+ROUND((COLUMN()-2)/24,5),АТС!$A$41:$F$784,6)+'Иные услуги '!$C$5+'РСТ РСО-А'!$K$6+'РСТ РСО-А'!$G$9</f>
        <v>4363.33</v>
      </c>
      <c r="E301" s="116">
        <f>VLOOKUP($A301+ROUND((COLUMN()-2)/24,5),АТС!$A$41:$F$784,6)+'Иные услуги '!$C$5+'РСТ РСО-А'!$K$6+'РСТ РСО-А'!$G$9</f>
        <v>4350.57</v>
      </c>
      <c r="F301" s="116">
        <f>VLOOKUP($A301+ROUND((COLUMN()-2)/24,5),АТС!$A$41:$F$784,6)+'Иные услуги '!$C$5+'РСТ РСО-А'!$K$6+'РСТ РСО-А'!$G$9</f>
        <v>4377.8999999999996</v>
      </c>
      <c r="G301" s="116">
        <f>VLOOKUP($A301+ROUND((COLUMN()-2)/24,5),АТС!$A$41:$F$784,6)+'Иные услуги '!$C$5+'РСТ РСО-А'!$K$6+'РСТ РСО-А'!$G$9</f>
        <v>4377.6000000000004</v>
      </c>
      <c r="H301" s="116">
        <f>VLOOKUP($A301+ROUND((COLUMN()-2)/24,5),АТС!$A$41:$F$784,6)+'Иные услуги '!$C$5+'РСТ РСО-А'!$K$6+'РСТ РСО-А'!$G$9</f>
        <v>4376.55</v>
      </c>
      <c r="I301" s="116">
        <f>VLOOKUP($A301+ROUND((COLUMN()-2)/24,5),АТС!$A$41:$F$784,6)+'Иные услуги '!$C$5+'РСТ РСО-А'!$K$6+'РСТ РСО-А'!$G$9</f>
        <v>4380.6400000000003</v>
      </c>
      <c r="J301" s="116">
        <f>VLOOKUP($A301+ROUND((COLUMN()-2)/24,5),АТС!$A$41:$F$784,6)+'Иные услуги '!$C$5+'РСТ РСО-А'!$K$6+'РСТ РСО-А'!$G$9</f>
        <v>4377.18</v>
      </c>
      <c r="K301" s="116">
        <f>VLOOKUP($A301+ROUND((COLUMN()-2)/24,5),АТС!$A$41:$F$784,6)+'Иные услуги '!$C$5+'РСТ РСО-А'!$K$6+'РСТ РСО-А'!$G$9</f>
        <v>4377.1900000000005</v>
      </c>
      <c r="L301" s="116">
        <f>VLOOKUP($A301+ROUND((COLUMN()-2)/24,5),АТС!$A$41:$F$784,6)+'Иные услуги '!$C$5+'РСТ РСО-А'!$K$6+'РСТ РСО-А'!$G$9</f>
        <v>4427.97</v>
      </c>
      <c r="M301" s="116">
        <f>VLOOKUP($A301+ROUND((COLUMN()-2)/24,5),АТС!$A$41:$F$784,6)+'Иные услуги '!$C$5+'РСТ РСО-А'!$K$6+'РСТ РСО-А'!$G$9</f>
        <v>4433.41</v>
      </c>
      <c r="N301" s="116">
        <f>VLOOKUP($A301+ROUND((COLUMN()-2)/24,5),АТС!$A$41:$F$784,6)+'Иные услуги '!$C$5+'РСТ РСО-А'!$K$6+'РСТ РСО-А'!$G$9</f>
        <v>4433.75</v>
      </c>
      <c r="O301" s="116">
        <f>VLOOKUP($A301+ROUND((COLUMN()-2)/24,5),АТС!$A$41:$F$784,6)+'Иные услуги '!$C$5+'РСТ РСО-А'!$K$6+'РСТ РСО-А'!$G$9</f>
        <v>4437.4800000000005</v>
      </c>
      <c r="P301" s="116">
        <f>VLOOKUP($A301+ROUND((COLUMN()-2)/24,5),АТС!$A$41:$F$784,6)+'Иные услуги '!$C$5+'РСТ РСО-А'!$K$6+'РСТ РСО-А'!$G$9</f>
        <v>4437.51</v>
      </c>
      <c r="Q301" s="116">
        <f>VLOOKUP($A301+ROUND((COLUMN()-2)/24,5),АТС!$A$41:$F$784,6)+'Иные услуги '!$C$5+'РСТ РСО-А'!$K$6+'РСТ РСО-А'!$G$9</f>
        <v>4422.33</v>
      </c>
      <c r="R301" s="116">
        <f>VLOOKUP($A301+ROUND((COLUMN()-2)/24,5),АТС!$A$41:$F$784,6)+'Иные услуги '!$C$5+'РСТ РСО-А'!$K$6+'РСТ РСО-А'!$G$9</f>
        <v>4427.58</v>
      </c>
      <c r="S301" s="116">
        <f>VLOOKUP($A301+ROUND((COLUMN()-2)/24,5),АТС!$A$41:$F$784,6)+'Иные услуги '!$C$5+'РСТ РСО-А'!$K$6+'РСТ РСО-А'!$G$9</f>
        <v>4427.51</v>
      </c>
      <c r="T301" s="116">
        <f>VLOOKUP($A301+ROUND((COLUMN()-2)/24,5),АТС!$A$41:$F$784,6)+'Иные услуги '!$C$5+'РСТ РСО-А'!$K$6+'РСТ РСО-А'!$G$9</f>
        <v>4421.93</v>
      </c>
      <c r="U301" s="116">
        <f>VLOOKUP($A301+ROUND((COLUMN()-2)/24,5),АТС!$A$41:$F$784,6)+'Иные услуги '!$C$5+'РСТ РСО-А'!$K$6+'РСТ РСО-А'!$G$9</f>
        <v>4414.87</v>
      </c>
      <c r="V301" s="116">
        <f>VLOOKUP($A301+ROUND((COLUMN()-2)/24,5),АТС!$A$41:$F$784,6)+'Иные услуги '!$C$5+'РСТ РСО-А'!$K$6+'РСТ РСО-А'!$G$9</f>
        <v>4467.66</v>
      </c>
      <c r="W301" s="116">
        <f>VLOOKUP($A301+ROUND((COLUMN()-2)/24,5),АТС!$A$41:$F$784,6)+'Иные услуги '!$C$5+'РСТ РСО-А'!$K$6+'РСТ РСО-А'!$G$9</f>
        <v>4502.2</v>
      </c>
      <c r="X301" s="116">
        <f>VLOOKUP($A301+ROUND((COLUMN()-2)/24,5),АТС!$A$41:$F$784,6)+'Иные услуги '!$C$5+'РСТ РСО-А'!$K$6+'РСТ РСО-А'!$G$9</f>
        <v>4376.66</v>
      </c>
      <c r="Y301" s="116">
        <f>VLOOKUP($A301+ROUND((COLUMN()-2)/24,5),АТС!$A$41:$F$784,6)+'Иные услуги '!$C$5+'РСТ РСО-А'!$K$6+'РСТ РСО-А'!$G$9</f>
        <v>4376.45</v>
      </c>
    </row>
    <row r="302" spans="1:27" x14ac:dyDescent="0.2">
      <c r="A302" s="65">
        <f t="shared" si="10"/>
        <v>44006</v>
      </c>
      <c r="B302" s="116">
        <f>VLOOKUP($A302+ROUND((COLUMN()-2)/24,5),АТС!$A$41:$F$784,6)+'Иные услуги '!$C$5+'РСТ РСО-А'!$K$6+'РСТ РСО-А'!$G$9</f>
        <v>4382.1100000000006</v>
      </c>
      <c r="C302" s="116">
        <f>VLOOKUP($A302+ROUND((COLUMN()-2)/24,5),АТС!$A$41:$F$784,6)+'Иные услуги '!$C$5+'РСТ РСО-А'!$K$6+'РСТ РСО-А'!$G$9</f>
        <v>4369.78</v>
      </c>
      <c r="D302" s="116">
        <f>VLOOKUP($A302+ROUND((COLUMN()-2)/24,5),АТС!$A$41:$F$784,6)+'Иные услуги '!$C$5+'РСТ РСО-А'!$K$6+'РСТ РСО-А'!$G$9</f>
        <v>4371.04</v>
      </c>
      <c r="E302" s="116">
        <f>VLOOKUP($A302+ROUND((COLUMN()-2)/24,5),АТС!$A$41:$F$784,6)+'Иные услуги '!$C$5+'РСТ РСО-А'!$K$6+'РСТ РСО-А'!$G$9</f>
        <v>4374.55</v>
      </c>
      <c r="F302" s="116">
        <f>VLOOKUP($A302+ROUND((COLUMN()-2)/24,5),АТС!$A$41:$F$784,6)+'Иные услуги '!$C$5+'РСТ РСО-А'!$K$6+'РСТ РСО-А'!$G$9</f>
        <v>4377.24</v>
      </c>
      <c r="G302" s="116">
        <f>VLOOKUP($A302+ROUND((COLUMN()-2)/24,5),АТС!$A$41:$F$784,6)+'Иные услуги '!$C$5+'РСТ РСО-А'!$K$6+'РСТ РСО-А'!$G$9</f>
        <v>4377.25</v>
      </c>
      <c r="H302" s="116">
        <f>VLOOKUP($A302+ROUND((COLUMN()-2)/24,5),АТС!$A$41:$F$784,6)+'Иные услуги '!$C$5+'РСТ РСО-А'!$K$6+'РСТ РСО-А'!$G$9</f>
        <v>4376.75</v>
      </c>
      <c r="I302" s="116">
        <f>VLOOKUP($A302+ROUND((COLUMN()-2)/24,5),АТС!$A$41:$F$784,6)+'Иные услуги '!$C$5+'РСТ РСО-А'!$K$6+'РСТ РСО-А'!$G$9</f>
        <v>4368.62</v>
      </c>
      <c r="J302" s="116">
        <f>VLOOKUP($A302+ROUND((COLUMN()-2)/24,5),АТС!$A$41:$F$784,6)+'Иные услуги '!$C$5+'РСТ РСО-А'!$K$6+'РСТ РСО-А'!$G$9</f>
        <v>4377.3900000000003</v>
      </c>
      <c r="K302" s="116">
        <f>VLOOKUP($A302+ROUND((COLUMN()-2)/24,5),АТС!$A$41:$F$784,6)+'Иные услуги '!$C$5+'РСТ РСО-А'!$K$6+'РСТ РСО-А'!$G$9</f>
        <v>4377.3600000000006</v>
      </c>
      <c r="L302" s="116">
        <f>VLOOKUP($A302+ROUND((COLUMN()-2)/24,5),АТС!$A$41:$F$784,6)+'Иные услуги '!$C$5+'РСТ РСО-А'!$K$6+'РСТ РСО-А'!$G$9</f>
        <v>4397.93</v>
      </c>
      <c r="M302" s="116">
        <f>VLOOKUP($A302+ROUND((COLUMN()-2)/24,5),АТС!$A$41:$F$784,6)+'Иные услуги '!$C$5+'РСТ РСО-А'!$K$6+'РСТ РСО-А'!$G$9</f>
        <v>4398.17</v>
      </c>
      <c r="N302" s="116">
        <f>VLOOKUP($A302+ROUND((COLUMN()-2)/24,5),АТС!$A$41:$F$784,6)+'Иные услуги '!$C$5+'РСТ РСО-А'!$K$6+'РСТ РСО-А'!$G$9</f>
        <v>4398.01</v>
      </c>
      <c r="O302" s="116">
        <f>VLOOKUP($A302+ROUND((COLUMN()-2)/24,5),АТС!$A$41:$F$784,6)+'Иные услуги '!$C$5+'РСТ РСО-А'!$K$6+'РСТ РСО-А'!$G$9</f>
        <v>4399.3500000000004</v>
      </c>
      <c r="P302" s="116">
        <f>VLOOKUP($A302+ROUND((COLUMN()-2)/24,5),АТС!$A$41:$F$784,6)+'Иные услуги '!$C$5+'РСТ РСО-А'!$K$6+'РСТ РСО-А'!$G$9</f>
        <v>4401.66</v>
      </c>
      <c r="Q302" s="116">
        <f>VLOOKUP($A302+ROUND((COLUMN()-2)/24,5),АТС!$A$41:$F$784,6)+'Иные услуги '!$C$5+'РСТ РСО-А'!$K$6+'РСТ РСО-А'!$G$9</f>
        <v>4400.6100000000006</v>
      </c>
      <c r="R302" s="116">
        <f>VLOOKUP($A302+ROUND((COLUMN()-2)/24,5),АТС!$A$41:$F$784,6)+'Иные услуги '!$C$5+'РСТ РСО-А'!$K$6+'РСТ РСО-А'!$G$9</f>
        <v>4400.07</v>
      </c>
      <c r="S302" s="116">
        <f>VLOOKUP($A302+ROUND((COLUMN()-2)/24,5),АТС!$A$41:$F$784,6)+'Иные услуги '!$C$5+'РСТ РСО-А'!$K$6+'РСТ РСО-А'!$G$9</f>
        <v>4377.1900000000005</v>
      </c>
      <c r="T302" s="116">
        <f>VLOOKUP($A302+ROUND((COLUMN()-2)/24,5),АТС!$A$41:$F$784,6)+'Иные услуги '!$C$5+'РСТ РСО-А'!$K$6+'РСТ РСО-А'!$G$9</f>
        <v>4377.2300000000005</v>
      </c>
      <c r="U302" s="116">
        <f>VLOOKUP($A302+ROUND((COLUMN()-2)/24,5),АТС!$A$41:$F$784,6)+'Иные услуги '!$C$5+'РСТ РСО-А'!$K$6+'РСТ РСО-А'!$G$9</f>
        <v>4377.2700000000004</v>
      </c>
      <c r="V302" s="116">
        <f>VLOOKUP($A302+ROUND((COLUMN()-2)/24,5),АТС!$A$41:$F$784,6)+'Иные услуги '!$C$5+'РСТ РСО-А'!$K$6+'РСТ РСО-А'!$G$9</f>
        <v>4475.7</v>
      </c>
      <c r="W302" s="116">
        <f>VLOOKUP($A302+ROUND((COLUMN()-2)/24,5),АТС!$A$41:$F$784,6)+'Иные услуги '!$C$5+'РСТ РСО-А'!$K$6+'РСТ РСО-А'!$G$9</f>
        <v>4470.78</v>
      </c>
      <c r="X302" s="116">
        <f>VLOOKUP($A302+ROUND((COLUMN()-2)/24,5),АТС!$A$41:$F$784,6)+'Иные услуги '!$C$5+'РСТ РСО-А'!$K$6+'РСТ РСО-А'!$G$9</f>
        <v>4376.68</v>
      </c>
      <c r="Y302" s="116">
        <f>VLOOKUP($A302+ROUND((COLUMN()-2)/24,5),АТС!$A$41:$F$784,6)+'Иные услуги '!$C$5+'РСТ РСО-А'!$K$6+'РСТ РСО-А'!$G$9</f>
        <v>4376.41</v>
      </c>
      <c r="AA302" s="66"/>
    </row>
    <row r="303" spans="1:27" x14ac:dyDescent="0.2">
      <c r="A303" s="65">
        <f t="shared" si="10"/>
        <v>44007</v>
      </c>
      <c r="B303" s="116">
        <f>VLOOKUP($A303+ROUND((COLUMN()-2)/24,5),АТС!$A$41:$F$784,6)+'Иные услуги '!$C$5+'РСТ РСО-А'!$K$6+'РСТ РСО-А'!$G$9</f>
        <v>4386.01</v>
      </c>
      <c r="C303" s="116">
        <f>VLOOKUP($A303+ROUND((COLUMN()-2)/24,5),АТС!$A$41:$F$784,6)+'Иные услуги '!$C$5+'РСТ РСО-А'!$K$6+'РСТ РСО-А'!$G$9</f>
        <v>4363.6900000000005</v>
      </c>
      <c r="D303" s="116">
        <f>VLOOKUP($A303+ROUND((COLUMN()-2)/24,5),АТС!$A$41:$F$784,6)+'Иные услуги '!$C$5+'РСТ РСО-А'!$K$6+'РСТ РСО-А'!$G$9</f>
        <v>4372.13</v>
      </c>
      <c r="E303" s="116">
        <f>VLOOKUP($A303+ROUND((COLUMN()-2)/24,5),АТС!$A$41:$F$784,6)+'Иные услуги '!$C$5+'РСТ РСО-А'!$K$6+'РСТ РСО-А'!$G$9</f>
        <v>4374.66</v>
      </c>
      <c r="F303" s="116">
        <f>VLOOKUP($A303+ROUND((COLUMN()-2)/24,5),АТС!$A$41:$F$784,6)+'Иные услуги '!$C$5+'РСТ РСО-А'!$K$6+'РСТ РСО-А'!$G$9</f>
        <v>4377.2300000000005</v>
      </c>
      <c r="G303" s="116">
        <f>VLOOKUP($A303+ROUND((COLUMN()-2)/24,5),АТС!$A$41:$F$784,6)+'Иные услуги '!$C$5+'РСТ РСО-А'!$K$6+'РСТ РСО-А'!$G$9</f>
        <v>4377.22</v>
      </c>
      <c r="H303" s="116">
        <f>VLOOKUP($A303+ROUND((COLUMN()-2)/24,5),АТС!$A$41:$F$784,6)+'Иные услуги '!$C$5+'РСТ РСО-А'!$K$6+'РСТ РСО-А'!$G$9</f>
        <v>4376.55</v>
      </c>
      <c r="I303" s="116">
        <f>VLOOKUP($A303+ROUND((COLUMN()-2)/24,5),АТС!$A$41:$F$784,6)+'Иные услуги '!$C$5+'РСТ РСО-А'!$K$6+'РСТ РСО-А'!$G$9</f>
        <v>4381.7</v>
      </c>
      <c r="J303" s="116">
        <f>VLOOKUP($A303+ROUND((COLUMN()-2)/24,5),АТС!$A$41:$F$784,6)+'Иные услуги '!$C$5+'РСТ РСО-А'!$K$6+'РСТ РСО-А'!$G$9</f>
        <v>4377.21</v>
      </c>
      <c r="K303" s="116">
        <f>VLOOKUP($A303+ROUND((COLUMN()-2)/24,5),АТС!$A$41:$F$784,6)+'Иные услуги '!$C$5+'РСТ РСО-А'!$K$6+'РСТ РСО-А'!$G$9</f>
        <v>4380.55</v>
      </c>
      <c r="L303" s="116">
        <f>VLOOKUP($A303+ROUND((COLUMN()-2)/24,5),АТС!$A$41:$F$784,6)+'Иные услуги '!$C$5+'РСТ РСО-А'!$K$6+'РСТ РСО-А'!$G$9</f>
        <v>4450.41</v>
      </c>
      <c r="M303" s="116">
        <f>VLOOKUP($A303+ROUND((COLUMN()-2)/24,5),АТС!$A$41:$F$784,6)+'Иные услуги '!$C$5+'РСТ РСО-А'!$K$6+'РСТ РСО-А'!$G$9</f>
        <v>4458.1900000000005</v>
      </c>
      <c r="N303" s="116">
        <f>VLOOKUP($A303+ROUND((COLUMN()-2)/24,5),АТС!$A$41:$F$784,6)+'Иные услуги '!$C$5+'РСТ РСО-А'!$K$6+'РСТ РСО-А'!$G$9</f>
        <v>4455.5</v>
      </c>
      <c r="O303" s="116">
        <f>VLOOKUP($A303+ROUND((COLUMN()-2)/24,5),АТС!$A$41:$F$784,6)+'Иные услуги '!$C$5+'РСТ РСО-А'!$K$6+'РСТ РСО-А'!$G$9</f>
        <v>4459.6400000000003</v>
      </c>
      <c r="P303" s="116">
        <f>VLOOKUP($A303+ROUND((COLUMN()-2)/24,5),АТС!$A$41:$F$784,6)+'Иные услуги '!$C$5+'РСТ РСО-А'!$K$6+'РСТ РСО-А'!$G$9</f>
        <v>4449.5200000000004</v>
      </c>
      <c r="Q303" s="116">
        <f>VLOOKUP($A303+ROUND((COLUMN()-2)/24,5),АТС!$A$41:$F$784,6)+'Иные услуги '!$C$5+'РСТ РСО-А'!$K$6+'РСТ РСО-А'!$G$9</f>
        <v>4448.68</v>
      </c>
      <c r="R303" s="116">
        <f>VLOOKUP($A303+ROUND((COLUMN()-2)/24,5),АТС!$A$41:$F$784,6)+'Иные услуги '!$C$5+'РСТ РСО-А'!$K$6+'РСТ РСО-А'!$G$9</f>
        <v>4429.58</v>
      </c>
      <c r="S303" s="116">
        <f>VLOOKUP($A303+ROUND((COLUMN()-2)/24,5),АТС!$A$41:$F$784,6)+'Иные услуги '!$C$5+'РСТ РСО-А'!$K$6+'РСТ РСО-А'!$G$9</f>
        <v>4392.96</v>
      </c>
      <c r="T303" s="116">
        <f>VLOOKUP($A303+ROUND((COLUMN()-2)/24,5),АТС!$A$41:$F$784,6)+'Иные услуги '!$C$5+'РСТ РСО-А'!$K$6+'РСТ РСО-А'!$G$9</f>
        <v>4381.2</v>
      </c>
      <c r="U303" s="116">
        <f>VLOOKUP($A303+ROUND((COLUMN()-2)/24,5),АТС!$A$41:$F$784,6)+'Иные услуги '!$C$5+'РСТ РСО-А'!$K$6+'РСТ РСО-А'!$G$9</f>
        <v>4379.54</v>
      </c>
      <c r="V303" s="116">
        <f>VLOOKUP($A303+ROUND((COLUMN()-2)/24,5),АТС!$A$41:$F$784,6)+'Иные услуги '!$C$5+'РСТ РСО-А'!$K$6+'РСТ РСО-А'!$G$9</f>
        <v>4435.7700000000004</v>
      </c>
      <c r="W303" s="116">
        <f>VLOOKUP($A303+ROUND((COLUMN()-2)/24,5),АТС!$A$41:$F$784,6)+'Иные услуги '!$C$5+'РСТ РСО-А'!$K$6+'РСТ РСО-А'!$G$9</f>
        <v>4483.4400000000005</v>
      </c>
      <c r="X303" s="116">
        <f>VLOOKUP($A303+ROUND((COLUMN()-2)/24,5),АТС!$A$41:$F$784,6)+'Иные услуги '!$C$5+'РСТ РСО-А'!$K$6+'РСТ РСО-А'!$G$9</f>
        <v>4380.4400000000005</v>
      </c>
      <c r="Y303" s="116">
        <f>VLOOKUP($A303+ROUND((COLUMN()-2)/24,5),АТС!$A$41:$F$784,6)+'Иные услуги '!$C$5+'РСТ РСО-А'!$K$6+'РСТ РСО-А'!$G$9</f>
        <v>4376.8100000000004</v>
      </c>
    </row>
    <row r="304" spans="1:27" x14ac:dyDescent="0.2">
      <c r="A304" s="65">
        <f t="shared" si="10"/>
        <v>44008</v>
      </c>
      <c r="B304" s="116">
        <f>VLOOKUP($A304+ROUND((COLUMN()-2)/24,5),АТС!$A$41:$F$784,6)+'Иные услуги '!$C$5+'РСТ РСО-А'!$K$6+'РСТ РСО-А'!$G$9</f>
        <v>4389.9400000000005</v>
      </c>
      <c r="C304" s="116">
        <f>VLOOKUP($A304+ROUND((COLUMN()-2)/24,5),АТС!$A$41:$F$784,6)+'Иные услуги '!$C$5+'РСТ РСО-А'!$K$6+'РСТ РСО-А'!$G$9</f>
        <v>4370.22</v>
      </c>
      <c r="D304" s="116">
        <f>VLOOKUP($A304+ROUND((COLUMN()-2)/24,5),АТС!$A$41:$F$784,6)+'Иные услуги '!$C$5+'РСТ РСО-А'!$K$6+'РСТ РСО-А'!$G$9</f>
        <v>4373.18</v>
      </c>
      <c r="E304" s="116">
        <f>VLOOKUP($A304+ROUND((COLUMN()-2)/24,5),АТС!$A$41:$F$784,6)+'Иные услуги '!$C$5+'РСТ РСО-А'!$K$6+'РСТ РСО-А'!$G$9</f>
        <v>4374.47</v>
      </c>
      <c r="F304" s="116">
        <f>VLOOKUP($A304+ROUND((COLUMN()-2)/24,5),АТС!$A$41:$F$784,6)+'Иные услуги '!$C$5+'РСТ РСО-А'!$K$6+'РСТ РСО-А'!$G$9</f>
        <v>4377.1400000000003</v>
      </c>
      <c r="G304" s="116">
        <f>VLOOKUP($A304+ROUND((COLUMN()-2)/24,5),АТС!$A$41:$F$784,6)+'Иные услуги '!$C$5+'РСТ РСО-А'!$K$6+'РСТ РСО-А'!$G$9</f>
        <v>4377.05</v>
      </c>
      <c r="H304" s="116">
        <f>VLOOKUP($A304+ROUND((COLUMN()-2)/24,5),АТС!$A$41:$F$784,6)+'Иные услуги '!$C$5+'РСТ РСО-А'!$K$6+'РСТ РСО-А'!$G$9</f>
        <v>4376.3999999999996</v>
      </c>
      <c r="I304" s="116">
        <f>VLOOKUP($A304+ROUND((COLUMN()-2)/24,5),АТС!$A$41:$F$784,6)+'Иные услуги '!$C$5+'РСТ РСО-А'!$K$6+'РСТ РСО-А'!$G$9</f>
        <v>4392.8500000000004</v>
      </c>
      <c r="J304" s="116">
        <f>VLOOKUP($A304+ROUND((COLUMN()-2)/24,5),АТС!$A$41:$F$784,6)+'Иные услуги '!$C$5+'РСТ РСО-А'!$K$6+'РСТ РСО-А'!$G$9</f>
        <v>4377.18</v>
      </c>
      <c r="K304" s="116">
        <f>VLOOKUP($A304+ROUND((COLUMN()-2)/24,5),АТС!$A$41:$F$784,6)+'Иные услуги '!$C$5+'РСТ РСО-А'!$K$6+'РСТ РСО-А'!$G$9</f>
        <v>4380.9400000000005</v>
      </c>
      <c r="L304" s="116">
        <f>VLOOKUP($A304+ROUND((COLUMN()-2)/24,5),АТС!$A$41:$F$784,6)+'Иные услуги '!$C$5+'РСТ РСО-А'!$K$6+'РСТ РСО-А'!$G$9</f>
        <v>4451.8100000000004</v>
      </c>
      <c r="M304" s="116">
        <f>VLOOKUP($A304+ROUND((COLUMN()-2)/24,5),АТС!$A$41:$F$784,6)+'Иные услуги '!$C$5+'РСТ РСО-А'!$K$6+'РСТ РСО-А'!$G$9</f>
        <v>4453.28</v>
      </c>
      <c r="N304" s="116">
        <f>VLOOKUP($A304+ROUND((COLUMN()-2)/24,5),АТС!$A$41:$F$784,6)+'Иные услуги '!$C$5+'РСТ РСО-А'!$K$6+'РСТ РСО-А'!$G$9</f>
        <v>4451.72</v>
      </c>
      <c r="O304" s="116">
        <f>VLOOKUP($A304+ROUND((COLUMN()-2)/24,5),АТС!$A$41:$F$784,6)+'Иные услуги '!$C$5+'РСТ РСО-А'!$K$6+'РСТ РСО-А'!$G$9</f>
        <v>4453.5</v>
      </c>
      <c r="P304" s="116">
        <f>VLOOKUP($A304+ROUND((COLUMN()-2)/24,5),АТС!$A$41:$F$784,6)+'Иные услуги '!$C$5+'РСТ РСО-А'!$K$6+'РСТ РСО-А'!$G$9</f>
        <v>4457.6400000000003</v>
      </c>
      <c r="Q304" s="116">
        <f>VLOOKUP($A304+ROUND((COLUMN()-2)/24,5),АТС!$A$41:$F$784,6)+'Иные услуги '!$C$5+'РСТ РСО-А'!$K$6+'РСТ РСО-А'!$G$9</f>
        <v>4455.42</v>
      </c>
      <c r="R304" s="116">
        <f>VLOOKUP($A304+ROUND((COLUMN()-2)/24,5),АТС!$A$41:$F$784,6)+'Иные услуги '!$C$5+'РСТ РСО-А'!$K$6+'РСТ РСО-А'!$G$9</f>
        <v>4432.6900000000005</v>
      </c>
      <c r="S304" s="116">
        <f>VLOOKUP($A304+ROUND((COLUMN()-2)/24,5),АТС!$A$41:$F$784,6)+'Иные услуги '!$C$5+'РСТ РСО-А'!$K$6+'РСТ РСО-А'!$G$9</f>
        <v>4394.7700000000004</v>
      </c>
      <c r="T304" s="116">
        <f>VLOOKUP($A304+ROUND((COLUMN()-2)/24,5),АТС!$A$41:$F$784,6)+'Иные услуги '!$C$5+'РСТ РСО-А'!$K$6+'РСТ РСО-А'!$G$9</f>
        <v>4382.05</v>
      </c>
      <c r="U304" s="116">
        <f>VLOOKUP($A304+ROUND((COLUMN()-2)/24,5),АТС!$A$41:$F$784,6)+'Иные услуги '!$C$5+'РСТ РСО-А'!$K$6+'РСТ РСО-А'!$G$9</f>
        <v>4381.53</v>
      </c>
      <c r="V304" s="116">
        <f>VLOOKUP($A304+ROUND((COLUMN()-2)/24,5),АТС!$A$41:$F$784,6)+'Иные услуги '!$C$5+'РСТ РСО-А'!$K$6+'РСТ РСО-А'!$G$9</f>
        <v>4479.42</v>
      </c>
      <c r="W304" s="116">
        <f>VLOOKUP($A304+ROUND((COLUMN()-2)/24,5),АТС!$A$41:$F$784,6)+'Иные услуги '!$C$5+'РСТ РСО-А'!$K$6+'РСТ РСО-А'!$G$9</f>
        <v>4492.29</v>
      </c>
      <c r="X304" s="116">
        <f>VLOOKUP($A304+ROUND((COLUMN()-2)/24,5),АТС!$A$41:$F$784,6)+'Иные услуги '!$C$5+'РСТ РСО-А'!$K$6+'РСТ РСО-А'!$G$9</f>
        <v>4382.18</v>
      </c>
      <c r="Y304" s="116">
        <f>VLOOKUP($A304+ROUND((COLUMN()-2)/24,5),АТС!$A$41:$F$784,6)+'Иные услуги '!$C$5+'РСТ РСО-А'!$K$6+'РСТ РСО-А'!$G$9</f>
        <v>4376.79</v>
      </c>
    </row>
    <row r="305" spans="1:25" x14ac:dyDescent="0.2">
      <c r="A305" s="65">
        <f t="shared" si="10"/>
        <v>44009</v>
      </c>
      <c r="B305" s="116">
        <f>VLOOKUP($A305+ROUND((COLUMN()-2)/24,5),АТС!$A$41:$F$784,6)+'Иные услуги '!$C$5+'РСТ РСО-А'!$K$6+'РСТ РСО-А'!$G$9</f>
        <v>4426.22</v>
      </c>
      <c r="C305" s="116">
        <f>VLOOKUP($A305+ROUND((COLUMN()-2)/24,5),АТС!$A$41:$F$784,6)+'Иные услуги '!$C$5+'РСТ РСО-А'!$K$6+'РСТ РСО-А'!$G$9</f>
        <v>4369.55</v>
      </c>
      <c r="D305" s="116">
        <f>VLOOKUP($A305+ROUND((COLUMN()-2)/24,5),АТС!$A$41:$F$784,6)+'Иные услуги '!$C$5+'РСТ РСО-А'!$K$6+'РСТ РСО-А'!$G$9</f>
        <v>4373.3100000000004</v>
      </c>
      <c r="E305" s="116">
        <f>VLOOKUP($A305+ROUND((COLUMN()-2)/24,5),АТС!$A$41:$F$784,6)+'Иные услуги '!$C$5+'РСТ РСО-А'!$K$6+'РСТ РСО-А'!$G$9</f>
        <v>4373.09</v>
      </c>
      <c r="F305" s="116">
        <f>VLOOKUP($A305+ROUND((COLUMN()-2)/24,5),АТС!$A$41:$F$784,6)+'Иные услуги '!$C$5+'РСТ РСО-А'!$K$6+'РСТ РСО-А'!$G$9</f>
        <v>4377.08</v>
      </c>
      <c r="G305" s="116">
        <f>VLOOKUP($A305+ROUND((COLUMN()-2)/24,5),АТС!$A$41:$F$784,6)+'Иные услуги '!$C$5+'РСТ РСО-А'!$K$6+'РСТ РСО-А'!$G$9</f>
        <v>4377.1400000000003</v>
      </c>
      <c r="H305" s="116">
        <f>VLOOKUP($A305+ROUND((COLUMN()-2)/24,5),АТС!$A$41:$F$784,6)+'Иные услуги '!$C$5+'РСТ РСО-А'!$K$6+'РСТ РСО-А'!$G$9</f>
        <v>4376.34</v>
      </c>
      <c r="I305" s="116">
        <f>VLOOKUP($A305+ROUND((COLUMN()-2)/24,5),АТС!$A$41:$F$784,6)+'Иные услуги '!$C$5+'РСТ РСО-А'!$K$6+'РСТ РСО-А'!$G$9</f>
        <v>4379.3</v>
      </c>
      <c r="J305" s="116">
        <f>VLOOKUP($A305+ROUND((COLUMN()-2)/24,5),АТС!$A$41:$F$784,6)+'Иные услуги '!$C$5+'РСТ РСО-А'!$K$6+'РСТ РСО-А'!$G$9</f>
        <v>4377.25</v>
      </c>
      <c r="K305" s="116">
        <f>VLOOKUP($A305+ROUND((COLUMN()-2)/24,5),АТС!$A$41:$F$784,6)+'Иные услуги '!$C$5+'РСТ РСО-А'!$K$6+'РСТ РСО-А'!$G$9</f>
        <v>4396.84</v>
      </c>
      <c r="L305" s="116">
        <f>VLOOKUP($A305+ROUND((COLUMN()-2)/24,5),АТС!$A$41:$F$784,6)+'Иные услуги '!$C$5+'РСТ РСО-А'!$K$6+'РСТ РСО-А'!$G$9</f>
        <v>4446.37</v>
      </c>
      <c r="M305" s="116">
        <f>VLOOKUP($A305+ROUND((COLUMN()-2)/24,5),АТС!$A$41:$F$784,6)+'Иные услуги '!$C$5+'РСТ РСО-А'!$K$6+'РСТ РСО-А'!$G$9</f>
        <v>4448.0200000000004</v>
      </c>
      <c r="N305" s="116">
        <f>VLOOKUP($A305+ROUND((COLUMN()-2)/24,5),АТС!$A$41:$F$784,6)+'Иные услуги '!$C$5+'РСТ РСО-А'!$K$6+'РСТ РСО-А'!$G$9</f>
        <v>4446.78</v>
      </c>
      <c r="O305" s="116">
        <f>VLOOKUP($A305+ROUND((COLUMN()-2)/24,5),АТС!$A$41:$F$784,6)+'Иные услуги '!$C$5+'РСТ РСО-А'!$K$6+'РСТ РСО-А'!$G$9</f>
        <v>4452.18</v>
      </c>
      <c r="P305" s="116">
        <f>VLOOKUP($A305+ROUND((COLUMN()-2)/24,5),АТС!$A$41:$F$784,6)+'Иные услуги '!$C$5+'РСТ РСО-А'!$K$6+'РСТ РСО-А'!$G$9</f>
        <v>4455.46</v>
      </c>
      <c r="Q305" s="116">
        <f>VLOOKUP($A305+ROUND((COLUMN()-2)/24,5),АТС!$A$41:$F$784,6)+'Иные услуги '!$C$5+'РСТ РСО-А'!$K$6+'РСТ РСО-А'!$G$9</f>
        <v>4454.59</v>
      </c>
      <c r="R305" s="116">
        <f>VLOOKUP($A305+ROUND((COLUMN()-2)/24,5),АТС!$A$41:$F$784,6)+'Иные услуги '!$C$5+'РСТ РСО-А'!$K$6+'РСТ РСО-А'!$G$9</f>
        <v>4451.5600000000004</v>
      </c>
      <c r="S305" s="116">
        <f>VLOOKUP($A305+ROUND((COLUMN()-2)/24,5),АТС!$A$41:$F$784,6)+'Иные услуги '!$C$5+'РСТ РСО-А'!$K$6+'РСТ РСО-А'!$G$9</f>
        <v>4436.66</v>
      </c>
      <c r="T305" s="116">
        <f>VLOOKUP($A305+ROUND((COLUMN()-2)/24,5),АТС!$A$41:$F$784,6)+'Иные услуги '!$C$5+'РСТ РСО-А'!$K$6+'РСТ РСО-А'!$G$9</f>
        <v>4402.12</v>
      </c>
      <c r="U305" s="116">
        <f>VLOOKUP($A305+ROUND((COLUMN()-2)/24,5),АТС!$A$41:$F$784,6)+'Иные услуги '!$C$5+'РСТ РСО-А'!$K$6+'РСТ РСО-А'!$G$9</f>
        <v>4411.04</v>
      </c>
      <c r="V305" s="116">
        <f>VLOOKUP($A305+ROUND((COLUMN()-2)/24,5),АТС!$A$41:$F$784,6)+'Иные услуги '!$C$5+'РСТ РСО-А'!$K$6+'РСТ РСО-А'!$G$9</f>
        <v>4522.04</v>
      </c>
      <c r="W305" s="116">
        <f>VLOOKUP($A305+ROUND((COLUMN()-2)/24,5),АТС!$A$41:$F$784,6)+'Иные услуги '!$C$5+'РСТ РСО-А'!$K$6+'РСТ РСО-А'!$G$9</f>
        <v>4496.83</v>
      </c>
      <c r="X305" s="116">
        <f>VLOOKUP($A305+ROUND((COLUMN()-2)/24,5),АТС!$A$41:$F$784,6)+'Иные услуги '!$C$5+'РСТ РСО-А'!$K$6+'РСТ РСО-А'!$G$9</f>
        <v>4382.91</v>
      </c>
      <c r="Y305" s="116">
        <f>VLOOKUP($A305+ROUND((COLUMN()-2)/24,5),АТС!$A$41:$F$784,6)+'Иные услуги '!$C$5+'РСТ РСО-А'!$K$6+'РСТ РСО-А'!$G$9</f>
        <v>4376.67</v>
      </c>
    </row>
    <row r="306" spans="1:25" x14ac:dyDescent="0.2">
      <c r="A306" s="65">
        <f t="shared" si="10"/>
        <v>44010</v>
      </c>
      <c r="B306" s="116">
        <f>VLOOKUP($A306+ROUND((COLUMN()-2)/24,5),АТС!$A$41:$F$784,6)+'Иные услуги '!$C$5+'РСТ РСО-А'!$K$6+'РСТ РСО-А'!$G$9</f>
        <v>4395.5600000000004</v>
      </c>
      <c r="C306" s="116">
        <f>VLOOKUP($A306+ROUND((COLUMN()-2)/24,5),АТС!$A$41:$F$784,6)+'Иные услуги '!$C$5+'РСТ РСО-А'!$K$6+'РСТ РСО-А'!$G$9</f>
        <v>4364.8900000000003</v>
      </c>
      <c r="D306" s="116">
        <f>VLOOKUP($A306+ROUND((COLUMN()-2)/24,5),АТС!$A$41:$F$784,6)+'Иные услуги '!$C$5+'РСТ РСО-А'!$K$6+'РСТ РСО-А'!$G$9</f>
        <v>4368.9400000000005</v>
      </c>
      <c r="E306" s="116">
        <f>VLOOKUP($A306+ROUND((COLUMN()-2)/24,5),АТС!$A$41:$F$784,6)+'Иные услуги '!$C$5+'РСТ РСО-А'!$K$6+'РСТ РСО-А'!$G$9</f>
        <v>4372.4800000000005</v>
      </c>
      <c r="F306" s="116">
        <f>VLOOKUP($A306+ROUND((COLUMN()-2)/24,5),АТС!$A$41:$F$784,6)+'Иные услуги '!$C$5+'РСТ РСО-А'!$K$6+'РСТ РСО-А'!$G$9</f>
        <v>4377.08</v>
      </c>
      <c r="G306" s="116">
        <f>VLOOKUP($A306+ROUND((COLUMN()-2)/24,5),АТС!$A$41:$F$784,6)+'Иные услуги '!$C$5+'РСТ РСО-А'!$K$6+'РСТ РСО-А'!$G$9</f>
        <v>4377.13</v>
      </c>
      <c r="H306" s="116">
        <f>VLOOKUP($A306+ROUND((COLUMN()-2)/24,5),АТС!$A$41:$F$784,6)+'Иные услуги '!$C$5+'РСТ РСО-А'!$K$6+'РСТ РСО-А'!$G$9</f>
        <v>4376.4400000000005</v>
      </c>
      <c r="I306" s="116">
        <f>VLOOKUP($A306+ROUND((COLUMN()-2)/24,5),АТС!$A$41:$F$784,6)+'Иные услуги '!$C$5+'РСТ РСО-А'!$K$6+'РСТ РСО-А'!$G$9</f>
        <v>4355.97</v>
      </c>
      <c r="J306" s="116">
        <f>VLOOKUP($A306+ROUND((COLUMN()-2)/24,5),АТС!$A$41:$F$784,6)+'Иные услуги '!$C$5+'РСТ РСО-А'!$K$6+'РСТ РСО-А'!$G$9</f>
        <v>4377.46</v>
      </c>
      <c r="K306" s="116">
        <f>VLOOKUP($A306+ROUND((COLUMN()-2)/24,5),АТС!$A$41:$F$784,6)+'Иные услуги '!$C$5+'РСТ РСО-А'!$K$6+'РСТ РСО-А'!$G$9</f>
        <v>4380.4800000000005</v>
      </c>
      <c r="L306" s="116">
        <f>VLOOKUP($A306+ROUND((COLUMN()-2)/24,5),АТС!$A$41:$F$784,6)+'Иные услуги '!$C$5+'РСТ РСО-А'!$K$6+'РСТ РСО-А'!$G$9</f>
        <v>4394.74</v>
      </c>
      <c r="M306" s="116">
        <f>VLOOKUP($A306+ROUND((COLUMN()-2)/24,5),АТС!$A$41:$F$784,6)+'Иные услуги '!$C$5+'РСТ РСО-А'!$K$6+'РСТ РСО-А'!$G$9</f>
        <v>4419.4800000000005</v>
      </c>
      <c r="N306" s="116">
        <f>VLOOKUP($A306+ROUND((COLUMN()-2)/24,5),АТС!$A$41:$F$784,6)+'Иные услуги '!$C$5+'РСТ РСО-А'!$K$6+'РСТ РСО-А'!$G$9</f>
        <v>4396.8500000000004</v>
      </c>
      <c r="O306" s="116">
        <f>VLOOKUP($A306+ROUND((COLUMN()-2)/24,5),АТС!$A$41:$F$784,6)+'Иные услуги '!$C$5+'РСТ РСО-А'!$K$6+'РСТ РСО-А'!$G$9</f>
        <v>4398.49</v>
      </c>
      <c r="P306" s="116">
        <f>VLOOKUP($A306+ROUND((COLUMN()-2)/24,5),АТС!$A$41:$F$784,6)+'Иные услуги '!$C$5+'РСТ РСО-А'!$K$6+'РСТ РСО-А'!$G$9</f>
        <v>4399.0200000000004</v>
      </c>
      <c r="Q306" s="116">
        <f>VLOOKUP($A306+ROUND((COLUMN()-2)/24,5),АТС!$A$41:$F$784,6)+'Иные услуги '!$C$5+'РСТ РСО-А'!$K$6+'РСТ РСО-А'!$G$9</f>
        <v>4398.58</v>
      </c>
      <c r="R306" s="116">
        <f>VLOOKUP($A306+ROUND((COLUMN()-2)/24,5),АТС!$A$41:$F$784,6)+'Иные услуги '!$C$5+'РСТ РСО-А'!$K$6+'РСТ РСО-А'!$G$9</f>
        <v>4398.6100000000006</v>
      </c>
      <c r="S306" s="116">
        <f>VLOOKUP($A306+ROUND((COLUMN()-2)/24,5),АТС!$A$41:$F$784,6)+'Иные услуги '!$C$5+'РСТ РСО-А'!$K$6+'РСТ РСО-А'!$G$9</f>
        <v>4396.67</v>
      </c>
      <c r="T306" s="116">
        <f>VLOOKUP($A306+ROUND((COLUMN()-2)/24,5),АТС!$A$41:$F$784,6)+'Иные услуги '!$C$5+'РСТ РСО-А'!$K$6+'РСТ РСО-А'!$G$9</f>
        <v>4381.63</v>
      </c>
      <c r="U306" s="116">
        <f>VLOOKUP($A306+ROUND((COLUMN()-2)/24,5),АТС!$A$41:$F$784,6)+'Иные услуги '!$C$5+'РСТ РСО-А'!$K$6+'РСТ РСО-А'!$G$9</f>
        <v>4381.3100000000004</v>
      </c>
      <c r="V306" s="116">
        <f>VLOOKUP($A306+ROUND((COLUMN()-2)/24,5),АТС!$A$41:$F$784,6)+'Иные услуги '!$C$5+'РСТ РСО-А'!$K$6+'РСТ РСО-А'!$G$9</f>
        <v>4495.8500000000004</v>
      </c>
      <c r="W306" s="116">
        <f>VLOOKUP($A306+ROUND((COLUMN()-2)/24,5),АТС!$A$41:$F$784,6)+'Иные услуги '!$C$5+'РСТ РСО-А'!$K$6+'РСТ РСО-А'!$G$9</f>
        <v>4484.71</v>
      </c>
      <c r="X306" s="116">
        <f>VLOOKUP($A306+ROUND((COLUMN()-2)/24,5),АТС!$A$41:$F$784,6)+'Иные услуги '!$C$5+'РСТ РСО-А'!$K$6+'РСТ РСО-А'!$G$9</f>
        <v>4382.8</v>
      </c>
      <c r="Y306" s="116">
        <f>VLOOKUP($A306+ROUND((COLUMN()-2)/24,5),АТС!$A$41:$F$784,6)+'Иные услуги '!$C$5+'РСТ РСО-А'!$K$6+'РСТ РСО-А'!$G$9</f>
        <v>4376.3900000000003</v>
      </c>
    </row>
    <row r="307" spans="1:25" x14ac:dyDescent="0.2">
      <c r="A307" s="65">
        <f t="shared" si="10"/>
        <v>44011</v>
      </c>
      <c r="B307" s="116">
        <f>VLOOKUP($A307+ROUND((COLUMN()-2)/24,5),АТС!$A$41:$F$784,6)+'Иные услуги '!$C$5+'РСТ РСО-А'!$K$6+'РСТ РСО-А'!$G$9</f>
        <v>4393.32</v>
      </c>
      <c r="C307" s="116">
        <f>VLOOKUP($A307+ROUND((COLUMN()-2)/24,5),АТС!$A$41:$F$784,6)+'Иные услуги '!$C$5+'РСТ РСО-А'!$K$6+'РСТ РСО-А'!$G$9</f>
        <v>4374.93</v>
      </c>
      <c r="D307" s="116">
        <f>VLOOKUP($A307+ROUND((COLUMN()-2)/24,5),АТС!$A$41:$F$784,6)+'Иные услуги '!$C$5+'РСТ РСО-А'!$K$6+'РСТ РСО-А'!$G$9</f>
        <v>4374.8500000000004</v>
      </c>
      <c r="E307" s="116">
        <f>VLOOKUP($A307+ROUND((COLUMN()-2)/24,5),АТС!$A$41:$F$784,6)+'Иные услуги '!$C$5+'РСТ РСО-А'!$K$6+'РСТ РСО-А'!$G$9</f>
        <v>4374.8500000000004</v>
      </c>
      <c r="F307" s="116">
        <f>VLOOKUP($A307+ROUND((COLUMN()-2)/24,5),АТС!$A$41:$F$784,6)+'Иные услуги '!$C$5+'РСТ РСО-А'!$K$6+'РСТ РСО-А'!$G$9</f>
        <v>4376.96</v>
      </c>
      <c r="G307" s="116">
        <f>VLOOKUP($A307+ROUND((COLUMN()-2)/24,5),АТС!$A$41:$F$784,6)+'Иные услуги '!$C$5+'РСТ РСО-А'!$K$6+'РСТ РСО-А'!$G$9</f>
        <v>4377.1499999999996</v>
      </c>
      <c r="H307" s="116">
        <f>VLOOKUP($A307+ROUND((COLUMN()-2)/24,5),АТС!$A$41:$F$784,6)+'Иные услуги '!$C$5+'РСТ РСО-А'!$K$6+'РСТ РСО-А'!$G$9</f>
        <v>4376.67</v>
      </c>
      <c r="I307" s="116">
        <f>VLOOKUP($A307+ROUND((COLUMN()-2)/24,5),АТС!$A$41:$F$784,6)+'Иные услуги '!$C$5+'РСТ РСО-А'!$K$6+'РСТ РСО-А'!$G$9</f>
        <v>4393.1499999999996</v>
      </c>
      <c r="J307" s="116">
        <f>VLOOKUP($A307+ROUND((COLUMN()-2)/24,5),АТС!$A$41:$F$784,6)+'Иные услуги '!$C$5+'РСТ РСО-А'!$K$6+'РСТ РСО-А'!$G$9</f>
        <v>4377.21</v>
      </c>
      <c r="K307" s="116">
        <f>VLOOKUP($A307+ROUND((COLUMN()-2)/24,5),АТС!$A$41:$F$784,6)+'Иные услуги '!$C$5+'РСТ РСО-А'!$K$6+'РСТ РСО-А'!$G$9</f>
        <v>4400.16</v>
      </c>
      <c r="L307" s="116">
        <f>VLOOKUP($A307+ROUND((COLUMN()-2)/24,5),АТС!$A$41:$F$784,6)+'Иные услуги '!$C$5+'РСТ РСО-А'!$K$6+'РСТ РСО-А'!$G$9</f>
        <v>4457.88</v>
      </c>
      <c r="M307" s="116">
        <f>VLOOKUP($A307+ROUND((COLUMN()-2)/24,5),АТС!$A$41:$F$784,6)+'Иные услуги '!$C$5+'РСТ РСО-А'!$K$6+'РСТ РСО-А'!$G$9</f>
        <v>4460.0600000000004</v>
      </c>
      <c r="N307" s="116">
        <f>VLOOKUP($A307+ROUND((COLUMN()-2)/24,5),АТС!$A$41:$F$784,6)+'Иные услуги '!$C$5+'РСТ РСО-А'!$K$6+'РСТ РСО-А'!$G$9</f>
        <v>4457.75</v>
      </c>
      <c r="O307" s="116">
        <f>VLOOKUP($A307+ROUND((COLUMN()-2)/24,5),АТС!$A$41:$F$784,6)+'Иные услуги '!$C$5+'РСТ РСО-А'!$K$6+'РСТ РСО-А'!$G$9</f>
        <v>4468.5600000000004</v>
      </c>
      <c r="P307" s="116">
        <f>VLOOKUP($A307+ROUND((COLUMN()-2)/24,5),АТС!$A$41:$F$784,6)+'Иные услуги '!$C$5+'РСТ РСО-А'!$K$6+'РСТ РСО-А'!$G$9</f>
        <v>4471.97</v>
      </c>
      <c r="Q307" s="116">
        <f>VLOOKUP($A307+ROUND((COLUMN()-2)/24,5),АТС!$A$41:$F$784,6)+'Иные услуги '!$C$5+'РСТ РСО-А'!$K$6+'РСТ РСО-А'!$G$9</f>
        <v>4472.95</v>
      </c>
      <c r="R307" s="116">
        <f>VLOOKUP($A307+ROUND((COLUMN()-2)/24,5),АТС!$A$41:$F$784,6)+'Иные услуги '!$C$5+'РСТ РСО-А'!$K$6+'РСТ РСО-А'!$G$9</f>
        <v>4480.7</v>
      </c>
      <c r="S307" s="116">
        <f>VLOOKUP($A307+ROUND((COLUMN()-2)/24,5),АТС!$A$41:$F$784,6)+'Иные услуги '!$C$5+'РСТ РСО-А'!$K$6+'РСТ РСО-А'!$G$9</f>
        <v>4447.41</v>
      </c>
      <c r="T307" s="116">
        <f>VLOOKUP($A307+ROUND((COLUMN()-2)/24,5),АТС!$A$41:$F$784,6)+'Иные услуги '!$C$5+'РСТ РСО-А'!$K$6+'РСТ РСО-А'!$G$9</f>
        <v>4407.72</v>
      </c>
      <c r="U307" s="116">
        <f>VLOOKUP($A307+ROUND((COLUMN()-2)/24,5),АТС!$A$41:$F$784,6)+'Иные услуги '!$C$5+'РСТ РСО-А'!$K$6+'РСТ РСО-А'!$G$9</f>
        <v>4384.59</v>
      </c>
      <c r="V307" s="116">
        <f>VLOOKUP($A307+ROUND((COLUMN()-2)/24,5),АТС!$A$41:$F$784,6)+'Иные услуги '!$C$5+'РСТ РСО-А'!$K$6+'РСТ РСО-А'!$G$9</f>
        <v>4424.1499999999996</v>
      </c>
      <c r="W307" s="116">
        <f>VLOOKUP($A307+ROUND((COLUMN()-2)/24,5),АТС!$A$41:$F$784,6)+'Иные услуги '!$C$5+'РСТ РСО-А'!$K$6+'РСТ РСО-А'!$G$9</f>
        <v>4504.24</v>
      </c>
      <c r="X307" s="116">
        <f>VLOOKUP($A307+ROUND((COLUMN()-2)/24,5),АТС!$A$41:$F$784,6)+'Иные услуги '!$C$5+'РСТ РСО-А'!$K$6+'РСТ РСО-А'!$G$9</f>
        <v>4381.32</v>
      </c>
      <c r="Y307" s="116">
        <f>VLOOKUP($A307+ROUND((COLUMN()-2)/24,5),АТС!$A$41:$F$784,6)+'Иные услуги '!$C$5+'РСТ РСО-А'!$K$6+'РСТ РСО-А'!$G$9</f>
        <v>4376.75</v>
      </c>
    </row>
    <row r="308" spans="1:25" x14ac:dyDescent="0.2">
      <c r="A308" s="65">
        <f t="shared" si="10"/>
        <v>44012</v>
      </c>
      <c r="B308" s="116">
        <f>VLOOKUP($A308+ROUND((COLUMN()-2)/24,5),АТС!$A$41:$F$784,6)+'Иные услуги '!$C$5+'РСТ РСО-А'!$K$6+'РСТ РСО-А'!$G$9</f>
        <v>4396.26</v>
      </c>
      <c r="C308" s="116">
        <f>VLOOKUP($A308+ROUND((COLUMN()-2)/24,5),АТС!$A$41:$F$784,6)+'Иные услуги '!$C$5+'РСТ РСО-А'!$K$6+'РСТ РСО-А'!$G$9</f>
        <v>4380.18</v>
      </c>
      <c r="D308" s="116">
        <f>VLOOKUP($A308+ROUND((COLUMN()-2)/24,5),АТС!$A$41:$F$784,6)+'Иные услуги '!$C$5+'РСТ РСО-А'!$K$6+'РСТ РСО-А'!$G$9</f>
        <v>4370.43</v>
      </c>
      <c r="E308" s="116">
        <f>VLOOKUP($A308+ROUND((COLUMN()-2)/24,5),АТС!$A$41:$F$784,6)+'Иные услуги '!$C$5+'РСТ РСО-А'!$K$6+'РСТ РСО-А'!$G$9</f>
        <v>4372.2700000000004</v>
      </c>
      <c r="F308" s="116">
        <f>VLOOKUP($A308+ROUND((COLUMN()-2)/24,5),АТС!$A$41:$F$784,6)+'Иные услуги '!$C$5+'РСТ РСО-А'!$K$6+'РСТ РСО-А'!$G$9</f>
        <v>4377.18</v>
      </c>
      <c r="G308" s="116">
        <f>VLOOKUP($A308+ROUND((COLUMN()-2)/24,5),АТС!$A$41:$F$784,6)+'Иные услуги '!$C$5+'РСТ РСО-А'!$K$6+'РСТ РСО-А'!$G$9</f>
        <v>4377.1400000000003</v>
      </c>
      <c r="H308" s="116">
        <f>VLOOKUP($A308+ROUND((COLUMN()-2)/24,5),АТС!$A$41:$F$784,6)+'Иные услуги '!$C$5+'РСТ РСО-А'!$K$6+'РСТ РСО-А'!$G$9</f>
        <v>4376.6100000000006</v>
      </c>
      <c r="I308" s="116">
        <f>VLOOKUP($A308+ROUND((COLUMN()-2)/24,5),АТС!$A$41:$F$784,6)+'Иные услуги '!$C$5+'РСТ РСО-А'!$K$6+'РСТ РСО-А'!$G$9</f>
        <v>4430.28</v>
      </c>
      <c r="J308" s="116">
        <f>VLOOKUP($A308+ROUND((COLUMN()-2)/24,5),АТС!$A$41:$F$784,6)+'Иные услуги '!$C$5+'РСТ РСО-А'!$K$6+'РСТ РСО-А'!$G$9</f>
        <v>4377.17</v>
      </c>
      <c r="K308" s="116">
        <f>VLOOKUP($A308+ROUND((COLUMN()-2)/24,5),АТС!$A$41:$F$784,6)+'Иные услуги '!$C$5+'РСТ РСО-А'!$K$6+'РСТ РСО-А'!$G$9</f>
        <v>4400.38</v>
      </c>
      <c r="L308" s="116">
        <f>VLOOKUP($A308+ROUND((COLUMN()-2)/24,5),АТС!$A$41:$F$784,6)+'Иные услуги '!$C$5+'РСТ РСО-А'!$K$6+'РСТ РСО-А'!$G$9</f>
        <v>4473.82</v>
      </c>
      <c r="M308" s="116">
        <f>VLOOKUP($A308+ROUND((COLUMN()-2)/24,5),АТС!$A$41:$F$784,6)+'Иные услуги '!$C$5+'РСТ РСО-А'!$K$6+'РСТ РСО-А'!$G$9</f>
        <v>4471.2300000000005</v>
      </c>
      <c r="N308" s="116">
        <f>VLOOKUP($A308+ROUND((COLUMN()-2)/24,5),АТС!$A$41:$F$784,6)+'Иные услуги '!$C$5+'РСТ РСО-А'!$K$6+'РСТ РСО-А'!$G$9</f>
        <v>4468.55</v>
      </c>
      <c r="O308" s="116">
        <f>VLOOKUP($A308+ROUND((COLUMN()-2)/24,5),АТС!$A$41:$F$784,6)+'Иные услуги '!$C$5+'РСТ РСО-А'!$K$6+'РСТ РСО-А'!$G$9</f>
        <v>4470.3600000000006</v>
      </c>
      <c r="P308" s="116">
        <f>VLOOKUP($A308+ROUND((COLUMN()-2)/24,5),АТС!$A$41:$F$784,6)+'Иные услуги '!$C$5+'РСТ РСО-А'!$K$6+'РСТ РСО-А'!$G$9</f>
        <v>4469.1499999999996</v>
      </c>
      <c r="Q308" s="116">
        <f>VLOOKUP($A308+ROUND((COLUMN()-2)/24,5),АТС!$A$41:$F$784,6)+'Иные услуги '!$C$5+'РСТ РСО-А'!$K$6+'РСТ РСО-А'!$G$9</f>
        <v>4469.6100000000006</v>
      </c>
      <c r="R308" s="116">
        <f>VLOOKUP($A308+ROUND((COLUMN()-2)/24,5),АТС!$A$41:$F$784,6)+'Иные услуги '!$C$5+'РСТ РСО-А'!$K$6+'РСТ РСО-А'!$G$9</f>
        <v>4469.5200000000004</v>
      </c>
      <c r="S308" s="116">
        <f>VLOOKUP($A308+ROUND((COLUMN()-2)/24,5),АТС!$A$41:$F$784,6)+'Иные услуги '!$C$5+'РСТ РСО-А'!$K$6+'РСТ РСО-А'!$G$9</f>
        <v>4448.4800000000005</v>
      </c>
      <c r="T308" s="116">
        <f>VLOOKUP($A308+ROUND((COLUMN()-2)/24,5),АТС!$A$41:$F$784,6)+'Иные услуги '!$C$5+'РСТ РСО-А'!$K$6+'РСТ РСО-А'!$G$9</f>
        <v>4408.3600000000006</v>
      </c>
      <c r="U308" s="116">
        <f>VLOOKUP($A308+ROUND((COLUMN()-2)/24,5),АТС!$A$41:$F$784,6)+'Иные услуги '!$C$5+'РСТ РСО-А'!$K$6+'РСТ РСО-А'!$G$9</f>
        <v>4407.8500000000004</v>
      </c>
      <c r="V308" s="116">
        <f>VLOOKUP($A308+ROUND((COLUMN()-2)/24,5),АТС!$A$41:$F$784,6)+'Иные услуги '!$C$5+'РСТ РСО-А'!$K$6+'РСТ РСО-А'!$G$9</f>
        <v>4499.7</v>
      </c>
      <c r="W308" s="116">
        <f>VLOOKUP($A308+ROUND((COLUMN()-2)/24,5),АТС!$A$41:$F$784,6)+'Иные услуги '!$C$5+'РСТ РСО-А'!$K$6+'РСТ РСО-А'!$G$9</f>
        <v>4496.13</v>
      </c>
      <c r="X308" s="116">
        <f>VLOOKUP($A308+ROUND((COLUMN()-2)/24,5),АТС!$A$41:$F$784,6)+'Иные услуги '!$C$5+'РСТ РСО-А'!$K$6+'РСТ РСО-А'!$G$9</f>
        <v>4382.72</v>
      </c>
      <c r="Y308" s="116">
        <f>VLOOKUP($A308+ROUND((COLUMN()-2)/24,5),АТС!$A$41:$F$784,6)+'Иные услуги '!$C$5+'РСТ РСО-А'!$K$6+'РСТ РСО-А'!$G$9</f>
        <v>4375.1400000000003</v>
      </c>
    </row>
    <row r="309" spans="1:25" hidden="1" x14ac:dyDescent="0.2">
      <c r="A309" s="65">
        <f t="shared" si="10"/>
        <v>44013</v>
      </c>
      <c r="B309" s="116">
        <f>VLOOKUP($A309+ROUND((COLUMN()-2)/24,5),АТС!$A$41:$F$784,6)+'Иные услуги '!$C$5+'РСТ РСО-А'!$K$6+'РСТ РСО-А'!$G$9</f>
        <v>3460.6299999999997</v>
      </c>
      <c r="C309" s="116">
        <f>VLOOKUP($A309+ROUND((COLUMN()-2)/24,5),АТС!$A$41:$F$784,6)+'Иные услуги '!$C$5+'РСТ РСО-А'!$K$6+'РСТ РСО-А'!$G$9</f>
        <v>3460.6299999999997</v>
      </c>
      <c r="D309" s="116">
        <f>VLOOKUP($A309+ROUND((COLUMN()-2)/24,5),АТС!$A$41:$F$784,6)+'Иные услуги '!$C$5+'РСТ РСО-А'!$K$6+'РСТ РСО-А'!$G$9</f>
        <v>3460.6299999999997</v>
      </c>
      <c r="E309" s="116">
        <f>VLOOKUP($A309+ROUND((COLUMN()-2)/24,5),АТС!$A$41:$F$784,6)+'Иные услуги '!$C$5+'РСТ РСО-А'!$K$6+'РСТ РСО-А'!$G$9</f>
        <v>3460.6299999999997</v>
      </c>
      <c r="F309" s="116">
        <f>VLOOKUP($A309+ROUND((COLUMN()-2)/24,5),АТС!$A$41:$F$784,6)+'Иные услуги '!$C$5+'РСТ РСО-А'!$K$6+'РСТ РСО-А'!$G$9</f>
        <v>3460.6299999999997</v>
      </c>
      <c r="G309" s="116">
        <f>VLOOKUP($A309+ROUND((COLUMN()-2)/24,5),АТС!$A$41:$F$784,6)+'Иные услуги '!$C$5+'РСТ РСО-А'!$K$6+'РСТ РСО-А'!$G$9</f>
        <v>3460.6299999999997</v>
      </c>
      <c r="H309" s="116">
        <f>VLOOKUP($A309+ROUND((COLUMN()-2)/24,5),АТС!$A$41:$F$784,6)+'Иные услуги '!$C$5+'РСТ РСО-А'!$K$6+'РСТ РСО-А'!$G$9</f>
        <v>3460.6299999999997</v>
      </c>
      <c r="I309" s="116">
        <f>VLOOKUP($A309+ROUND((COLUMN()-2)/24,5),АТС!$A$41:$F$784,6)+'Иные услуги '!$C$5+'РСТ РСО-А'!$K$6+'РСТ РСО-А'!$G$9</f>
        <v>3460.6299999999997</v>
      </c>
      <c r="J309" s="116">
        <f>VLOOKUP($A309+ROUND((COLUMN()-2)/24,5),АТС!$A$41:$F$784,6)+'Иные услуги '!$C$5+'РСТ РСО-А'!$K$6+'РСТ РСО-А'!$G$9</f>
        <v>3460.6299999999997</v>
      </c>
      <c r="K309" s="116">
        <f>VLOOKUP($A309+ROUND((COLUMN()-2)/24,5),АТС!$A$41:$F$784,6)+'Иные услуги '!$C$5+'РСТ РСО-А'!$K$6+'РСТ РСО-А'!$G$9</f>
        <v>3460.6299999999997</v>
      </c>
      <c r="L309" s="116">
        <f>VLOOKUP($A309+ROUND((COLUMN()-2)/24,5),АТС!$A$41:$F$784,6)+'Иные услуги '!$C$5+'РСТ РСО-А'!$K$6+'РСТ РСО-А'!$G$9</f>
        <v>3460.6299999999997</v>
      </c>
      <c r="M309" s="116">
        <f>VLOOKUP($A309+ROUND((COLUMN()-2)/24,5),АТС!$A$41:$F$784,6)+'Иные услуги '!$C$5+'РСТ РСО-А'!$K$6+'РСТ РСО-А'!$G$9</f>
        <v>3460.6299999999997</v>
      </c>
      <c r="N309" s="116">
        <f>VLOOKUP($A309+ROUND((COLUMN()-2)/24,5),АТС!$A$41:$F$784,6)+'Иные услуги '!$C$5+'РСТ РСО-А'!$K$6+'РСТ РСО-А'!$G$9</f>
        <v>3460.6299999999997</v>
      </c>
      <c r="O309" s="116">
        <f>VLOOKUP($A309+ROUND((COLUMN()-2)/24,5),АТС!$A$41:$F$784,6)+'Иные услуги '!$C$5+'РСТ РСО-А'!$K$6+'РСТ РСО-А'!$G$9</f>
        <v>3460.6299999999997</v>
      </c>
      <c r="P309" s="116">
        <f>VLOOKUP($A309+ROUND((COLUMN()-2)/24,5),АТС!$A$41:$F$784,6)+'Иные услуги '!$C$5+'РСТ РСО-А'!$K$6+'РСТ РСО-А'!$G$9</f>
        <v>3460.6299999999997</v>
      </c>
      <c r="Q309" s="116">
        <f>VLOOKUP($A309+ROUND((COLUMN()-2)/24,5),АТС!$A$41:$F$784,6)+'Иные услуги '!$C$5+'РСТ РСО-А'!$K$6+'РСТ РСО-А'!$G$9</f>
        <v>3460.6299999999997</v>
      </c>
      <c r="R309" s="116">
        <f>VLOOKUP($A309+ROUND((COLUMN()-2)/24,5),АТС!$A$41:$F$784,6)+'Иные услуги '!$C$5+'РСТ РСО-А'!$K$6+'РСТ РСО-А'!$G$9</f>
        <v>3460.6299999999997</v>
      </c>
      <c r="S309" s="116">
        <f>VLOOKUP($A309+ROUND((COLUMN()-2)/24,5),АТС!$A$41:$F$784,6)+'Иные услуги '!$C$5+'РСТ РСО-А'!$K$6+'РСТ РСО-А'!$G$9</f>
        <v>3460.6299999999997</v>
      </c>
      <c r="T309" s="116">
        <f>VLOOKUP($A309+ROUND((COLUMN()-2)/24,5),АТС!$A$41:$F$784,6)+'Иные услуги '!$C$5+'РСТ РСО-А'!$K$6+'РСТ РСО-А'!$G$9</f>
        <v>3460.6299999999997</v>
      </c>
      <c r="U309" s="116">
        <f>VLOOKUP($A309+ROUND((COLUMN()-2)/24,5),АТС!$A$41:$F$784,6)+'Иные услуги '!$C$5+'РСТ РСО-А'!$K$6+'РСТ РСО-А'!$G$9</f>
        <v>3460.6299999999997</v>
      </c>
      <c r="V309" s="116">
        <f>VLOOKUP($A309+ROUND((COLUMN()-2)/24,5),АТС!$A$41:$F$784,6)+'Иные услуги '!$C$5+'РСТ РСО-А'!$K$6+'РСТ РСО-А'!$G$9</f>
        <v>3460.6299999999997</v>
      </c>
      <c r="W309" s="116">
        <f>VLOOKUP($A309+ROUND((COLUMN()-2)/24,5),АТС!$A$41:$F$784,6)+'Иные услуги '!$C$5+'РСТ РСО-А'!$K$6+'РСТ РСО-А'!$G$9</f>
        <v>3460.6299999999997</v>
      </c>
      <c r="X309" s="116">
        <f>VLOOKUP($A309+ROUND((COLUMN()-2)/24,5),АТС!$A$41:$F$784,6)+'Иные услуги '!$C$5+'РСТ РСО-А'!$K$6+'РСТ РСО-А'!$G$9</f>
        <v>3460.6299999999997</v>
      </c>
      <c r="Y309" s="116">
        <f>VLOOKUP($A309+ROUND((COLUMN()-2)/24,5),АТС!$A$41:$F$784,6)+'Иные услуги '!$C$5+'РСТ РСО-А'!$K$6+'РСТ РСО-А'!$G$9</f>
        <v>3460.6299999999997</v>
      </c>
    </row>
    <row r="310" spans="1:25" x14ac:dyDescent="0.2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</row>
    <row r="311" spans="1:25" x14ac:dyDescent="0.25">
      <c r="A311" s="73" t="s">
        <v>126</v>
      </c>
    </row>
    <row r="312" spans="1:25" ht="12.75" x14ac:dyDescent="0.2">
      <c r="A312" s="150" t="s">
        <v>35</v>
      </c>
      <c r="B312" s="144" t="s">
        <v>97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</row>
    <row r="313" spans="1:25" ht="12.75" x14ac:dyDescent="0.2">
      <c r="A313" s="151"/>
      <c r="B313" s="147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9"/>
    </row>
    <row r="314" spans="1:25" ht="12.75" x14ac:dyDescent="0.2">
      <c r="A314" s="151"/>
      <c r="B314" s="155" t="s">
        <v>98</v>
      </c>
      <c r="C314" s="153" t="s">
        <v>99</v>
      </c>
      <c r="D314" s="153" t="s">
        <v>100</v>
      </c>
      <c r="E314" s="153" t="s">
        <v>101</v>
      </c>
      <c r="F314" s="153" t="s">
        <v>102</v>
      </c>
      <c r="G314" s="153" t="s">
        <v>103</v>
      </c>
      <c r="H314" s="153" t="s">
        <v>104</v>
      </c>
      <c r="I314" s="153" t="s">
        <v>105</v>
      </c>
      <c r="J314" s="153" t="s">
        <v>106</v>
      </c>
      <c r="K314" s="153" t="s">
        <v>107</v>
      </c>
      <c r="L314" s="153" t="s">
        <v>108</v>
      </c>
      <c r="M314" s="153" t="s">
        <v>109</v>
      </c>
      <c r="N314" s="157" t="s">
        <v>110</v>
      </c>
      <c r="O314" s="153" t="s">
        <v>111</v>
      </c>
      <c r="P314" s="153" t="s">
        <v>112</v>
      </c>
      <c r="Q314" s="153" t="s">
        <v>113</v>
      </c>
      <c r="R314" s="153" t="s">
        <v>114</v>
      </c>
      <c r="S314" s="153" t="s">
        <v>115</v>
      </c>
      <c r="T314" s="153" t="s">
        <v>116</v>
      </c>
      <c r="U314" s="153" t="s">
        <v>117</v>
      </c>
      <c r="V314" s="153" t="s">
        <v>118</v>
      </c>
      <c r="W314" s="153" t="s">
        <v>119</v>
      </c>
      <c r="X314" s="153" t="s">
        <v>120</v>
      </c>
      <c r="Y314" s="153" t="s">
        <v>121</v>
      </c>
    </row>
    <row r="315" spans="1:25" ht="12.75" x14ac:dyDescent="0.2">
      <c r="A315" s="152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8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</row>
    <row r="316" spans="1:25" x14ac:dyDescent="0.2">
      <c r="A316" s="65">
        <f t="shared" ref="A316:A344" si="11">A279</f>
        <v>43983</v>
      </c>
      <c r="B316" s="83">
        <f>VLOOKUP($A316+ROUND((COLUMN()-2)/24,5),АТС!$A$41:$F$784,6)+'Иные услуги '!$C$5+'РСТ РСО-А'!$K$6+'РСТ РСО-А'!$H$9</f>
        <v>4292.9799999999996</v>
      </c>
      <c r="C316" s="116">
        <f>VLOOKUP($A316+ROUND((COLUMN()-2)/24,5),АТС!$A$41:$F$784,6)+'Иные услуги '!$C$5+'РСТ РСО-А'!$K$6+'РСТ РСО-А'!$H$9</f>
        <v>4273.67</v>
      </c>
      <c r="D316" s="116">
        <f>VLOOKUP($A316+ROUND((COLUMN()-2)/24,5),АТС!$A$41:$F$784,6)+'Иные услуги '!$C$5+'РСТ РСО-А'!$K$6+'РСТ РСО-А'!$H$9</f>
        <v>4270.6899999999996</v>
      </c>
      <c r="E316" s="116">
        <f>VLOOKUP($A316+ROUND((COLUMN()-2)/24,5),АТС!$A$41:$F$784,6)+'Иные услуги '!$C$5+'РСТ РСО-А'!$K$6+'РСТ РСО-А'!$H$9</f>
        <v>4266.3899999999994</v>
      </c>
      <c r="F316" s="116">
        <f>VLOOKUP($A316+ROUND((COLUMN()-2)/24,5),АТС!$A$41:$F$784,6)+'Иные услуги '!$C$5+'РСТ РСО-А'!$K$6+'РСТ РСО-А'!$H$9</f>
        <v>4283.04</v>
      </c>
      <c r="G316" s="116">
        <f>VLOOKUP($A316+ROUND((COLUMN()-2)/24,5),АТС!$A$41:$F$784,6)+'Иные услуги '!$C$5+'РСТ РСО-А'!$K$6+'РСТ РСО-А'!$H$9</f>
        <v>4283.4699999999993</v>
      </c>
      <c r="H316" s="116">
        <f>VLOOKUP($A316+ROUND((COLUMN()-2)/24,5),АТС!$A$41:$F$784,6)+'Иные услуги '!$C$5+'РСТ РСО-А'!$K$6+'РСТ РСО-А'!$H$9</f>
        <v>4242.58</v>
      </c>
      <c r="I316" s="116">
        <f>VLOOKUP($A316+ROUND((COLUMN()-2)/24,5),АТС!$A$41:$F$784,6)+'Иные услуги '!$C$5+'РСТ РСО-А'!$K$6+'РСТ РСО-А'!$H$9</f>
        <v>4143.42</v>
      </c>
      <c r="J316" s="116">
        <f>VLOOKUP($A316+ROUND((COLUMN()-2)/24,5),АТС!$A$41:$F$784,6)+'Иные услуги '!$C$5+'РСТ РСО-А'!$K$6+'РСТ РСО-А'!$H$9</f>
        <v>4288.2999999999993</v>
      </c>
      <c r="K316" s="116">
        <f>VLOOKUP($A316+ROUND((COLUMN()-2)/24,5),АТС!$A$41:$F$784,6)+'Иные услуги '!$C$5+'РСТ РСО-А'!$K$6+'РСТ РСО-А'!$H$9</f>
        <v>4287.66</v>
      </c>
      <c r="L316" s="116">
        <f>VLOOKUP($A316+ROUND((COLUMN()-2)/24,5),АТС!$A$41:$F$784,6)+'Иные услуги '!$C$5+'РСТ РСО-А'!$K$6+'РСТ РСО-А'!$H$9</f>
        <v>4287.6399999999994</v>
      </c>
      <c r="M316" s="116">
        <f>VLOOKUP($A316+ROUND((COLUMN()-2)/24,5),АТС!$A$41:$F$784,6)+'Иные услуги '!$C$5+'РСТ РСО-А'!$K$6+'РСТ РСО-А'!$H$9</f>
        <v>4287.6499999999996</v>
      </c>
      <c r="N316" s="116">
        <f>VLOOKUP($A316+ROUND((COLUMN()-2)/24,5),АТС!$A$41:$F$784,6)+'Иные услуги '!$C$5+'РСТ РСО-А'!$K$6+'РСТ РСО-А'!$H$9</f>
        <v>4287.6499999999996</v>
      </c>
      <c r="O316" s="116">
        <f>VLOOKUP($A316+ROUND((COLUMN()-2)/24,5),АТС!$A$41:$F$784,6)+'Иные услуги '!$C$5+'РСТ РСО-А'!$K$6+'РСТ РСО-А'!$H$9</f>
        <v>4287.6299999999992</v>
      </c>
      <c r="P316" s="116">
        <f>VLOOKUP($A316+ROUND((COLUMN()-2)/24,5),АТС!$A$41:$F$784,6)+'Иные услуги '!$C$5+'РСТ РСО-А'!$K$6+'РСТ РСО-А'!$H$9</f>
        <v>4287.62</v>
      </c>
      <c r="Q316" s="116">
        <f>VLOOKUP($A316+ROUND((COLUMN()-2)/24,5),АТС!$A$41:$F$784,6)+'Иные услуги '!$C$5+'РСТ РСО-А'!$K$6+'РСТ РСО-А'!$H$9</f>
        <v>4287.6399999999994</v>
      </c>
      <c r="R316" s="116">
        <f>VLOOKUP($A316+ROUND((COLUMN()-2)/24,5),АТС!$A$41:$F$784,6)+'Иные услуги '!$C$5+'РСТ РСО-А'!$K$6+'РСТ РСО-А'!$H$9</f>
        <v>4287.6299999999992</v>
      </c>
      <c r="S316" s="116">
        <f>VLOOKUP($A316+ROUND((COLUMN()-2)/24,5),АТС!$A$41:$F$784,6)+'Иные услуги '!$C$5+'РСТ РСО-А'!$K$6+'РСТ РСО-А'!$H$9</f>
        <v>4287.62</v>
      </c>
      <c r="T316" s="116">
        <f>VLOOKUP($A316+ROUND((COLUMN()-2)/24,5),АТС!$A$41:$F$784,6)+'Иные услуги '!$C$5+'РСТ РСО-А'!$K$6+'РСТ РСО-А'!$H$9</f>
        <v>4287.7599999999993</v>
      </c>
      <c r="U316" s="116">
        <f>VLOOKUP($A316+ROUND((COLUMN()-2)/24,5),АТС!$A$41:$F$784,6)+'Иные услуги '!$C$5+'РСТ РСО-А'!$K$6+'РСТ РСО-А'!$H$9</f>
        <v>4287.7699999999995</v>
      </c>
      <c r="V316" s="116">
        <f>VLOOKUP($A316+ROUND((COLUMN()-2)/24,5),АТС!$A$41:$F$784,6)+'Иные услуги '!$C$5+'РСТ РСО-А'!$K$6+'РСТ РСО-А'!$H$9</f>
        <v>4309.7199999999993</v>
      </c>
      <c r="W316" s="116">
        <f>VLOOKUP($A316+ROUND((COLUMN()-2)/24,5),АТС!$A$41:$F$784,6)+'Иные услуги '!$C$5+'РСТ РСО-А'!$K$6+'РСТ РСО-А'!$H$9</f>
        <v>4361.4699999999993</v>
      </c>
      <c r="X316" s="116">
        <f>VLOOKUP($A316+ROUND((COLUMN()-2)/24,5),АТС!$A$41:$F$784,6)+'Иные услуги '!$C$5+'РСТ РСО-А'!$K$6+'РСТ РСО-А'!$H$9</f>
        <v>4298.4799999999996</v>
      </c>
      <c r="Y316" s="116">
        <f>VLOOKUP($A316+ROUND((COLUMN()-2)/24,5),АТС!$A$41:$F$784,6)+'Иные услуги '!$C$5+'РСТ РСО-А'!$K$6+'РСТ РСО-А'!$H$9</f>
        <v>4287.1099999999997</v>
      </c>
    </row>
    <row r="317" spans="1:25" x14ac:dyDescent="0.2">
      <c r="A317" s="65">
        <f t="shared" si="11"/>
        <v>43984</v>
      </c>
      <c r="B317" s="116">
        <f>VLOOKUP($A317+ROUND((COLUMN()-2)/24,5),АТС!$A$41:$F$784,6)+'Иные услуги '!$C$5+'РСТ РСО-А'!$K$6+'РСТ РСО-А'!$H$9</f>
        <v>4281.7299999999996</v>
      </c>
      <c r="C317" s="116">
        <f>VLOOKUP($A317+ROUND((COLUMN()-2)/24,5),АТС!$A$41:$F$784,6)+'Иные услуги '!$C$5+'РСТ РСО-А'!$K$6+'РСТ РСО-А'!$H$9</f>
        <v>4255.9399999999996</v>
      </c>
      <c r="D317" s="116">
        <f>VLOOKUP($A317+ROUND((COLUMN()-2)/24,5),АТС!$A$41:$F$784,6)+'Иные услуги '!$C$5+'РСТ РСО-А'!$K$6+'РСТ РСО-А'!$H$9</f>
        <v>4187.33</v>
      </c>
      <c r="E317" s="116">
        <f>VLOOKUP($A317+ROUND((COLUMN()-2)/24,5),АТС!$A$41:$F$784,6)+'Иные услуги '!$C$5+'РСТ РСО-А'!$K$6+'РСТ РСО-А'!$H$9</f>
        <v>4202.6499999999996</v>
      </c>
      <c r="F317" s="116">
        <f>VLOOKUP($A317+ROUND((COLUMN()-2)/24,5),АТС!$A$41:$F$784,6)+'Иные услуги '!$C$5+'РСТ РСО-А'!$K$6+'РСТ РСО-А'!$H$9</f>
        <v>4271.8799999999992</v>
      </c>
      <c r="G317" s="116">
        <f>VLOOKUP($A317+ROUND((COLUMN()-2)/24,5),АТС!$A$41:$F$784,6)+'Иные услуги '!$C$5+'РСТ РСО-А'!$K$6+'РСТ РСО-А'!$H$9</f>
        <v>4281.95</v>
      </c>
      <c r="H317" s="116">
        <f>VLOOKUP($A317+ROUND((COLUMN()-2)/24,5),АТС!$A$41:$F$784,6)+'Иные услуги '!$C$5+'РСТ РСО-А'!$K$6+'РСТ РСО-А'!$H$9</f>
        <v>4242.28</v>
      </c>
      <c r="I317" s="116">
        <f>VLOOKUP($A317+ROUND((COLUMN()-2)/24,5),АТС!$A$41:$F$784,6)+'Иные услуги '!$C$5+'РСТ РСО-А'!$K$6+'РСТ РСО-А'!$H$9</f>
        <v>4141.38</v>
      </c>
      <c r="J317" s="116">
        <f>VLOOKUP($A317+ROUND((COLUMN()-2)/24,5),АТС!$A$41:$F$784,6)+'Иные услуги '!$C$5+'РСТ РСО-А'!$K$6+'РСТ РСО-А'!$H$9</f>
        <v>4287.87</v>
      </c>
      <c r="K317" s="116">
        <f>VLOOKUP($A317+ROUND((COLUMN()-2)/24,5),АТС!$A$41:$F$784,6)+'Иные услуги '!$C$5+'РСТ РСО-А'!$K$6+'РСТ РСО-А'!$H$9</f>
        <v>4287.7699999999995</v>
      </c>
      <c r="L317" s="116">
        <f>VLOOKUP($A317+ROUND((COLUMN()-2)/24,5),АТС!$A$41:$F$784,6)+'Иные услуги '!$C$5+'РСТ РСО-А'!$K$6+'РСТ РСО-А'!$H$9</f>
        <v>4287.7699999999995</v>
      </c>
      <c r="M317" s="116">
        <f>VLOOKUP($A317+ROUND((COLUMN()-2)/24,5),АТС!$A$41:$F$784,6)+'Иные услуги '!$C$5+'РСТ РСО-А'!$K$6+'РСТ РСО-А'!$H$9</f>
        <v>4287.7699999999995</v>
      </c>
      <c r="N317" s="116">
        <f>VLOOKUP($A317+ROUND((COLUMN()-2)/24,5),АТС!$A$41:$F$784,6)+'Иные услуги '!$C$5+'РСТ РСО-А'!$K$6+'РСТ РСО-А'!$H$9</f>
        <v>4287.7699999999995</v>
      </c>
      <c r="O317" s="116">
        <f>VLOOKUP($A317+ROUND((COLUMN()-2)/24,5),АТС!$A$41:$F$784,6)+'Иные услуги '!$C$5+'РСТ РСО-А'!$K$6+'РСТ РСО-А'!$H$9</f>
        <v>4287.7699999999995</v>
      </c>
      <c r="P317" s="116">
        <f>VLOOKUP($A317+ROUND((COLUMN()-2)/24,5),АТС!$A$41:$F$784,6)+'Иные услуги '!$C$5+'РСТ РСО-А'!$K$6+'РСТ РСО-А'!$H$9</f>
        <v>4287.67</v>
      </c>
      <c r="Q317" s="116">
        <f>VLOOKUP($A317+ROUND((COLUMN()-2)/24,5),АТС!$A$41:$F$784,6)+'Иные услуги '!$C$5+'РСТ РСО-А'!$K$6+'РСТ РСО-А'!$H$9</f>
        <v>4287.7699999999995</v>
      </c>
      <c r="R317" s="116">
        <f>VLOOKUP($A317+ROUND((COLUMN()-2)/24,5),АТС!$A$41:$F$784,6)+'Иные услуги '!$C$5+'РСТ РСО-А'!$K$6+'РСТ РСО-А'!$H$9</f>
        <v>4287.6299999999992</v>
      </c>
      <c r="S317" s="116">
        <f>VLOOKUP($A317+ROUND((COLUMN()-2)/24,5),АТС!$A$41:$F$784,6)+'Иные услуги '!$C$5+'РСТ РСО-А'!$K$6+'РСТ РСО-А'!$H$9</f>
        <v>4287.6499999999996</v>
      </c>
      <c r="T317" s="116">
        <f>VLOOKUP($A317+ROUND((COLUMN()-2)/24,5),АТС!$A$41:$F$784,6)+'Иные услуги '!$C$5+'РСТ РСО-А'!$K$6+'РСТ РСО-А'!$H$9</f>
        <v>4287.7099999999991</v>
      </c>
      <c r="U317" s="116">
        <f>VLOOKUP($A317+ROUND((COLUMN()-2)/24,5),АТС!$A$41:$F$784,6)+'Иные услуги '!$C$5+'РСТ РСО-А'!$K$6+'РСТ РСО-А'!$H$9</f>
        <v>4287.7199999999993</v>
      </c>
      <c r="V317" s="116">
        <f>VLOOKUP($A317+ROUND((COLUMN()-2)/24,5),АТС!$A$41:$F$784,6)+'Иные услуги '!$C$5+'РСТ РСО-А'!$K$6+'РСТ РСО-А'!$H$9</f>
        <v>4324.8499999999995</v>
      </c>
      <c r="W317" s="116">
        <f>VLOOKUP($A317+ROUND((COLUMN()-2)/24,5),АТС!$A$41:$F$784,6)+'Иные услуги '!$C$5+'РСТ РСО-А'!$K$6+'РСТ РСО-А'!$H$9</f>
        <v>4349.5899999999992</v>
      </c>
      <c r="X317" s="116">
        <f>VLOOKUP($A317+ROUND((COLUMN()-2)/24,5),АТС!$A$41:$F$784,6)+'Иные услуги '!$C$5+'РСТ РСО-А'!$K$6+'РСТ РСО-А'!$H$9</f>
        <v>4298.8799999999992</v>
      </c>
      <c r="Y317" s="116">
        <f>VLOOKUP($A317+ROUND((COLUMN()-2)/24,5),АТС!$A$41:$F$784,6)+'Иные услуги '!$C$5+'РСТ РСО-А'!$K$6+'РСТ РСО-А'!$H$9</f>
        <v>4287.04</v>
      </c>
    </row>
    <row r="318" spans="1:25" x14ac:dyDescent="0.2">
      <c r="A318" s="65">
        <f t="shared" si="11"/>
        <v>43985</v>
      </c>
      <c r="B318" s="116">
        <f>VLOOKUP($A318+ROUND((COLUMN()-2)/24,5),АТС!$A$41:$F$784,6)+'Иные услуги '!$C$5+'РСТ РСО-А'!$K$6+'РСТ РСО-А'!$H$9</f>
        <v>4268.5899999999992</v>
      </c>
      <c r="C318" s="116">
        <f>VLOOKUP($A318+ROUND((COLUMN()-2)/24,5),АТС!$A$41:$F$784,6)+'Иные услуги '!$C$5+'РСТ РСО-А'!$K$6+'РСТ РСО-А'!$H$9</f>
        <v>4273.5899999999992</v>
      </c>
      <c r="D318" s="116">
        <f>VLOOKUP($A318+ROUND((COLUMN()-2)/24,5),АТС!$A$41:$F$784,6)+'Иные услуги '!$C$5+'РСТ РСО-А'!$K$6+'РСТ РСО-А'!$H$9</f>
        <v>4252.91</v>
      </c>
      <c r="E318" s="116">
        <f>VLOOKUP($A318+ROUND((COLUMN()-2)/24,5),АТС!$A$41:$F$784,6)+'Иные услуги '!$C$5+'РСТ РСО-А'!$K$6+'РСТ РСО-А'!$H$9</f>
        <v>4202.8999999999996</v>
      </c>
      <c r="F318" s="116">
        <f>VLOOKUP($A318+ROUND((COLUMN()-2)/24,5),АТС!$A$41:$F$784,6)+'Иные услуги '!$C$5+'РСТ РСО-А'!$K$6+'РСТ РСО-А'!$H$9</f>
        <v>4272.1799999999994</v>
      </c>
      <c r="G318" s="116">
        <f>VLOOKUP($A318+ROUND((COLUMN()-2)/24,5),АТС!$A$41:$F$784,6)+'Иные услуги '!$C$5+'РСТ РСО-А'!$K$6+'РСТ РСО-А'!$H$9</f>
        <v>4272.5</v>
      </c>
      <c r="H318" s="116">
        <f>VLOOKUP($A318+ROUND((COLUMN()-2)/24,5),АТС!$A$41:$F$784,6)+'Иные услуги '!$C$5+'РСТ РСО-А'!$K$6+'РСТ РСО-А'!$H$9</f>
        <v>4242.5</v>
      </c>
      <c r="I318" s="116">
        <f>VLOOKUP($A318+ROUND((COLUMN()-2)/24,5),АТС!$A$41:$F$784,6)+'Иные услуги '!$C$5+'РСТ РСО-А'!$K$6+'РСТ РСО-А'!$H$9</f>
        <v>4141.78</v>
      </c>
      <c r="J318" s="116">
        <f>VLOOKUP($A318+ROUND((COLUMN()-2)/24,5),АТС!$A$41:$F$784,6)+'Иные услуги '!$C$5+'РСТ РСО-А'!$K$6+'РСТ РСО-А'!$H$9</f>
        <v>4288.3099999999995</v>
      </c>
      <c r="K318" s="116">
        <f>VLOOKUP($A318+ROUND((COLUMN()-2)/24,5),АТС!$A$41:$F$784,6)+'Иные услуги '!$C$5+'РСТ РСО-А'!$K$6+'РСТ РСО-А'!$H$9</f>
        <v>4287.8599999999997</v>
      </c>
      <c r="L318" s="116">
        <f>VLOOKUP($A318+ROUND((COLUMN()-2)/24,5),АТС!$A$41:$F$784,6)+'Иные услуги '!$C$5+'РСТ РСО-А'!$K$6+'РСТ РСО-А'!$H$9</f>
        <v>4282.83</v>
      </c>
      <c r="M318" s="116">
        <f>VLOOKUP($A318+ROUND((COLUMN()-2)/24,5),АТС!$A$41:$F$784,6)+'Иные услуги '!$C$5+'РСТ РСО-А'!$K$6+'РСТ РСО-А'!$H$9</f>
        <v>4286.1799999999994</v>
      </c>
      <c r="N318" s="116">
        <f>VLOOKUP($A318+ROUND((COLUMN()-2)/24,5),АТС!$A$41:$F$784,6)+'Иные услуги '!$C$5+'РСТ РСО-А'!$K$6+'РСТ РСО-А'!$H$9</f>
        <v>4287.79</v>
      </c>
      <c r="O318" s="116">
        <f>VLOOKUP($A318+ROUND((COLUMN()-2)/24,5),АТС!$A$41:$F$784,6)+'Иные услуги '!$C$5+'РСТ РСО-А'!$K$6+'РСТ РСО-А'!$H$9</f>
        <v>4287.79</v>
      </c>
      <c r="P318" s="116">
        <f>VLOOKUP($A318+ROUND((COLUMN()-2)/24,5),АТС!$A$41:$F$784,6)+'Иные услуги '!$C$5+'РСТ РСО-А'!$K$6+'РСТ РСО-А'!$H$9</f>
        <v>4287.79</v>
      </c>
      <c r="Q318" s="116">
        <f>VLOOKUP($A318+ROUND((COLUMN()-2)/24,5),АТС!$A$41:$F$784,6)+'Иные услуги '!$C$5+'РСТ РСО-А'!$K$6+'РСТ РСО-А'!$H$9</f>
        <v>4287.7999999999993</v>
      </c>
      <c r="R318" s="116">
        <f>VLOOKUP($A318+ROUND((COLUMN()-2)/24,5),АТС!$A$41:$F$784,6)+'Иные услуги '!$C$5+'РСТ РСО-А'!$K$6+'РСТ РСО-А'!$H$9</f>
        <v>4287.7599999999993</v>
      </c>
      <c r="S318" s="116">
        <f>VLOOKUP($A318+ROUND((COLUMN()-2)/24,5),АТС!$A$41:$F$784,6)+'Иные услуги '!$C$5+'РСТ РСО-А'!$K$6+'РСТ РСО-А'!$H$9</f>
        <v>4287.7699999999995</v>
      </c>
      <c r="T318" s="116">
        <f>VLOOKUP($A318+ROUND((COLUMN()-2)/24,5),АТС!$A$41:$F$784,6)+'Иные услуги '!$C$5+'РСТ РСО-А'!$K$6+'РСТ РСО-А'!$H$9</f>
        <v>4287.7999999999993</v>
      </c>
      <c r="U318" s="116">
        <f>VLOOKUP($A318+ROUND((COLUMN()-2)/24,5),АТС!$A$41:$F$784,6)+'Иные услуги '!$C$5+'РСТ РСО-А'!$K$6+'РСТ РСО-А'!$H$9</f>
        <v>4287.79</v>
      </c>
      <c r="V318" s="116">
        <f>VLOOKUP($A318+ROUND((COLUMN()-2)/24,5),АТС!$A$41:$F$784,6)+'Иные услуги '!$C$5+'РСТ РСО-А'!$K$6+'РСТ РСО-А'!$H$9</f>
        <v>4336.3499999999995</v>
      </c>
      <c r="W318" s="116">
        <f>VLOOKUP($A318+ROUND((COLUMN()-2)/24,5),АТС!$A$41:$F$784,6)+'Иные услуги '!$C$5+'РСТ РСО-А'!$K$6+'РСТ РСО-А'!$H$9</f>
        <v>4360.4699999999993</v>
      </c>
      <c r="X318" s="116">
        <f>VLOOKUP($A318+ROUND((COLUMN()-2)/24,5),АТС!$A$41:$F$784,6)+'Иные услуги '!$C$5+'РСТ РСО-А'!$K$6+'РСТ РСО-А'!$H$9</f>
        <v>4291.28</v>
      </c>
      <c r="Y318" s="116">
        <f>VLOOKUP($A318+ROUND((COLUMN()-2)/24,5),АТС!$A$41:$F$784,6)+'Иные услуги '!$C$5+'РСТ РСО-А'!$K$6+'РСТ РСО-А'!$H$9</f>
        <v>4287.04</v>
      </c>
    </row>
    <row r="319" spans="1:25" x14ac:dyDescent="0.2">
      <c r="A319" s="65">
        <f t="shared" si="11"/>
        <v>43986</v>
      </c>
      <c r="B319" s="116">
        <f>VLOOKUP($A319+ROUND((COLUMN()-2)/24,5),АТС!$A$41:$F$784,6)+'Иные услуги '!$C$5+'РСТ РСО-А'!$K$6+'РСТ РСО-А'!$H$9</f>
        <v>4254.3399999999992</v>
      </c>
      <c r="C319" s="116">
        <f>VLOOKUP($A319+ROUND((COLUMN()-2)/24,5),АТС!$A$41:$F$784,6)+'Иные услуги '!$C$5+'РСТ РСО-А'!$K$6+'РСТ РСО-А'!$H$9</f>
        <v>4265.4399999999996</v>
      </c>
      <c r="D319" s="116">
        <f>VLOOKUP($A319+ROUND((COLUMN()-2)/24,5),АТС!$A$41:$F$784,6)+'Иные услуги '!$C$5+'РСТ РСО-А'!$K$6+'РСТ РСО-А'!$H$9</f>
        <v>4248.3499999999995</v>
      </c>
      <c r="E319" s="116">
        <f>VLOOKUP($A319+ROUND((COLUMN()-2)/24,5),АТС!$A$41:$F$784,6)+'Иные услуги '!$C$5+'РСТ РСО-А'!$K$6+'РСТ РСО-А'!$H$9</f>
        <v>4229.34</v>
      </c>
      <c r="F319" s="116">
        <f>VLOOKUP($A319+ROUND((COLUMN()-2)/24,5),АТС!$A$41:$F$784,6)+'Иные услуги '!$C$5+'РСТ РСО-А'!$K$6+'РСТ РСО-А'!$H$9</f>
        <v>4279.8099999999995</v>
      </c>
      <c r="G319" s="116">
        <f>VLOOKUP($A319+ROUND((COLUMN()-2)/24,5),АТС!$A$41:$F$784,6)+'Иные услуги '!$C$5+'РСТ РСО-А'!$K$6+'РСТ РСО-А'!$H$9</f>
        <v>4281.3799999999992</v>
      </c>
      <c r="H319" s="116">
        <f>VLOOKUP($A319+ROUND((COLUMN()-2)/24,5),АТС!$A$41:$F$784,6)+'Иные услуги '!$C$5+'РСТ РСО-А'!$K$6+'РСТ РСО-А'!$H$9</f>
        <v>4287.0499999999993</v>
      </c>
      <c r="I319" s="116">
        <f>VLOOKUP($A319+ROUND((COLUMN()-2)/24,5),АТС!$A$41:$F$784,6)+'Иные услуги '!$C$5+'РСТ РСО-А'!$K$6+'РСТ РСО-А'!$H$9</f>
        <v>4164.9799999999996</v>
      </c>
      <c r="J319" s="116">
        <f>VLOOKUP($A319+ROUND((COLUMN()-2)/24,5),АТС!$A$41:$F$784,6)+'Иные услуги '!$C$5+'РСТ РСО-А'!$K$6+'РСТ РСО-А'!$H$9</f>
        <v>4287.7199999999993</v>
      </c>
      <c r="K319" s="116">
        <f>VLOOKUP($A319+ROUND((COLUMN()-2)/24,5),АТС!$A$41:$F$784,6)+'Иные услуги '!$C$5+'РСТ РСО-А'!$K$6+'РСТ РСО-А'!$H$9</f>
        <v>4287.7599999999993</v>
      </c>
      <c r="L319" s="116">
        <f>VLOOKUP($A319+ROUND((COLUMN()-2)/24,5),АТС!$A$41:$F$784,6)+'Иные услуги '!$C$5+'РСТ РСО-А'!$K$6+'РСТ РСО-А'!$H$9</f>
        <v>4292.16</v>
      </c>
      <c r="M319" s="116">
        <f>VLOOKUP($A319+ROUND((COLUMN()-2)/24,5),АТС!$A$41:$F$784,6)+'Иные услуги '!$C$5+'РСТ РСО-А'!$K$6+'РСТ РСО-А'!$H$9</f>
        <v>4288.6499999999996</v>
      </c>
      <c r="N319" s="116">
        <f>VLOOKUP($A319+ROUND((COLUMN()-2)/24,5),АТС!$A$41:$F$784,6)+'Иные услуги '!$C$5+'РСТ РСО-А'!$K$6+'РСТ РСО-А'!$H$9</f>
        <v>4287.75</v>
      </c>
      <c r="O319" s="116">
        <f>VLOOKUP($A319+ROUND((COLUMN()-2)/24,5),АТС!$A$41:$F$784,6)+'Иные услуги '!$C$5+'РСТ РСО-А'!$K$6+'РСТ РСО-А'!$H$9</f>
        <v>4287.7199999999993</v>
      </c>
      <c r="P319" s="116">
        <f>VLOOKUP($A319+ROUND((COLUMN()-2)/24,5),АТС!$A$41:$F$784,6)+'Иные услуги '!$C$5+'РСТ РСО-А'!$K$6+'РСТ РСО-А'!$H$9</f>
        <v>4287.74</v>
      </c>
      <c r="Q319" s="116">
        <f>VLOOKUP($A319+ROUND((COLUMN()-2)/24,5),АТС!$A$41:$F$784,6)+'Иные услуги '!$C$5+'РСТ РСО-А'!$K$6+'РСТ РСО-А'!$H$9</f>
        <v>4287.74</v>
      </c>
      <c r="R319" s="116">
        <f>VLOOKUP($A319+ROUND((COLUMN()-2)/24,5),АТС!$A$41:$F$784,6)+'Иные услуги '!$C$5+'РСТ РСО-А'!$K$6+'РСТ РСО-А'!$H$9</f>
        <v>4287.6499999999996</v>
      </c>
      <c r="S319" s="116">
        <f>VLOOKUP($A319+ROUND((COLUMN()-2)/24,5),АТС!$A$41:$F$784,6)+'Иные услуги '!$C$5+'РСТ РСО-А'!$K$6+'РСТ РСО-А'!$H$9</f>
        <v>4287.6099999999997</v>
      </c>
      <c r="T319" s="116">
        <f>VLOOKUP($A319+ROUND((COLUMN()-2)/24,5),АТС!$A$41:$F$784,6)+'Иные услуги '!$C$5+'РСТ РСО-А'!$K$6+'РСТ РСО-А'!$H$9</f>
        <v>4287.67</v>
      </c>
      <c r="U319" s="116">
        <f>VLOOKUP($A319+ROUND((COLUMN()-2)/24,5),АТС!$A$41:$F$784,6)+'Иные услуги '!$C$5+'РСТ РСО-А'!$K$6+'РСТ РСО-А'!$H$9</f>
        <v>4287.7</v>
      </c>
      <c r="V319" s="116">
        <f>VLOOKUP($A319+ROUND((COLUMN()-2)/24,5),АТС!$A$41:$F$784,6)+'Иные услуги '!$C$5+'РСТ РСО-А'!$K$6+'РСТ РСО-А'!$H$9</f>
        <v>4309.2999999999993</v>
      </c>
      <c r="W319" s="116">
        <f>VLOOKUP($A319+ROUND((COLUMN()-2)/24,5),АТС!$A$41:$F$784,6)+'Иные услуги '!$C$5+'РСТ РСО-А'!$K$6+'РСТ РСО-А'!$H$9</f>
        <v>4308.9799999999996</v>
      </c>
      <c r="X319" s="116">
        <f>VLOOKUP($A319+ROUND((COLUMN()-2)/24,5),АТС!$A$41:$F$784,6)+'Иные услуги '!$C$5+'РСТ РСО-А'!$K$6+'РСТ РСО-А'!$H$9</f>
        <v>4287.2</v>
      </c>
      <c r="Y319" s="116">
        <f>VLOOKUP($A319+ROUND((COLUMN()-2)/24,5),АТС!$A$41:$F$784,6)+'Иные услуги '!$C$5+'РСТ РСО-А'!$K$6+'РСТ РСО-А'!$H$9</f>
        <v>4287.0199999999995</v>
      </c>
    </row>
    <row r="320" spans="1:25" x14ac:dyDescent="0.2">
      <c r="A320" s="65">
        <f t="shared" si="11"/>
        <v>43987</v>
      </c>
      <c r="B320" s="116">
        <f>VLOOKUP($A320+ROUND((COLUMN()-2)/24,5),АТС!$A$41:$F$784,6)+'Иные услуги '!$C$5+'РСТ РСО-А'!$K$6+'РСТ РСО-А'!$H$9</f>
        <v>4272.0599999999995</v>
      </c>
      <c r="C320" s="116">
        <f>VLOOKUP($A320+ROUND((COLUMN()-2)/24,5),АТС!$A$41:$F$784,6)+'Иные услуги '!$C$5+'РСТ РСО-А'!$K$6+'РСТ РСО-А'!$H$9</f>
        <v>4270.8999999999996</v>
      </c>
      <c r="D320" s="116">
        <f>VLOOKUP($A320+ROUND((COLUMN()-2)/24,5),АТС!$A$41:$F$784,6)+'Иные услуги '!$C$5+'РСТ РСО-А'!$K$6+'РСТ РСО-А'!$H$9</f>
        <v>4270.7599999999993</v>
      </c>
      <c r="E320" s="116">
        <f>VLOOKUP($A320+ROUND((COLUMN()-2)/24,5),АТС!$A$41:$F$784,6)+'Иные услуги '!$C$5+'РСТ РСО-А'!$K$6+'РСТ РСО-А'!$H$9</f>
        <v>4267.9699999999993</v>
      </c>
      <c r="F320" s="116">
        <f>VLOOKUP($A320+ROUND((COLUMN()-2)/24,5),АТС!$A$41:$F$784,6)+'Иные услуги '!$C$5+'РСТ РСО-А'!$K$6+'РСТ РСО-А'!$H$9</f>
        <v>4287.25</v>
      </c>
      <c r="G320" s="116">
        <f>VLOOKUP($A320+ROUND((COLUMN()-2)/24,5),АТС!$A$41:$F$784,6)+'Иные услуги '!$C$5+'РСТ РСО-А'!$K$6+'РСТ РСО-А'!$H$9</f>
        <v>4287.3399999999992</v>
      </c>
      <c r="H320" s="116">
        <f>VLOOKUP($A320+ROUND((COLUMN()-2)/24,5),АТС!$A$41:$F$784,6)+'Иные услуги '!$C$5+'РСТ РСО-А'!$K$6+'РСТ РСО-А'!$H$9</f>
        <v>4286.6899999999996</v>
      </c>
      <c r="I320" s="116">
        <f>VLOOKUP($A320+ROUND((COLUMN()-2)/24,5),АТС!$A$41:$F$784,6)+'Иные услуги '!$C$5+'РСТ РСО-А'!$K$6+'РСТ РСО-А'!$H$9</f>
        <v>4163.9399999999996</v>
      </c>
      <c r="J320" s="116">
        <f>VLOOKUP($A320+ROUND((COLUMN()-2)/24,5),АТС!$A$41:$F$784,6)+'Иные услуги '!$C$5+'РСТ РСО-А'!$K$6+'РСТ РСО-А'!$H$9</f>
        <v>4287.49</v>
      </c>
      <c r="K320" s="116">
        <f>VLOOKUP($A320+ROUND((COLUMN()-2)/24,5),АТС!$A$41:$F$784,6)+'Иные услуги '!$C$5+'РСТ РСО-А'!$K$6+'РСТ РСО-А'!$H$9</f>
        <v>4287.58</v>
      </c>
      <c r="L320" s="116">
        <f>VLOOKUP($A320+ROUND((COLUMN()-2)/24,5),АТС!$A$41:$F$784,6)+'Иные услуги '!$C$5+'РСТ РСО-А'!$K$6+'РСТ РСО-А'!$H$9</f>
        <v>4298.0599999999995</v>
      </c>
      <c r="M320" s="116">
        <f>VLOOKUP($A320+ROUND((COLUMN()-2)/24,5),АТС!$A$41:$F$784,6)+'Иные услуги '!$C$5+'РСТ РСО-А'!$K$6+'РСТ РСО-А'!$H$9</f>
        <v>4295.6299999999992</v>
      </c>
      <c r="N320" s="116">
        <f>VLOOKUP($A320+ROUND((COLUMN()-2)/24,5),АТС!$A$41:$F$784,6)+'Иные услуги '!$C$5+'РСТ РСО-А'!$K$6+'РСТ РСО-А'!$H$9</f>
        <v>4290.41</v>
      </c>
      <c r="O320" s="116">
        <f>VLOOKUP($A320+ROUND((COLUMN()-2)/24,5),АТС!$A$41:$F$784,6)+'Иные услуги '!$C$5+'РСТ РСО-А'!$K$6+'РСТ РСО-А'!$H$9</f>
        <v>4290.79</v>
      </c>
      <c r="P320" s="116">
        <f>VLOOKUP($A320+ROUND((COLUMN()-2)/24,5),АТС!$A$41:$F$784,6)+'Иные услуги '!$C$5+'РСТ РСО-А'!$K$6+'РСТ РСО-А'!$H$9</f>
        <v>4290.1899999999996</v>
      </c>
      <c r="Q320" s="116">
        <f>VLOOKUP($A320+ROUND((COLUMN()-2)/24,5),АТС!$A$41:$F$784,6)+'Иные услуги '!$C$5+'РСТ РСО-А'!$K$6+'РСТ РСО-А'!$H$9</f>
        <v>4287.5899999999992</v>
      </c>
      <c r="R320" s="116">
        <f>VLOOKUP($A320+ROUND((COLUMN()-2)/24,5),АТС!$A$41:$F$784,6)+'Иные услуги '!$C$5+'РСТ РСО-А'!$K$6+'РСТ РСО-А'!$H$9</f>
        <v>4287.58</v>
      </c>
      <c r="S320" s="116">
        <f>VLOOKUP($A320+ROUND((COLUMN()-2)/24,5),АТС!$A$41:$F$784,6)+'Иные услуги '!$C$5+'РСТ РСО-А'!$K$6+'РСТ РСО-А'!$H$9</f>
        <v>4287.5899999999992</v>
      </c>
      <c r="T320" s="116">
        <f>VLOOKUP($A320+ROUND((COLUMN()-2)/24,5),АТС!$A$41:$F$784,6)+'Иные услуги '!$C$5+'РСТ РСО-А'!$K$6+'РСТ РСО-А'!$H$9</f>
        <v>4287.6099999999997</v>
      </c>
      <c r="U320" s="116">
        <f>VLOOKUP($A320+ROUND((COLUMN()-2)/24,5),АТС!$A$41:$F$784,6)+'Иные услуги '!$C$5+'РСТ РСО-А'!$K$6+'РСТ РСО-А'!$H$9</f>
        <v>4287.7199999999993</v>
      </c>
      <c r="V320" s="116">
        <f>VLOOKUP($A320+ROUND((COLUMN()-2)/24,5),АТС!$A$41:$F$784,6)+'Иные услуги '!$C$5+'РСТ РСО-А'!$K$6+'РСТ РСО-А'!$H$9</f>
        <v>4332.95</v>
      </c>
      <c r="W320" s="116">
        <f>VLOOKUP($A320+ROUND((COLUMN()-2)/24,5),АТС!$A$41:$F$784,6)+'Иные услуги '!$C$5+'РСТ РСО-А'!$K$6+'РСТ РСО-А'!$H$9</f>
        <v>4338.0499999999993</v>
      </c>
      <c r="X320" s="116">
        <f>VLOOKUP($A320+ROUND((COLUMN()-2)/24,5),АТС!$A$41:$F$784,6)+'Иные услуги '!$C$5+'РСТ РСО-А'!$K$6+'РСТ РСО-А'!$H$9</f>
        <v>4300.3999999999996</v>
      </c>
      <c r="Y320" s="116">
        <f>VLOOKUP($A320+ROUND((COLUMN()-2)/24,5),АТС!$A$41:$F$784,6)+'Иные услуги '!$C$5+'РСТ РСО-А'!$K$6+'РСТ РСО-А'!$H$9</f>
        <v>4286.9699999999993</v>
      </c>
    </row>
    <row r="321" spans="1:25" x14ac:dyDescent="0.2">
      <c r="A321" s="65">
        <f t="shared" si="11"/>
        <v>43988</v>
      </c>
      <c r="B321" s="116">
        <f>VLOOKUP($A321+ROUND((COLUMN()-2)/24,5),АТС!$A$41:$F$784,6)+'Иные услуги '!$C$5+'РСТ РСО-А'!$K$6+'РСТ РСО-А'!$H$9</f>
        <v>4292.6799999999994</v>
      </c>
      <c r="C321" s="116">
        <f>VLOOKUP($A321+ROUND((COLUMN()-2)/24,5),АТС!$A$41:$F$784,6)+'Иные услуги '!$C$5+'РСТ РСО-А'!$K$6+'РСТ РСО-А'!$H$9</f>
        <v>4281.82</v>
      </c>
      <c r="D321" s="116">
        <f>VLOOKUP($A321+ROUND((COLUMN()-2)/24,5),АТС!$A$41:$F$784,6)+'Иные услуги '!$C$5+'РСТ РСО-А'!$K$6+'РСТ РСО-А'!$H$9</f>
        <v>4281.6799999999994</v>
      </c>
      <c r="E321" s="116">
        <f>VLOOKUP($A321+ROUND((COLUMN()-2)/24,5),АТС!$A$41:$F$784,6)+'Иные услуги '!$C$5+'РСТ РСО-А'!$K$6+'РСТ РСО-А'!$H$9</f>
        <v>4281.75</v>
      </c>
      <c r="F321" s="116">
        <f>VLOOKUP($A321+ROUND((COLUMN()-2)/24,5),АТС!$A$41:$F$784,6)+'Иные услуги '!$C$5+'РСТ РСО-А'!$K$6+'РСТ РСО-А'!$H$9</f>
        <v>4287.04</v>
      </c>
      <c r="G321" s="116">
        <f>VLOOKUP($A321+ROUND((COLUMN()-2)/24,5),АТС!$A$41:$F$784,6)+'Иные услуги '!$C$5+'РСТ РСО-А'!$K$6+'РСТ РСО-А'!$H$9</f>
        <v>4287.3499999999995</v>
      </c>
      <c r="H321" s="116">
        <f>VLOOKUP($A321+ROUND((COLUMN()-2)/24,5),АТС!$A$41:$F$784,6)+'Иные услуги '!$C$5+'РСТ РСО-А'!$K$6+'РСТ РСО-А'!$H$9</f>
        <v>4286.8499999999995</v>
      </c>
      <c r="I321" s="116">
        <f>VLOOKUP($A321+ROUND((COLUMN()-2)/24,5),АТС!$A$41:$F$784,6)+'Иные услуги '!$C$5+'РСТ РСО-А'!$K$6+'РСТ РСО-А'!$H$9</f>
        <v>4188.0599999999995</v>
      </c>
      <c r="J321" s="116">
        <f>VLOOKUP($A321+ROUND((COLUMN()-2)/24,5),АТС!$A$41:$F$784,6)+'Иные услуги '!$C$5+'РСТ РСО-А'!$K$6+'РСТ РСО-А'!$H$9</f>
        <v>4287.7099999999991</v>
      </c>
      <c r="K321" s="116">
        <f>VLOOKUP($A321+ROUND((COLUMN()-2)/24,5),АТС!$A$41:$F$784,6)+'Иные услуги '!$C$5+'РСТ РСО-А'!$K$6+'РСТ РСО-А'!$H$9</f>
        <v>4287.74</v>
      </c>
      <c r="L321" s="116">
        <f>VLOOKUP($A321+ROUND((COLUMN()-2)/24,5),АТС!$A$41:$F$784,6)+'Иные услуги '!$C$5+'РСТ РСО-А'!$K$6+'РСТ РСО-А'!$H$9</f>
        <v>4287.7299999999996</v>
      </c>
      <c r="M321" s="116">
        <f>VLOOKUP($A321+ROUND((COLUMN()-2)/24,5),АТС!$A$41:$F$784,6)+'Иные услуги '!$C$5+'РСТ РСО-А'!$K$6+'РСТ РСО-А'!$H$9</f>
        <v>4287.7099999999991</v>
      </c>
      <c r="N321" s="116">
        <f>VLOOKUP($A321+ROUND((COLUMN()-2)/24,5),АТС!$A$41:$F$784,6)+'Иные услуги '!$C$5+'РСТ РСО-А'!$K$6+'РСТ РСО-А'!$H$9</f>
        <v>4287.7</v>
      </c>
      <c r="O321" s="116">
        <f>VLOOKUP($A321+ROUND((COLUMN()-2)/24,5),АТС!$A$41:$F$784,6)+'Иные услуги '!$C$5+'РСТ РСО-А'!$K$6+'РСТ РСО-А'!$H$9</f>
        <v>4287.7</v>
      </c>
      <c r="P321" s="116">
        <f>VLOOKUP($A321+ROUND((COLUMN()-2)/24,5),АТС!$A$41:$F$784,6)+'Иные услуги '!$C$5+'РСТ РСО-А'!$K$6+'РСТ РСО-А'!$H$9</f>
        <v>4287.6899999999996</v>
      </c>
      <c r="Q321" s="116">
        <f>VLOOKUP($A321+ROUND((COLUMN()-2)/24,5),АТС!$A$41:$F$784,6)+'Иные услуги '!$C$5+'РСТ РСО-А'!$K$6+'РСТ РСО-А'!$H$9</f>
        <v>4287.6799999999994</v>
      </c>
      <c r="R321" s="116">
        <f>VLOOKUP($A321+ROUND((COLUMN()-2)/24,5),АТС!$A$41:$F$784,6)+'Иные услуги '!$C$5+'РСТ РСО-А'!$K$6+'РСТ РСО-А'!$H$9</f>
        <v>4287.66</v>
      </c>
      <c r="S321" s="116">
        <f>VLOOKUP($A321+ROUND((COLUMN()-2)/24,5),АТС!$A$41:$F$784,6)+'Иные услуги '!$C$5+'РСТ РСО-А'!$K$6+'РСТ РСО-А'!$H$9</f>
        <v>4287.66</v>
      </c>
      <c r="T321" s="116">
        <f>VLOOKUP($A321+ROUND((COLUMN()-2)/24,5),АТС!$A$41:$F$784,6)+'Иные услуги '!$C$5+'РСТ РСО-А'!$K$6+'РСТ РСО-А'!$H$9</f>
        <v>4287.7</v>
      </c>
      <c r="U321" s="116">
        <f>VLOOKUP($A321+ROUND((COLUMN()-2)/24,5),АТС!$A$41:$F$784,6)+'Иные услуги '!$C$5+'РСТ РСО-А'!$K$6+'РСТ РСО-А'!$H$9</f>
        <v>4287.6799999999994</v>
      </c>
      <c r="V321" s="116">
        <f>VLOOKUP($A321+ROUND((COLUMN()-2)/24,5),АТС!$A$41:$F$784,6)+'Иные услуги '!$C$5+'РСТ РСО-А'!$K$6+'РСТ РСО-А'!$H$9</f>
        <v>4311.49</v>
      </c>
      <c r="W321" s="116">
        <f>VLOOKUP($A321+ROUND((COLUMN()-2)/24,5),АТС!$A$41:$F$784,6)+'Иные услуги '!$C$5+'РСТ РСО-А'!$K$6+'РСТ РСО-А'!$H$9</f>
        <v>4337.66</v>
      </c>
      <c r="X321" s="116">
        <f>VLOOKUP($A321+ROUND((COLUMN()-2)/24,5),АТС!$A$41:$F$784,6)+'Иные услуги '!$C$5+'РСТ РСО-А'!$K$6+'РСТ РСО-А'!$H$9</f>
        <v>4286.5599999999995</v>
      </c>
      <c r="Y321" s="116">
        <f>VLOOKUP($A321+ROUND((COLUMN()-2)/24,5),АТС!$A$41:$F$784,6)+'Иные услуги '!$C$5+'РСТ РСО-А'!$K$6+'РСТ РСО-А'!$H$9</f>
        <v>4286.87</v>
      </c>
    </row>
    <row r="322" spans="1:25" x14ac:dyDescent="0.2">
      <c r="A322" s="65">
        <f t="shared" si="11"/>
        <v>43989</v>
      </c>
      <c r="B322" s="116">
        <f>VLOOKUP($A322+ROUND((COLUMN()-2)/24,5),АТС!$A$41:$F$784,6)+'Иные услуги '!$C$5+'РСТ РСО-А'!$K$6+'РСТ РСО-А'!$H$9</f>
        <v>4279.3999999999996</v>
      </c>
      <c r="C322" s="116">
        <f>VLOOKUP($A322+ROUND((COLUMN()-2)/24,5),АТС!$A$41:$F$784,6)+'Иные услуги '!$C$5+'РСТ РСО-А'!$K$6+'РСТ РСО-А'!$H$9</f>
        <v>4278.9799999999996</v>
      </c>
      <c r="D322" s="116">
        <f>VLOOKUP($A322+ROUND((COLUMN()-2)/24,5),АТС!$A$41:$F$784,6)+'Иные услуги '!$C$5+'РСТ РСО-А'!$K$6+'РСТ РСО-А'!$H$9</f>
        <v>4284.9799999999996</v>
      </c>
      <c r="E322" s="116">
        <f>VLOOKUP($A322+ROUND((COLUMN()-2)/24,5),АТС!$A$41:$F$784,6)+'Иные услуги '!$C$5+'РСТ РСО-А'!$K$6+'РСТ РСО-А'!$H$9</f>
        <v>4284.04</v>
      </c>
      <c r="F322" s="116">
        <f>VLOOKUP($A322+ROUND((COLUMN()-2)/24,5),АТС!$A$41:$F$784,6)+'Иные услуги '!$C$5+'РСТ РСО-А'!$K$6+'РСТ РСО-А'!$H$9</f>
        <v>4287.1099999999997</v>
      </c>
      <c r="G322" s="116">
        <f>VLOOKUP($A322+ROUND((COLUMN()-2)/24,5),АТС!$A$41:$F$784,6)+'Иные услуги '!$C$5+'РСТ РСО-А'!$K$6+'РСТ РСО-А'!$H$9</f>
        <v>4287.3899999999994</v>
      </c>
      <c r="H322" s="116">
        <f>VLOOKUP($A322+ROUND((COLUMN()-2)/24,5),АТС!$A$41:$F$784,6)+'Иные услуги '!$C$5+'РСТ РСО-А'!$K$6+'РСТ РСО-А'!$H$9</f>
        <v>4286.91</v>
      </c>
      <c r="I322" s="116">
        <f>VLOOKUP($A322+ROUND((COLUMN()-2)/24,5),АТС!$A$41:$F$784,6)+'Иные услуги '!$C$5+'РСТ РСО-А'!$K$6+'РСТ РСО-А'!$H$9</f>
        <v>4245.67</v>
      </c>
      <c r="J322" s="116">
        <f>VLOOKUP($A322+ROUND((COLUMN()-2)/24,5),АТС!$A$41:$F$784,6)+'Иные услуги '!$C$5+'РСТ РСО-А'!$K$6+'РСТ РСО-А'!$H$9</f>
        <v>4287.7199999999993</v>
      </c>
      <c r="K322" s="116">
        <f>VLOOKUP($A322+ROUND((COLUMN()-2)/24,5),АТС!$A$41:$F$784,6)+'Иные услуги '!$C$5+'РСТ РСО-А'!$K$6+'РСТ РСО-А'!$H$9</f>
        <v>4287.7299999999996</v>
      </c>
      <c r="L322" s="116">
        <f>VLOOKUP($A322+ROUND((COLUMN()-2)/24,5),АТС!$A$41:$F$784,6)+'Иные услуги '!$C$5+'РСТ РСО-А'!$K$6+'РСТ РСО-А'!$H$9</f>
        <v>4287.6799999999994</v>
      </c>
      <c r="M322" s="116">
        <f>VLOOKUP($A322+ROUND((COLUMN()-2)/24,5),АТС!$A$41:$F$784,6)+'Иные услуги '!$C$5+'РСТ РСО-А'!$K$6+'РСТ РСО-А'!$H$9</f>
        <v>4287.67</v>
      </c>
      <c r="N322" s="116">
        <f>VLOOKUP($A322+ROUND((COLUMN()-2)/24,5),АТС!$A$41:$F$784,6)+'Иные услуги '!$C$5+'РСТ РСО-А'!$K$6+'РСТ РСО-А'!$H$9</f>
        <v>4287.67</v>
      </c>
      <c r="O322" s="116">
        <f>VLOOKUP($A322+ROUND((COLUMN()-2)/24,5),АТС!$A$41:$F$784,6)+'Иные услуги '!$C$5+'РСТ РСО-А'!$K$6+'РСТ РСО-А'!$H$9</f>
        <v>4287.66</v>
      </c>
      <c r="P322" s="116">
        <f>VLOOKUP($A322+ROUND((COLUMN()-2)/24,5),АТС!$A$41:$F$784,6)+'Иные услуги '!$C$5+'РСТ РСО-А'!$K$6+'РСТ РСО-А'!$H$9</f>
        <v>4287.6499999999996</v>
      </c>
      <c r="Q322" s="116">
        <f>VLOOKUP($A322+ROUND((COLUMN()-2)/24,5),АТС!$A$41:$F$784,6)+'Иные услуги '!$C$5+'РСТ РСО-А'!$K$6+'РСТ РСО-А'!$H$9</f>
        <v>4287.6499999999996</v>
      </c>
      <c r="R322" s="116">
        <f>VLOOKUP($A322+ROUND((COLUMN()-2)/24,5),АТС!$A$41:$F$784,6)+'Иные услуги '!$C$5+'РСТ РСО-А'!$K$6+'РСТ РСО-А'!$H$9</f>
        <v>4287.66</v>
      </c>
      <c r="S322" s="116">
        <f>VLOOKUP($A322+ROUND((COLUMN()-2)/24,5),АТС!$A$41:$F$784,6)+'Иные услуги '!$C$5+'РСТ РСО-А'!$K$6+'РСТ РСО-А'!$H$9</f>
        <v>4287.66</v>
      </c>
      <c r="T322" s="116">
        <f>VLOOKUP($A322+ROUND((COLUMN()-2)/24,5),АТС!$A$41:$F$784,6)+'Иные услуги '!$C$5+'РСТ РСО-А'!$K$6+'РСТ РСО-А'!$H$9</f>
        <v>4287.6799999999994</v>
      </c>
      <c r="U322" s="116">
        <f>VLOOKUP($A322+ROUND((COLUMN()-2)/24,5),АТС!$A$41:$F$784,6)+'Иные услуги '!$C$5+'РСТ РСО-А'!$K$6+'РСТ РСО-А'!$H$9</f>
        <v>4287.67</v>
      </c>
      <c r="V322" s="116">
        <f>VLOOKUP($A322+ROUND((COLUMN()-2)/24,5),АТС!$A$41:$F$784,6)+'Иные услуги '!$C$5+'РСТ РСО-А'!$K$6+'РСТ РСО-А'!$H$9</f>
        <v>4302.1399999999994</v>
      </c>
      <c r="W322" s="116">
        <f>VLOOKUP($A322+ROUND((COLUMN()-2)/24,5),АТС!$A$41:$F$784,6)+'Иные услуги '!$C$5+'РСТ РСО-А'!$K$6+'РСТ РСО-А'!$H$9</f>
        <v>4318.5</v>
      </c>
      <c r="X322" s="116">
        <f>VLOOKUP($A322+ROUND((COLUMN()-2)/24,5),АТС!$A$41:$F$784,6)+'Иные услуги '!$C$5+'РСТ РСО-А'!$K$6+'РСТ РСО-А'!$H$9</f>
        <v>4286.5499999999993</v>
      </c>
      <c r="Y322" s="116">
        <f>VLOOKUP($A322+ROUND((COLUMN()-2)/24,5),АТС!$A$41:$F$784,6)+'Иные услуги '!$C$5+'РСТ РСО-А'!$K$6+'РСТ РСО-А'!$H$9</f>
        <v>4286.87</v>
      </c>
    </row>
    <row r="323" spans="1:25" x14ac:dyDescent="0.2">
      <c r="A323" s="65">
        <f t="shared" si="11"/>
        <v>43990</v>
      </c>
      <c r="B323" s="116">
        <f>VLOOKUP($A323+ROUND((COLUMN()-2)/24,5),АТС!$A$41:$F$784,6)+'Иные услуги '!$C$5+'РСТ РСО-А'!$K$6+'РСТ РСО-А'!$H$9</f>
        <v>4288.7599999999993</v>
      </c>
      <c r="C323" s="116">
        <f>VLOOKUP($A323+ROUND((COLUMN()-2)/24,5),АТС!$A$41:$F$784,6)+'Иные услуги '!$C$5+'РСТ РСО-А'!$K$6+'РСТ РСО-А'!$H$9</f>
        <v>4281.9299999999994</v>
      </c>
      <c r="D323" s="116">
        <f>VLOOKUP($A323+ROUND((COLUMN()-2)/24,5),АТС!$A$41:$F$784,6)+'Иные услуги '!$C$5+'РСТ РСО-А'!$K$6+'РСТ РСО-А'!$H$9</f>
        <v>4285.6899999999996</v>
      </c>
      <c r="E323" s="116">
        <f>VLOOKUP($A323+ROUND((COLUMN()-2)/24,5),АТС!$A$41:$F$784,6)+'Иные услуги '!$C$5+'РСТ РСО-А'!$K$6+'РСТ РСО-А'!$H$9</f>
        <v>4285.1799999999994</v>
      </c>
      <c r="F323" s="116">
        <f>VLOOKUP($A323+ROUND((COLUMN()-2)/24,5),АТС!$A$41:$F$784,6)+'Иные услуги '!$C$5+'РСТ РСО-А'!$K$6+'РСТ РСО-А'!$H$9</f>
        <v>4287.1799999999994</v>
      </c>
      <c r="G323" s="116">
        <f>VLOOKUP($A323+ROUND((COLUMN()-2)/24,5),АТС!$A$41:$F$784,6)+'Иные услуги '!$C$5+'РСТ РСО-А'!$K$6+'РСТ РСО-А'!$H$9</f>
        <v>4287.32</v>
      </c>
      <c r="H323" s="116">
        <f>VLOOKUP($A323+ROUND((COLUMN()-2)/24,5),АТС!$A$41:$F$784,6)+'Иные услуги '!$C$5+'РСТ РСО-А'!$K$6+'РСТ РСО-А'!$H$9</f>
        <v>4286.2699999999995</v>
      </c>
      <c r="I323" s="116">
        <f>VLOOKUP($A323+ROUND((COLUMN()-2)/24,5),АТС!$A$41:$F$784,6)+'Иные услуги '!$C$5+'РСТ РСО-А'!$K$6+'РСТ РСО-А'!$H$9</f>
        <v>4288.45</v>
      </c>
      <c r="J323" s="116">
        <f>VLOOKUP($A323+ROUND((COLUMN()-2)/24,5),АТС!$A$41:$F$784,6)+'Иные услуги '!$C$5+'РСТ РСО-А'!$K$6+'РСТ РСО-А'!$H$9</f>
        <v>4287.4599999999991</v>
      </c>
      <c r="K323" s="116">
        <f>VLOOKUP($A323+ROUND((COLUMN()-2)/24,5),АТС!$A$41:$F$784,6)+'Иные услуги '!$C$5+'РСТ РСО-А'!$K$6+'РСТ РСО-А'!$H$9</f>
        <v>4287.5999999999995</v>
      </c>
      <c r="L323" s="116">
        <f>VLOOKUP($A323+ROUND((COLUMN()-2)/24,5),АТС!$A$41:$F$784,6)+'Иные услуги '!$C$5+'РСТ РСО-А'!$K$6+'РСТ РСО-А'!$H$9</f>
        <v>4287.5499999999993</v>
      </c>
      <c r="M323" s="116">
        <f>VLOOKUP($A323+ROUND((COLUMN()-2)/24,5),АТС!$A$41:$F$784,6)+'Иные услуги '!$C$5+'РСТ РСО-А'!$K$6+'РСТ РСО-А'!$H$9</f>
        <v>4287.54</v>
      </c>
      <c r="N323" s="116">
        <f>VLOOKUP($A323+ROUND((COLUMN()-2)/24,5),АТС!$A$41:$F$784,6)+'Иные услуги '!$C$5+'РСТ РСО-А'!$K$6+'РСТ РСО-А'!$H$9</f>
        <v>4287.58</v>
      </c>
      <c r="O323" s="116">
        <f>VLOOKUP($A323+ROUND((COLUMN()-2)/24,5),АТС!$A$41:$F$784,6)+'Иные услуги '!$C$5+'РСТ РСО-А'!$K$6+'РСТ РСО-А'!$H$9</f>
        <v>4287.4799999999996</v>
      </c>
      <c r="P323" s="116">
        <f>VLOOKUP($A323+ROUND((COLUMN()-2)/24,5),АТС!$A$41:$F$784,6)+'Иные услуги '!$C$5+'РСТ РСО-А'!$K$6+'РСТ РСО-А'!$H$9</f>
        <v>4287.45</v>
      </c>
      <c r="Q323" s="116">
        <f>VLOOKUP($A323+ROUND((COLUMN()-2)/24,5),АТС!$A$41:$F$784,6)+'Иные услуги '!$C$5+'РСТ РСО-А'!$K$6+'РСТ РСО-А'!$H$9</f>
        <v>4287.53</v>
      </c>
      <c r="R323" s="116">
        <f>VLOOKUP($A323+ROUND((COLUMN()-2)/24,5),АТС!$A$41:$F$784,6)+'Иные услуги '!$C$5+'РСТ РСО-А'!$K$6+'РСТ РСО-А'!$H$9</f>
        <v>4287.4299999999994</v>
      </c>
      <c r="S323" s="116">
        <f>VLOOKUP($A323+ROUND((COLUMN()-2)/24,5),АТС!$A$41:$F$784,6)+'Иные услуги '!$C$5+'РСТ РСО-А'!$K$6+'РСТ РСО-А'!$H$9</f>
        <v>4287.4699999999993</v>
      </c>
      <c r="T323" s="116">
        <f>VLOOKUP($A323+ROUND((COLUMN()-2)/24,5),АТС!$A$41:$F$784,6)+'Иные услуги '!$C$5+'РСТ РСО-А'!$K$6+'РСТ РСО-А'!$H$9</f>
        <v>4287.66</v>
      </c>
      <c r="U323" s="116">
        <f>VLOOKUP($A323+ROUND((COLUMN()-2)/24,5),АТС!$A$41:$F$784,6)+'Иные услуги '!$C$5+'РСТ РСО-А'!$K$6+'РСТ РСО-А'!$H$9</f>
        <v>4287.62</v>
      </c>
      <c r="V323" s="116">
        <f>VLOOKUP($A323+ROUND((COLUMN()-2)/24,5),АТС!$A$41:$F$784,6)+'Иные услуги '!$C$5+'РСТ РСО-А'!$K$6+'РСТ РСО-А'!$H$9</f>
        <v>4314.1299999999992</v>
      </c>
      <c r="W323" s="116">
        <f>VLOOKUP($A323+ROUND((COLUMN()-2)/24,5),АТС!$A$41:$F$784,6)+'Иные услуги '!$C$5+'РСТ РСО-А'!$K$6+'РСТ РСО-А'!$H$9</f>
        <v>4336.6299999999992</v>
      </c>
      <c r="X323" s="116">
        <f>VLOOKUP($A323+ROUND((COLUMN()-2)/24,5),АТС!$A$41:$F$784,6)+'Иные услуги '!$C$5+'РСТ РСО-А'!$K$6+'РСТ РСО-А'!$H$9</f>
        <v>4286.2599999999993</v>
      </c>
      <c r="Y323" s="116">
        <f>VLOOKUP($A323+ROUND((COLUMN()-2)/24,5),АТС!$A$41:$F$784,6)+'Иные услуги '!$C$5+'РСТ РСО-А'!$K$6+'РСТ РСО-А'!$H$9</f>
        <v>4286.66</v>
      </c>
    </row>
    <row r="324" spans="1:25" x14ac:dyDescent="0.2">
      <c r="A324" s="65">
        <f t="shared" si="11"/>
        <v>43991</v>
      </c>
      <c r="B324" s="116">
        <f>VLOOKUP($A324+ROUND((COLUMN()-2)/24,5),АТС!$A$41:$F$784,6)+'Иные услуги '!$C$5+'РСТ РСО-А'!$K$6+'РСТ РСО-А'!$H$9</f>
        <v>4285.9299999999994</v>
      </c>
      <c r="C324" s="116">
        <f>VLOOKUP($A324+ROUND((COLUMN()-2)/24,5),АТС!$A$41:$F$784,6)+'Иные услуги '!$C$5+'РСТ РСО-А'!$K$6+'РСТ РСО-А'!$H$9</f>
        <v>4275.6899999999996</v>
      </c>
      <c r="D324" s="116">
        <f>VLOOKUP($A324+ROUND((COLUMN()-2)/24,5),АТС!$A$41:$F$784,6)+'Иные услуги '!$C$5+'РСТ РСО-А'!$K$6+'РСТ РСО-А'!$H$9</f>
        <v>4285.16</v>
      </c>
      <c r="E324" s="116">
        <f>VLOOKUP($A324+ROUND((COLUMN()-2)/24,5),АТС!$A$41:$F$784,6)+'Иные услуги '!$C$5+'РСТ РСО-А'!$K$6+'РСТ РСО-А'!$H$9</f>
        <v>4285.29</v>
      </c>
      <c r="F324" s="116">
        <f>VLOOKUP($A324+ROUND((COLUMN()-2)/24,5),АТС!$A$41:$F$784,6)+'Иные услуги '!$C$5+'РСТ РСО-А'!$K$6+'РСТ РСО-А'!$H$9</f>
        <v>4287.3599999999997</v>
      </c>
      <c r="G324" s="116">
        <f>VLOOKUP($A324+ROUND((COLUMN()-2)/24,5),АТС!$A$41:$F$784,6)+'Иные услуги '!$C$5+'РСТ РСО-А'!$K$6+'РСТ РСО-А'!$H$9</f>
        <v>4287.28</v>
      </c>
      <c r="H324" s="116">
        <f>VLOOKUP($A324+ROUND((COLUMN()-2)/24,5),АТС!$A$41:$F$784,6)+'Иные услуги '!$C$5+'РСТ РСО-А'!$K$6+'РСТ РСО-А'!$H$9</f>
        <v>4286.42</v>
      </c>
      <c r="I324" s="116">
        <f>VLOOKUP($A324+ROUND((COLUMN()-2)/24,5),АТС!$A$41:$F$784,6)+'Иные услуги '!$C$5+'РСТ РСО-А'!$K$6+'РСТ РСО-А'!$H$9</f>
        <v>4283.5199999999995</v>
      </c>
      <c r="J324" s="116">
        <f>VLOOKUP($A324+ROUND((COLUMN()-2)/24,5),АТС!$A$41:$F$784,6)+'Иные услуги '!$C$5+'РСТ РСО-А'!$K$6+'РСТ РСО-А'!$H$9</f>
        <v>4287.45</v>
      </c>
      <c r="K324" s="116">
        <f>VLOOKUP($A324+ROUND((COLUMN()-2)/24,5),АТС!$A$41:$F$784,6)+'Иные услуги '!$C$5+'РСТ РСО-А'!$K$6+'РСТ РСО-А'!$H$9</f>
        <v>4287.5499999999993</v>
      </c>
      <c r="L324" s="116">
        <f>VLOOKUP($A324+ROUND((COLUMN()-2)/24,5),АТС!$A$41:$F$784,6)+'Иные услуги '!$C$5+'РСТ РСО-А'!$K$6+'РСТ РСО-А'!$H$9</f>
        <v>4287.5899999999992</v>
      </c>
      <c r="M324" s="116">
        <f>VLOOKUP($A324+ROUND((COLUMN()-2)/24,5),АТС!$A$41:$F$784,6)+'Иные услуги '!$C$5+'РСТ РСО-А'!$K$6+'РСТ РСО-А'!$H$9</f>
        <v>4287.58</v>
      </c>
      <c r="N324" s="116">
        <f>VLOOKUP($A324+ROUND((COLUMN()-2)/24,5),АТС!$A$41:$F$784,6)+'Иные услуги '!$C$5+'РСТ РСО-А'!$K$6+'РСТ РСО-А'!$H$9</f>
        <v>4287.5899999999992</v>
      </c>
      <c r="O324" s="116">
        <f>VLOOKUP($A324+ROUND((COLUMN()-2)/24,5),АТС!$A$41:$F$784,6)+'Иные услуги '!$C$5+'РСТ РСО-А'!$K$6+'РСТ РСО-А'!$H$9</f>
        <v>4287.5499999999993</v>
      </c>
      <c r="P324" s="116">
        <f>VLOOKUP($A324+ROUND((COLUMN()-2)/24,5),АТС!$A$41:$F$784,6)+'Иные услуги '!$C$5+'РСТ РСО-А'!$K$6+'РСТ РСО-А'!$H$9</f>
        <v>4287.5499999999993</v>
      </c>
      <c r="Q324" s="116">
        <f>VLOOKUP($A324+ROUND((COLUMN()-2)/24,5),АТС!$A$41:$F$784,6)+'Иные услуги '!$C$5+'РСТ РСО-А'!$K$6+'РСТ РСО-А'!$H$9</f>
        <v>4287.5599999999995</v>
      </c>
      <c r="R324" s="116">
        <f>VLOOKUP($A324+ROUND((COLUMN()-2)/24,5),АТС!$A$41:$F$784,6)+'Иные услуги '!$C$5+'РСТ РСО-А'!$K$6+'РСТ РСО-А'!$H$9</f>
        <v>4287.4399999999996</v>
      </c>
      <c r="S324" s="116">
        <f>VLOOKUP($A324+ROUND((COLUMN()-2)/24,5),АТС!$A$41:$F$784,6)+'Иные услуги '!$C$5+'РСТ РСО-А'!$K$6+'РСТ РСО-А'!$H$9</f>
        <v>4287.4699999999993</v>
      </c>
      <c r="T324" s="116">
        <f>VLOOKUP($A324+ROUND((COLUMN()-2)/24,5),АТС!$A$41:$F$784,6)+'Иные услуги '!$C$5+'РСТ РСО-А'!$K$6+'РСТ РСО-А'!$H$9</f>
        <v>4287.4799999999996</v>
      </c>
      <c r="U324" s="116">
        <f>VLOOKUP($A324+ROUND((COLUMN()-2)/24,5),АТС!$A$41:$F$784,6)+'Иные услуги '!$C$5+'РСТ РСО-А'!$K$6+'РСТ РСО-А'!$H$9</f>
        <v>4287.57</v>
      </c>
      <c r="V324" s="116">
        <f>VLOOKUP($A324+ROUND((COLUMN()-2)/24,5),АТС!$A$41:$F$784,6)+'Иные услуги '!$C$5+'РСТ РСО-А'!$K$6+'РСТ РСО-А'!$H$9</f>
        <v>4338.9799999999996</v>
      </c>
      <c r="W324" s="116">
        <f>VLOOKUP($A324+ROUND((COLUMN()-2)/24,5),АТС!$A$41:$F$784,6)+'Иные услуги '!$C$5+'РСТ РСО-А'!$K$6+'РСТ РСО-А'!$H$9</f>
        <v>4363.28</v>
      </c>
      <c r="X324" s="116">
        <f>VLOOKUP($A324+ROUND((COLUMN()-2)/24,5),АТС!$A$41:$F$784,6)+'Иные услуги '!$C$5+'РСТ РСО-А'!$K$6+'РСТ РСО-А'!$H$9</f>
        <v>4286.3999999999996</v>
      </c>
      <c r="Y324" s="116">
        <f>VLOOKUP($A324+ROUND((COLUMN()-2)/24,5),АТС!$A$41:$F$784,6)+'Иные услуги '!$C$5+'РСТ РСО-А'!$K$6+'РСТ РСО-А'!$H$9</f>
        <v>4286.8599999999997</v>
      </c>
    </row>
    <row r="325" spans="1:25" x14ac:dyDescent="0.2">
      <c r="A325" s="65">
        <f t="shared" si="11"/>
        <v>43992</v>
      </c>
      <c r="B325" s="116">
        <f>VLOOKUP($A325+ROUND((COLUMN()-2)/24,5),АТС!$A$41:$F$784,6)+'Иные услуги '!$C$5+'РСТ РСО-А'!$K$6+'РСТ РСО-А'!$H$9</f>
        <v>4294.7099999999991</v>
      </c>
      <c r="C325" s="116">
        <f>VLOOKUP($A325+ROUND((COLUMN()-2)/24,5),АТС!$A$41:$F$784,6)+'Иные услуги '!$C$5+'РСТ РСО-А'!$K$6+'РСТ РСО-А'!$H$9</f>
        <v>4277.4299999999994</v>
      </c>
      <c r="D325" s="116">
        <f>VLOOKUP($A325+ROUND((COLUMN()-2)/24,5),АТС!$A$41:$F$784,6)+'Иные услуги '!$C$5+'РСТ РСО-А'!$K$6+'РСТ РСО-А'!$H$9</f>
        <v>4284.41</v>
      </c>
      <c r="E325" s="116">
        <f>VLOOKUP($A325+ROUND((COLUMN()-2)/24,5),АТС!$A$41:$F$784,6)+'Иные услуги '!$C$5+'РСТ РСО-А'!$K$6+'РСТ РСО-А'!$H$9</f>
        <v>4287.1899999999996</v>
      </c>
      <c r="F325" s="116">
        <f>VLOOKUP($A325+ROUND((COLUMN()-2)/24,5),АТС!$A$41:$F$784,6)+'Иные услуги '!$C$5+'РСТ РСО-А'!$K$6+'РСТ РСО-А'!$H$9</f>
        <v>4287.28</v>
      </c>
      <c r="G325" s="116">
        <f>VLOOKUP($A325+ROUND((COLUMN()-2)/24,5),АТС!$A$41:$F$784,6)+'Иные услуги '!$C$5+'РСТ РСО-А'!$K$6+'РСТ РСО-А'!$H$9</f>
        <v>4287.2099999999991</v>
      </c>
      <c r="H325" s="116">
        <f>VLOOKUP($A325+ROUND((COLUMN()-2)/24,5),АТС!$A$41:$F$784,6)+'Иные услуги '!$C$5+'РСТ РСО-А'!$K$6+'РСТ РСО-А'!$H$9</f>
        <v>4286.32</v>
      </c>
      <c r="I325" s="116">
        <f>VLOOKUP($A325+ROUND((COLUMN()-2)/24,5),АТС!$A$41:$F$784,6)+'Иные услуги '!$C$5+'РСТ РСО-А'!$K$6+'РСТ РСО-А'!$H$9</f>
        <v>4281.4799999999996</v>
      </c>
      <c r="J325" s="116">
        <f>VLOOKUP($A325+ROUND((COLUMN()-2)/24,5),АТС!$A$41:$F$784,6)+'Иные услуги '!$C$5+'РСТ РСО-А'!$K$6+'РСТ РСО-А'!$H$9</f>
        <v>4287.45</v>
      </c>
      <c r="K325" s="116">
        <f>VLOOKUP($A325+ROUND((COLUMN()-2)/24,5),АТС!$A$41:$F$784,6)+'Иные услуги '!$C$5+'РСТ РСО-А'!$K$6+'РСТ РСО-А'!$H$9</f>
        <v>4287.5599999999995</v>
      </c>
      <c r="L325" s="116">
        <f>VLOOKUP($A325+ROUND((COLUMN()-2)/24,5),АТС!$A$41:$F$784,6)+'Иные услуги '!$C$5+'РСТ РСО-А'!$K$6+'РСТ РСО-А'!$H$9</f>
        <v>4287.5499999999993</v>
      </c>
      <c r="M325" s="116">
        <f>VLOOKUP($A325+ROUND((COLUMN()-2)/24,5),АТС!$A$41:$F$784,6)+'Иные услуги '!$C$5+'РСТ РСО-А'!$K$6+'РСТ РСО-А'!$H$9</f>
        <v>4287.5599999999995</v>
      </c>
      <c r="N325" s="116">
        <f>VLOOKUP($A325+ROUND((COLUMN()-2)/24,5),АТС!$A$41:$F$784,6)+'Иные услуги '!$C$5+'РСТ РСО-А'!$K$6+'РСТ РСО-А'!$H$9</f>
        <v>4287.57</v>
      </c>
      <c r="O325" s="116">
        <f>VLOOKUP($A325+ROUND((COLUMN()-2)/24,5),АТС!$A$41:$F$784,6)+'Иные услуги '!$C$5+'РСТ РСО-А'!$K$6+'РСТ РСО-А'!$H$9</f>
        <v>4287.54</v>
      </c>
      <c r="P325" s="116">
        <f>VLOOKUP($A325+ROUND((COLUMN()-2)/24,5),АТС!$A$41:$F$784,6)+'Иные услуги '!$C$5+'РСТ РСО-А'!$K$6+'РСТ РСО-А'!$H$9</f>
        <v>4287.5499999999993</v>
      </c>
      <c r="Q325" s="116">
        <f>VLOOKUP($A325+ROUND((COLUMN()-2)/24,5),АТС!$A$41:$F$784,6)+'Иные услуги '!$C$5+'РСТ РСО-А'!$K$6+'РСТ РСО-А'!$H$9</f>
        <v>4287.54</v>
      </c>
      <c r="R325" s="116">
        <f>VLOOKUP($A325+ROUND((COLUMN()-2)/24,5),АТС!$A$41:$F$784,6)+'Иные услуги '!$C$5+'РСТ РСО-А'!$K$6+'РСТ РСО-А'!$H$9</f>
        <v>4287.4799999999996</v>
      </c>
      <c r="S325" s="116">
        <f>VLOOKUP($A325+ROUND((COLUMN()-2)/24,5),АТС!$A$41:$F$784,6)+'Иные услуги '!$C$5+'РСТ РСО-А'!$K$6+'РСТ РСО-А'!$H$9</f>
        <v>4287.4699999999993</v>
      </c>
      <c r="T325" s="116">
        <f>VLOOKUP($A325+ROUND((COLUMN()-2)/24,5),АТС!$A$41:$F$784,6)+'Иные услуги '!$C$5+'РСТ РСО-А'!$K$6+'РСТ РСО-А'!$H$9</f>
        <v>4287.5</v>
      </c>
      <c r="U325" s="116">
        <f>VLOOKUP($A325+ROUND((COLUMN()-2)/24,5),АТС!$A$41:$F$784,6)+'Иные услуги '!$C$5+'РСТ РСО-А'!$K$6+'РСТ РСО-А'!$H$9</f>
        <v>4287.54</v>
      </c>
      <c r="V325" s="116">
        <f>VLOOKUP($A325+ROUND((COLUMN()-2)/24,5),АТС!$A$41:$F$784,6)+'Иные услуги '!$C$5+'РСТ РСО-А'!$K$6+'РСТ РСО-А'!$H$9</f>
        <v>4339.74</v>
      </c>
      <c r="W325" s="116">
        <f>VLOOKUP($A325+ROUND((COLUMN()-2)/24,5),АТС!$A$41:$F$784,6)+'Иные услуги '!$C$5+'РСТ РСО-А'!$K$6+'РСТ РСО-А'!$H$9</f>
        <v>4352.7</v>
      </c>
      <c r="X325" s="116">
        <f>VLOOKUP($A325+ROUND((COLUMN()-2)/24,5),АТС!$A$41:$F$784,6)+'Иные услуги '!$C$5+'РСТ РСО-А'!$K$6+'РСТ РСО-А'!$H$9</f>
        <v>4291.8499999999995</v>
      </c>
      <c r="Y325" s="116">
        <f>VLOOKUP($A325+ROUND((COLUMN()-2)/24,5),АТС!$A$41:$F$784,6)+'Иные услуги '!$C$5+'РСТ РСО-А'!$K$6+'РСТ РСО-А'!$H$9</f>
        <v>4286.91</v>
      </c>
    </row>
    <row r="326" spans="1:25" x14ac:dyDescent="0.2">
      <c r="A326" s="65">
        <f t="shared" si="11"/>
        <v>43993</v>
      </c>
      <c r="B326" s="116">
        <f>VLOOKUP($A326+ROUND((COLUMN()-2)/24,5),АТС!$A$41:$F$784,6)+'Иные услуги '!$C$5+'РСТ РСО-А'!$K$6+'РСТ РСО-А'!$H$9</f>
        <v>4302.0099999999993</v>
      </c>
      <c r="C326" s="116">
        <f>VLOOKUP($A326+ROUND((COLUMN()-2)/24,5),АТС!$A$41:$F$784,6)+'Иные услуги '!$C$5+'РСТ РСО-А'!$K$6+'РСТ РСО-А'!$H$9</f>
        <v>4276.9299999999994</v>
      </c>
      <c r="D326" s="116">
        <f>VLOOKUP($A326+ROUND((COLUMN()-2)/24,5),АТС!$A$41:$F$784,6)+'Иные услуги '!$C$5+'РСТ РСО-А'!$K$6+'РСТ РСО-А'!$H$9</f>
        <v>4294.0499999999993</v>
      </c>
      <c r="E326" s="116">
        <f>VLOOKUP($A326+ROUND((COLUMN()-2)/24,5),АТС!$A$41:$F$784,6)+'Иные услуги '!$C$5+'РСТ РСО-А'!$K$6+'РСТ РСО-А'!$H$9</f>
        <v>4286.9699999999993</v>
      </c>
      <c r="F326" s="116">
        <f>VLOOKUP($A326+ROUND((COLUMN()-2)/24,5),АТС!$A$41:$F$784,6)+'Иные услуги '!$C$5+'РСТ РСО-А'!$K$6+'РСТ РСО-А'!$H$9</f>
        <v>4287.6899999999996</v>
      </c>
      <c r="G326" s="116">
        <f>VLOOKUP($A326+ROUND((COLUMN()-2)/24,5),АТС!$A$41:$F$784,6)+'Иные услуги '!$C$5+'РСТ РСО-А'!$K$6+'РСТ РСО-А'!$H$9</f>
        <v>4287.32</v>
      </c>
      <c r="H326" s="116">
        <f>VLOOKUP($A326+ROUND((COLUMN()-2)/24,5),АТС!$A$41:$F$784,6)+'Иные услуги '!$C$5+'РСТ РСО-А'!$K$6+'РСТ РСО-А'!$H$9</f>
        <v>4286.3099999999995</v>
      </c>
      <c r="I326" s="116">
        <f>VLOOKUP($A326+ROUND((COLUMN()-2)/24,5),АТС!$A$41:$F$784,6)+'Иные услуги '!$C$5+'РСТ РСО-А'!$K$6+'РСТ РСО-А'!$H$9</f>
        <v>4287.1799999999994</v>
      </c>
      <c r="J326" s="116">
        <f>VLOOKUP($A326+ROUND((COLUMN()-2)/24,5),АТС!$A$41:$F$784,6)+'Иные услуги '!$C$5+'РСТ РСО-А'!$K$6+'РСТ РСО-А'!$H$9</f>
        <v>4287.32</v>
      </c>
      <c r="K326" s="116">
        <f>VLOOKUP($A326+ROUND((COLUMN()-2)/24,5),АТС!$A$41:$F$784,6)+'Иные услуги '!$C$5+'РСТ РСО-А'!$K$6+'РСТ РСО-А'!$H$9</f>
        <v>4287.4299999999994</v>
      </c>
      <c r="L326" s="116">
        <f>VLOOKUP($A326+ROUND((COLUMN()-2)/24,5),АТС!$A$41:$F$784,6)+'Иные услуги '!$C$5+'РСТ РСО-А'!$K$6+'РСТ РСО-А'!$H$9</f>
        <v>4287.4599999999991</v>
      </c>
      <c r="M326" s="116">
        <f>VLOOKUP($A326+ROUND((COLUMN()-2)/24,5),АТС!$A$41:$F$784,6)+'Иные услуги '!$C$5+'РСТ РСО-А'!$K$6+'РСТ РСО-А'!$H$9</f>
        <v>4291.6799999999994</v>
      </c>
      <c r="N326" s="116">
        <f>VLOOKUP($A326+ROUND((COLUMN()-2)/24,5),АТС!$A$41:$F$784,6)+'Иные услуги '!$C$5+'РСТ РСО-А'!$K$6+'РСТ РСО-А'!$H$9</f>
        <v>4291.62</v>
      </c>
      <c r="O326" s="116">
        <f>VLOOKUP($A326+ROUND((COLUMN()-2)/24,5),АТС!$A$41:$F$784,6)+'Иные услуги '!$C$5+'РСТ РСО-А'!$K$6+'РСТ РСО-А'!$H$9</f>
        <v>4291.7</v>
      </c>
      <c r="P326" s="116">
        <f>VLOOKUP($A326+ROUND((COLUMN()-2)/24,5),АТС!$A$41:$F$784,6)+'Иные услуги '!$C$5+'РСТ РСО-А'!$K$6+'РСТ РСО-А'!$H$9</f>
        <v>4291.7199999999993</v>
      </c>
      <c r="Q326" s="116">
        <f>VLOOKUP($A326+ROUND((COLUMN()-2)/24,5),АТС!$A$41:$F$784,6)+'Иные услуги '!$C$5+'РСТ РСО-А'!$K$6+'РСТ РСО-А'!$H$9</f>
        <v>4291.78</v>
      </c>
      <c r="R326" s="116">
        <f>VLOOKUP($A326+ROUND((COLUMN()-2)/24,5),АТС!$A$41:$F$784,6)+'Иные услуги '!$C$5+'РСТ РСО-А'!$K$6+'РСТ РСО-А'!$H$9</f>
        <v>4287.4299999999994</v>
      </c>
      <c r="S326" s="116">
        <f>VLOOKUP($A326+ROUND((COLUMN()-2)/24,5),АТС!$A$41:$F$784,6)+'Иные услуги '!$C$5+'РСТ РСО-А'!$K$6+'РСТ РСО-А'!$H$9</f>
        <v>4287.3899999999994</v>
      </c>
      <c r="T326" s="116">
        <f>VLOOKUP($A326+ROUND((COLUMN()-2)/24,5),АТС!$A$41:$F$784,6)+'Иные услуги '!$C$5+'РСТ РСО-А'!$K$6+'РСТ РСО-А'!$H$9</f>
        <v>4287.41</v>
      </c>
      <c r="U326" s="116">
        <f>VLOOKUP($A326+ROUND((COLUMN()-2)/24,5),АТС!$A$41:$F$784,6)+'Иные услуги '!$C$5+'РСТ РСО-А'!$K$6+'РСТ РСО-А'!$H$9</f>
        <v>4287.41</v>
      </c>
      <c r="V326" s="116">
        <f>VLOOKUP($A326+ROUND((COLUMN()-2)/24,5),АТС!$A$41:$F$784,6)+'Иные услуги '!$C$5+'РСТ РСО-А'!$K$6+'РСТ РСО-А'!$H$9</f>
        <v>4383.0199999999995</v>
      </c>
      <c r="W326" s="116">
        <f>VLOOKUP($A326+ROUND((COLUMN()-2)/24,5),АТС!$A$41:$F$784,6)+'Иные услуги '!$C$5+'РСТ РСО-А'!$K$6+'РСТ РСО-А'!$H$9</f>
        <v>4374.7299999999996</v>
      </c>
      <c r="X326" s="116">
        <f>VLOOKUP($A326+ROUND((COLUMN()-2)/24,5),АТС!$A$41:$F$784,6)+'Иные услуги '!$C$5+'РСТ РСО-А'!$K$6+'РСТ РСО-А'!$H$9</f>
        <v>4293.5</v>
      </c>
      <c r="Y326" s="116">
        <f>VLOOKUP($A326+ROUND((COLUMN()-2)/24,5),АТС!$A$41:$F$784,6)+'Иные услуги '!$C$5+'РСТ РСО-А'!$K$6+'РСТ РСО-А'!$H$9</f>
        <v>4286.75</v>
      </c>
    </row>
    <row r="327" spans="1:25" x14ac:dyDescent="0.2">
      <c r="A327" s="65">
        <f t="shared" si="11"/>
        <v>43994</v>
      </c>
      <c r="B327" s="116">
        <f>VLOOKUP($A327+ROUND((COLUMN()-2)/24,5),АТС!$A$41:$F$784,6)+'Иные услуги '!$C$5+'РСТ РСО-А'!$K$6+'РСТ РСО-А'!$H$9</f>
        <v>4312.24</v>
      </c>
      <c r="C327" s="116">
        <f>VLOOKUP($A327+ROUND((COLUMN()-2)/24,5),АТС!$A$41:$F$784,6)+'Иные услуги '!$C$5+'РСТ РСО-А'!$K$6+'РСТ РСО-А'!$H$9</f>
        <v>4290.7</v>
      </c>
      <c r="D327" s="116">
        <f>VLOOKUP($A327+ROUND((COLUMN()-2)/24,5),АТС!$A$41:$F$784,6)+'Иные услуги '!$C$5+'РСТ РСО-А'!$K$6+'РСТ РСО-А'!$H$9</f>
        <v>4291.8799999999992</v>
      </c>
      <c r="E327" s="116">
        <f>VLOOKUP($A327+ROUND((COLUMN()-2)/24,5),АТС!$A$41:$F$784,6)+'Иные услуги '!$C$5+'РСТ РСО-А'!$K$6+'РСТ РСО-А'!$H$9</f>
        <v>4287.04</v>
      </c>
      <c r="F327" s="116">
        <f>VLOOKUP($A327+ROUND((COLUMN()-2)/24,5),АТС!$A$41:$F$784,6)+'Иные услуги '!$C$5+'РСТ РСО-А'!$K$6+'РСТ РСО-А'!$H$9</f>
        <v>4287.12</v>
      </c>
      <c r="G327" s="116">
        <f>VLOOKUP($A327+ROUND((COLUMN()-2)/24,5),АТС!$A$41:$F$784,6)+'Иные услуги '!$C$5+'РСТ РСО-А'!$K$6+'РСТ РСО-А'!$H$9</f>
        <v>4287.1499999999996</v>
      </c>
      <c r="H327" s="116">
        <f>VLOOKUP($A327+ROUND((COLUMN()-2)/24,5),АТС!$A$41:$F$784,6)+'Иные услуги '!$C$5+'РСТ РСО-А'!$K$6+'РСТ РСО-А'!$H$9</f>
        <v>4286.42</v>
      </c>
      <c r="I327" s="116">
        <f>VLOOKUP($A327+ROUND((COLUMN()-2)/24,5),АТС!$A$41:$F$784,6)+'Иные услуги '!$C$5+'РСТ РСО-А'!$K$6+'РСТ РСО-А'!$H$9</f>
        <v>4215.83</v>
      </c>
      <c r="J327" s="116">
        <f>VLOOKUP($A327+ROUND((COLUMN()-2)/24,5),АТС!$A$41:$F$784,6)+'Иные услуги '!$C$5+'РСТ РСО-А'!$K$6+'РСТ РСО-А'!$H$9</f>
        <v>4287.66</v>
      </c>
      <c r="K327" s="116">
        <f>VLOOKUP($A327+ROUND((COLUMN()-2)/24,5),АТС!$A$41:$F$784,6)+'Иные услуги '!$C$5+'РСТ РСО-А'!$K$6+'РСТ РСО-А'!$H$9</f>
        <v>4287.6399999999994</v>
      </c>
      <c r="L327" s="116">
        <f>VLOOKUP($A327+ROUND((COLUMN()-2)/24,5),АТС!$A$41:$F$784,6)+'Иные услуги '!$C$5+'РСТ РСО-А'!$K$6+'РСТ РСО-А'!$H$9</f>
        <v>4312.07</v>
      </c>
      <c r="M327" s="116">
        <f>VLOOKUP($A327+ROUND((COLUMN()-2)/24,5),АТС!$A$41:$F$784,6)+'Иные услуги '!$C$5+'РСТ РСО-А'!$K$6+'РСТ РСО-А'!$H$9</f>
        <v>4324.6099999999997</v>
      </c>
      <c r="N327" s="116">
        <f>VLOOKUP($A327+ROUND((COLUMN()-2)/24,5),АТС!$A$41:$F$784,6)+'Иные услуги '!$C$5+'РСТ РСО-А'!$K$6+'РСТ РСО-А'!$H$9</f>
        <v>4325.4799999999996</v>
      </c>
      <c r="O327" s="116">
        <f>VLOOKUP($A327+ROUND((COLUMN()-2)/24,5),АТС!$A$41:$F$784,6)+'Иные услуги '!$C$5+'РСТ РСО-А'!$K$6+'РСТ РСО-А'!$H$9</f>
        <v>4328.5899999999992</v>
      </c>
      <c r="P327" s="116">
        <f>VLOOKUP($A327+ROUND((COLUMN()-2)/24,5),АТС!$A$41:$F$784,6)+'Иные услуги '!$C$5+'РСТ РСО-А'!$K$6+'РСТ РСО-А'!$H$9</f>
        <v>4329.0899999999992</v>
      </c>
      <c r="Q327" s="116">
        <f>VLOOKUP($A327+ROUND((COLUMN()-2)/24,5),АТС!$A$41:$F$784,6)+'Иные услуги '!$C$5+'РСТ РСО-А'!$K$6+'РСТ РСО-А'!$H$9</f>
        <v>4327.7699999999995</v>
      </c>
      <c r="R327" s="116">
        <f>VLOOKUP($A327+ROUND((COLUMN()-2)/24,5),АТС!$A$41:$F$784,6)+'Иные услуги '!$C$5+'РСТ РСО-А'!$K$6+'РСТ РСО-А'!$H$9</f>
        <v>4305.9799999999996</v>
      </c>
      <c r="S327" s="116">
        <f>VLOOKUP($A327+ROUND((COLUMN()-2)/24,5),АТС!$A$41:$F$784,6)+'Иные услуги '!$C$5+'РСТ РСО-А'!$K$6+'РСТ РСО-А'!$H$9</f>
        <v>4287.4799999999996</v>
      </c>
      <c r="T327" s="116">
        <f>VLOOKUP($A327+ROUND((COLUMN()-2)/24,5),АТС!$A$41:$F$784,6)+'Иные услуги '!$C$5+'РСТ РСО-А'!$K$6+'РСТ РСО-А'!$H$9</f>
        <v>4287.4399999999996</v>
      </c>
      <c r="U327" s="116">
        <f>VLOOKUP($A327+ROUND((COLUMN()-2)/24,5),АТС!$A$41:$F$784,6)+'Иные услуги '!$C$5+'РСТ РСО-А'!$K$6+'РСТ РСО-А'!$H$9</f>
        <v>4287.3899999999994</v>
      </c>
      <c r="V327" s="116">
        <f>VLOOKUP($A327+ROUND((COLUMN()-2)/24,5),АТС!$A$41:$F$784,6)+'Иные услуги '!$C$5+'РСТ РСО-А'!$K$6+'РСТ РСО-А'!$H$9</f>
        <v>4403.3499999999995</v>
      </c>
      <c r="W327" s="116">
        <f>VLOOKUP($A327+ROUND((COLUMN()-2)/24,5),АТС!$A$41:$F$784,6)+'Иные услуги '!$C$5+'РСТ РСО-А'!$K$6+'РСТ РСО-А'!$H$9</f>
        <v>4405.87</v>
      </c>
      <c r="X327" s="116">
        <f>VLOOKUP($A327+ROUND((COLUMN()-2)/24,5),АТС!$A$41:$F$784,6)+'Иные услуги '!$C$5+'РСТ РСО-А'!$K$6+'РСТ РСО-А'!$H$9</f>
        <v>4310.4599999999991</v>
      </c>
      <c r="Y327" s="116">
        <f>VLOOKUP($A327+ROUND((COLUMN()-2)/24,5),АТС!$A$41:$F$784,6)+'Иные услуги '!$C$5+'РСТ РСО-А'!$K$6+'РСТ РСО-А'!$H$9</f>
        <v>4286.6899999999996</v>
      </c>
    </row>
    <row r="328" spans="1:25" x14ac:dyDescent="0.2">
      <c r="A328" s="65">
        <f t="shared" si="11"/>
        <v>43995</v>
      </c>
      <c r="B328" s="116">
        <f>VLOOKUP($A328+ROUND((COLUMN()-2)/24,5),АТС!$A$41:$F$784,6)+'Иные услуги '!$C$5+'РСТ РСО-А'!$K$6+'РСТ РСО-А'!$H$9</f>
        <v>4314.2199999999993</v>
      </c>
      <c r="C328" s="116">
        <f>VLOOKUP($A328+ROUND((COLUMN()-2)/24,5),АТС!$A$41:$F$784,6)+'Иные услуги '!$C$5+'РСТ РСО-А'!$K$6+'РСТ РСО-А'!$H$9</f>
        <v>4294.58</v>
      </c>
      <c r="D328" s="116">
        <f>VLOOKUP($A328+ROUND((COLUMN()-2)/24,5),АТС!$A$41:$F$784,6)+'Иные услуги '!$C$5+'РСТ РСО-А'!$K$6+'РСТ РСО-А'!$H$9</f>
        <v>4289.67</v>
      </c>
      <c r="E328" s="116">
        <f>VLOOKUP($A328+ROUND((COLUMN()-2)/24,5),АТС!$A$41:$F$784,6)+'Иные услуги '!$C$5+'РСТ РСО-А'!$K$6+'РСТ РСО-А'!$H$9</f>
        <v>4287.04</v>
      </c>
      <c r="F328" s="116">
        <f>VLOOKUP($A328+ROUND((COLUMN()-2)/24,5),АТС!$A$41:$F$784,6)+'Иные услуги '!$C$5+'РСТ РСО-А'!$K$6+'РСТ РСО-А'!$H$9</f>
        <v>4287.12</v>
      </c>
      <c r="G328" s="116">
        <f>VLOOKUP($A328+ROUND((COLUMN()-2)/24,5),АТС!$A$41:$F$784,6)+'Иные услуги '!$C$5+'РСТ РСО-А'!$K$6+'РСТ РСО-А'!$H$9</f>
        <v>4287.12</v>
      </c>
      <c r="H328" s="116">
        <f>VLOOKUP($A328+ROUND((COLUMN()-2)/24,5),АТС!$A$41:$F$784,6)+'Иные услуги '!$C$5+'РСТ РСО-А'!$K$6+'РСТ РСО-А'!$H$9</f>
        <v>4286.3999999999996</v>
      </c>
      <c r="I328" s="116">
        <f>VLOOKUP($A328+ROUND((COLUMN()-2)/24,5),АТС!$A$41:$F$784,6)+'Иные услуги '!$C$5+'РСТ РСО-А'!$K$6+'РСТ РСО-А'!$H$9</f>
        <v>4278.2299999999996</v>
      </c>
      <c r="J328" s="116">
        <f>VLOOKUP($A328+ROUND((COLUMN()-2)/24,5),АТС!$A$41:$F$784,6)+'Иные услуги '!$C$5+'РСТ РСО-А'!$K$6+'РСТ РСО-А'!$H$9</f>
        <v>4287.5599999999995</v>
      </c>
      <c r="K328" s="116">
        <f>VLOOKUP($A328+ROUND((COLUMN()-2)/24,5),АТС!$A$41:$F$784,6)+'Иные услуги '!$C$5+'РСТ РСО-А'!$K$6+'РСТ РСО-А'!$H$9</f>
        <v>4287.58</v>
      </c>
      <c r="L328" s="116">
        <f>VLOOKUP($A328+ROUND((COLUMN()-2)/24,5),АТС!$A$41:$F$784,6)+'Иные услуги '!$C$5+'РСТ РСО-А'!$K$6+'РСТ РСО-А'!$H$9</f>
        <v>4327.79</v>
      </c>
      <c r="M328" s="116">
        <f>VLOOKUP($A328+ROUND((COLUMN()-2)/24,5),АТС!$A$41:$F$784,6)+'Иные услуги '!$C$5+'РСТ РСО-А'!$K$6+'РСТ РСО-А'!$H$9</f>
        <v>4328.33</v>
      </c>
      <c r="N328" s="116">
        <f>VLOOKUP($A328+ROUND((COLUMN()-2)/24,5),АТС!$A$41:$F$784,6)+'Иные услуги '!$C$5+'РСТ РСО-А'!$K$6+'РСТ РСО-А'!$H$9</f>
        <v>4331.8799999999992</v>
      </c>
      <c r="O328" s="116">
        <f>VLOOKUP($A328+ROUND((COLUMN()-2)/24,5),АТС!$A$41:$F$784,6)+'Иные услуги '!$C$5+'РСТ РСО-А'!$K$6+'РСТ РСО-А'!$H$9</f>
        <v>4334.58</v>
      </c>
      <c r="P328" s="116">
        <f>VLOOKUP($A328+ROUND((COLUMN()-2)/24,5),АТС!$A$41:$F$784,6)+'Иные услуги '!$C$5+'РСТ РСО-А'!$K$6+'РСТ РСО-А'!$H$9</f>
        <v>4335.1899999999996</v>
      </c>
      <c r="Q328" s="116">
        <f>VLOOKUP($A328+ROUND((COLUMN()-2)/24,5),АТС!$A$41:$F$784,6)+'Иные услуги '!$C$5+'РСТ РСО-А'!$K$6+'РСТ РСО-А'!$H$9</f>
        <v>4329.0599999999995</v>
      </c>
      <c r="R328" s="116">
        <f>VLOOKUP($A328+ROUND((COLUMN()-2)/24,5),АТС!$A$41:$F$784,6)+'Иные услуги '!$C$5+'РСТ РСО-А'!$K$6+'РСТ РСО-А'!$H$9</f>
        <v>4329.49</v>
      </c>
      <c r="S328" s="116">
        <f>VLOOKUP($A328+ROUND((COLUMN()-2)/24,5),АТС!$A$41:$F$784,6)+'Иные услуги '!$C$5+'РСТ РСО-А'!$K$6+'РСТ РСО-А'!$H$9</f>
        <v>4328.78</v>
      </c>
      <c r="T328" s="116">
        <f>VLOOKUP($A328+ROUND((COLUMN()-2)/24,5),АТС!$A$41:$F$784,6)+'Иные услуги '!$C$5+'РСТ РСО-А'!$K$6+'РСТ РСО-А'!$H$9</f>
        <v>4287.4299999999994</v>
      </c>
      <c r="U328" s="116">
        <f>VLOOKUP($A328+ROUND((COLUMN()-2)/24,5),АТС!$A$41:$F$784,6)+'Иные услуги '!$C$5+'РСТ РСО-А'!$K$6+'РСТ РСО-А'!$H$9</f>
        <v>4303.0199999999995</v>
      </c>
      <c r="V328" s="116">
        <f>VLOOKUP($A328+ROUND((COLUMN()-2)/24,5),АТС!$A$41:$F$784,6)+'Иные услуги '!$C$5+'РСТ РСО-А'!$K$6+'РСТ РСО-А'!$H$9</f>
        <v>4432.0599999999995</v>
      </c>
      <c r="W328" s="116">
        <f>VLOOKUP($A328+ROUND((COLUMN()-2)/24,5),АТС!$A$41:$F$784,6)+'Иные услуги '!$C$5+'РСТ РСО-А'!$K$6+'РСТ РСО-А'!$H$9</f>
        <v>4410.2699999999995</v>
      </c>
      <c r="X328" s="116">
        <f>VLOOKUP($A328+ROUND((COLUMN()-2)/24,5),АТС!$A$41:$F$784,6)+'Иные услуги '!$C$5+'РСТ РСО-А'!$K$6+'РСТ РСО-А'!$H$9</f>
        <v>4313.7099999999991</v>
      </c>
      <c r="Y328" s="116">
        <f>VLOOKUP($A328+ROUND((COLUMN()-2)/24,5),АТС!$A$41:$F$784,6)+'Иные услуги '!$C$5+'РСТ РСО-А'!$K$6+'РСТ РСО-А'!$H$9</f>
        <v>4286.2</v>
      </c>
    </row>
    <row r="329" spans="1:25" x14ac:dyDescent="0.2">
      <c r="A329" s="65">
        <f t="shared" si="11"/>
        <v>43996</v>
      </c>
      <c r="B329" s="116">
        <f>VLOOKUP($A329+ROUND((COLUMN()-2)/24,5),АТС!$A$41:$F$784,6)+'Иные услуги '!$C$5+'РСТ РСО-А'!$K$6+'РСТ РСО-А'!$H$9</f>
        <v>4302.92</v>
      </c>
      <c r="C329" s="116">
        <f>VLOOKUP($A329+ROUND((COLUMN()-2)/24,5),АТС!$A$41:$F$784,6)+'Иные услуги '!$C$5+'РСТ РСО-А'!$K$6+'РСТ РСО-А'!$H$9</f>
        <v>4287.08</v>
      </c>
      <c r="D329" s="116">
        <f>VLOOKUP($A329+ROUND((COLUMN()-2)/24,5),АТС!$A$41:$F$784,6)+'Иные услуги '!$C$5+'РСТ РСО-А'!$K$6+'РСТ РСО-А'!$H$9</f>
        <v>4284.5499999999993</v>
      </c>
      <c r="E329" s="116">
        <f>VLOOKUP($A329+ROUND((COLUMN()-2)/24,5),АТС!$A$41:$F$784,6)+'Иные услуги '!$C$5+'РСТ РСО-А'!$K$6+'РСТ РСО-А'!$H$9</f>
        <v>4287.0199999999995</v>
      </c>
      <c r="F329" s="116">
        <f>VLOOKUP($A329+ROUND((COLUMN()-2)/24,5),АТС!$A$41:$F$784,6)+'Иные услуги '!$C$5+'РСТ РСО-А'!$K$6+'РСТ РСО-А'!$H$9</f>
        <v>4287.3399999999992</v>
      </c>
      <c r="G329" s="116">
        <f>VLOOKUP($A329+ROUND((COLUMN()-2)/24,5),АТС!$A$41:$F$784,6)+'Иные услуги '!$C$5+'РСТ РСО-А'!$K$6+'РСТ РСО-А'!$H$9</f>
        <v>4287.1499999999996</v>
      </c>
      <c r="H329" s="116">
        <f>VLOOKUP($A329+ROUND((COLUMN()-2)/24,5),АТС!$A$41:$F$784,6)+'Иные услуги '!$C$5+'РСТ РСО-А'!$K$6+'РСТ РСО-А'!$H$9</f>
        <v>4286.5499999999993</v>
      </c>
      <c r="I329" s="116">
        <f>VLOOKUP($A329+ROUND((COLUMN()-2)/24,5),АТС!$A$41:$F$784,6)+'Иные услуги '!$C$5+'РСТ РСО-А'!$K$6+'РСТ РСО-А'!$H$9</f>
        <v>4270.03</v>
      </c>
      <c r="J329" s="116">
        <f>VLOOKUP($A329+ROUND((COLUMN()-2)/24,5),АТС!$A$41:$F$784,6)+'Иные услуги '!$C$5+'РСТ РСО-А'!$K$6+'РСТ РСО-А'!$H$9</f>
        <v>4287.66</v>
      </c>
      <c r="K329" s="116">
        <f>VLOOKUP($A329+ROUND((COLUMN()-2)/24,5),АТС!$A$41:$F$784,6)+'Иные услуги '!$C$5+'РСТ РСО-А'!$K$6+'РСТ РСО-А'!$H$9</f>
        <v>4287.62</v>
      </c>
      <c r="L329" s="116">
        <f>VLOOKUP($A329+ROUND((COLUMN()-2)/24,5),АТС!$A$41:$F$784,6)+'Иные услуги '!$C$5+'РСТ РСО-А'!$K$6+'РСТ РСО-А'!$H$9</f>
        <v>4311.99</v>
      </c>
      <c r="M329" s="116">
        <f>VLOOKUP($A329+ROUND((COLUMN()-2)/24,5),АТС!$A$41:$F$784,6)+'Иные услуги '!$C$5+'РСТ РСО-А'!$K$6+'РСТ РСО-А'!$H$9</f>
        <v>4314.0199999999995</v>
      </c>
      <c r="N329" s="116">
        <f>VLOOKUP($A329+ROUND((COLUMN()-2)/24,5),АТС!$A$41:$F$784,6)+'Иные услуги '!$C$5+'РСТ РСО-А'!$K$6+'РСТ РСО-А'!$H$9</f>
        <v>4314.3599999999997</v>
      </c>
      <c r="O329" s="116">
        <f>VLOOKUP($A329+ROUND((COLUMN()-2)/24,5),АТС!$A$41:$F$784,6)+'Иные услуги '!$C$5+'РСТ РСО-А'!$K$6+'РСТ РСО-А'!$H$9</f>
        <v>4314.5499999999993</v>
      </c>
      <c r="P329" s="116">
        <f>VLOOKUP($A329+ROUND((COLUMN()-2)/24,5),АТС!$A$41:$F$784,6)+'Иные услуги '!$C$5+'РСТ РСО-А'!$K$6+'РСТ РСО-А'!$H$9</f>
        <v>4314.91</v>
      </c>
      <c r="Q329" s="116">
        <f>VLOOKUP($A329+ROUND((COLUMN()-2)/24,5),АТС!$A$41:$F$784,6)+'Иные услуги '!$C$5+'РСТ РСО-А'!$K$6+'РСТ РСО-А'!$H$9</f>
        <v>4315.0499999999993</v>
      </c>
      <c r="R329" s="116">
        <f>VLOOKUP($A329+ROUND((COLUMN()-2)/24,5),АТС!$A$41:$F$784,6)+'Иные услуги '!$C$5+'РСТ РСО-А'!$K$6+'РСТ РСО-А'!$H$9</f>
        <v>4315.3399999999992</v>
      </c>
      <c r="S329" s="116">
        <f>VLOOKUP($A329+ROUND((COLUMN()-2)/24,5),АТС!$A$41:$F$784,6)+'Иные услуги '!$C$5+'РСТ РСО-А'!$K$6+'РСТ РСО-А'!$H$9</f>
        <v>4315.5</v>
      </c>
      <c r="T329" s="116">
        <f>VLOOKUP($A329+ROUND((COLUMN()-2)/24,5),АТС!$A$41:$F$784,6)+'Иные услуги '!$C$5+'РСТ РСО-А'!$K$6+'РСТ РСО-А'!$H$9</f>
        <v>4287.5599999999995</v>
      </c>
      <c r="U329" s="116">
        <f>VLOOKUP($A329+ROUND((COLUMN()-2)/24,5),АТС!$A$41:$F$784,6)+'Иные услуги '!$C$5+'РСТ РСО-А'!$K$6+'РСТ РСО-А'!$H$9</f>
        <v>4299.49</v>
      </c>
      <c r="V329" s="116">
        <f>VLOOKUP($A329+ROUND((COLUMN()-2)/24,5),АТС!$A$41:$F$784,6)+'Иные услуги '!$C$5+'РСТ РСО-А'!$K$6+'РСТ РСО-А'!$H$9</f>
        <v>4393.4699999999993</v>
      </c>
      <c r="W329" s="116">
        <f>VLOOKUP($A329+ROUND((COLUMN()-2)/24,5),АТС!$A$41:$F$784,6)+'Иные услуги '!$C$5+'РСТ РСО-А'!$K$6+'РСТ РСО-А'!$H$9</f>
        <v>4395.3599999999997</v>
      </c>
      <c r="X329" s="116">
        <f>VLOOKUP($A329+ROUND((COLUMN()-2)/24,5),АТС!$A$41:$F$784,6)+'Иные услуги '!$C$5+'РСТ РСО-А'!$K$6+'РСТ РСО-А'!$H$9</f>
        <v>4308.99</v>
      </c>
      <c r="Y329" s="116">
        <f>VLOOKUP($A329+ROUND((COLUMN()-2)/24,5),АТС!$A$41:$F$784,6)+'Иные услуги '!$C$5+'РСТ РСО-А'!$K$6+'РСТ РСО-А'!$H$9</f>
        <v>4286.4299999999994</v>
      </c>
    </row>
    <row r="330" spans="1:25" x14ac:dyDescent="0.2">
      <c r="A330" s="65">
        <f t="shared" si="11"/>
        <v>43997</v>
      </c>
      <c r="B330" s="116">
        <f>VLOOKUP($A330+ROUND((COLUMN()-2)/24,5),АТС!$A$41:$F$784,6)+'Иные услуги '!$C$5+'РСТ РСО-А'!$K$6+'РСТ РСО-А'!$H$9</f>
        <v>4305.2</v>
      </c>
      <c r="C330" s="116">
        <f>VLOOKUP($A330+ROUND((COLUMN()-2)/24,5),АТС!$A$41:$F$784,6)+'Иные услуги '!$C$5+'РСТ РСО-А'!$K$6+'РСТ РСО-А'!$H$9</f>
        <v>4280.1499999999996</v>
      </c>
      <c r="D330" s="116">
        <f>VLOOKUP($A330+ROUND((COLUMN()-2)/24,5),АТС!$A$41:$F$784,6)+'Иные услуги '!$C$5+'РСТ РСО-А'!$K$6+'РСТ РСО-А'!$H$9</f>
        <v>4296.5499999999993</v>
      </c>
      <c r="E330" s="116">
        <f>VLOOKUP($A330+ROUND((COLUMN()-2)/24,5),АТС!$A$41:$F$784,6)+'Иные услуги '!$C$5+'РСТ РСО-А'!$K$6+'РСТ РСО-А'!$H$9</f>
        <v>4285.37</v>
      </c>
      <c r="F330" s="116">
        <f>VLOOKUP($A330+ROUND((COLUMN()-2)/24,5),АТС!$A$41:$F$784,6)+'Иные услуги '!$C$5+'РСТ РСО-А'!$K$6+'РСТ РСО-А'!$H$9</f>
        <v>4287.83</v>
      </c>
      <c r="G330" s="116">
        <f>VLOOKUP($A330+ROUND((COLUMN()-2)/24,5),АТС!$A$41:$F$784,6)+'Иные услуги '!$C$5+'РСТ РСО-А'!$K$6+'РСТ РСО-А'!$H$9</f>
        <v>4288.29</v>
      </c>
      <c r="H330" s="116">
        <f>VLOOKUP($A330+ROUND((COLUMN()-2)/24,5),АТС!$A$41:$F$784,6)+'Иные услуги '!$C$5+'РСТ РСО-А'!$K$6+'РСТ РСО-А'!$H$9</f>
        <v>4286.8899999999994</v>
      </c>
      <c r="I330" s="116">
        <f>VLOOKUP($A330+ROUND((COLUMN()-2)/24,5),АТС!$A$41:$F$784,6)+'Иные услуги '!$C$5+'РСТ РСО-А'!$K$6+'РСТ РСО-А'!$H$9</f>
        <v>4285.6399999999994</v>
      </c>
      <c r="J330" s="116">
        <f>VLOOKUP($A330+ROUND((COLUMN()-2)/24,5),АТС!$A$41:$F$784,6)+'Иные услуги '!$C$5+'РСТ РСО-А'!$K$6+'РСТ РСО-А'!$H$9</f>
        <v>4287.5899999999992</v>
      </c>
      <c r="K330" s="116">
        <f>VLOOKUP($A330+ROUND((COLUMN()-2)/24,5),АТС!$A$41:$F$784,6)+'Иные услуги '!$C$5+'РСТ РСО-А'!$K$6+'РСТ РСО-А'!$H$9</f>
        <v>4313.0999999999995</v>
      </c>
      <c r="L330" s="116">
        <f>VLOOKUP($A330+ROUND((COLUMN()-2)/24,5),АТС!$A$41:$F$784,6)+'Иные услуги '!$C$5+'РСТ РСО-А'!$K$6+'РСТ РСО-А'!$H$9</f>
        <v>4349.4699999999993</v>
      </c>
      <c r="M330" s="116">
        <f>VLOOKUP($A330+ROUND((COLUMN()-2)/24,5),АТС!$A$41:$F$784,6)+'Иные услуги '!$C$5+'РСТ РСО-А'!$K$6+'РСТ РСО-А'!$H$9</f>
        <v>4360.28</v>
      </c>
      <c r="N330" s="116">
        <f>VLOOKUP($A330+ROUND((COLUMN()-2)/24,5),АТС!$A$41:$F$784,6)+'Иные услуги '!$C$5+'РСТ РСО-А'!$K$6+'РСТ РСО-А'!$H$9</f>
        <v>4359.83</v>
      </c>
      <c r="O330" s="116">
        <f>VLOOKUP($A330+ROUND((COLUMN()-2)/24,5),АТС!$A$41:$F$784,6)+'Иные услуги '!$C$5+'РСТ РСО-А'!$K$6+'РСТ РСО-А'!$H$9</f>
        <v>4362.62</v>
      </c>
      <c r="P330" s="116">
        <f>VLOOKUP($A330+ROUND((COLUMN()-2)/24,5),АТС!$A$41:$F$784,6)+'Иные услуги '!$C$5+'РСТ РСО-А'!$K$6+'РСТ РСО-А'!$H$9</f>
        <v>4369.92</v>
      </c>
      <c r="Q330" s="116">
        <f>VLOOKUP($A330+ROUND((COLUMN()-2)/24,5),АТС!$A$41:$F$784,6)+'Иные услуги '!$C$5+'РСТ РСО-А'!$K$6+'РСТ РСО-А'!$H$9</f>
        <v>4363.12</v>
      </c>
      <c r="R330" s="116">
        <f>VLOOKUP($A330+ROUND((COLUMN()-2)/24,5),АТС!$A$41:$F$784,6)+'Иные услуги '!$C$5+'РСТ РСО-А'!$K$6+'РСТ РСО-А'!$H$9</f>
        <v>4368.1899999999996</v>
      </c>
      <c r="S330" s="116">
        <f>VLOOKUP($A330+ROUND((COLUMN()-2)/24,5),АТС!$A$41:$F$784,6)+'Иные услуги '!$C$5+'РСТ РСО-А'!$K$6+'РСТ РСО-А'!$H$9</f>
        <v>4331.7</v>
      </c>
      <c r="T330" s="116">
        <f>VLOOKUP($A330+ROUND((COLUMN()-2)/24,5),АТС!$A$41:$F$784,6)+'Иные услуги '!$C$5+'РСТ РСО-А'!$K$6+'РСТ РСО-А'!$H$9</f>
        <v>4305.82</v>
      </c>
      <c r="U330" s="116">
        <f>VLOOKUP($A330+ROUND((COLUMN()-2)/24,5),АТС!$A$41:$F$784,6)+'Иные услуги '!$C$5+'РСТ РСО-А'!$K$6+'РСТ РСО-А'!$H$9</f>
        <v>4311.58</v>
      </c>
      <c r="V330" s="116">
        <f>VLOOKUP($A330+ROUND((COLUMN()-2)/24,5),АТС!$A$41:$F$784,6)+'Иные услуги '!$C$5+'РСТ РСО-А'!$K$6+'РСТ РСО-А'!$H$9</f>
        <v>4401.1399999999994</v>
      </c>
      <c r="W330" s="116">
        <f>VLOOKUP($A330+ROUND((COLUMN()-2)/24,5),АТС!$A$41:$F$784,6)+'Иные услуги '!$C$5+'РСТ РСО-А'!$K$6+'РСТ РСО-А'!$H$9</f>
        <v>4404.6799999999994</v>
      </c>
      <c r="X330" s="116">
        <f>VLOOKUP($A330+ROUND((COLUMN()-2)/24,5),АТС!$A$41:$F$784,6)+'Иные услуги '!$C$5+'РСТ РСО-А'!$K$6+'РСТ РСО-А'!$H$9</f>
        <v>4325.95</v>
      </c>
      <c r="Y330" s="116">
        <f>VLOOKUP($A330+ROUND((COLUMN()-2)/24,5),АТС!$A$41:$F$784,6)+'Иные услуги '!$C$5+'РСТ РСО-А'!$K$6+'РСТ РСО-А'!$H$9</f>
        <v>4286.7199999999993</v>
      </c>
    </row>
    <row r="331" spans="1:25" s="76" customFormat="1" x14ac:dyDescent="0.25">
      <c r="A331" s="65">
        <f t="shared" si="11"/>
        <v>43998</v>
      </c>
      <c r="B331" s="116">
        <f>VLOOKUP($A331+ROUND((COLUMN()-2)/24,5),АТС!$A$41:$F$784,6)+'Иные услуги '!$C$5+'РСТ РСО-А'!$K$6+'РСТ РСО-А'!$H$9</f>
        <v>4269.3399999999992</v>
      </c>
      <c r="C331" s="116">
        <f>VLOOKUP($A331+ROUND((COLUMN()-2)/24,5),АТС!$A$41:$F$784,6)+'Иные услуги '!$C$5+'РСТ РСО-А'!$K$6+'РСТ РСО-А'!$H$9</f>
        <v>4269.79</v>
      </c>
      <c r="D331" s="116">
        <f>VLOOKUP($A331+ROUND((COLUMN()-2)/24,5),АТС!$A$41:$F$784,6)+'Иные услуги '!$C$5+'РСТ РСО-А'!$K$6+'РСТ РСО-А'!$H$9</f>
        <v>4235.29</v>
      </c>
      <c r="E331" s="116">
        <f>VLOOKUP($A331+ROUND((COLUMN()-2)/24,5),АТС!$A$41:$F$784,6)+'Иные услуги '!$C$5+'РСТ РСО-А'!$K$6+'РСТ РСО-А'!$H$9</f>
        <v>4288.32</v>
      </c>
      <c r="F331" s="116">
        <f>VLOOKUP($A331+ROUND((COLUMN()-2)/24,5),АТС!$A$41:$F$784,6)+'Иные услуги '!$C$5+'РСТ РСО-А'!$K$6+'РСТ РСО-А'!$H$9</f>
        <v>4288.2999999999993</v>
      </c>
      <c r="G331" s="116">
        <f>VLOOKUP($A331+ROUND((COLUMN()-2)/24,5),АТС!$A$41:$F$784,6)+'Иные услуги '!$C$5+'РСТ РСО-А'!$K$6+'РСТ РСО-А'!$H$9</f>
        <v>4288.25</v>
      </c>
      <c r="H331" s="116">
        <f>VLOOKUP($A331+ROUND((COLUMN()-2)/24,5),АТС!$A$41:$F$784,6)+'Иные услуги '!$C$5+'РСТ РСО-А'!$K$6+'РСТ РСО-А'!$H$9</f>
        <v>4286.9299999999994</v>
      </c>
      <c r="I331" s="116">
        <f>VLOOKUP($A331+ROUND((COLUMN()-2)/24,5),АТС!$A$41:$F$784,6)+'Иные услуги '!$C$5+'РСТ РСО-А'!$K$6+'РСТ РСО-А'!$H$9</f>
        <v>4284.28</v>
      </c>
      <c r="J331" s="116">
        <f>VLOOKUP($A331+ROUND((COLUMN()-2)/24,5),АТС!$A$41:$F$784,6)+'Иные услуги '!$C$5+'РСТ РСО-А'!$K$6+'РСТ РСО-А'!$H$9</f>
        <v>4287.37</v>
      </c>
      <c r="K331" s="116">
        <f>VLOOKUP($A331+ROUND((COLUMN()-2)/24,5),АТС!$A$41:$F$784,6)+'Иные услуги '!$C$5+'РСТ РСО-А'!$K$6+'РСТ РСО-А'!$H$9</f>
        <v>4314.8099999999995</v>
      </c>
      <c r="L331" s="116">
        <f>VLOOKUP($A331+ROUND((COLUMN()-2)/24,5),АТС!$A$41:$F$784,6)+'Иные услуги '!$C$5+'РСТ РСО-А'!$K$6+'РСТ РСО-А'!$H$9</f>
        <v>4354.24</v>
      </c>
      <c r="M331" s="116">
        <f>VLOOKUP($A331+ROUND((COLUMN()-2)/24,5),АТС!$A$41:$F$784,6)+'Иные услуги '!$C$5+'РСТ РСО-А'!$K$6+'РСТ РСО-А'!$H$9</f>
        <v>4366.83</v>
      </c>
      <c r="N331" s="116">
        <f>VLOOKUP($A331+ROUND((COLUMN()-2)/24,5),АТС!$A$41:$F$784,6)+'Иные услуги '!$C$5+'РСТ РСО-А'!$K$6+'РСТ РСО-А'!$H$9</f>
        <v>4365.58</v>
      </c>
      <c r="O331" s="116">
        <f>VLOOKUP($A331+ROUND((COLUMN()-2)/24,5),АТС!$A$41:$F$784,6)+'Иные услуги '!$C$5+'РСТ РСО-А'!$K$6+'РСТ РСО-А'!$H$9</f>
        <v>4369.75</v>
      </c>
      <c r="P331" s="116">
        <f>VLOOKUP($A331+ROUND((COLUMN()-2)/24,5),АТС!$A$41:$F$784,6)+'Иные услуги '!$C$5+'РСТ РСО-А'!$K$6+'РСТ РСО-А'!$H$9</f>
        <v>4373.17</v>
      </c>
      <c r="Q331" s="116">
        <f>VLOOKUP($A331+ROUND((COLUMN()-2)/24,5),АТС!$A$41:$F$784,6)+'Иные услуги '!$C$5+'РСТ РСО-А'!$K$6+'РСТ РСО-А'!$H$9</f>
        <v>4368.49</v>
      </c>
      <c r="R331" s="116">
        <f>VLOOKUP($A331+ROUND((COLUMN()-2)/24,5),АТС!$A$41:$F$784,6)+'Иные услуги '!$C$5+'РСТ РСО-А'!$K$6+'РСТ РСО-А'!$H$9</f>
        <v>4368.8499999999995</v>
      </c>
      <c r="S331" s="116">
        <f>VLOOKUP($A331+ROUND((COLUMN()-2)/24,5),АТС!$A$41:$F$784,6)+'Иные услуги '!$C$5+'РСТ РСО-А'!$K$6+'РСТ РСО-А'!$H$9</f>
        <v>4334.2299999999996</v>
      </c>
      <c r="T331" s="116">
        <f>VLOOKUP($A331+ROUND((COLUMN()-2)/24,5),АТС!$A$41:$F$784,6)+'Иные услуги '!$C$5+'РСТ РСО-А'!$K$6+'РСТ РСО-А'!$H$9</f>
        <v>4306.7099999999991</v>
      </c>
      <c r="U331" s="116">
        <f>VLOOKUP($A331+ROUND((COLUMN()-2)/24,5),АТС!$A$41:$F$784,6)+'Иные услуги '!$C$5+'РСТ РСО-А'!$K$6+'РСТ РСО-А'!$H$9</f>
        <v>4315.2699999999995</v>
      </c>
      <c r="V331" s="116">
        <f>VLOOKUP($A331+ROUND((COLUMN()-2)/24,5),АТС!$A$41:$F$784,6)+'Иные услуги '!$C$5+'РСТ РСО-А'!$K$6+'РСТ РСО-А'!$H$9</f>
        <v>4402.2299999999996</v>
      </c>
      <c r="W331" s="116">
        <f>VLOOKUP($A331+ROUND((COLUMN()-2)/24,5),АТС!$A$41:$F$784,6)+'Иные услуги '!$C$5+'РСТ РСО-А'!$K$6+'РСТ РСО-А'!$H$9</f>
        <v>4409.7599999999993</v>
      </c>
      <c r="X331" s="116">
        <f>VLOOKUP($A331+ROUND((COLUMN()-2)/24,5),АТС!$A$41:$F$784,6)+'Иные услуги '!$C$5+'РСТ РСО-А'!$K$6+'РСТ РСО-А'!$H$9</f>
        <v>4333.5199999999995</v>
      </c>
      <c r="Y331" s="116">
        <f>VLOOKUP($A331+ROUND((COLUMN()-2)/24,5),АТС!$A$41:$F$784,6)+'Иные услуги '!$C$5+'РСТ РСО-А'!$K$6+'РСТ РСО-А'!$H$9</f>
        <v>4286.8399999999992</v>
      </c>
    </row>
    <row r="332" spans="1:25" x14ac:dyDescent="0.2">
      <c r="A332" s="65">
        <f t="shared" si="11"/>
        <v>43999</v>
      </c>
      <c r="B332" s="116">
        <f>VLOOKUP($A332+ROUND((COLUMN()-2)/24,5),АТС!$A$41:$F$784,6)+'Иные услуги '!$C$5+'РСТ РСО-А'!$K$6+'РСТ РСО-А'!$H$9</f>
        <v>4285.1099999999997</v>
      </c>
      <c r="C332" s="116">
        <f>VLOOKUP($A332+ROUND((COLUMN()-2)/24,5),АТС!$A$41:$F$784,6)+'Иные услуги '!$C$5+'РСТ РСО-А'!$K$6+'РСТ РСО-А'!$H$9</f>
        <v>4250.3599999999997</v>
      </c>
      <c r="D332" s="116">
        <f>VLOOKUP($A332+ROUND((COLUMN()-2)/24,5),АТС!$A$41:$F$784,6)+'Иные услуги '!$C$5+'РСТ РСО-А'!$K$6+'РСТ РСО-А'!$H$9</f>
        <v>4260.2599999999993</v>
      </c>
      <c r="E332" s="116">
        <f>VLOOKUP($A332+ROUND((COLUMN()-2)/24,5),АТС!$A$41:$F$784,6)+'Иные услуги '!$C$5+'РСТ РСО-А'!$K$6+'РСТ РСО-А'!$H$9</f>
        <v>4282.57</v>
      </c>
      <c r="F332" s="116">
        <f>VLOOKUP($A332+ROUND((COLUMN()-2)/24,5),АТС!$A$41:$F$784,6)+'Иные услуги '!$C$5+'РСТ РСО-А'!$K$6+'РСТ РСО-А'!$H$9</f>
        <v>4288.2999999999993</v>
      </c>
      <c r="G332" s="116">
        <f>VLOOKUP($A332+ROUND((COLUMN()-2)/24,5),АТС!$A$41:$F$784,6)+'Иные услуги '!$C$5+'РСТ РСО-А'!$K$6+'РСТ РСО-А'!$H$9</f>
        <v>4287.62</v>
      </c>
      <c r="H332" s="116">
        <f>VLOOKUP($A332+ROUND((COLUMN()-2)/24,5),АТС!$A$41:$F$784,6)+'Иные услуги '!$C$5+'РСТ РСО-А'!$K$6+'РСТ РСО-А'!$H$9</f>
        <v>4286.75</v>
      </c>
      <c r="I332" s="116">
        <f>VLOOKUP($A332+ROUND((COLUMN()-2)/24,5),АТС!$A$41:$F$784,6)+'Иные услуги '!$C$5+'РСТ РСО-А'!$K$6+'РСТ РСО-А'!$H$9</f>
        <v>4271.57</v>
      </c>
      <c r="J332" s="116">
        <f>VLOOKUP($A332+ROUND((COLUMN()-2)/24,5),АТС!$A$41:$F$784,6)+'Иные услуги '!$C$5+'РСТ РСО-А'!$K$6+'РСТ РСО-А'!$H$9</f>
        <v>4287.5099999999993</v>
      </c>
      <c r="K332" s="116">
        <f>VLOOKUP($A332+ROUND((COLUMN()-2)/24,5),АТС!$A$41:$F$784,6)+'Иные услуги '!$C$5+'РСТ РСО-А'!$K$6+'РСТ РСО-А'!$H$9</f>
        <v>4324.0999999999995</v>
      </c>
      <c r="L332" s="116">
        <f>VLOOKUP($A332+ROUND((COLUMN()-2)/24,5),АТС!$A$41:$F$784,6)+'Иные услуги '!$C$5+'РСТ РСО-А'!$K$6+'РСТ РСО-А'!$H$9</f>
        <v>4375</v>
      </c>
      <c r="M332" s="116">
        <f>VLOOKUP($A332+ROUND((COLUMN()-2)/24,5),АТС!$A$41:$F$784,6)+'Иные услуги '!$C$5+'РСТ РСО-А'!$K$6+'РСТ РСО-А'!$H$9</f>
        <v>4382.3999999999996</v>
      </c>
      <c r="N332" s="116">
        <f>VLOOKUP($A332+ROUND((COLUMN()-2)/24,5),АТС!$A$41:$F$784,6)+'Иные услуги '!$C$5+'РСТ РСО-А'!$K$6+'РСТ РСО-А'!$H$9</f>
        <v>4382.49</v>
      </c>
      <c r="O332" s="116">
        <f>VLOOKUP($A332+ROUND((COLUMN()-2)/24,5),АТС!$A$41:$F$784,6)+'Иные услуги '!$C$5+'РСТ РСО-А'!$K$6+'РСТ РСО-А'!$H$9</f>
        <v>4387.7199999999993</v>
      </c>
      <c r="P332" s="116">
        <f>VLOOKUP($A332+ROUND((COLUMN()-2)/24,5),АТС!$A$41:$F$784,6)+'Иные услуги '!$C$5+'РСТ РСО-А'!$K$6+'РСТ РСО-А'!$H$9</f>
        <v>4394.0399999999991</v>
      </c>
      <c r="Q332" s="116">
        <f>VLOOKUP($A332+ROUND((COLUMN()-2)/24,5),АТС!$A$41:$F$784,6)+'Иные услуги '!$C$5+'РСТ РСО-А'!$K$6+'РСТ РСО-А'!$H$9</f>
        <v>4391.6399999999994</v>
      </c>
      <c r="R332" s="116">
        <f>VLOOKUP($A332+ROUND((COLUMN()-2)/24,5),АТС!$A$41:$F$784,6)+'Иные услуги '!$C$5+'РСТ РСО-А'!$K$6+'РСТ РСО-А'!$H$9</f>
        <v>4393.99</v>
      </c>
      <c r="S332" s="116">
        <f>VLOOKUP($A332+ROUND((COLUMN()-2)/24,5),АТС!$A$41:$F$784,6)+'Иные услуги '!$C$5+'РСТ РСО-А'!$K$6+'РСТ РСО-А'!$H$9</f>
        <v>4339.8499999999995</v>
      </c>
      <c r="T332" s="116">
        <f>VLOOKUP($A332+ROUND((COLUMN()-2)/24,5),АТС!$A$41:$F$784,6)+'Иные услуги '!$C$5+'РСТ РСО-А'!$K$6+'РСТ РСО-А'!$H$9</f>
        <v>4309.2199999999993</v>
      </c>
      <c r="U332" s="116">
        <f>VLOOKUP($A332+ROUND((COLUMN()-2)/24,5),АТС!$A$41:$F$784,6)+'Иные услуги '!$C$5+'РСТ РСО-А'!$K$6+'РСТ РСО-А'!$H$9</f>
        <v>4321.3899999999994</v>
      </c>
      <c r="V332" s="116">
        <f>VLOOKUP($A332+ROUND((COLUMN()-2)/24,5),АТС!$A$41:$F$784,6)+'Иные услуги '!$C$5+'РСТ РСО-А'!$K$6+'РСТ РСО-А'!$H$9</f>
        <v>4432.2599999999993</v>
      </c>
      <c r="W332" s="116">
        <f>VLOOKUP($A332+ROUND((COLUMN()-2)/24,5),АТС!$A$41:$F$784,6)+'Иные услуги '!$C$5+'РСТ РСО-А'!$K$6+'РСТ РСО-А'!$H$9</f>
        <v>4408.74</v>
      </c>
      <c r="X332" s="116">
        <f>VLOOKUP($A332+ROUND((COLUMN()-2)/24,5),АТС!$A$41:$F$784,6)+'Иные услуги '!$C$5+'РСТ РСО-А'!$K$6+'РСТ РСО-А'!$H$9</f>
        <v>4319.5199999999995</v>
      </c>
      <c r="Y332" s="116">
        <f>VLOOKUP($A332+ROUND((COLUMN()-2)/24,5),АТС!$A$41:$F$784,6)+'Иные услуги '!$C$5+'РСТ РСО-А'!$K$6+'РСТ РСО-А'!$H$9</f>
        <v>4286.9399999999996</v>
      </c>
    </row>
    <row r="333" spans="1:25" x14ac:dyDescent="0.2">
      <c r="A333" s="65">
        <f t="shared" si="11"/>
        <v>44000</v>
      </c>
      <c r="B333" s="116">
        <f>VLOOKUP($A333+ROUND((COLUMN()-2)/24,5),АТС!$A$41:$F$784,6)+'Иные услуги '!$C$5+'РСТ РСО-А'!$K$6+'РСТ РСО-А'!$H$9</f>
        <v>4295.6499999999996</v>
      </c>
      <c r="C333" s="116">
        <f>VLOOKUP($A333+ROUND((COLUMN()-2)/24,5),АТС!$A$41:$F$784,6)+'Иные услуги '!$C$5+'РСТ РСО-А'!$K$6+'РСТ РСО-А'!$H$9</f>
        <v>4269.3899999999994</v>
      </c>
      <c r="D333" s="116">
        <f>VLOOKUP($A333+ROUND((COLUMN()-2)/24,5),АТС!$A$41:$F$784,6)+'Иные услуги '!$C$5+'РСТ РСО-А'!$K$6+'РСТ РСО-А'!$H$9</f>
        <v>4268.1099999999997</v>
      </c>
      <c r="E333" s="116">
        <f>VLOOKUP($A333+ROUND((COLUMN()-2)/24,5),АТС!$A$41:$F$784,6)+'Иные услуги '!$C$5+'РСТ РСО-А'!$K$6+'РСТ РСО-А'!$H$9</f>
        <v>4285.04</v>
      </c>
      <c r="F333" s="116">
        <f>VLOOKUP($A333+ROUND((COLUMN()-2)/24,5),АТС!$A$41:$F$784,6)+'Иные услуги '!$C$5+'РСТ РСО-А'!$K$6+'РСТ РСО-А'!$H$9</f>
        <v>4287.4799999999996</v>
      </c>
      <c r="G333" s="116">
        <f>VLOOKUP($A333+ROUND((COLUMN()-2)/24,5),АТС!$A$41:$F$784,6)+'Иные услуги '!$C$5+'РСТ РСО-А'!$K$6+'РСТ РСО-А'!$H$9</f>
        <v>4287.2</v>
      </c>
      <c r="H333" s="116">
        <f>VLOOKUP($A333+ROUND((COLUMN()-2)/24,5),АТС!$A$41:$F$784,6)+'Иные услуги '!$C$5+'РСТ РСО-А'!$K$6+'РСТ РСО-А'!$H$9</f>
        <v>4286.5199999999995</v>
      </c>
      <c r="I333" s="116">
        <f>VLOOKUP($A333+ROUND((COLUMN()-2)/24,5),АТС!$A$41:$F$784,6)+'Иные услуги '!$C$5+'РСТ РСО-А'!$K$6+'РСТ РСО-А'!$H$9</f>
        <v>4305.74</v>
      </c>
      <c r="J333" s="116">
        <f>VLOOKUP($A333+ROUND((COLUMN()-2)/24,5),АТС!$A$41:$F$784,6)+'Иные услуги '!$C$5+'РСТ РСО-А'!$K$6+'РСТ РСО-А'!$H$9</f>
        <v>4287.2299999999996</v>
      </c>
      <c r="K333" s="116">
        <f>VLOOKUP($A333+ROUND((COLUMN()-2)/24,5),АТС!$A$41:$F$784,6)+'Иные услуги '!$C$5+'РСТ РСО-А'!$K$6+'РСТ РСО-А'!$H$9</f>
        <v>4332.83</v>
      </c>
      <c r="L333" s="116">
        <f>VLOOKUP($A333+ROUND((COLUMN()-2)/24,5),АТС!$A$41:$F$784,6)+'Иные услуги '!$C$5+'РСТ РСО-А'!$K$6+'РСТ РСО-А'!$H$9</f>
        <v>4387.4299999999994</v>
      </c>
      <c r="M333" s="116">
        <f>VLOOKUP($A333+ROUND((COLUMN()-2)/24,5),АТС!$A$41:$F$784,6)+'Иные услуги '!$C$5+'РСТ РСО-А'!$K$6+'РСТ РСО-А'!$H$9</f>
        <v>4390.3499999999995</v>
      </c>
      <c r="N333" s="116">
        <f>VLOOKUP($A333+ROUND((COLUMN()-2)/24,5),АТС!$A$41:$F$784,6)+'Иные услуги '!$C$5+'РСТ РСО-А'!$K$6+'РСТ РСО-А'!$H$9</f>
        <v>4390.74</v>
      </c>
      <c r="O333" s="116">
        <f>VLOOKUP($A333+ROUND((COLUMN()-2)/24,5),АТС!$A$41:$F$784,6)+'Иные услуги '!$C$5+'РСТ РСО-А'!$K$6+'РСТ РСО-А'!$H$9</f>
        <v>4391.08</v>
      </c>
      <c r="P333" s="116">
        <f>VLOOKUP($A333+ROUND((COLUMN()-2)/24,5),АТС!$A$41:$F$784,6)+'Иные услуги '!$C$5+'РСТ РСО-А'!$K$6+'РСТ РСО-А'!$H$9</f>
        <v>4389.2299999999996</v>
      </c>
      <c r="Q333" s="116">
        <f>VLOOKUP($A333+ROUND((COLUMN()-2)/24,5),АТС!$A$41:$F$784,6)+'Иные услуги '!$C$5+'РСТ РСО-А'!$K$6+'РСТ РСО-А'!$H$9</f>
        <v>4389.2099999999991</v>
      </c>
      <c r="R333" s="116">
        <f>VLOOKUP($A333+ROUND((COLUMN()-2)/24,5),АТС!$A$41:$F$784,6)+'Иные услуги '!$C$5+'РСТ РСО-А'!$K$6+'РСТ РСО-А'!$H$9</f>
        <v>4412.17</v>
      </c>
      <c r="S333" s="116">
        <f>VLOOKUP($A333+ROUND((COLUMN()-2)/24,5),АТС!$A$41:$F$784,6)+'Иные услуги '!$C$5+'РСТ РСО-А'!$K$6+'РСТ РСО-А'!$H$9</f>
        <v>4348.28</v>
      </c>
      <c r="T333" s="116">
        <f>VLOOKUP($A333+ROUND((COLUMN()-2)/24,5),АТС!$A$41:$F$784,6)+'Иные услуги '!$C$5+'РСТ РСО-А'!$K$6+'РСТ РСО-А'!$H$9</f>
        <v>4320.7599999999993</v>
      </c>
      <c r="U333" s="116">
        <f>VLOOKUP($A333+ROUND((COLUMN()-2)/24,5),АТС!$A$41:$F$784,6)+'Иные услуги '!$C$5+'РСТ РСО-А'!$K$6+'РСТ РСО-А'!$H$9</f>
        <v>4335.6099999999997</v>
      </c>
      <c r="V333" s="116">
        <f>VLOOKUP($A333+ROUND((COLUMN()-2)/24,5),АТС!$A$41:$F$784,6)+'Иные услуги '!$C$5+'РСТ РСО-А'!$K$6+'РСТ РСО-А'!$H$9</f>
        <v>4468.2899999999991</v>
      </c>
      <c r="W333" s="116">
        <f>VLOOKUP($A333+ROUND((COLUMN()-2)/24,5),АТС!$A$41:$F$784,6)+'Иные услуги '!$C$5+'РСТ РСО-А'!$K$6+'РСТ РСО-А'!$H$9</f>
        <v>4467.34</v>
      </c>
      <c r="X333" s="116">
        <f>VLOOKUP($A333+ROUND((COLUMN()-2)/24,5),АТС!$A$41:$F$784,6)+'Иные услуги '!$C$5+'РСТ РСО-А'!$K$6+'РСТ РСО-А'!$H$9</f>
        <v>4329.49</v>
      </c>
      <c r="Y333" s="116">
        <f>VLOOKUP($A333+ROUND((COLUMN()-2)/24,5),АТС!$A$41:$F$784,6)+'Иные услуги '!$C$5+'РСТ РСО-А'!$K$6+'РСТ РСО-А'!$H$9</f>
        <v>4286.8999999999996</v>
      </c>
    </row>
    <row r="334" spans="1:25" x14ac:dyDescent="0.2">
      <c r="A334" s="65">
        <f t="shared" si="11"/>
        <v>44001</v>
      </c>
      <c r="B334" s="116">
        <f>VLOOKUP($A334+ROUND((COLUMN()-2)/24,5),АТС!$A$41:$F$784,6)+'Иные услуги '!$C$5+'РСТ РСО-А'!$K$6+'РСТ РСО-А'!$H$9</f>
        <v>4279.6499999999996</v>
      </c>
      <c r="C334" s="116">
        <f>VLOOKUP($A334+ROUND((COLUMN()-2)/24,5),АТС!$A$41:$F$784,6)+'Иные услуги '!$C$5+'РСТ РСО-А'!$K$6+'РСТ РСО-А'!$H$9</f>
        <v>4239.87</v>
      </c>
      <c r="D334" s="116">
        <f>VLOOKUP($A334+ROUND((COLUMN()-2)/24,5),АТС!$A$41:$F$784,6)+'Иные услуги '!$C$5+'РСТ РСО-А'!$K$6+'РСТ РСО-А'!$H$9</f>
        <v>4323.0099999999993</v>
      </c>
      <c r="E334" s="116">
        <f>VLOOKUP($A334+ROUND((COLUMN()-2)/24,5),АТС!$A$41:$F$784,6)+'Иные услуги '!$C$5+'РСТ РСО-А'!$K$6+'РСТ РСО-А'!$H$9</f>
        <v>4279.9799999999996</v>
      </c>
      <c r="F334" s="116">
        <f>VLOOKUP($A334+ROUND((COLUMN()-2)/24,5),АТС!$A$41:$F$784,6)+'Иные услуги '!$C$5+'РСТ РСО-А'!$K$6+'РСТ РСО-А'!$H$9</f>
        <v>4285.7099999999991</v>
      </c>
      <c r="G334" s="116">
        <f>VLOOKUP($A334+ROUND((COLUMN()-2)/24,5),АТС!$A$41:$F$784,6)+'Иные услуги '!$C$5+'РСТ РСО-А'!$K$6+'РСТ РСО-А'!$H$9</f>
        <v>4287.45</v>
      </c>
      <c r="H334" s="116">
        <f>VLOOKUP($A334+ROUND((COLUMN()-2)/24,5),АТС!$A$41:$F$784,6)+'Иные услуги '!$C$5+'РСТ РСО-А'!$K$6+'РСТ РСО-А'!$H$9</f>
        <v>4283.9299999999994</v>
      </c>
      <c r="I334" s="116">
        <f>VLOOKUP($A334+ROUND((COLUMN()-2)/24,5),АТС!$A$41:$F$784,6)+'Иные услуги '!$C$5+'РСТ РСО-А'!$K$6+'РСТ РСО-А'!$H$9</f>
        <v>4288.45</v>
      </c>
      <c r="J334" s="116">
        <f>VLOOKUP($A334+ROUND((COLUMN()-2)/24,5),АТС!$A$41:$F$784,6)+'Иные услуги '!$C$5+'РСТ РСО-А'!$K$6+'РСТ РСО-А'!$H$9</f>
        <v>4287.3499999999995</v>
      </c>
      <c r="K334" s="116">
        <f>VLOOKUP($A334+ROUND((COLUMN()-2)/24,5),АТС!$A$41:$F$784,6)+'Иные услуги '!$C$5+'РСТ РСО-А'!$K$6+'РСТ РСО-А'!$H$9</f>
        <v>4340.03</v>
      </c>
      <c r="L334" s="116">
        <f>VLOOKUP($A334+ROUND((COLUMN()-2)/24,5),АТС!$A$41:$F$784,6)+'Иные услуги '!$C$5+'РСТ РСО-А'!$K$6+'РСТ РСО-А'!$H$9</f>
        <v>4401.83</v>
      </c>
      <c r="M334" s="116">
        <f>VLOOKUP($A334+ROUND((COLUMN()-2)/24,5),АТС!$A$41:$F$784,6)+'Иные услуги '!$C$5+'РСТ РСО-А'!$K$6+'РСТ РСО-А'!$H$9</f>
        <v>4416.57</v>
      </c>
      <c r="N334" s="116">
        <f>VLOOKUP($A334+ROUND((COLUMN()-2)/24,5),АТС!$A$41:$F$784,6)+'Иные услуги '!$C$5+'РСТ РСО-А'!$K$6+'РСТ РСО-А'!$H$9</f>
        <v>4400.2299999999996</v>
      </c>
      <c r="O334" s="116">
        <f>VLOOKUP($A334+ROUND((COLUMN()-2)/24,5),АТС!$A$41:$F$784,6)+'Иные услуги '!$C$5+'РСТ РСО-А'!$K$6+'РСТ РСО-А'!$H$9</f>
        <v>4419.17</v>
      </c>
      <c r="P334" s="116">
        <f>VLOOKUP($A334+ROUND((COLUMN()-2)/24,5),АТС!$A$41:$F$784,6)+'Иные услуги '!$C$5+'РСТ РСО-А'!$K$6+'РСТ РСО-А'!$H$9</f>
        <v>4390.8399999999992</v>
      </c>
      <c r="Q334" s="116">
        <f>VLOOKUP($A334+ROUND((COLUMN()-2)/24,5),АТС!$A$41:$F$784,6)+'Иные услуги '!$C$5+'РСТ РСО-А'!$K$6+'РСТ РСО-А'!$H$9</f>
        <v>4353.62</v>
      </c>
      <c r="R334" s="116">
        <f>VLOOKUP($A334+ROUND((COLUMN()-2)/24,5),АТС!$A$41:$F$784,6)+'Иные услуги '!$C$5+'РСТ РСО-А'!$K$6+'РСТ РСО-А'!$H$9</f>
        <v>4354.2999999999993</v>
      </c>
      <c r="S334" s="116">
        <f>VLOOKUP($A334+ROUND((COLUMN()-2)/24,5),АТС!$A$41:$F$784,6)+'Иные услуги '!$C$5+'РСТ РСО-А'!$K$6+'РСТ РСО-А'!$H$9</f>
        <v>4336.58</v>
      </c>
      <c r="T334" s="116">
        <f>VLOOKUP($A334+ROUND((COLUMN()-2)/24,5),АТС!$A$41:$F$784,6)+'Иные услуги '!$C$5+'РСТ РСО-А'!$K$6+'РСТ РСО-А'!$H$9</f>
        <v>4315.41</v>
      </c>
      <c r="U334" s="116">
        <f>VLOOKUP($A334+ROUND((COLUMN()-2)/24,5),АТС!$A$41:$F$784,6)+'Иные услуги '!$C$5+'РСТ РСО-А'!$K$6+'РСТ РСО-А'!$H$9</f>
        <v>4287.4699999999993</v>
      </c>
      <c r="V334" s="116">
        <f>VLOOKUP($A334+ROUND((COLUMN()-2)/24,5),АТС!$A$41:$F$784,6)+'Иные услуги '!$C$5+'РСТ РСО-А'!$K$6+'РСТ РСО-А'!$H$9</f>
        <v>4441.58</v>
      </c>
      <c r="W334" s="116">
        <f>VLOOKUP($A334+ROUND((COLUMN()-2)/24,5),АТС!$A$41:$F$784,6)+'Иные услуги '!$C$5+'РСТ РСО-А'!$K$6+'РСТ РСО-А'!$H$9</f>
        <v>4429.7899999999991</v>
      </c>
      <c r="X334" s="116">
        <f>VLOOKUP($A334+ROUND((COLUMN()-2)/24,5),АТС!$A$41:$F$784,6)+'Иные услуги '!$C$5+'РСТ РСО-А'!$K$6+'РСТ РСО-А'!$H$9</f>
        <v>4309.1899999999996</v>
      </c>
      <c r="Y334" s="116">
        <f>VLOOKUP($A334+ROUND((COLUMN()-2)/24,5),АТС!$A$41:$F$784,6)+'Иные услуги '!$C$5+'РСТ РСО-А'!$K$6+'РСТ РСО-А'!$H$9</f>
        <v>4286.79</v>
      </c>
    </row>
    <row r="335" spans="1:25" x14ac:dyDescent="0.2">
      <c r="A335" s="65">
        <f t="shared" si="11"/>
        <v>44002</v>
      </c>
      <c r="B335" s="116">
        <f>VLOOKUP($A335+ROUND((COLUMN()-2)/24,5),АТС!$A$41:$F$784,6)+'Иные услуги '!$C$5+'РСТ РСО-А'!$K$6+'РСТ РСО-А'!$H$9</f>
        <v>4312.7</v>
      </c>
      <c r="C335" s="116">
        <f>VLOOKUP($A335+ROUND((COLUMN()-2)/24,5),АТС!$A$41:$F$784,6)+'Иные услуги '!$C$5+'РСТ РСО-А'!$K$6+'РСТ РСО-А'!$H$9</f>
        <v>4285.0999999999995</v>
      </c>
      <c r="D335" s="116">
        <f>VLOOKUP($A335+ROUND((COLUMN()-2)/24,5),АТС!$A$41:$F$784,6)+'Иные услуги '!$C$5+'РСТ РСО-А'!$K$6+'РСТ РСО-А'!$H$9</f>
        <v>4283.0599999999995</v>
      </c>
      <c r="E335" s="116">
        <f>VLOOKUP($A335+ROUND((COLUMN()-2)/24,5),АТС!$A$41:$F$784,6)+'Иные услуги '!$C$5+'РСТ РСО-А'!$K$6+'РСТ РСО-А'!$H$9</f>
        <v>4282.3499999999995</v>
      </c>
      <c r="F335" s="116">
        <f>VLOOKUP($A335+ROUND((COLUMN()-2)/24,5),АТС!$A$41:$F$784,6)+'Иные услуги '!$C$5+'РСТ РСО-А'!$K$6+'РСТ РСО-А'!$H$9</f>
        <v>4285.41</v>
      </c>
      <c r="G335" s="116">
        <f>VLOOKUP($A335+ROUND((COLUMN()-2)/24,5),АТС!$A$41:$F$784,6)+'Иные услуги '!$C$5+'РСТ РСО-А'!$K$6+'РСТ РСО-А'!$H$9</f>
        <v>4286.9699999999993</v>
      </c>
      <c r="H335" s="116">
        <f>VLOOKUP($A335+ROUND((COLUMN()-2)/24,5),АТС!$A$41:$F$784,6)+'Иные услуги '!$C$5+'РСТ РСО-А'!$K$6+'РСТ РСО-А'!$H$9</f>
        <v>4284.1499999999996</v>
      </c>
      <c r="I335" s="116">
        <f>VLOOKUP($A335+ROUND((COLUMN()-2)/24,5),АТС!$A$41:$F$784,6)+'Иные услуги '!$C$5+'РСТ РСО-А'!$K$6+'РСТ РСО-А'!$H$9</f>
        <v>4259.8499999999995</v>
      </c>
      <c r="J335" s="116">
        <f>VLOOKUP($A335+ROUND((COLUMN()-2)/24,5),АТС!$A$41:$F$784,6)+'Иные услуги '!$C$5+'РСТ РСО-А'!$K$6+'РСТ РСО-А'!$H$9</f>
        <v>4287.3999999999996</v>
      </c>
      <c r="K335" s="116">
        <f>VLOOKUP($A335+ROUND((COLUMN()-2)/24,5),АТС!$A$41:$F$784,6)+'Иные услуги '!$C$5+'РСТ РСО-А'!$K$6+'РСТ РСО-А'!$H$9</f>
        <v>4325.1399999999994</v>
      </c>
      <c r="L335" s="116">
        <f>VLOOKUP($A335+ROUND((COLUMN()-2)/24,5),АТС!$A$41:$F$784,6)+'Иные услуги '!$C$5+'РСТ РСО-А'!$K$6+'РСТ РСО-А'!$H$9</f>
        <v>4384.2299999999996</v>
      </c>
      <c r="M335" s="116">
        <f>VLOOKUP($A335+ROUND((COLUMN()-2)/24,5),АТС!$A$41:$F$784,6)+'Иные услуги '!$C$5+'РСТ РСО-А'!$K$6+'РСТ РСО-А'!$H$9</f>
        <v>4359.5199999999995</v>
      </c>
      <c r="N335" s="116">
        <f>VLOOKUP($A335+ROUND((COLUMN()-2)/24,5),АТС!$A$41:$F$784,6)+'Иные услуги '!$C$5+'РСТ РСО-А'!$K$6+'РСТ РСО-А'!$H$9</f>
        <v>4363.17</v>
      </c>
      <c r="O335" s="116">
        <f>VLOOKUP($A335+ROUND((COLUMN()-2)/24,5),АТС!$A$41:$F$784,6)+'Иные услуги '!$C$5+'РСТ РСО-А'!$K$6+'РСТ РСО-А'!$H$9</f>
        <v>4339.7099999999991</v>
      </c>
      <c r="P335" s="116">
        <f>VLOOKUP($A335+ROUND((COLUMN()-2)/24,5),АТС!$A$41:$F$784,6)+'Иные услуги '!$C$5+'РСТ РСО-А'!$K$6+'РСТ РСО-А'!$H$9</f>
        <v>4340.8099999999995</v>
      </c>
      <c r="Q335" s="116">
        <f>VLOOKUP($A335+ROUND((COLUMN()-2)/24,5),АТС!$A$41:$F$784,6)+'Иные услуги '!$C$5+'РСТ РСО-А'!$K$6+'РСТ РСО-А'!$H$9</f>
        <v>4339.32</v>
      </c>
      <c r="R335" s="116">
        <f>VLOOKUP($A335+ROUND((COLUMN()-2)/24,5),АТС!$A$41:$F$784,6)+'Иные услуги '!$C$5+'РСТ РСО-А'!$K$6+'РСТ РСО-А'!$H$9</f>
        <v>4339.3399999999992</v>
      </c>
      <c r="S335" s="116">
        <f>VLOOKUP($A335+ROUND((COLUMN()-2)/24,5),АТС!$A$41:$F$784,6)+'Иные услуги '!$C$5+'РСТ РСО-А'!$K$6+'РСТ РСО-А'!$H$9</f>
        <v>4287.24</v>
      </c>
      <c r="T335" s="116">
        <f>VLOOKUP($A335+ROUND((COLUMN()-2)/24,5),АТС!$A$41:$F$784,6)+'Иные услуги '!$C$5+'РСТ РСО-А'!$K$6+'РСТ РСО-А'!$H$9</f>
        <v>4287.2199999999993</v>
      </c>
      <c r="U335" s="116">
        <f>VLOOKUP($A335+ROUND((COLUMN()-2)/24,5),АТС!$A$41:$F$784,6)+'Иные услуги '!$C$5+'РСТ РСО-А'!$K$6+'РСТ РСО-А'!$H$9</f>
        <v>4287.3999999999996</v>
      </c>
      <c r="V335" s="116">
        <f>VLOOKUP($A335+ROUND((COLUMN()-2)/24,5),АТС!$A$41:$F$784,6)+'Иные услуги '!$C$5+'РСТ РСО-А'!$K$6+'РСТ РСО-А'!$H$9</f>
        <v>4430.2</v>
      </c>
      <c r="W335" s="116">
        <f>VLOOKUP($A335+ROUND((COLUMN()-2)/24,5),АТС!$A$41:$F$784,6)+'Иные услуги '!$C$5+'РСТ РСО-А'!$K$6+'РСТ РСО-А'!$H$9</f>
        <v>4419.7599999999993</v>
      </c>
      <c r="X335" s="116">
        <f>VLOOKUP($A335+ROUND((COLUMN()-2)/24,5),АТС!$A$41:$F$784,6)+'Иные услуги '!$C$5+'РСТ РСО-А'!$K$6+'РСТ РСО-А'!$H$9</f>
        <v>4310.49</v>
      </c>
      <c r="Y335" s="116">
        <f>VLOOKUP($A335+ROUND((COLUMN()-2)/24,5),АТС!$A$41:$F$784,6)+'Иные услуги '!$C$5+'РСТ РСО-А'!$K$6+'РСТ РСО-А'!$H$9</f>
        <v>4286.5099999999993</v>
      </c>
    </row>
    <row r="336" spans="1:25" x14ac:dyDescent="0.2">
      <c r="A336" s="65">
        <f t="shared" si="11"/>
        <v>44003</v>
      </c>
      <c r="B336" s="116">
        <f>VLOOKUP($A336+ROUND((COLUMN()-2)/24,5),АТС!$A$41:$F$784,6)+'Иные услуги '!$C$5+'РСТ РСО-А'!$K$6+'РСТ РСО-А'!$H$9</f>
        <v>4320.8999999999996</v>
      </c>
      <c r="C336" s="116">
        <f>VLOOKUP($A336+ROUND((COLUMN()-2)/24,5),АТС!$A$41:$F$784,6)+'Иные услуги '!$C$5+'РСТ РСО-А'!$K$6+'РСТ РСО-А'!$H$9</f>
        <v>4265.2299999999996</v>
      </c>
      <c r="D336" s="116">
        <f>VLOOKUP($A336+ROUND((COLUMN()-2)/24,5),АТС!$A$41:$F$784,6)+'Иные услуги '!$C$5+'РСТ РСО-А'!$K$6+'РСТ РСО-А'!$H$9</f>
        <v>4285.08</v>
      </c>
      <c r="E336" s="116">
        <f>VLOOKUP($A336+ROUND((COLUMN()-2)/24,5),АТС!$A$41:$F$784,6)+'Иные услуги '!$C$5+'РСТ РСО-А'!$K$6+'РСТ РСО-А'!$H$9</f>
        <v>4282.08</v>
      </c>
      <c r="F336" s="116">
        <f>VLOOKUP($A336+ROUND((COLUMN()-2)/24,5),АТС!$A$41:$F$784,6)+'Иные услуги '!$C$5+'РСТ РСО-А'!$K$6+'РСТ РСО-А'!$H$9</f>
        <v>4287.5</v>
      </c>
      <c r="G336" s="116">
        <f>VLOOKUP($A336+ROUND((COLUMN()-2)/24,5),АТС!$A$41:$F$784,6)+'Иные услуги '!$C$5+'РСТ РСО-А'!$K$6+'РСТ РСО-А'!$H$9</f>
        <v>4287.5499999999993</v>
      </c>
      <c r="H336" s="116">
        <f>VLOOKUP($A336+ROUND((COLUMN()-2)/24,5),АТС!$A$41:$F$784,6)+'Иные услуги '!$C$5+'РСТ РСО-А'!$K$6+'РСТ РСО-А'!$H$9</f>
        <v>4287.91</v>
      </c>
      <c r="I336" s="116">
        <f>VLOOKUP($A336+ROUND((COLUMN()-2)/24,5),АТС!$A$41:$F$784,6)+'Иные услуги '!$C$5+'РСТ РСО-А'!$K$6+'РСТ РСО-А'!$H$9</f>
        <v>4226.26</v>
      </c>
      <c r="J336" s="116">
        <f>VLOOKUP($A336+ROUND((COLUMN()-2)/24,5),АТС!$A$41:$F$784,6)+'Иные услуги '!$C$5+'РСТ РСО-А'!$K$6+'РСТ РСО-А'!$H$9</f>
        <v>4287.33</v>
      </c>
      <c r="K336" s="116">
        <f>VLOOKUP($A336+ROUND((COLUMN()-2)/24,5),АТС!$A$41:$F$784,6)+'Иные услуги '!$C$5+'РСТ РСО-А'!$K$6+'РСТ РСО-А'!$H$9</f>
        <v>4287.3099999999995</v>
      </c>
      <c r="L336" s="116">
        <f>VLOOKUP($A336+ROUND((COLUMN()-2)/24,5),АТС!$A$41:$F$784,6)+'Иные услуги '!$C$5+'РСТ РСО-А'!$K$6+'РСТ РСО-А'!$H$9</f>
        <v>4287.45</v>
      </c>
      <c r="M336" s="116">
        <f>VLOOKUP($A336+ROUND((COLUMN()-2)/24,5),АТС!$A$41:$F$784,6)+'Иные услуги '!$C$5+'РСТ РСО-А'!$K$6+'РСТ РСО-А'!$H$9</f>
        <v>4287.4399999999996</v>
      </c>
      <c r="N336" s="116">
        <f>VLOOKUP($A336+ROUND((COLUMN()-2)/24,5),АТС!$A$41:$F$784,6)+'Иные услуги '!$C$5+'РСТ РСО-А'!$K$6+'РСТ РСО-А'!$H$9</f>
        <v>4287.3899999999994</v>
      </c>
      <c r="O336" s="116">
        <f>VLOOKUP($A336+ROUND((COLUMN()-2)/24,5),АТС!$A$41:$F$784,6)+'Иные услуги '!$C$5+'РСТ РСО-А'!$K$6+'РСТ РСО-А'!$H$9</f>
        <v>4287.3999999999996</v>
      </c>
      <c r="P336" s="116">
        <f>VLOOKUP($A336+ROUND((COLUMN()-2)/24,5),АТС!$A$41:$F$784,6)+'Иные услуги '!$C$5+'РСТ РСО-А'!$K$6+'РСТ РСО-А'!$H$9</f>
        <v>4287.41</v>
      </c>
      <c r="Q336" s="116">
        <f>VLOOKUP($A336+ROUND((COLUMN()-2)/24,5),АТС!$A$41:$F$784,6)+'Иные услуги '!$C$5+'РСТ РСО-А'!$K$6+'РСТ РСО-А'!$H$9</f>
        <v>4287.4799999999996</v>
      </c>
      <c r="R336" s="116">
        <f>VLOOKUP($A336+ROUND((COLUMN()-2)/24,5),АТС!$A$41:$F$784,6)+'Иные услуги '!$C$5+'РСТ РСО-А'!$K$6+'РСТ РСО-А'!$H$9</f>
        <v>4301.25</v>
      </c>
      <c r="S336" s="116">
        <f>VLOOKUP($A336+ROUND((COLUMN()-2)/24,5),АТС!$A$41:$F$784,6)+'Иные услуги '!$C$5+'РСТ РСО-А'!$K$6+'РСТ РСО-А'!$H$9</f>
        <v>4300.8399999999992</v>
      </c>
      <c r="T336" s="116">
        <f>VLOOKUP($A336+ROUND((COLUMN()-2)/24,5),АТС!$A$41:$F$784,6)+'Иные услуги '!$C$5+'РСТ РСО-А'!$K$6+'РСТ РСО-А'!$H$9</f>
        <v>4287.41</v>
      </c>
      <c r="U336" s="116">
        <f>VLOOKUP($A336+ROUND((COLUMN()-2)/24,5),АТС!$A$41:$F$784,6)+'Иные услуги '!$C$5+'РСТ РСО-А'!$K$6+'РСТ РСО-А'!$H$9</f>
        <v>4287.4799999999996</v>
      </c>
      <c r="V336" s="116">
        <f>VLOOKUP($A336+ROUND((COLUMN()-2)/24,5),АТС!$A$41:$F$784,6)+'Иные услуги '!$C$5+'РСТ РСО-А'!$K$6+'РСТ РСО-А'!$H$9</f>
        <v>4343.12</v>
      </c>
      <c r="W336" s="116">
        <f>VLOOKUP($A336+ROUND((COLUMN()-2)/24,5),АТС!$A$41:$F$784,6)+'Иные услуги '!$C$5+'РСТ РСО-А'!$K$6+'РСТ РСО-А'!$H$9</f>
        <v>4352.58</v>
      </c>
      <c r="X336" s="116">
        <f>VLOOKUP($A336+ROUND((COLUMN()-2)/24,5),АТС!$A$41:$F$784,6)+'Иные услуги '!$C$5+'РСТ РСО-А'!$K$6+'РСТ РСО-А'!$H$9</f>
        <v>4286.42</v>
      </c>
      <c r="Y336" s="116">
        <f>VLOOKUP($A336+ROUND((COLUMN()-2)/24,5),АТС!$A$41:$F$784,6)+'Иные услуги '!$C$5+'РСТ РСО-А'!$K$6+'РСТ РСО-А'!$H$9</f>
        <v>4286.0599999999995</v>
      </c>
    </row>
    <row r="337" spans="1:27" x14ac:dyDescent="0.2">
      <c r="A337" s="65">
        <f t="shared" si="11"/>
        <v>44004</v>
      </c>
      <c r="B337" s="116">
        <f>VLOOKUP($A337+ROUND((COLUMN()-2)/24,5),АТС!$A$41:$F$784,6)+'Иные услуги '!$C$5+'РСТ РСО-А'!$K$6+'РСТ РСО-А'!$H$9</f>
        <v>4292.87</v>
      </c>
      <c r="C337" s="116">
        <f>VLOOKUP($A337+ROUND((COLUMN()-2)/24,5),АТС!$A$41:$F$784,6)+'Иные услуги '!$C$5+'РСТ РСО-А'!$K$6+'РСТ РСО-А'!$H$9</f>
        <v>4272.5</v>
      </c>
      <c r="D337" s="116">
        <f>VLOOKUP($A337+ROUND((COLUMN()-2)/24,5),АТС!$A$41:$F$784,6)+'Иные услуги '!$C$5+'РСТ РСО-А'!$K$6+'РСТ РСО-А'!$H$9</f>
        <v>4274.5999999999995</v>
      </c>
      <c r="E337" s="116">
        <f>VLOOKUP($A337+ROUND((COLUMN()-2)/24,5),АТС!$A$41:$F$784,6)+'Иные услуги '!$C$5+'РСТ РСО-А'!$K$6+'РСТ РСО-А'!$H$9</f>
        <v>4278.1099999999997</v>
      </c>
      <c r="F337" s="116">
        <f>VLOOKUP($A337+ROUND((COLUMN()-2)/24,5),АТС!$A$41:$F$784,6)+'Иные услуги '!$C$5+'РСТ РСО-А'!$K$6+'РСТ РСО-А'!$H$9</f>
        <v>4287.8599999999997</v>
      </c>
      <c r="G337" s="116">
        <f>VLOOKUP($A337+ROUND((COLUMN()-2)/24,5),АТС!$A$41:$F$784,6)+'Иные услуги '!$C$5+'РСТ РСО-А'!$K$6+'РСТ РСО-А'!$H$9</f>
        <v>4287.7999999999993</v>
      </c>
      <c r="H337" s="116">
        <f>VLOOKUP($A337+ROUND((COLUMN()-2)/24,5),АТС!$A$41:$F$784,6)+'Иные услуги '!$C$5+'РСТ РСО-А'!$K$6+'РСТ РСО-А'!$H$9</f>
        <v>4286.7999999999993</v>
      </c>
      <c r="I337" s="116">
        <f>VLOOKUP($A337+ROUND((COLUMN()-2)/24,5),АТС!$A$41:$F$784,6)+'Иные услуги '!$C$5+'РСТ РСО-А'!$K$6+'РСТ РСО-А'!$H$9</f>
        <v>4291.4699999999993</v>
      </c>
      <c r="J337" s="116">
        <f>VLOOKUP($A337+ROUND((COLUMN()-2)/24,5),АТС!$A$41:$F$784,6)+'Иные услуги '!$C$5+'РСТ РСО-А'!$K$6+'РСТ РСО-А'!$H$9</f>
        <v>4287.24</v>
      </c>
      <c r="K337" s="116">
        <f>VLOOKUP($A337+ROUND((COLUMN()-2)/24,5),АТС!$A$41:$F$784,6)+'Иные услуги '!$C$5+'РСТ РСО-А'!$K$6+'РСТ РСО-А'!$H$9</f>
        <v>4287.2599999999993</v>
      </c>
      <c r="L337" s="116">
        <f>VLOOKUP($A337+ROUND((COLUMN()-2)/24,5),АТС!$A$41:$F$784,6)+'Иные услуги '!$C$5+'РСТ РСО-А'!$K$6+'РСТ РСО-А'!$H$9</f>
        <v>4330.9399999999996</v>
      </c>
      <c r="M337" s="116">
        <f>VLOOKUP($A337+ROUND((COLUMN()-2)/24,5),АТС!$A$41:$F$784,6)+'Иные услуги '!$C$5+'РСТ РСО-А'!$K$6+'РСТ РСО-А'!$H$9</f>
        <v>4332.7199999999993</v>
      </c>
      <c r="N337" s="116">
        <f>VLOOKUP($A337+ROUND((COLUMN()-2)/24,5),АТС!$A$41:$F$784,6)+'Иные услуги '!$C$5+'РСТ РСО-А'!$K$6+'РСТ РСО-А'!$H$9</f>
        <v>4333.5599999999995</v>
      </c>
      <c r="O337" s="116">
        <f>VLOOKUP($A337+ROUND((COLUMN()-2)/24,5),АТС!$A$41:$F$784,6)+'Иные услуги '!$C$5+'РСТ РСО-А'!$K$6+'РСТ РСО-А'!$H$9</f>
        <v>4342.1299999999992</v>
      </c>
      <c r="P337" s="116">
        <f>VLOOKUP($A337+ROUND((COLUMN()-2)/24,5),АТС!$A$41:$F$784,6)+'Иные услуги '!$C$5+'РСТ РСО-А'!$K$6+'РСТ РСО-А'!$H$9</f>
        <v>4335.7699999999995</v>
      </c>
      <c r="Q337" s="116">
        <f>VLOOKUP($A337+ROUND((COLUMN()-2)/24,5),АТС!$A$41:$F$784,6)+'Иные услуги '!$C$5+'РСТ РСО-А'!$K$6+'РСТ РСО-А'!$H$9</f>
        <v>4331.1099999999997</v>
      </c>
      <c r="R337" s="116">
        <f>VLOOKUP($A337+ROUND((COLUMN()-2)/24,5),АТС!$A$41:$F$784,6)+'Иные услуги '!$C$5+'РСТ РСО-А'!$K$6+'РСТ РСО-А'!$H$9</f>
        <v>4330.7999999999993</v>
      </c>
      <c r="S337" s="116">
        <f>VLOOKUP($A337+ROUND((COLUMN()-2)/24,5),АТС!$A$41:$F$784,6)+'Иные услуги '!$C$5+'РСТ РСО-А'!$K$6+'РСТ РСО-А'!$H$9</f>
        <v>4332.7699999999995</v>
      </c>
      <c r="T337" s="116">
        <f>VLOOKUP($A337+ROUND((COLUMN()-2)/24,5),АТС!$A$41:$F$784,6)+'Иные услуги '!$C$5+'РСТ РСО-А'!$K$6+'РСТ РСО-А'!$H$9</f>
        <v>4331.7999999999993</v>
      </c>
      <c r="U337" s="116">
        <f>VLOOKUP($A337+ROUND((COLUMN()-2)/24,5),АТС!$A$41:$F$784,6)+'Иные услуги '!$C$5+'РСТ РСО-А'!$K$6+'РСТ РСО-А'!$H$9</f>
        <v>4318.25</v>
      </c>
      <c r="V337" s="116">
        <f>VLOOKUP($A337+ROUND((COLUMN()-2)/24,5),АТС!$A$41:$F$784,6)+'Иные услуги '!$C$5+'РСТ РСО-А'!$K$6+'РСТ РСО-А'!$H$9</f>
        <v>4378.1799999999994</v>
      </c>
      <c r="W337" s="116">
        <f>VLOOKUP($A337+ROUND((COLUMN()-2)/24,5),АТС!$A$41:$F$784,6)+'Иные услуги '!$C$5+'РСТ РСО-А'!$K$6+'РСТ РСО-А'!$H$9</f>
        <v>4396.5399999999991</v>
      </c>
      <c r="X337" s="116">
        <f>VLOOKUP($A337+ROUND((COLUMN()-2)/24,5),АТС!$A$41:$F$784,6)+'Иные услуги '!$C$5+'РСТ РСО-А'!$K$6+'РСТ РСО-А'!$H$9</f>
        <v>4287.16</v>
      </c>
      <c r="Y337" s="116">
        <f>VLOOKUP($A337+ROUND((COLUMN()-2)/24,5),АТС!$A$41:$F$784,6)+'Иные услуги '!$C$5+'РСТ РСО-А'!$K$6+'РСТ РСО-А'!$H$9</f>
        <v>4286.99</v>
      </c>
      <c r="AA337" s="66"/>
    </row>
    <row r="338" spans="1:27" x14ac:dyDescent="0.2">
      <c r="A338" s="65">
        <f t="shared" si="11"/>
        <v>44005</v>
      </c>
      <c r="B338" s="116">
        <f>VLOOKUP($A338+ROUND((COLUMN()-2)/24,5),АТС!$A$41:$F$784,6)+'Иные услуги '!$C$5+'РСТ РСО-А'!$K$6+'РСТ РСО-А'!$H$9</f>
        <v>4281.5</v>
      </c>
      <c r="C338" s="116">
        <f>VLOOKUP($A338+ROUND((COLUMN()-2)/24,5),АТС!$A$41:$F$784,6)+'Иные услуги '!$C$5+'РСТ РСО-А'!$K$6+'РСТ РСО-А'!$H$9</f>
        <v>4269.92</v>
      </c>
      <c r="D338" s="116">
        <f>VLOOKUP($A338+ROUND((COLUMN()-2)/24,5),АТС!$A$41:$F$784,6)+'Иные услуги '!$C$5+'РСТ РСО-А'!$K$6+'РСТ РСО-А'!$H$9</f>
        <v>4273.6399999999994</v>
      </c>
      <c r="E338" s="116">
        <f>VLOOKUP($A338+ROUND((COLUMN()-2)/24,5),АТС!$A$41:$F$784,6)+'Иные услуги '!$C$5+'РСТ РСО-А'!$K$6+'РСТ РСО-А'!$H$9</f>
        <v>4260.8799999999992</v>
      </c>
      <c r="F338" s="116">
        <f>VLOOKUP($A338+ROUND((COLUMN()-2)/24,5),АТС!$A$41:$F$784,6)+'Иные услуги '!$C$5+'РСТ РСО-А'!$K$6+'РСТ РСО-А'!$H$9</f>
        <v>4288.2099999999991</v>
      </c>
      <c r="G338" s="116">
        <f>VLOOKUP($A338+ROUND((COLUMN()-2)/24,5),АТС!$A$41:$F$784,6)+'Иные услуги '!$C$5+'РСТ РСО-А'!$K$6+'РСТ РСО-А'!$H$9</f>
        <v>4287.91</v>
      </c>
      <c r="H338" s="116">
        <f>VLOOKUP($A338+ROUND((COLUMN()-2)/24,5),АТС!$A$41:$F$784,6)+'Иные услуги '!$C$5+'РСТ РСО-А'!$K$6+'РСТ РСО-А'!$H$9</f>
        <v>4286.8599999999997</v>
      </c>
      <c r="I338" s="116">
        <f>VLOOKUP($A338+ROUND((COLUMN()-2)/24,5),АТС!$A$41:$F$784,6)+'Иные услуги '!$C$5+'РСТ РСО-А'!$K$6+'РСТ РСО-А'!$H$9</f>
        <v>4290.95</v>
      </c>
      <c r="J338" s="116">
        <f>VLOOKUP($A338+ROUND((COLUMN()-2)/24,5),АТС!$A$41:$F$784,6)+'Иные услуги '!$C$5+'РСТ РСО-А'!$K$6+'РСТ РСО-А'!$H$9</f>
        <v>4287.49</v>
      </c>
      <c r="K338" s="116">
        <f>VLOOKUP($A338+ROUND((COLUMN()-2)/24,5),АТС!$A$41:$F$784,6)+'Иные услуги '!$C$5+'РСТ РСО-А'!$K$6+'РСТ РСО-А'!$H$9</f>
        <v>4287.5</v>
      </c>
      <c r="L338" s="116">
        <f>VLOOKUP($A338+ROUND((COLUMN()-2)/24,5),АТС!$A$41:$F$784,6)+'Иные услуги '!$C$5+'РСТ РСО-А'!$K$6+'РСТ РСО-А'!$H$9</f>
        <v>4338.28</v>
      </c>
      <c r="M338" s="116">
        <f>VLOOKUP($A338+ROUND((COLUMN()-2)/24,5),АТС!$A$41:$F$784,6)+'Иные услуги '!$C$5+'РСТ РСО-А'!$K$6+'РСТ РСО-А'!$H$9</f>
        <v>4343.7199999999993</v>
      </c>
      <c r="N338" s="116">
        <f>VLOOKUP($A338+ROUND((COLUMN()-2)/24,5),АТС!$A$41:$F$784,6)+'Иные услуги '!$C$5+'РСТ РСО-А'!$K$6+'РСТ РСО-А'!$H$9</f>
        <v>4344.0599999999995</v>
      </c>
      <c r="O338" s="116">
        <f>VLOOKUP($A338+ROUND((COLUMN()-2)/24,5),АТС!$A$41:$F$784,6)+'Иные услуги '!$C$5+'РСТ РСО-А'!$K$6+'РСТ РСО-А'!$H$9</f>
        <v>4347.79</v>
      </c>
      <c r="P338" s="116">
        <f>VLOOKUP($A338+ROUND((COLUMN()-2)/24,5),АТС!$A$41:$F$784,6)+'Иные услуги '!$C$5+'РСТ РСО-А'!$K$6+'РСТ РСО-А'!$H$9</f>
        <v>4347.82</v>
      </c>
      <c r="Q338" s="116">
        <f>VLOOKUP($A338+ROUND((COLUMN()-2)/24,5),АТС!$A$41:$F$784,6)+'Иные услуги '!$C$5+'РСТ РСО-А'!$K$6+'РСТ РСО-А'!$H$9</f>
        <v>4332.6399999999994</v>
      </c>
      <c r="R338" s="116">
        <f>VLOOKUP($A338+ROUND((COLUMN()-2)/24,5),АТС!$A$41:$F$784,6)+'Иные услуги '!$C$5+'РСТ РСО-А'!$K$6+'РСТ РСО-А'!$H$9</f>
        <v>4337.8899999999994</v>
      </c>
      <c r="S338" s="116">
        <f>VLOOKUP($A338+ROUND((COLUMN()-2)/24,5),АТС!$A$41:$F$784,6)+'Иные услуги '!$C$5+'РСТ РСО-А'!$K$6+'РСТ РСО-А'!$H$9</f>
        <v>4337.82</v>
      </c>
      <c r="T338" s="116">
        <f>VLOOKUP($A338+ROUND((COLUMN()-2)/24,5),АТС!$A$41:$F$784,6)+'Иные услуги '!$C$5+'РСТ РСО-А'!$K$6+'РСТ РСО-А'!$H$9</f>
        <v>4332.24</v>
      </c>
      <c r="U338" s="116">
        <f>VLOOKUP($A338+ROUND((COLUMN()-2)/24,5),АТС!$A$41:$F$784,6)+'Иные услуги '!$C$5+'РСТ РСО-А'!$K$6+'РСТ РСО-А'!$H$9</f>
        <v>4325.1799999999994</v>
      </c>
      <c r="V338" s="116">
        <f>VLOOKUP($A338+ROUND((COLUMN()-2)/24,5),АТС!$A$41:$F$784,6)+'Иные услуги '!$C$5+'РСТ РСО-А'!$K$6+'РСТ РСО-А'!$H$9</f>
        <v>4377.9699999999993</v>
      </c>
      <c r="W338" s="116">
        <f>VLOOKUP($A338+ROUND((COLUMN()-2)/24,5),АТС!$A$41:$F$784,6)+'Иные услуги '!$C$5+'РСТ РСО-А'!$K$6+'РСТ РСО-А'!$H$9</f>
        <v>4412.5099999999993</v>
      </c>
      <c r="X338" s="116">
        <f>VLOOKUP($A338+ROUND((COLUMN()-2)/24,5),АТС!$A$41:$F$784,6)+'Иные услуги '!$C$5+'РСТ РСО-А'!$K$6+'РСТ РСО-А'!$H$9</f>
        <v>4286.9699999999993</v>
      </c>
      <c r="Y338" s="116">
        <f>VLOOKUP($A338+ROUND((COLUMN()-2)/24,5),АТС!$A$41:$F$784,6)+'Иные услуги '!$C$5+'РСТ РСО-А'!$K$6+'РСТ РСО-А'!$H$9</f>
        <v>4286.7599999999993</v>
      </c>
    </row>
    <row r="339" spans="1:27" x14ac:dyDescent="0.2">
      <c r="A339" s="65">
        <f t="shared" si="11"/>
        <v>44006</v>
      </c>
      <c r="B339" s="116">
        <f>VLOOKUP($A339+ROUND((COLUMN()-2)/24,5),АТС!$A$41:$F$784,6)+'Иные услуги '!$C$5+'РСТ РСО-А'!$K$6+'РСТ РСО-А'!$H$9</f>
        <v>4292.42</v>
      </c>
      <c r="C339" s="116">
        <f>VLOOKUP($A339+ROUND((COLUMN()-2)/24,5),АТС!$A$41:$F$784,6)+'Иные услуги '!$C$5+'РСТ РСО-А'!$K$6+'РСТ РСО-А'!$H$9</f>
        <v>4280.0899999999992</v>
      </c>
      <c r="D339" s="116">
        <f>VLOOKUP($A339+ROUND((COLUMN()-2)/24,5),АТС!$A$41:$F$784,6)+'Иные услуги '!$C$5+'РСТ РСО-А'!$K$6+'РСТ РСО-А'!$H$9</f>
        <v>4281.3499999999995</v>
      </c>
      <c r="E339" s="116">
        <f>VLOOKUP($A339+ROUND((COLUMN()-2)/24,5),АТС!$A$41:$F$784,6)+'Иные услуги '!$C$5+'РСТ РСО-А'!$K$6+'РСТ РСО-А'!$H$9</f>
        <v>4284.8599999999997</v>
      </c>
      <c r="F339" s="116">
        <f>VLOOKUP($A339+ROUND((COLUMN()-2)/24,5),АТС!$A$41:$F$784,6)+'Иные услуги '!$C$5+'РСТ РСО-А'!$K$6+'РСТ РСО-А'!$H$9</f>
        <v>4287.5499999999993</v>
      </c>
      <c r="G339" s="116">
        <f>VLOOKUP($A339+ROUND((COLUMN()-2)/24,5),АТС!$A$41:$F$784,6)+'Иные услуги '!$C$5+'РСТ РСО-А'!$K$6+'РСТ РСО-А'!$H$9</f>
        <v>4287.5599999999995</v>
      </c>
      <c r="H339" s="116">
        <f>VLOOKUP($A339+ROUND((COLUMN()-2)/24,5),АТС!$A$41:$F$784,6)+'Иные услуги '!$C$5+'РСТ РСО-А'!$K$6+'РСТ РСО-А'!$H$9</f>
        <v>4287.0599999999995</v>
      </c>
      <c r="I339" s="116">
        <f>VLOOKUP($A339+ROUND((COLUMN()-2)/24,5),АТС!$A$41:$F$784,6)+'Иные услуги '!$C$5+'РСТ РСО-А'!$K$6+'РСТ РСО-А'!$H$9</f>
        <v>4278.9299999999994</v>
      </c>
      <c r="J339" s="116">
        <f>VLOOKUP($A339+ROUND((COLUMN()-2)/24,5),АТС!$A$41:$F$784,6)+'Иные услуги '!$C$5+'РСТ РСО-А'!$K$6+'РСТ РСО-А'!$H$9</f>
        <v>4287.7</v>
      </c>
      <c r="K339" s="116">
        <f>VLOOKUP($A339+ROUND((COLUMN()-2)/24,5),АТС!$A$41:$F$784,6)+'Иные услуги '!$C$5+'РСТ РСО-А'!$K$6+'РСТ РСО-А'!$H$9</f>
        <v>4287.67</v>
      </c>
      <c r="L339" s="116">
        <f>VLOOKUP($A339+ROUND((COLUMN()-2)/24,5),АТС!$A$41:$F$784,6)+'Иные услуги '!$C$5+'РСТ РСО-А'!$K$6+'РСТ РСО-А'!$H$9</f>
        <v>4308.24</v>
      </c>
      <c r="M339" s="116">
        <f>VLOOKUP($A339+ROUND((COLUMN()-2)/24,5),АТС!$A$41:$F$784,6)+'Иные услуги '!$C$5+'РСТ РСО-А'!$K$6+'РСТ РСО-А'!$H$9</f>
        <v>4308.4799999999996</v>
      </c>
      <c r="N339" s="116">
        <f>VLOOKUP($A339+ROUND((COLUMN()-2)/24,5),АТС!$A$41:$F$784,6)+'Иные услуги '!$C$5+'РСТ РСО-А'!$K$6+'РСТ РСО-А'!$H$9</f>
        <v>4308.32</v>
      </c>
      <c r="O339" s="116">
        <f>VLOOKUP($A339+ROUND((COLUMN()-2)/24,5),АТС!$A$41:$F$784,6)+'Иные услуги '!$C$5+'РСТ РСО-А'!$K$6+'РСТ РСО-А'!$H$9</f>
        <v>4309.66</v>
      </c>
      <c r="P339" s="116">
        <f>VLOOKUP($A339+ROUND((COLUMN()-2)/24,5),АТС!$A$41:$F$784,6)+'Иные услуги '!$C$5+'РСТ РСО-А'!$K$6+'РСТ РСО-А'!$H$9</f>
        <v>4311.9699999999993</v>
      </c>
      <c r="Q339" s="116">
        <f>VLOOKUP($A339+ROUND((COLUMN()-2)/24,5),АТС!$A$41:$F$784,6)+'Иные услуги '!$C$5+'РСТ РСО-А'!$K$6+'РСТ РСО-А'!$H$9</f>
        <v>4310.92</v>
      </c>
      <c r="R339" s="116">
        <f>VLOOKUP($A339+ROUND((COLUMN()-2)/24,5),АТС!$A$41:$F$784,6)+'Иные услуги '!$C$5+'РСТ РСО-А'!$K$6+'РСТ РСО-А'!$H$9</f>
        <v>4310.3799999999992</v>
      </c>
      <c r="S339" s="116">
        <f>VLOOKUP($A339+ROUND((COLUMN()-2)/24,5),АТС!$A$41:$F$784,6)+'Иные услуги '!$C$5+'РСТ РСО-А'!$K$6+'РСТ РСО-А'!$H$9</f>
        <v>4287.5</v>
      </c>
      <c r="T339" s="116">
        <f>VLOOKUP($A339+ROUND((COLUMN()-2)/24,5),АТС!$A$41:$F$784,6)+'Иные услуги '!$C$5+'РСТ РСО-А'!$K$6+'РСТ РСО-А'!$H$9</f>
        <v>4287.54</v>
      </c>
      <c r="U339" s="116">
        <f>VLOOKUP($A339+ROUND((COLUMN()-2)/24,5),АТС!$A$41:$F$784,6)+'Иные услуги '!$C$5+'РСТ РСО-А'!$K$6+'РСТ РСО-А'!$H$9</f>
        <v>4287.58</v>
      </c>
      <c r="V339" s="116">
        <f>VLOOKUP($A339+ROUND((COLUMN()-2)/24,5),АТС!$A$41:$F$784,6)+'Иные услуги '!$C$5+'РСТ РСО-А'!$K$6+'РСТ РСО-А'!$H$9</f>
        <v>4386.0099999999993</v>
      </c>
      <c r="W339" s="116">
        <f>VLOOKUP($A339+ROUND((COLUMN()-2)/24,5),АТС!$A$41:$F$784,6)+'Иные услуги '!$C$5+'РСТ РСО-А'!$K$6+'РСТ РСО-А'!$H$9</f>
        <v>4381.0899999999992</v>
      </c>
      <c r="X339" s="116">
        <f>VLOOKUP($A339+ROUND((COLUMN()-2)/24,5),АТС!$A$41:$F$784,6)+'Иные услуги '!$C$5+'РСТ РСО-А'!$K$6+'РСТ РСО-А'!$H$9</f>
        <v>4286.99</v>
      </c>
      <c r="Y339" s="116">
        <f>VLOOKUP($A339+ROUND((COLUMN()-2)/24,5),АТС!$A$41:$F$784,6)+'Иные услуги '!$C$5+'РСТ РСО-А'!$K$6+'РСТ РСО-А'!$H$9</f>
        <v>4286.7199999999993</v>
      </c>
    </row>
    <row r="340" spans="1:27" x14ac:dyDescent="0.2">
      <c r="A340" s="65">
        <f t="shared" si="11"/>
        <v>44007</v>
      </c>
      <c r="B340" s="116">
        <f>VLOOKUP($A340+ROUND((COLUMN()-2)/24,5),АТС!$A$41:$F$784,6)+'Иные услуги '!$C$5+'РСТ РСО-А'!$K$6+'РСТ РСО-А'!$H$9</f>
        <v>4296.32</v>
      </c>
      <c r="C340" s="116">
        <f>VLOOKUP($A340+ROUND((COLUMN()-2)/24,5),АТС!$A$41:$F$784,6)+'Иные услуги '!$C$5+'РСТ РСО-А'!$K$6+'РСТ РСО-А'!$H$9</f>
        <v>4274</v>
      </c>
      <c r="D340" s="116">
        <f>VLOOKUP($A340+ROUND((COLUMN()-2)/24,5),АТС!$A$41:$F$784,6)+'Иные услуги '!$C$5+'РСТ РСО-А'!$K$6+'РСТ РСО-А'!$H$9</f>
        <v>4282.4399999999996</v>
      </c>
      <c r="E340" s="116">
        <f>VLOOKUP($A340+ROUND((COLUMN()-2)/24,5),АТС!$A$41:$F$784,6)+'Иные услуги '!$C$5+'РСТ РСО-А'!$K$6+'РСТ РСО-А'!$H$9</f>
        <v>4284.9699999999993</v>
      </c>
      <c r="F340" s="116">
        <f>VLOOKUP($A340+ROUND((COLUMN()-2)/24,5),АТС!$A$41:$F$784,6)+'Иные услуги '!$C$5+'РСТ РСО-А'!$K$6+'РСТ РСО-А'!$H$9</f>
        <v>4287.54</v>
      </c>
      <c r="G340" s="116">
        <f>VLOOKUP($A340+ROUND((COLUMN()-2)/24,5),АТС!$A$41:$F$784,6)+'Иные услуги '!$C$5+'РСТ РСО-А'!$K$6+'РСТ РСО-А'!$H$9</f>
        <v>4287.53</v>
      </c>
      <c r="H340" s="116">
        <f>VLOOKUP($A340+ROUND((COLUMN()-2)/24,5),АТС!$A$41:$F$784,6)+'Иные услуги '!$C$5+'РСТ РСО-А'!$K$6+'РСТ РСО-А'!$H$9</f>
        <v>4286.8599999999997</v>
      </c>
      <c r="I340" s="116">
        <f>VLOOKUP($A340+ROUND((COLUMN()-2)/24,5),АТС!$A$41:$F$784,6)+'Иные услуги '!$C$5+'РСТ РСО-А'!$K$6+'РСТ РСО-А'!$H$9</f>
        <v>4292.0099999999993</v>
      </c>
      <c r="J340" s="116">
        <f>VLOOKUP($A340+ROUND((COLUMN()-2)/24,5),АТС!$A$41:$F$784,6)+'Иные услуги '!$C$5+'РСТ РСО-А'!$K$6+'РСТ РСО-А'!$H$9</f>
        <v>4287.5199999999995</v>
      </c>
      <c r="K340" s="116">
        <f>VLOOKUP($A340+ROUND((COLUMN()-2)/24,5),АТС!$A$41:$F$784,6)+'Иные услуги '!$C$5+'РСТ РСО-А'!$K$6+'РСТ РСО-А'!$H$9</f>
        <v>4290.8599999999997</v>
      </c>
      <c r="L340" s="116">
        <f>VLOOKUP($A340+ROUND((COLUMN()-2)/24,5),АТС!$A$41:$F$784,6)+'Иные услуги '!$C$5+'РСТ РСО-А'!$K$6+'РСТ РСО-А'!$H$9</f>
        <v>4360.7199999999993</v>
      </c>
      <c r="M340" s="116">
        <f>VLOOKUP($A340+ROUND((COLUMN()-2)/24,5),АТС!$A$41:$F$784,6)+'Иные услуги '!$C$5+'РСТ РСО-А'!$K$6+'РСТ РСО-А'!$H$9</f>
        <v>4368.5</v>
      </c>
      <c r="N340" s="116">
        <f>VLOOKUP($A340+ROUND((COLUMN()-2)/24,5),АТС!$A$41:$F$784,6)+'Иные услуги '!$C$5+'РСТ РСО-А'!$K$6+'РСТ РСО-А'!$H$9</f>
        <v>4365.8099999999995</v>
      </c>
      <c r="O340" s="116">
        <f>VLOOKUP($A340+ROUND((COLUMN()-2)/24,5),АТС!$A$41:$F$784,6)+'Иные услуги '!$C$5+'РСТ РСО-А'!$K$6+'РСТ РСО-А'!$H$9</f>
        <v>4369.95</v>
      </c>
      <c r="P340" s="116">
        <f>VLOOKUP($A340+ROUND((COLUMN()-2)/24,5),АТС!$A$41:$F$784,6)+'Иные услуги '!$C$5+'РСТ РСО-А'!$K$6+'РСТ РСО-А'!$H$9</f>
        <v>4359.83</v>
      </c>
      <c r="Q340" s="116">
        <f>VLOOKUP($A340+ROUND((COLUMN()-2)/24,5),АТС!$A$41:$F$784,6)+'Иные услуги '!$C$5+'РСТ РСО-А'!$K$6+'РСТ РСО-А'!$H$9</f>
        <v>4358.99</v>
      </c>
      <c r="R340" s="116">
        <f>VLOOKUP($A340+ROUND((COLUMN()-2)/24,5),АТС!$A$41:$F$784,6)+'Иные услуги '!$C$5+'РСТ РСО-А'!$K$6+'РСТ РСО-А'!$H$9</f>
        <v>4339.8899999999994</v>
      </c>
      <c r="S340" s="116">
        <f>VLOOKUP($A340+ROUND((COLUMN()-2)/24,5),АТС!$A$41:$F$784,6)+'Иные услуги '!$C$5+'РСТ РСО-А'!$K$6+'РСТ РСО-А'!$H$9</f>
        <v>4303.2699999999995</v>
      </c>
      <c r="T340" s="116">
        <f>VLOOKUP($A340+ROUND((COLUMN()-2)/24,5),АТС!$A$41:$F$784,6)+'Иные услуги '!$C$5+'РСТ РСО-А'!$K$6+'РСТ РСО-А'!$H$9</f>
        <v>4291.5099999999993</v>
      </c>
      <c r="U340" s="116">
        <f>VLOOKUP($A340+ROUND((COLUMN()-2)/24,5),АТС!$A$41:$F$784,6)+'Иные услуги '!$C$5+'РСТ РСО-А'!$K$6+'РСТ РСО-А'!$H$9</f>
        <v>4289.8499999999995</v>
      </c>
      <c r="V340" s="116">
        <f>VLOOKUP($A340+ROUND((COLUMN()-2)/24,5),АТС!$A$41:$F$784,6)+'Иные услуги '!$C$5+'РСТ РСО-А'!$K$6+'РСТ РСО-А'!$H$9</f>
        <v>4346.08</v>
      </c>
      <c r="W340" s="116">
        <f>VLOOKUP($A340+ROUND((COLUMN()-2)/24,5),АТС!$A$41:$F$784,6)+'Иные услуги '!$C$5+'РСТ РСО-А'!$K$6+'РСТ РСО-А'!$H$9</f>
        <v>4393.75</v>
      </c>
      <c r="X340" s="116">
        <f>VLOOKUP($A340+ROUND((COLUMN()-2)/24,5),АТС!$A$41:$F$784,6)+'Иные услуги '!$C$5+'РСТ РСО-А'!$K$6+'РСТ РСО-А'!$H$9</f>
        <v>4290.75</v>
      </c>
      <c r="Y340" s="116">
        <f>VLOOKUP($A340+ROUND((COLUMN()-2)/24,5),АТС!$A$41:$F$784,6)+'Иные услуги '!$C$5+'РСТ РСО-А'!$K$6+'РСТ РСО-А'!$H$9</f>
        <v>4287.12</v>
      </c>
    </row>
    <row r="341" spans="1:27" x14ac:dyDescent="0.2">
      <c r="A341" s="65">
        <f t="shared" si="11"/>
        <v>44008</v>
      </c>
      <c r="B341" s="116">
        <f>VLOOKUP($A341+ROUND((COLUMN()-2)/24,5),АТС!$A$41:$F$784,6)+'Иные услуги '!$C$5+'РСТ РСО-А'!$K$6+'РСТ РСО-А'!$H$9</f>
        <v>4300.25</v>
      </c>
      <c r="C341" s="116">
        <f>VLOOKUP($A341+ROUND((COLUMN()-2)/24,5),АТС!$A$41:$F$784,6)+'Иные услуги '!$C$5+'РСТ РСО-А'!$K$6+'РСТ РСО-А'!$H$9</f>
        <v>4280.53</v>
      </c>
      <c r="D341" s="116">
        <f>VLOOKUP($A341+ROUND((COLUMN()-2)/24,5),АТС!$A$41:$F$784,6)+'Иные услуги '!$C$5+'РСТ РСО-А'!$K$6+'РСТ РСО-А'!$H$9</f>
        <v>4283.49</v>
      </c>
      <c r="E341" s="116">
        <f>VLOOKUP($A341+ROUND((COLUMN()-2)/24,5),АТС!$A$41:$F$784,6)+'Иные услуги '!$C$5+'РСТ РСО-А'!$K$6+'РСТ РСО-А'!$H$9</f>
        <v>4284.78</v>
      </c>
      <c r="F341" s="116">
        <f>VLOOKUP($A341+ROUND((COLUMN()-2)/24,5),АТС!$A$41:$F$784,6)+'Иные услуги '!$C$5+'РСТ РСО-А'!$K$6+'РСТ РСО-А'!$H$9</f>
        <v>4287.45</v>
      </c>
      <c r="G341" s="116">
        <f>VLOOKUP($A341+ROUND((COLUMN()-2)/24,5),АТС!$A$41:$F$784,6)+'Иные услуги '!$C$5+'РСТ РСО-А'!$K$6+'РСТ РСО-А'!$H$9</f>
        <v>4287.3599999999997</v>
      </c>
      <c r="H341" s="116">
        <f>VLOOKUP($A341+ROUND((COLUMN()-2)/24,5),АТС!$A$41:$F$784,6)+'Иные услуги '!$C$5+'РСТ РСО-А'!$K$6+'РСТ РСО-А'!$H$9</f>
        <v>4286.7099999999991</v>
      </c>
      <c r="I341" s="116">
        <f>VLOOKUP($A341+ROUND((COLUMN()-2)/24,5),АТС!$A$41:$F$784,6)+'Иные услуги '!$C$5+'РСТ РСО-А'!$K$6+'РСТ РСО-А'!$H$9</f>
        <v>4303.16</v>
      </c>
      <c r="J341" s="116">
        <f>VLOOKUP($A341+ROUND((COLUMN()-2)/24,5),АТС!$A$41:$F$784,6)+'Иные услуги '!$C$5+'РСТ РСО-А'!$K$6+'РСТ РСО-А'!$H$9</f>
        <v>4287.49</v>
      </c>
      <c r="K341" s="116">
        <f>VLOOKUP($A341+ROUND((COLUMN()-2)/24,5),АТС!$A$41:$F$784,6)+'Иные услуги '!$C$5+'РСТ РСО-А'!$K$6+'РСТ РСО-А'!$H$9</f>
        <v>4291.25</v>
      </c>
      <c r="L341" s="116">
        <f>VLOOKUP($A341+ROUND((COLUMN()-2)/24,5),АТС!$A$41:$F$784,6)+'Иные услуги '!$C$5+'РСТ РСО-А'!$K$6+'РСТ РСО-А'!$H$9</f>
        <v>4362.12</v>
      </c>
      <c r="M341" s="116">
        <f>VLOOKUP($A341+ROUND((COLUMN()-2)/24,5),АТС!$A$41:$F$784,6)+'Иные услуги '!$C$5+'РСТ РСО-А'!$K$6+'РСТ РСО-А'!$H$9</f>
        <v>4363.5899999999992</v>
      </c>
      <c r="N341" s="116">
        <f>VLOOKUP($A341+ROUND((COLUMN()-2)/24,5),АТС!$A$41:$F$784,6)+'Иные услуги '!$C$5+'РСТ РСО-А'!$K$6+'РСТ РСО-А'!$H$9</f>
        <v>4362.03</v>
      </c>
      <c r="O341" s="116">
        <f>VLOOKUP($A341+ROUND((COLUMN()-2)/24,5),АТС!$A$41:$F$784,6)+'Иные услуги '!$C$5+'РСТ РСО-А'!$K$6+'РСТ РСО-А'!$H$9</f>
        <v>4363.8099999999995</v>
      </c>
      <c r="P341" s="116">
        <f>VLOOKUP($A341+ROUND((COLUMN()-2)/24,5),АТС!$A$41:$F$784,6)+'Иные услуги '!$C$5+'РСТ РСО-А'!$K$6+'РСТ РСО-А'!$H$9</f>
        <v>4367.95</v>
      </c>
      <c r="Q341" s="116">
        <f>VLOOKUP($A341+ROUND((COLUMN()-2)/24,5),АТС!$A$41:$F$784,6)+'Иные услуги '!$C$5+'РСТ РСО-А'!$K$6+'РСТ РСО-А'!$H$9</f>
        <v>4365.7299999999996</v>
      </c>
      <c r="R341" s="116">
        <f>VLOOKUP($A341+ROUND((COLUMN()-2)/24,5),АТС!$A$41:$F$784,6)+'Иные услуги '!$C$5+'РСТ РСО-А'!$K$6+'РСТ РСО-А'!$H$9</f>
        <v>4343</v>
      </c>
      <c r="S341" s="116">
        <f>VLOOKUP($A341+ROUND((COLUMN()-2)/24,5),АТС!$A$41:$F$784,6)+'Иные услуги '!$C$5+'РСТ РСО-А'!$K$6+'РСТ РСО-А'!$H$9</f>
        <v>4305.08</v>
      </c>
      <c r="T341" s="116">
        <f>VLOOKUP($A341+ROUND((COLUMN()-2)/24,5),АТС!$A$41:$F$784,6)+'Иные услуги '!$C$5+'РСТ РСО-А'!$K$6+'РСТ РСО-А'!$H$9</f>
        <v>4292.3599999999997</v>
      </c>
      <c r="U341" s="116">
        <f>VLOOKUP($A341+ROUND((COLUMN()-2)/24,5),АТС!$A$41:$F$784,6)+'Иные услуги '!$C$5+'РСТ РСО-А'!$K$6+'РСТ РСО-А'!$H$9</f>
        <v>4291.8399999999992</v>
      </c>
      <c r="V341" s="116">
        <f>VLOOKUP($A341+ROUND((COLUMN()-2)/24,5),АТС!$A$41:$F$784,6)+'Иные услуги '!$C$5+'РСТ РСО-А'!$K$6+'РСТ РСО-А'!$H$9</f>
        <v>4389.7299999999996</v>
      </c>
      <c r="W341" s="116">
        <f>VLOOKUP($A341+ROUND((COLUMN()-2)/24,5),АТС!$A$41:$F$784,6)+'Иные услуги '!$C$5+'РСТ РСО-А'!$K$6+'РСТ РСО-А'!$H$9</f>
        <v>4402.5999999999995</v>
      </c>
      <c r="X341" s="116">
        <f>VLOOKUP($A341+ROUND((COLUMN()-2)/24,5),АТС!$A$41:$F$784,6)+'Иные услуги '!$C$5+'РСТ РСО-А'!$K$6+'РСТ РСО-А'!$H$9</f>
        <v>4292.49</v>
      </c>
      <c r="Y341" s="116">
        <f>VLOOKUP($A341+ROUND((COLUMN()-2)/24,5),АТС!$A$41:$F$784,6)+'Иные услуги '!$C$5+'РСТ РСО-А'!$K$6+'РСТ РСО-А'!$H$9</f>
        <v>4287.0999999999995</v>
      </c>
    </row>
    <row r="342" spans="1:27" x14ac:dyDescent="0.2">
      <c r="A342" s="65">
        <f t="shared" si="11"/>
        <v>44009</v>
      </c>
      <c r="B342" s="116">
        <f>VLOOKUP($A342+ROUND((COLUMN()-2)/24,5),АТС!$A$41:$F$784,6)+'Иные услуги '!$C$5+'РСТ РСО-А'!$K$6+'РСТ РСО-А'!$H$9</f>
        <v>4336.53</v>
      </c>
      <c r="C342" s="116">
        <f>VLOOKUP($A342+ROUND((COLUMN()-2)/24,5),АТС!$A$41:$F$784,6)+'Иные услуги '!$C$5+'РСТ РСО-А'!$K$6+'РСТ РСО-А'!$H$9</f>
        <v>4279.8599999999997</v>
      </c>
      <c r="D342" s="116">
        <f>VLOOKUP($A342+ROUND((COLUMN()-2)/24,5),АТС!$A$41:$F$784,6)+'Иные услуги '!$C$5+'РСТ РСО-А'!$K$6+'РСТ РСО-А'!$H$9</f>
        <v>4283.62</v>
      </c>
      <c r="E342" s="116">
        <f>VLOOKUP($A342+ROUND((COLUMN()-2)/24,5),АТС!$A$41:$F$784,6)+'Иные услуги '!$C$5+'РСТ РСО-А'!$K$6+'РСТ РСО-А'!$H$9</f>
        <v>4283.3999999999996</v>
      </c>
      <c r="F342" s="116">
        <f>VLOOKUP($A342+ROUND((COLUMN()-2)/24,5),АТС!$A$41:$F$784,6)+'Иные услуги '!$C$5+'РСТ РСО-А'!$K$6+'РСТ РСО-А'!$H$9</f>
        <v>4287.3899999999994</v>
      </c>
      <c r="G342" s="116">
        <f>VLOOKUP($A342+ROUND((COLUMN()-2)/24,5),АТС!$A$41:$F$784,6)+'Иные услуги '!$C$5+'РСТ РСО-А'!$K$6+'РСТ РСО-А'!$H$9</f>
        <v>4287.45</v>
      </c>
      <c r="H342" s="116">
        <f>VLOOKUP($A342+ROUND((COLUMN()-2)/24,5),АТС!$A$41:$F$784,6)+'Иные услуги '!$C$5+'РСТ РСО-А'!$K$6+'РСТ РСО-А'!$H$9</f>
        <v>4286.6499999999996</v>
      </c>
      <c r="I342" s="116">
        <f>VLOOKUP($A342+ROUND((COLUMN()-2)/24,5),АТС!$A$41:$F$784,6)+'Иные услуги '!$C$5+'РСТ РСО-А'!$K$6+'РСТ РСО-А'!$H$9</f>
        <v>4289.6099999999997</v>
      </c>
      <c r="J342" s="116">
        <f>VLOOKUP($A342+ROUND((COLUMN()-2)/24,5),АТС!$A$41:$F$784,6)+'Иные услуги '!$C$5+'РСТ РСО-А'!$K$6+'РСТ РСО-А'!$H$9</f>
        <v>4287.5599999999995</v>
      </c>
      <c r="K342" s="116">
        <f>VLOOKUP($A342+ROUND((COLUMN()-2)/24,5),АТС!$A$41:$F$784,6)+'Иные услуги '!$C$5+'РСТ РСО-А'!$K$6+'РСТ РСО-А'!$H$9</f>
        <v>4307.1499999999996</v>
      </c>
      <c r="L342" s="116">
        <f>VLOOKUP($A342+ROUND((COLUMN()-2)/24,5),АТС!$A$41:$F$784,6)+'Иные услуги '!$C$5+'РСТ РСО-А'!$K$6+'РСТ РСО-А'!$H$9</f>
        <v>4356.6799999999994</v>
      </c>
      <c r="M342" s="116">
        <f>VLOOKUP($A342+ROUND((COLUMN()-2)/24,5),АТС!$A$41:$F$784,6)+'Иные услуги '!$C$5+'РСТ РСО-А'!$K$6+'РСТ РСО-А'!$H$9</f>
        <v>4358.33</v>
      </c>
      <c r="N342" s="116">
        <f>VLOOKUP($A342+ROUND((COLUMN()-2)/24,5),АТС!$A$41:$F$784,6)+'Иные услуги '!$C$5+'РСТ РСО-А'!$K$6+'РСТ РСО-А'!$H$9</f>
        <v>4357.0899999999992</v>
      </c>
      <c r="O342" s="116">
        <f>VLOOKUP($A342+ROUND((COLUMN()-2)/24,5),АТС!$A$41:$F$784,6)+'Иные услуги '!$C$5+'РСТ РСО-А'!$K$6+'РСТ РСО-А'!$H$9</f>
        <v>4362.49</v>
      </c>
      <c r="P342" s="116">
        <f>VLOOKUP($A342+ROUND((COLUMN()-2)/24,5),АТС!$A$41:$F$784,6)+'Иные услуги '!$C$5+'РСТ РСО-А'!$K$6+'РСТ РСО-А'!$H$9</f>
        <v>4365.7699999999995</v>
      </c>
      <c r="Q342" s="116">
        <f>VLOOKUP($A342+ROUND((COLUMN()-2)/24,5),АТС!$A$41:$F$784,6)+'Иные услуги '!$C$5+'РСТ РСО-А'!$K$6+'РСТ РСО-А'!$H$9</f>
        <v>4364.8999999999996</v>
      </c>
      <c r="R342" s="116">
        <f>VLOOKUP($A342+ROUND((COLUMN()-2)/24,5),АТС!$A$41:$F$784,6)+'Иные услуги '!$C$5+'РСТ РСО-А'!$K$6+'РСТ РСО-А'!$H$9</f>
        <v>4361.87</v>
      </c>
      <c r="S342" s="116">
        <f>VLOOKUP($A342+ROUND((COLUMN()-2)/24,5),АТС!$A$41:$F$784,6)+'Иные услуги '!$C$5+'РСТ РСО-А'!$K$6+'РСТ РСО-А'!$H$9</f>
        <v>4346.9699999999993</v>
      </c>
      <c r="T342" s="116">
        <f>VLOOKUP($A342+ROUND((COLUMN()-2)/24,5),АТС!$A$41:$F$784,6)+'Иные услуги '!$C$5+'РСТ РСО-А'!$K$6+'РСТ РСО-А'!$H$9</f>
        <v>4312.4299999999994</v>
      </c>
      <c r="U342" s="116">
        <f>VLOOKUP($A342+ROUND((COLUMN()-2)/24,5),АТС!$A$41:$F$784,6)+'Иные услуги '!$C$5+'РСТ РСО-А'!$K$6+'РСТ РСО-А'!$H$9</f>
        <v>4321.3499999999995</v>
      </c>
      <c r="V342" s="116">
        <f>VLOOKUP($A342+ROUND((COLUMN()-2)/24,5),АТС!$A$41:$F$784,6)+'Иные услуги '!$C$5+'РСТ РСО-А'!$K$6+'РСТ РСО-А'!$H$9</f>
        <v>4432.3499999999995</v>
      </c>
      <c r="W342" s="116">
        <f>VLOOKUP($A342+ROUND((COLUMN()-2)/24,5),АТС!$A$41:$F$784,6)+'Иные услуги '!$C$5+'РСТ РСО-А'!$K$6+'РСТ РСО-А'!$H$9</f>
        <v>4407.1399999999994</v>
      </c>
      <c r="X342" s="116">
        <f>VLOOKUP($A342+ROUND((COLUMN()-2)/24,5),АТС!$A$41:$F$784,6)+'Иные услуги '!$C$5+'РСТ РСО-А'!$K$6+'РСТ РСО-А'!$H$9</f>
        <v>4293.2199999999993</v>
      </c>
      <c r="Y342" s="116">
        <f>VLOOKUP($A342+ROUND((COLUMN()-2)/24,5),АТС!$A$41:$F$784,6)+'Иные услуги '!$C$5+'РСТ РСО-А'!$K$6+'РСТ РСО-А'!$H$9</f>
        <v>4286.9799999999996</v>
      </c>
    </row>
    <row r="343" spans="1:27" x14ac:dyDescent="0.2">
      <c r="A343" s="65">
        <f t="shared" si="11"/>
        <v>44010</v>
      </c>
      <c r="B343" s="116">
        <f>VLOOKUP($A343+ROUND((COLUMN()-2)/24,5),АТС!$A$41:$F$784,6)+'Иные услуги '!$C$5+'РСТ РСО-А'!$K$6+'РСТ РСО-А'!$H$9</f>
        <v>4305.87</v>
      </c>
      <c r="C343" s="116">
        <f>VLOOKUP($A343+ROUND((COLUMN()-2)/24,5),АТС!$A$41:$F$784,6)+'Иные услуги '!$C$5+'РСТ РСО-А'!$K$6+'РСТ РСО-А'!$H$9</f>
        <v>4275.2</v>
      </c>
      <c r="D343" s="116">
        <f>VLOOKUP($A343+ROUND((COLUMN()-2)/24,5),АТС!$A$41:$F$784,6)+'Иные услуги '!$C$5+'РСТ РСО-А'!$K$6+'РСТ РСО-А'!$H$9</f>
        <v>4279.25</v>
      </c>
      <c r="E343" s="116">
        <f>VLOOKUP($A343+ROUND((COLUMN()-2)/24,5),АТС!$A$41:$F$784,6)+'Иные услуги '!$C$5+'РСТ РСО-А'!$K$6+'РСТ РСО-А'!$H$9</f>
        <v>4282.79</v>
      </c>
      <c r="F343" s="116">
        <f>VLOOKUP($A343+ROUND((COLUMN()-2)/24,5),АТС!$A$41:$F$784,6)+'Иные услуги '!$C$5+'РСТ РСО-А'!$K$6+'РСТ РСО-А'!$H$9</f>
        <v>4287.3899999999994</v>
      </c>
      <c r="G343" s="116">
        <f>VLOOKUP($A343+ROUND((COLUMN()-2)/24,5),АТС!$A$41:$F$784,6)+'Иные услуги '!$C$5+'РСТ РСО-А'!$K$6+'РСТ РСО-А'!$H$9</f>
        <v>4287.4399999999996</v>
      </c>
      <c r="H343" s="116">
        <f>VLOOKUP($A343+ROUND((COLUMN()-2)/24,5),АТС!$A$41:$F$784,6)+'Иные услуги '!$C$5+'РСТ РСО-А'!$K$6+'РСТ РСО-А'!$H$9</f>
        <v>4286.75</v>
      </c>
      <c r="I343" s="116">
        <f>VLOOKUP($A343+ROUND((COLUMN()-2)/24,5),АТС!$A$41:$F$784,6)+'Иные услуги '!$C$5+'РСТ РСО-А'!$K$6+'РСТ РСО-А'!$H$9</f>
        <v>4266.28</v>
      </c>
      <c r="J343" s="116">
        <f>VLOOKUP($A343+ROUND((COLUMN()-2)/24,5),АТС!$A$41:$F$784,6)+'Иные услуги '!$C$5+'РСТ РСО-А'!$K$6+'РСТ РСО-А'!$H$9</f>
        <v>4287.7699999999995</v>
      </c>
      <c r="K343" s="116">
        <f>VLOOKUP($A343+ROUND((COLUMN()-2)/24,5),АТС!$A$41:$F$784,6)+'Иные услуги '!$C$5+'РСТ РСО-А'!$K$6+'РСТ РСО-А'!$H$9</f>
        <v>4290.79</v>
      </c>
      <c r="L343" s="116">
        <f>VLOOKUP($A343+ROUND((COLUMN()-2)/24,5),АТС!$A$41:$F$784,6)+'Иные услуги '!$C$5+'РСТ РСО-А'!$K$6+'РСТ РСО-А'!$H$9</f>
        <v>4305.0499999999993</v>
      </c>
      <c r="M343" s="116">
        <f>VLOOKUP($A343+ROUND((COLUMN()-2)/24,5),АТС!$A$41:$F$784,6)+'Иные услуги '!$C$5+'РСТ РСО-А'!$K$6+'РСТ РСО-А'!$H$9</f>
        <v>4329.79</v>
      </c>
      <c r="N343" s="116">
        <f>VLOOKUP($A343+ROUND((COLUMN()-2)/24,5),АТС!$A$41:$F$784,6)+'Иные услуги '!$C$5+'РСТ РСО-А'!$K$6+'РСТ РСО-А'!$H$9</f>
        <v>4307.16</v>
      </c>
      <c r="O343" s="116">
        <f>VLOOKUP($A343+ROUND((COLUMN()-2)/24,5),АТС!$A$41:$F$784,6)+'Иные услуги '!$C$5+'РСТ РСО-А'!$K$6+'РСТ РСО-А'!$H$9</f>
        <v>4308.7999999999993</v>
      </c>
      <c r="P343" s="116">
        <f>VLOOKUP($A343+ROUND((COLUMN()-2)/24,5),АТС!$A$41:$F$784,6)+'Иные услуги '!$C$5+'РСТ РСО-А'!$K$6+'РСТ РСО-А'!$H$9</f>
        <v>4309.33</v>
      </c>
      <c r="Q343" s="116">
        <f>VLOOKUP($A343+ROUND((COLUMN()-2)/24,5),АТС!$A$41:$F$784,6)+'Иные услуги '!$C$5+'РСТ РСО-А'!$K$6+'РСТ РСО-А'!$H$9</f>
        <v>4308.8899999999994</v>
      </c>
      <c r="R343" s="116">
        <f>VLOOKUP($A343+ROUND((COLUMN()-2)/24,5),АТС!$A$41:$F$784,6)+'Иные услуги '!$C$5+'РСТ РСО-А'!$K$6+'РСТ РСО-А'!$H$9</f>
        <v>4308.92</v>
      </c>
      <c r="S343" s="116">
        <f>VLOOKUP($A343+ROUND((COLUMN()-2)/24,5),АТС!$A$41:$F$784,6)+'Иные услуги '!$C$5+'РСТ РСО-А'!$K$6+'РСТ РСО-А'!$H$9</f>
        <v>4306.9799999999996</v>
      </c>
      <c r="T343" s="116">
        <f>VLOOKUP($A343+ROUND((COLUMN()-2)/24,5),АТС!$A$41:$F$784,6)+'Иные услуги '!$C$5+'РСТ РСО-А'!$K$6+'РСТ РСО-А'!$H$9</f>
        <v>4291.9399999999996</v>
      </c>
      <c r="U343" s="116">
        <f>VLOOKUP($A343+ROUND((COLUMN()-2)/24,5),АТС!$A$41:$F$784,6)+'Иные услуги '!$C$5+'РСТ РСО-А'!$K$6+'РСТ РСО-А'!$H$9</f>
        <v>4291.62</v>
      </c>
      <c r="V343" s="116">
        <f>VLOOKUP($A343+ROUND((COLUMN()-2)/24,5),АТС!$A$41:$F$784,6)+'Иные услуги '!$C$5+'РСТ РСО-А'!$K$6+'РСТ РСО-А'!$H$9</f>
        <v>4406.16</v>
      </c>
      <c r="W343" s="116">
        <f>VLOOKUP($A343+ROUND((COLUMN()-2)/24,5),АТС!$A$41:$F$784,6)+'Иные услуги '!$C$5+'РСТ РСО-А'!$K$6+'РСТ РСО-А'!$H$9</f>
        <v>4395.0199999999995</v>
      </c>
      <c r="X343" s="116">
        <f>VLOOKUP($A343+ROUND((COLUMN()-2)/24,5),АТС!$A$41:$F$784,6)+'Иные услуги '!$C$5+'РСТ РСО-А'!$K$6+'РСТ РСО-А'!$H$9</f>
        <v>4293.1099999999997</v>
      </c>
      <c r="Y343" s="116">
        <f>VLOOKUP($A343+ROUND((COLUMN()-2)/24,5),АТС!$A$41:$F$784,6)+'Иные услуги '!$C$5+'РСТ РСО-А'!$K$6+'РСТ РСО-А'!$H$9</f>
        <v>4286.7</v>
      </c>
    </row>
    <row r="344" spans="1:27" x14ac:dyDescent="0.2">
      <c r="A344" s="65">
        <f t="shared" si="11"/>
        <v>44011</v>
      </c>
      <c r="B344" s="116">
        <f>VLOOKUP($A344+ROUND((COLUMN()-2)/24,5),АТС!$A$41:$F$784,6)+'Иные услуги '!$C$5+'РСТ РСО-А'!$K$6+'РСТ РСО-А'!$H$9</f>
        <v>4303.6299999999992</v>
      </c>
      <c r="C344" s="116">
        <f>VLOOKUP($A344+ROUND((COLUMN()-2)/24,5),АТС!$A$41:$F$784,6)+'Иные услуги '!$C$5+'РСТ РСО-А'!$K$6+'РСТ РСО-А'!$H$9</f>
        <v>4285.24</v>
      </c>
      <c r="D344" s="116">
        <f>VLOOKUP($A344+ROUND((COLUMN()-2)/24,5),АТС!$A$41:$F$784,6)+'Иные услуги '!$C$5+'РСТ РСО-А'!$K$6+'РСТ РСО-А'!$H$9</f>
        <v>4285.16</v>
      </c>
      <c r="E344" s="116">
        <f>VLOOKUP($A344+ROUND((COLUMN()-2)/24,5),АТС!$A$41:$F$784,6)+'Иные услуги '!$C$5+'РСТ РСО-А'!$K$6+'РСТ РСО-А'!$H$9</f>
        <v>4285.16</v>
      </c>
      <c r="F344" s="116">
        <f>VLOOKUP($A344+ROUND((COLUMN()-2)/24,5),АТС!$A$41:$F$784,6)+'Иные услуги '!$C$5+'РСТ РСО-А'!$K$6+'РСТ РСО-А'!$H$9</f>
        <v>4287.2699999999995</v>
      </c>
      <c r="G344" s="116">
        <f>VLOOKUP($A344+ROUND((COLUMN()-2)/24,5),АТС!$A$41:$F$784,6)+'Иные услуги '!$C$5+'РСТ РСО-А'!$K$6+'РСТ РСО-А'!$H$9</f>
        <v>4287.4599999999991</v>
      </c>
      <c r="H344" s="116">
        <f>VLOOKUP($A344+ROUND((COLUMN()-2)/24,5),АТС!$A$41:$F$784,6)+'Иные услуги '!$C$5+'РСТ РСО-А'!$K$6+'РСТ РСО-А'!$H$9</f>
        <v>4286.9799999999996</v>
      </c>
      <c r="I344" s="116">
        <f>VLOOKUP($A344+ROUND((COLUMN()-2)/24,5),АТС!$A$41:$F$784,6)+'Иные услуги '!$C$5+'РСТ РСО-А'!$K$6+'РСТ РСО-А'!$H$9</f>
        <v>4303.4599999999991</v>
      </c>
      <c r="J344" s="116">
        <f>VLOOKUP($A344+ROUND((COLUMN()-2)/24,5),АТС!$A$41:$F$784,6)+'Иные услуги '!$C$5+'РСТ РСО-А'!$K$6+'РСТ РСО-А'!$H$9</f>
        <v>4287.5199999999995</v>
      </c>
      <c r="K344" s="116">
        <f>VLOOKUP($A344+ROUND((COLUMN()-2)/24,5),АТС!$A$41:$F$784,6)+'Иные услуги '!$C$5+'РСТ РСО-А'!$K$6+'РСТ РСО-А'!$H$9</f>
        <v>4310.4699999999993</v>
      </c>
      <c r="L344" s="116">
        <f>VLOOKUP($A344+ROUND((COLUMN()-2)/24,5),АТС!$A$41:$F$784,6)+'Иные услуги '!$C$5+'РСТ РСО-А'!$K$6+'РСТ РСО-А'!$H$9</f>
        <v>4368.1899999999996</v>
      </c>
      <c r="M344" s="116">
        <f>VLOOKUP($A344+ROUND((COLUMN()-2)/24,5),АТС!$A$41:$F$784,6)+'Иные услуги '!$C$5+'РСТ РСО-А'!$K$6+'РСТ РСО-А'!$H$9</f>
        <v>4370.37</v>
      </c>
      <c r="N344" s="116">
        <f>VLOOKUP($A344+ROUND((COLUMN()-2)/24,5),АТС!$A$41:$F$784,6)+'Иные услуги '!$C$5+'РСТ РСО-А'!$K$6+'РСТ РСО-А'!$H$9</f>
        <v>4368.0599999999995</v>
      </c>
      <c r="O344" s="116">
        <f>VLOOKUP($A344+ROUND((COLUMN()-2)/24,5),АТС!$A$41:$F$784,6)+'Иные услуги '!$C$5+'РСТ РСО-А'!$K$6+'РСТ РСО-А'!$H$9</f>
        <v>4378.87</v>
      </c>
      <c r="P344" s="116">
        <f>VLOOKUP($A344+ROUND((COLUMN()-2)/24,5),АТС!$A$41:$F$784,6)+'Иные услуги '!$C$5+'РСТ РСО-А'!$K$6+'РСТ РСО-А'!$H$9</f>
        <v>4382.28</v>
      </c>
      <c r="Q344" s="116">
        <f>VLOOKUP($A344+ROUND((COLUMN()-2)/24,5),АТС!$A$41:$F$784,6)+'Иные услуги '!$C$5+'РСТ РСО-А'!$K$6+'РСТ РСО-А'!$H$9</f>
        <v>4383.2599999999993</v>
      </c>
      <c r="R344" s="116">
        <f>VLOOKUP($A344+ROUND((COLUMN()-2)/24,5),АТС!$A$41:$F$784,6)+'Иные услуги '!$C$5+'РСТ РСО-А'!$K$6+'РСТ РСО-А'!$H$9</f>
        <v>4391.0099999999993</v>
      </c>
      <c r="S344" s="116">
        <f>VLOOKUP($A344+ROUND((COLUMN()-2)/24,5),АТС!$A$41:$F$784,6)+'Иные услуги '!$C$5+'РСТ РСО-А'!$K$6+'РСТ РСО-А'!$H$9</f>
        <v>4357.7199999999993</v>
      </c>
      <c r="T344" s="116">
        <f>VLOOKUP($A344+ROUND((COLUMN()-2)/24,5),АТС!$A$41:$F$784,6)+'Иные услуги '!$C$5+'РСТ РСО-А'!$K$6+'РСТ РСО-А'!$H$9</f>
        <v>4318.03</v>
      </c>
      <c r="U344" s="116">
        <f>VLOOKUP($A344+ROUND((COLUMN()-2)/24,5),АТС!$A$41:$F$784,6)+'Иные услуги '!$C$5+'РСТ РСО-А'!$K$6+'РСТ РСО-А'!$H$9</f>
        <v>4294.8999999999996</v>
      </c>
      <c r="V344" s="116">
        <f>VLOOKUP($A344+ROUND((COLUMN()-2)/24,5),АТС!$A$41:$F$784,6)+'Иные услуги '!$C$5+'РСТ РСО-А'!$K$6+'РСТ РСО-А'!$H$9</f>
        <v>4334.4599999999991</v>
      </c>
      <c r="W344" s="116">
        <f>VLOOKUP($A344+ROUND((COLUMN()-2)/24,5),АТС!$A$41:$F$784,6)+'Иные услуги '!$C$5+'РСТ РСО-А'!$K$6+'РСТ РСО-А'!$H$9</f>
        <v>4414.5499999999993</v>
      </c>
      <c r="X344" s="116">
        <f>VLOOKUP($A344+ROUND((COLUMN()-2)/24,5),АТС!$A$41:$F$784,6)+'Иные услуги '!$C$5+'РСТ РСО-А'!$K$6+'РСТ РСО-А'!$H$9</f>
        <v>4291.6299999999992</v>
      </c>
      <c r="Y344" s="116">
        <f>VLOOKUP($A344+ROUND((COLUMN()-2)/24,5),АТС!$A$41:$F$784,6)+'Иные услуги '!$C$5+'РСТ РСО-А'!$K$6+'РСТ РСО-А'!$H$9</f>
        <v>4287.0599999999995</v>
      </c>
    </row>
    <row r="345" spans="1:27" x14ac:dyDescent="0.2">
      <c r="A345" s="65">
        <f t="shared" ref="A345:A346" si="12">A308</f>
        <v>44012</v>
      </c>
      <c r="B345" s="116">
        <f>VLOOKUP($A345+ROUND((COLUMN()-2)/24,5),АТС!$A$41:$F$784,6)+'Иные услуги '!$C$5+'РСТ РСО-А'!$K$6+'РСТ РСО-А'!$H$9</f>
        <v>4306.57</v>
      </c>
      <c r="C345" s="116">
        <f>VLOOKUP($A345+ROUND((COLUMN()-2)/24,5),АТС!$A$41:$F$784,6)+'Иные услуги '!$C$5+'РСТ РСО-А'!$K$6+'РСТ РСО-А'!$H$9</f>
        <v>4290.49</v>
      </c>
      <c r="D345" s="116">
        <f>VLOOKUP($A345+ROUND((COLUMN()-2)/24,5),АТС!$A$41:$F$784,6)+'Иные услуги '!$C$5+'РСТ РСО-А'!$K$6+'РСТ РСО-А'!$H$9</f>
        <v>4280.74</v>
      </c>
      <c r="E345" s="116">
        <f>VLOOKUP($A345+ROUND((COLUMN()-2)/24,5),АТС!$A$41:$F$784,6)+'Иные услуги '!$C$5+'РСТ РСО-А'!$K$6+'РСТ РСО-А'!$H$9</f>
        <v>4282.58</v>
      </c>
      <c r="F345" s="116">
        <f>VLOOKUP($A345+ROUND((COLUMN()-2)/24,5),АТС!$A$41:$F$784,6)+'Иные услуги '!$C$5+'РСТ РСО-А'!$K$6+'РСТ РСО-А'!$H$9</f>
        <v>4287.49</v>
      </c>
      <c r="G345" s="116">
        <f>VLOOKUP($A345+ROUND((COLUMN()-2)/24,5),АТС!$A$41:$F$784,6)+'Иные услуги '!$C$5+'РСТ РСО-А'!$K$6+'РСТ РСО-А'!$H$9</f>
        <v>4287.45</v>
      </c>
      <c r="H345" s="116">
        <f>VLOOKUP($A345+ROUND((COLUMN()-2)/24,5),АТС!$A$41:$F$784,6)+'Иные услуги '!$C$5+'РСТ РСО-А'!$K$6+'РСТ РСО-А'!$H$9</f>
        <v>4286.92</v>
      </c>
      <c r="I345" s="116">
        <f>VLOOKUP($A345+ROUND((COLUMN()-2)/24,5),АТС!$A$41:$F$784,6)+'Иные услуги '!$C$5+'РСТ РСО-А'!$K$6+'РСТ РСО-А'!$H$9</f>
        <v>4340.5899999999992</v>
      </c>
      <c r="J345" s="116">
        <f>VLOOKUP($A345+ROUND((COLUMN()-2)/24,5),АТС!$A$41:$F$784,6)+'Иные услуги '!$C$5+'РСТ РСО-А'!$K$6+'РСТ РСО-А'!$H$9</f>
        <v>4287.4799999999996</v>
      </c>
      <c r="K345" s="116">
        <f>VLOOKUP($A345+ROUND((COLUMN()-2)/24,5),АТС!$A$41:$F$784,6)+'Иные услуги '!$C$5+'РСТ РСО-А'!$K$6+'РСТ РСО-А'!$H$9</f>
        <v>4310.6899999999996</v>
      </c>
      <c r="L345" s="116">
        <f>VLOOKUP($A345+ROUND((COLUMN()-2)/24,5),АТС!$A$41:$F$784,6)+'Иные услуги '!$C$5+'РСТ РСО-А'!$K$6+'РСТ РСО-А'!$H$9</f>
        <v>4384.1299999999992</v>
      </c>
      <c r="M345" s="116">
        <f>VLOOKUP($A345+ROUND((COLUMN()-2)/24,5),АТС!$A$41:$F$784,6)+'Иные услуги '!$C$5+'РСТ РСО-А'!$K$6+'РСТ РСО-А'!$H$9</f>
        <v>4381.54</v>
      </c>
      <c r="N345" s="116">
        <f>VLOOKUP($A345+ROUND((COLUMN()-2)/24,5),АТС!$A$41:$F$784,6)+'Иные услуги '!$C$5+'РСТ РСО-А'!$K$6+'РСТ РСО-А'!$H$9</f>
        <v>4378.8599999999997</v>
      </c>
      <c r="O345" s="116">
        <f>VLOOKUP($A345+ROUND((COLUMN()-2)/24,5),АТС!$A$41:$F$784,6)+'Иные услуги '!$C$5+'РСТ РСО-А'!$K$6+'РСТ РСО-А'!$H$9</f>
        <v>4380.67</v>
      </c>
      <c r="P345" s="116">
        <f>VLOOKUP($A345+ROUND((COLUMN()-2)/24,5),АТС!$A$41:$F$784,6)+'Иные услуги '!$C$5+'РСТ РСО-А'!$K$6+'РСТ РСО-А'!$H$9</f>
        <v>4379.4599999999991</v>
      </c>
      <c r="Q345" s="116">
        <f>VLOOKUP($A345+ROUND((COLUMN()-2)/24,5),АТС!$A$41:$F$784,6)+'Иные услуги '!$C$5+'РСТ РСО-А'!$K$6+'РСТ РСО-А'!$H$9</f>
        <v>4379.92</v>
      </c>
      <c r="R345" s="116">
        <f>VLOOKUP($A345+ROUND((COLUMN()-2)/24,5),АТС!$A$41:$F$784,6)+'Иные услуги '!$C$5+'РСТ РСО-А'!$K$6+'РСТ РСО-А'!$H$9</f>
        <v>4379.83</v>
      </c>
      <c r="S345" s="116">
        <f>VLOOKUP($A345+ROUND((COLUMN()-2)/24,5),АТС!$A$41:$F$784,6)+'Иные услуги '!$C$5+'РСТ РСО-А'!$K$6+'РСТ РСО-А'!$H$9</f>
        <v>4358.79</v>
      </c>
      <c r="T345" s="116">
        <f>VLOOKUP($A345+ROUND((COLUMN()-2)/24,5),АТС!$A$41:$F$784,6)+'Иные услуги '!$C$5+'РСТ РСО-А'!$K$6+'РСТ РСО-А'!$H$9</f>
        <v>4318.67</v>
      </c>
      <c r="U345" s="116">
        <f>VLOOKUP($A345+ROUND((COLUMN()-2)/24,5),АТС!$A$41:$F$784,6)+'Иные услуги '!$C$5+'РСТ РСО-А'!$K$6+'РСТ РСО-А'!$H$9</f>
        <v>4318.16</v>
      </c>
      <c r="V345" s="116">
        <f>VLOOKUP($A345+ROUND((COLUMN()-2)/24,5),АТС!$A$41:$F$784,6)+'Иные услуги '!$C$5+'РСТ РСО-А'!$K$6+'РСТ РСО-А'!$H$9</f>
        <v>4410.0099999999993</v>
      </c>
      <c r="W345" s="116">
        <f>VLOOKUP($A345+ROUND((COLUMN()-2)/24,5),АТС!$A$41:$F$784,6)+'Иные услуги '!$C$5+'РСТ РСО-А'!$K$6+'РСТ РСО-А'!$H$9</f>
        <v>4406.4399999999996</v>
      </c>
      <c r="X345" s="116">
        <f>VLOOKUP($A345+ROUND((COLUMN()-2)/24,5),АТС!$A$41:$F$784,6)+'Иные услуги '!$C$5+'РСТ РСО-А'!$K$6+'РСТ РСО-А'!$H$9</f>
        <v>4293.03</v>
      </c>
      <c r="Y345" s="116">
        <f>VLOOKUP($A345+ROUND((COLUMN()-2)/24,5),АТС!$A$41:$F$784,6)+'Иные услуги '!$C$5+'РСТ РСО-А'!$K$6+'РСТ РСО-А'!$H$9</f>
        <v>4285.45</v>
      </c>
    </row>
    <row r="346" spans="1:27" hidden="1" x14ac:dyDescent="0.2">
      <c r="A346" s="65">
        <f t="shared" si="12"/>
        <v>44013</v>
      </c>
      <c r="B346" s="116">
        <f>VLOOKUP($A346+ROUND((COLUMN()-2)/24,5),АТС!$A$41:$F$784,6)+'Иные услуги '!$C$5+'РСТ РСО-А'!$K$6+'РСТ РСО-А'!$H$9</f>
        <v>3370.9399999999996</v>
      </c>
      <c r="C346" s="116">
        <f>VLOOKUP($A346+ROUND((COLUMN()-2)/24,5),АТС!$A$41:$F$784,6)+'Иные услуги '!$C$5+'РСТ РСО-А'!$K$6+'РСТ РСО-А'!$H$9</f>
        <v>3370.9399999999996</v>
      </c>
      <c r="D346" s="116">
        <f>VLOOKUP($A346+ROUND((COLUMN()-2)/24,5),АТС!$A$41:$F$784,6)+'Иные услуги '!$C$5+'РСТ РСО-А'!$K$6+'РСТ РСО-А'!$H$9</f>
        <v>3370.9399999999996</v>
      </c>
      <c r="E346" s="116">
        <f>VLOOKUP($A346+ROUND((COLUMN()-2)/24,5),АТС!$A$41:$F$784,6)+'Иные услуги '!$C$5+'РСТ РСО-А'!$K$6+'РСТ РСО-А'!$H$9</f>
        <v>3370.9399999999996</v>
      </c>
      <c r="F346" s="116">
        <f>VLOOKUP($A346+ROUND((COLUMN()-2)/24,5),АТС!$A$41:$F$784,6)+'Иные услуги '!$C$5+'РСТ РСО-А'!$K$6+'РСТ РСО-А'!$H$9</f>
        <v>3370.9399999999996</v>
      </c>
      <c r="G346" s="116">
        <f>VLOOKUP($A346+ROUND((COLUMN()-2)/24,5),АТС!$A$41:$F$784,6)+'Иные услуги '!$C$5+'РСТ РСО-А'!$K$6+'РСТ РСО-А'!$H$9</f>
        <v>3370.9399999999996</v>
      </c>
      <c r="H346" s="116">
        <f>VLOOKUP($A346+ROUND((COLUMN()-2)/24,5),АТС!$A$41:$F$784,6)+'Иные услуги '!$C$5+'РСТ РСО-А'!$K$6+'РСТ РСО-А'!$H$9</f>
        <v>3370.9399999999996</v>
      </c>
      <c r="I346" s="116">
        <f>VLOOKUP($A346+ROUND((COLUMN()-2)/24,5),АТС!$A$41:$F$784,6)+'Иные услуги '!$C$5+'РСТ РСО-А'!$K$6+'РСТ РСО-А'!$H$9</f>
        <v>3370.9399999999996</v>
      </c>
      <c r="J346" s="116">
        <f>VLOOKUP($A346+ROUND((COLUMN()-2)/24,5),АТС!$A$41:$F$784,6)+'Иные услуги '!$C$5+'РСТ РСО-А'!$K$6+'РСТ РСО-А'!$H$9</f>
        <v>3370.9399999999996</v>
      </c>
      <c r="K346" s="116">
        <f>VLOOKUP($A346+ROUND((COLUMN()-2)/24,5),АТС!$A$41:$F$784,6)+'Иные услуги '!$C$5+'РСТ РСО-А'!$K$6+'РСТ РСО-А'!$H$9</f>
        <v>3370.9399999999996</v>
      </c>
      <c r="L346" s="116">
        <f>VLOOKUP($A346+ROUND((COLUMN()-2)/24,5),АТС!$A$41:$F$784,6)+'Иные услуги '!$C$5+'РСТ РСО-А'!$K$6+'РСТ РСО-А'!$H$9</f>
        <v>3370.9399999999996</v>
      </c>
      <c r="M346" s="116">
        <f>VLOOKUP($A346+ROUND((COLUMN()-2)/24,5),АТС!$A$41:$F$784,6)+'Иные услуги '!$C$5+'РСТ РСО-А'!$K$6+'РСТ РСО-А'!$H$9</f>
        <v>3370.9399999999996</v>
      </c>
      <c r="N346" s="116">
        <f>VLOOKUP($A346+ROUND((COLUMN()-2)/24,5),АТС!$A$41:$F$784,6)+'Иные услуги '!$C$5+'РСТ РСО-А'!$K$6+'РСТ РСО-А'!$H$9</f>
        <v>3370.9399999999996</v>
      </c>
      <c r="O346" s="116">
        <f>VLOOKUP($A346+ROUND((COLUMN()-2)/24,5),АТС!$A$41:$F$784,6)+'Иные услуги '!$C$5+'РСТ РСО-А'!$K$6+'РСТ РСО-А'!$H$9</f>
        <v>3370.9399999999996</v>
      </c>
      <c r="P346" s="116">
        <f>VLOOKUP($A346+ROUND((COLUMN()-2)/24,5),АТС!$A$41:$F$784,6)+'Иные услуги '!$C$5+'РСТ РСО-А'!$K$6+'РСТ РСО-А'!$H$9</f>
        <v>3370.9399999999996</v>
      </c>
      <c r="Q346" s="116">
        <f>VLOOKUP($A346+ROUND((COLUMN()-2)/24,5),АТС!$A$41:$F$784,6)+'Иные услуги '!$C$5+'РСТ РСО-А'!$K$6+'РСТ РСО-А'!$H$9</f>
        <v>3370.9399999999996</v>
      </c>
      <c r="R346" s="116">
        <f>VLOOKUP($A346+ROUND((COLUMN()-2)/24,5),АТС!$A$41:$F$784,6)+'Иные услуги '!$C$5+'РСТ РСО-А'!$K$6+'РСТ РСО-А'!$H$9</f>
        <v>3370.9399999999996</v>
      </c>
      <c r="S346" s="116">
        <f>VLOOKUP($A346+ROUND((COLUMN()-2)/24,5),АТС!$A$41:$F$784,6)+'Иные услуги '!$C$5+'РСТ РСО-А'!$K$6+'РСТ РСО-А'!$H$9</f>
        <v>3370.9399999999996</v>
      </c>
      <c r="T346" s="116">
        <f>VLOOKUP($A346+ROUND((COLUMN()-2)/24,5),АТС!$A$41:$F$784,6)+'Иные услуги '!$C$5+'РСТ РСО-А'!$K$6+'РСТ РСО-А'!$H$9</f>
        <v>3370.9399999999996</v>
      </c>
      <c r="U346" s="116">
        <f>VLOOKUP($A346+ROUND((COLUMN()-2)/24,5),АТС!$A$41:$F$784,6)+'Иные услуги '!$C$5+'РСТ РСО-А'!$K$6+'РСТ РСО-А'!$H$9</f>
        <v>3370.9399999999996</v>
      </c>
      <c r="V346" s="116">
        <f>VLOOKUP($A346+ROUND((COLUMN()-2)/24,5),АТС!$A$41:$F$784,6)+'Иные услуги '!$C$5+'РСТ РСО-А'!$K$6+'РСТ РСО-А'!$H$9</f>
        <v>3370.9399999999996</v>
      </c>
      <c r="W346" s="116">
        <f>VLOOKUP($A346+ROUND((COLUMN()-2)/24,5),АТС!$A$41:$F$784,6)+'Иные услуги '!$C$5+'РСТ РСО-А'!$K$6+'РСТ РСО-А'!$H$9</f>
        <v>3370.9399999999996</v>
      </c>
      <c r="X346" s="116">
        <f>VLOOKUP($A346+ROUND((COLUMN()-2)/24,5),АТС!$A$41:$F$784,6)+'Иные услуги '!$C$5+'РСТ РСО-А'!$K$6+'РСТ РСО-А'!$H$9</f>
        <v>3370.9399999999996</v>
      </c>
      <c r="Y346" s="116">
        <f>VLOOKUP($A346+ROUND((COLUMN()-2)/24,5),АТС!$A$41:$F$784,6)+'Иные услуги '!$C$5+'РСТ РСО-А'!$K$6+'РСТ РСО-А'!$H$9</f>
        <v>3370.9399999999996</v>
      </c>
    </row>
    <row r="348" spans="1:27" x14ac:dyDescent="0.25">
      <c r="A348" s="63" t="s">
        <v>124</v>
      </c>
    </row>
    <row r="349" spans="1:27" x14ac:dyDescent="0.25">
      <c r="A349" s="73" t="s">
        <v>152</v>
      </c>
      <c r="B349" s="64"/>
      <c r="C349" s="64"/>
      <c r="D349" s="64"/>
    </row>
    <row r="350" spans="1:27" ht="12.75" x14ac:dyDescent="0.2">
      <c r="A350" s="150" t="s">
        <v>35</v>
      </c>
      <c r="B350" s="144" t="s">
        <v>97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</row>
    <row r="351" spans="1:27" ht="12.75" x14ac:dyDescent="0.2">
      <c r="A351" s="151"/>
      <c r="B351" s="147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9"/>
    </row>
    <row r="352" spans="1:27" ht="12.75" x14ac:dyDescent="0.2">
      <c r="A352" s="151"/>
      <c r="B352" s="155" t="s">
        <v>98</v>
      </c>
      <c r="C352" s="153" t="s">
        <v>99</v>
      </c>
      <c r="D352" s="153" t="s">
        <v>100</v>
      </c>
      <c r="E352" s="153" t="s">
        <v>101</v>
      </c>
      <c r="F352" s="153" t="s">
        <v>102</v>
      </c>
      <c r="G352" s="153" t="s">
        <v>103</v>
      </c>
      <c r="H352" s="153" t="s">
        <v>104</v>
      </c>
      <c r="I352" s="153" t="s">
        <v>105</v>
      </c>
      <c r="J352" s="153" t="s">
        <v>106</v>
      </c>
      <c r="K352" s="153" t="s">
        <v>107</v>
      </c>
      <c r="L352" s="153" t="s">
        <v>108</v>
      </c>
      <c r="M352" s="153" t="s">
        <v>109</v>
      </c>
      <c r="N352" s="157" t="s">
        <v>110</v>
      </c>
      <c r="O352" s="153" t="s">
        <v>111</v>
      </c>
      <c r="P352" s="153" t="s">
        <v>112</v>
      </c>
      <c r="Q352" s="153" t="s">
        <v>113</v>
      </c>
      <c r="R352" s="153" t="s">
        <v>114</v>
      </c>
      <c r="S352" s="153" t="s">
        <v>115</v>
      </c>
      <c r="T352" s="153" t="s">
        <v>116</v>
      </c>
      <c r="U352" s="153" t="s">
        <v>117</v>
      </c>
      <c r="V352" s="153" t="s">
        <v>118</v>
      </c>
      <c r="W352" s="153" t="s">
        <v>119</v>
      </c>
      <c r="X352" s="153" t="s">
        <v>120</v>
      </c>
      <c r="Y352" s="153" t="s">
        <v>121</v>
      </c>
    </row>
    <row r="353" spans="1:25" ht="12.75" x14ac:dyDescent="0.2">
      <c r="A353" s="152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8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</row>
    <row r="354" spans="1:25" x14ac:dyDescent="0.2">
      <c r="A354" s="65">
        <f>A316</f>
        <v>43983</v>
      </c>
      <c r="B354" s="83">
        <f>VLOOKUP($A354+ROUND((COLUMN()-2)/24,5),АТС!$A$41:$F$784,6)+'Иные услуги '!$C$5+'РСТ РСО-А'!$L$6+'РСТ РСО-А'!$F$9</f>
        <v>5040.6299999999992</v>
      </c>
      <c r="C354" s="116">
        <f>VLOOKUP($A354+ROUND((COLUMN()-2)/24,5),АТС!$A$41:$F$784,6)+'Иные услуги '!$C$5+'РСТ РСО-А'!$L$6+'РСТ РСО-А'!$F$9</f>
        <v>5021.32</v>
      </c>
      <c r="D354" s="116">
        <f>VLOOKUP($A354+ROUND((COLUMN()-2)/24,5),АТС!$A$41:$F$784,6)+'Иные услуги '!$C$5+'РСТ РСО-А'!$L$6+'РСТ РСО-А'!$F$9</f>
        <v>5018.34</v>
      </c>
      <c r="E354" s="116">
        <f>VLOOKUP($A354+ROUND((COLUMN()-2)/24,5),АТС!$A$41:$F$784,6)+'Иные услуги '!$C$5+'РСТ РСО-А'!$L$6+'РСТ РСО-А'!$F$9</f>
        <v>5014.04</v>
      </c>
      <c r="F354" s="116">
        <f>VLOOKUP($A354+ROUND((COLUMN()-2)/24,5),АТС!$A$41:$F$784,6)+'Иные услуги '!$C$5+'РСТ РСО-А'!$L$6+'РСТ РСО-А'!$F$9</f>
        <v>5030.6899999999996</v>
      </c>
      <c r="G354" s="116">
        <f>VLOOKUP($A354+ROUND((COLUMN()-2)/24,5),АТС!$A$41:$F$784,6)+'Иные услуги '!$C$5+'РСТ РСО-А'!$L$6+'РСТ РСО-А'!$F$9</f>
        <v>5031.12</v>
      </c>
      <c r="H354" s="116">
        <f>VLOOKUP($A354+ROUND((COLUMN()-2)/24,5),АТС!$A$41:$F$784,6)+'Иные услуги '!$C$5+'РСТ РСО-А'!$L$6+'РСТ РСО-А'!$F$9</f>
        <v>4990.2299999999996</v>
      </c>
      <c r="I354" s="116">
        <f>VLOOKUP($A354+ROUND((COLUMN()-2)/24,5),АТС!$A$41:$F$784,6)+'Иные услуги '!$C$5+'РСТ РСО-А'!$L$6+'РСТ РСО-А'!$F$9</f>
        <v>4891.07</v>
      </c>
      <c r="J354" s="116">
        <f>VLOOKUP($A354+ROUND((COLUMN()-2)/24,5),АТС!$A$41:$F$784,6)+'Иные услуги '!$C$5+'РСТ РСО-А'!$L$6+'РСТ РСО-А'!$F$9</f>
        <v>5035.95</v>
      </c>
      <c r="K354" s="116">
        <f>VLOOKUP($A354+ROUND((COLUMN()-2)/24,5),АТС!$A$41:$F$784,6)+'Иные услуги '!$C$5+'РСТ РСО-А'!$L$6+'РСТ РСО-А'!$F$9</f>
        <v>5035.3099999999995</v>
      </c>
      <c r="L354" s="116">
        <f>VLOOKUP($A354+ROUND((COLUMN()-2)/24,5),АТС!$A$41:$F$784,6)+'Иные услуги '!$C$5+'РСТ РСО-А'!$L$6+'РСТ РСО-А'!$F$9</f>
        <v>5035.29</v>
      </c>
      <c r="M354" s="116">
        <f>VLOOKUP($A354+ROUND((COLUMN()-2)/24,5),АТС!$A$41:$F$784,6)+'Иные услуги '!$C$5+'РСТ РСО-А'!$L$6+'РСТ РСО-А'!$F$9</f>
        <v>5035.2999999999993</v>
      </c>
      <c r="N354" s="116">
        <f>VLOOKUP($A354+ROUND((COLUMN()-2)/24,5),АТС!$A$41:$F$784,6)+'Иные услуги '!$C$5+'РСТ РСО-А'!$L$6+'РСТ РСО-А'!$F$9</f>
        <v>5035.2999999999993</v>
      </c>
      <c r="O354" s="116">
        <f>VLOOKUP($A354+ROUND((COLUMN()-2)/24,5),АТС!$A$41:$F$784,6)+'Иные услуги '!$C$5+'РСТ РСО-А'!$L$6+'РСТ РСО-А'!$F$9</f>
        <v>5035.28</v>
      </c>
      <c r="P354" s="116">
        <f>VLOOKUP($A354+ROUND((COLUMN()-2)/24,5),АТС!$A$41:$F$784,6)+'Иные услуги '!$C$5+'РСТ РСО-А'!$L$6+'РСТ РСО-А'!$F$9</f>
        <v>5035.2699999999995</v>
      </c>
      <c r="Q354" s="116">
        <f>VLOOKUP($A354+ROUND((COLUMN()-2)/24,5),АТС!$A$41:$F$784,6)+'Иные услуги '!$C$5+'РСТ РСО-А'!$L$6+'РСТ РСО-А'!$F$9</f>
        <v>5035.29</v>
      </c>
      <c r="R354" s="116">
        <f>VLOOKUP($A354+ROUND((COLUMN()-2)/24,5),АТС!$A$41:$F$784,6)+'Иные услуги '!$C$5+'РСТ РСО-А'!$L$6+'РСТ РСО-А'!$F$9</f>
        <v>5035.28</v>
      </c>
      <c r="S354" s="116">
        <f>VLOOKUP($A354+ROUND((COLUMN()-2)/24,5),АТС!$A$41:$F$784,6)+'Иные услуги '!$C$5+'РСТ РСО-А'!$L$6+'РСТ РСО-А'!$F$9</f>
        <v>5035.2699999999995</v>
      </c>
      <c r="T354" s="116">
        <f>VLOOKUP($A354+ROUND((COLUMN()-2)/24,5),АТС!$A$41:$F$784,6)+'Иные услуги '!$C$5+'РСТ РСО-А'!$L$6+'РСТ РСО-А'!$F$9</f>
        <v>5035.41</v>
      </c>
      <c r="U354" s="116">
        <f>VLOOKUP($A354+ROUND((COLUMN()-2)/24,5),АТС!$A$41:$F$784,6)+'Иные услуги '!$C$5+'РСТ РСО-А'!$L$6+'РСТ РСО-А'!$F$9</f>
        <v>5035.42</v>
      </c>
      <c r="V354" s="116">
        <f>VLOOKUP($A354+ROUND((COLUMN()-2)/24,5),АТС!$A$41:$F$784,6)+'Иные услуги '!$C$5+'РСТ РСО-А'!$L$6+'РСТ РСО-А'!$F$9</f>
        <v>5057.37</v>
      </c>
      <c r="W354" s="116">
        <f>VLOOKUP($A354+ROUND((COLUMN()-2)/24,5),АТС!$A$41:$F$784,6)+'Иные услуги '!$C$5+'РСТ РСО-А'!$L$6+'РСТ РСО-А'!$F$9</f>
        <v>5109.12</v>
      </c>
      <c r="X354" s="116">
        <f>VLOOKUP($A354+ROUND((COLUMN()-2)/24,5),АТС!$A$41:$F$784,6)+'Иные услуги '!$C$5+'РСТ РСО-А'!$L$6+'РСТ РСО-А'!$F$9</f>
        <v>5046.1299999999992</v>
      </c>
      <c r="Y354" s="116">
        <f>VLOOKUP($A354+ROUND((COLUMN()-2)/24,5),АТС!$A$41:$F$784,6)+'Иные услуги '!$C$5+'РСТ РСО-А'!$L$6+'РСТ РСО-А'!$F$9</f>
        <v>5034.7599999999993</v>
      </c>
    </row>
    <row r="355" spans="1:25" x14ac:dyDescent="0.2">
      <c r="A355" s="65">
        <f>A354+1</f>
        <v>43984</v>
      </c>
      <c r="B355" s="116">
        <f>VLOOKUP($A355+ROUND((COLUMN()-2)/24,5),АТС!$A$41:$F$784,6)+'Иные услуги '!$C$5+'РСТ РСО-А'!$L$6+'РСТ РСО-А'!$F$9</f>
        <v>5029.3799999999992</v>
      </c>
      <c r="C355" s="116">
        <f>VLOOKUP($A355+ROUND((COLUMN()-2)/24,5),АТС!$A$41:$F$784,6)+'Иные услуги '!$C$5+'РСТ РСО-А'!$L$6+'РСТ РСО-А'!$F$9</f>
        <v>5003.59</v>
      </c>
      <c r="D355" s="116">
        <f>VLOOKUP($A355+ROUND((COLUMN()-2)/24,5),АТС!$A$41:$F$784,6)+'Иные услуги '!$C$5+'РСТ РСО-А'!$L$6+'РСТ РСО-А'!$F$9</f>
        <v>4934.9799999999996</v>
      </c>
      <c r="E355" s="116">
        <f>VLOOKUP($A355+ROUND((COLUMN()-2)/24,5),АТС!$A$41:$F$784,6)+'Иные услуги '!$C$5+'РСТ РСО-А'!$L$6+'РСТ РСО-А'!$F$9</f>
        <v>4950.2999999999993</v>
      </c>
      <c r="F355" s="116">
        <f>VLOOKUP($A355+ROUND((COLUMN()-2)/24,5),АТС!$A$41:$F$784,6)+'Иные услуги '!$C$5+'РСТ РСО-А'!$L$6+'РСТ РСО-А'!$F$9</f>
        <v>5019.53</v>
      </c>
      <c r="G355" s="116">
        <f>VLOOKUP($A355+ROUND((COLUMN()-2)/24,5),АТС!$A$41:$F$784,6)+'Иные услуги '!$C$5+'РСТ РСО-А'!$L$6+'РСТ РСО-А'!$F$9</f>
        <v>5029.5999999999995</v>
      </c>
      <c r="H355" s="116">
        <f>VLOOKUP($A355+ROUND((COLUMN()-2)/24,5),АТС!$A$41:$F$784,6)+'Иные услуги '!$C$5+'РСТ РСО-А'!$L$6+'РСТ РСО-А'!$F$9</f>
        <v>4989.9299999999994</v>
      </c>
      <c r="I355" s="116">
        <f>VLOOKUP($A355+ROUND((COLUMN()-2)/24,5),АТС!$A$41:$F$784,6)+'Иные услуги '!$C$5+'РСТ РСО-А'!$L$6+'РСТ РСО-А'!$F$9</f>
        <v>4889.03</v>
      </c>
      <c r="J355" s="116">
        <f>VLOOKUP($A355+ROUND((COLUMN()-2)/24,5),АТС!$A$41:$F$784,6)+'Иные услуги '!$C$5+'РСТ РСО-А'!$L$6+'РСТ РСО-А'!$F$9</f>
        <v>5035.5199999999995</v>
      </c>
      <c r="K355" s="116">
        <f>VLOOKUP($A355+ROUND((COLUMN()-2)/24,5),АТС!$A$41:$F$784,6)+'Иные услуги '!$C$5+'РСТ РСО-А'!$L$6+'РСТ РСО-А'!$F$9</f>
        <v>5035.42</v>
      </c>
      <c r="L355" s="116">
        <f>VLOOKUP($A355+ROUND((COLUMN()-2)/24,5),АТС!$A$41:$F$784,6)+'Иные услуги '!$C$5+'РСТ РСО-А'!$L$6+'РСТ РСО-А'!$F$9</f>
        <v>5035.42</v>
      </c>
      <c r="M355" s="116">
        <f>VLOOKUP($A355+ROUND((COLUMN()-2)/24,5),АТС!$A$41:$F$784,6)+'Иные услуги '!$C$5+'РСТ РСО-А'!$L$6+'РСТ РСО-А'!$F$9</f>
        <v>5035.42</v>
      </c>
      <c r="N355" s="116">
        <f>VLOOKUP($A355+ROUND((COLUMN()-2)/24,5),АТС!$A$41:$F$784,6)+'Иные услуги '!$C$5+'РСТ РСО-А'!$L$6+'РСТ РСО-А'!$F$9</f>
        <v>5035.42</v>
      </c>
      <c r="O355" s="116">
        <f>VLOOKUP($A355+ROUND((COLUMN()-2)/24,5),АТС!$A$41:$F$784,6)+'Иные услуги '!$C$5+'РСТ РСО-А'!$L$6+'РСТ РСО-А'!$F$9</f>
        <v>5035.42</v>
      </c>
      <c r="P355" s="116">
        <f>VLOOKUP($A355+ROUND((COLUMN()-2)/24,5),АТС!$A$41:$F$784,6)+'Иные услуги '!$C$5+'РСТ РСО-А'!$L$6+'РСТ РСО-А'!$F$9</f>
        <v>5035.32</v>
      </c>
      <c r="Q355" s="116">
        <f>VLOOKUP($A355+ROUND((COLUMN()-2)/24,5),АТС!$A$41:$F$784,6)+'Иные услуги '!$C$5+'РСТ РСО-А'!$L$6+'РСТ РСО-А'!$F$9</f>
        <v>5035.42</v>
      </c>
      <c r="R355" s="116">
        <f>VLOOKUP($A355+ROUND((COLUMN()-2)/24,5),АТС!$A$41:$F$784,6)+'Иные услуги '!$C$5+'РСТ РСО-А'!$L$6+'РСТ РСО-А'!$F$9</f>
        <v>5035.28</v>
      </c>
      <c r="S355" s="116">
        <f>VLOOKUP($A355+ROUND((COLUMN()-2)/24,5),АТС!$A$41:$F$784,6)+'Иные услуги '!$C$5+'РСТ РСО-А'!$L$6+'РСТ РСО-А'!$F$9</f>
        <v>5035.2999999999993</v>
      </c>
      <c r="T355" s="116">
        <f>VLOOKUP($A355+ROUND((COLUMN()-2)/24,5),АТС!$A$41:$F$784,6)+'Иные услуги '!$C$5+'РСТ РСО-А'!$L$6+'РСТ РСО-А'!$F$9</f>
        <v>5035.3599999999997</v>
      </c>
      <c r="U355" s="116">
        <f>VLOOKUP($A355+ROUND((COLUMN()-2)/24,5),АТС!$A$41:$F$784,6)+'Иные услуги '!$C$5+'РСТ РСО-А'!$L$6+'РСТ РСО-А'!$F$9</f>
        <v>5035.37</v>
      </c>
      <c r="V355" s="116">
        <f>VLOOKUP($A355+ROUND((COLUMN()-2)/24,5),АТС!$A$41:$F$784,6)+'Иные услуги '!$C$5+'РСТ РСО-А'!$L$6+'РСТ РСО-А'!$F$9</f>
        <v>5072.5</v>
      </c>
      <c r="W355" s="116">
        <f>VLOOKUP($A355+ROUND((COLUMN()-2)/24,5),АТС!$A$41:$F$784,6)+'Иные услуги '!$C$5+'РСТ РСО-А'!$L$6+'РСТ РСО-А'!$F$9</f>
        <v>5097.24</v>
      </c>
      <c r="X355" s="116">
        <f>VLOOKUP($A355+ROUND((COLUMN()-2)/24,5),АТС!$A$41:$F$784,6)+'Иные услуги '!$C$5+'РСТ РСО-А'!$L$6+'РСТ РСО-А'!$F$9</f>
        <v>5046.53</v>
      </c>
      <c r="Y355" s="116">
        <f>VLOOKUP($A355+ROUND((COLUMN()-2)/24,5),АТС!$A$41:$F$784,6)+'Иные услуги '!$C$5+'РСТ РСО-А'!$L$6+'РСТ РСО-А'!$F$9</f>
        <v>5034.6899999999996</v>
      </c>
    </row>
    <row r="356" spans="1:25" x14ac:dyDescent="0.2">
      <c r="A356" s="65">
        <f t="shared" ref="A356:A384" si="13">A355+1</f>
        <v>43985</v>
      </c>
      <c r="B356" s="116">
        <f>VLOOKUP($A356+ROUND((COLUMN()-2)/24,5),АТС!$A$41:$F$784,6)+'Иные услуги '!$C$5+'РСТ РСО-А'!$L$6+'РСТ РСО-А'!$F$9</f>
        <v>5016.24</v>
      </c>
      <c r="C356" s="116">
        <f>VLOOKUP($A356+ROUND((COLUMN()-2)/24,5),АТС!$A$41:$F$784,6)+'Иные услуги '!$C$5+'РСТ РСО-А'!$L$6+'РСТ РСО-А'!$F$9</f>
        <v>5021.24</v>
      </c>
      <c r="D356" s="116">
        <f>VLOOKUP($A356+ROUND((COLUMN()-2)/24,5),АТС!$A$41:$F$784,6)+'Иные услуги '!$C$5+'РСТ РСО-А'!$L$6+'РСТ РСО-А'!$F$9</f>
        <v>5000.5599999999995</v>
      </c>
      <c r="E356" s="116">
        <f>VLOOKUP($A356+ROUND((COLUMN()-2)/24,5),АТС!$A$41:$F$784,6)+'Иные услуги '!$C$5+'РСТ РСО-А'!$L$6+'РСТ РСО-А'!$F$9</f>
        <v>4950.5499999999993</v>
      </c>
      <c r="F356" s="116">
        <f>VLOOKUP($A356+ROUND((COLUMN()-2)/24,5),АТС!$A$41:$F$784,6)+'Иные услуги '!$C$5+'РСТ РСО-А'!$L$6+'РСТ РСО-А'!$F$9</f>
        <v>5019.83</v>
      </c>
      <c r="G356" s="116">
        <f>VLOOKUP($A356+ROUND((COLUMN()-2)/24,5),АТС!$A$41:$F$784,6)+'Иные услуги '!$C$5+'РСТ РСО-А'!$L$6+'РСТ РСО-А'!$F$9</f>
        <v>5020.1499999999996</v>
      </c>
      <c r="H356" s="116">
        <f>VLOOKUP($A356+ROUND((COLUMN()-2)/24,5),АТС!$A$41:$F$784,6)+'Иные услуги '!$C$5+'РСТ РСО-А'!$L$6+'РСТ РСО-А'!$F$9</f>
        <v>4990.1499999999996</v>
      </c>
      <c r="I356" s="116">
        <f>VLOOKUP($A356+ROUND((COLUMN()-2)/24,5),АТС!$A$41:$F$784,6)+'Иные услуги '!$C$5+'РСТ РСО-А'!$L$6+'РСТ РСО-А'!$F$9</f>
        <v>4889.4299999999994</v>
      </c>
      <c r="J356" s="116">
        <f>VLOOKUP($A356+ROUND((COLUMN()-2)/24,5),АТС!$A$41:$F$784,6)+'Иные услуги '!$C$5+'РСТ РСО-А'!$L$6+'РСТ РСО-А'!$F$9</f>
        <v>5035.96</v>
      </c>
      <c r="K356" s="116">
        <f>VLOOKUP($A356+ROUND((COLUMN()-2)/24,5),АТС!$A$41:$F$784,6)+'Иные услуги '!$C$5+'РСТ РСО-А'!$L$6+'РСТ РСО-А'!$F$9</f>
        <v>5035.5099999999993</v>
      </c>
      <c r="L356" s="116">
        <f>VLOOKUP($A356+ROUND((COLUMN()-2)/24,5),АТС!$A$41:$F$784,6)+'Иные услуги '!$C$5+'РСТ РСО-А'!$L$6+'РСТ РСО-А'!$F$9</f>
        <v>5030.4799999999996</v>
      </c>
      <c r="M356" s="116">
        <f>VLOOKUP($A356+ROUND((COLUMN()-2)/24,5),АТС!$A$41:$F$784,6)+'Иные услуги '!$C$5+'РСТ РСО-А'!$L$6+'РСТ РСО-А'!$F$9</f>
        <v>5033.83</v>
      </c>
      <c r="N356" s="116">
        <f>VLOOKUP($A356+ROUND((COLUMN()-2)/24,5),АТС!$A$41:$F$784,6)+'Иные услуги '!$C$5+'РСТ РСО-А'!$L$6+'РСТ РСО-А'!$F$9</f>
        <v>5035.4399999999996</v>
      </c>
      <c r="O356" s="116">
        <f>VLOOKUP($A356+ROUND((COLUMN()-2)/24,5),АТС!$A$41:$F$784,6)+'Иные услуги '!$C$5+'РСТ РСО-А'!$L$6+'РСТ РСО-А'!$F$9</f>
        <v>5035.4399999999996</v>
      </c>
      <c r="P356" s="116">
        <f>VLOOKUP($A356+ROUND((COLUMN()-2)/24,5),АТС!$A$41:$F$784,6)+'Иные услуги '!$C$5+'РСТ РСО-А'!$L$6+'РСТ РСО-А'!$F$9</f>
        <v>5035.4399999999996</v>
      </c>
      <c r="Q356" s="116">
        <f>VLOOKUP($A356+ROUND((COLUMN()-2)/24,5),АТС!$A$41:$F$784,6)+'Иные услуги '!$C$5+'РСТ РСО-А'!$L$6+'РСТ РСО-А'!$F$9</f>
        <v>5035.45</v>
      </c>
      <c r="R356" s="116">
        <f>VLOOKUP($A356+ROUND((COLUMN()-2)/24,5),АТС!$A$41:$F$784,6)+'Иные услуги '!$C$5+'РСТ РСО-А'!$L$6+'РСТ РСО-А'!$F$9</f>
        <v>5035.41</v>
      </c>
      <c r="S356" s="116">
        <f>VLOOKUP($A356+ROUND((COLUMN()-2)/24,5),АТС!$A$41:$F$784,6)+'Иные услуги '!$C$5+'РСТ РСО-А'!$L$6+'РСТ РСО-А'!$F$9</f>
        <v>5035.42</v>
      </c>
      <c r="T356" s="116">
        <f>VLOOKUP($A356+ROUND((COLUMN()-2)/24,5),АТС!$A$41:$F$784,6)+'Иные услуги '!$C$5+'РСТ РСО-А'!$L$6+'РСТ РСО-А'!$F$9</f>
        <v>5035.45</v>
      </c>
      <c r="U356" s="116">
        <f>VLOOKUP($A356+ROUND((COLUMN()-2)/24,5),АТС!$A$41:$F$784,6)+'Иные услуги '!$C$5+'РСТ РСО-А'!$L$6+'РСТ РСО-А'!$F$9</f>
        <v>5035.4399999999996</v>
      </c>
      <c r="V356" s="116">
        <f>VLOOKUP($A356+ROUND((COLUMN()-2)/24,5),АТС!$A$41:$F$784,6)+'Иные услуги '!$C$5+'РСТ РСО-А'!$L$6+'РСТ РСО-А'!$F$9</f>
        <v>5084</v>
      </c>
      <c r="W356" s="116">
        <f>VLOOKUP($A356+ROUND((COLUMN()-2)/24,5),АТС!$A$41:$F$784,6)+'Иные услуги '!$C$5+'РСТ РСО-А'!$L$6+'РСТ РСО-А'!$F$9</f>
        <v>5108.12</v>
      </c>
      <c r="X356" s="116">
        <f>VLOOKUP($A356+ROUND((COLUMN()-2)/24,5),АТС!$A$41:$F$784,6)+'Иные услуги '!$C$5+'РСТ РСО-А'!$L$6+'РСТ РСО-А'!$F$9</f>
        <v>5038.9299999999994</v>
      </c>
      <c r="Y356" s="116">
        <f>VLOOKUP($A356+ROUND((COLUMN()-2)/24,5),АТС!$A$41:$F$784,6)+'Иные услуги '!$C$5+'РСТ РСО-А'!$L$6+'РСТ РСО-А'!$F$9</f>
        <v>5034.6899999999996</v>
      </c>
    </row>
    <row r="357" spans="1:25" x14ac:dyDescent="0.2">
      <c r="A357" s="65">
        <f t="shared" si="13"/>
        <v>43986</v>
      </c>
      <c r="B357" s="116">
        <f>VLOOKUP($A357+ROUND((COLUMN()-2)/24,5),АТС!$A$41:$F$784,6)+'Иные услуги '!$C$5+'РСТ РСО-А'!$L$6+'РСТ РСО-А'!$F$9</f>
        <v>5001.99</v>
      </c>
      <c r="C357" s="116">
        <f>VLOOKUP($A357+ROUND((COLUMN()-2)/24,5),АТС!$A$41:$F$784,6)+'Иные услуги '!$C$5+'РСТ РСО-А'!$L$6+'РСТ РСО-А'!$F$9</f>
        <v>5013.09</v>
      </c>
      <c r="D357" s="116">
        <f>VLOOKUP($A357+ROUND((COLUMN()-2)/24,5),АТС!$A$41:$F$784,6)+'Иные услуги '!$C$5+'РСТ РСО-А'!$L$6+'РСТ РСО-А'!$F$9</f>
        <v>4996</v>
      </c>
      <c r="E357" s="116">
        <f>VLOOKUP($A357+ROUND((COLUMN()-2)/24,5),АТС!$A$41:$F$784,6)+'Иные услуги '!$C$5+'РСТ РСО-А'!$L$6+'РСТ РСО-А'!$F$9</f>
        <v>4976.99</v>
      </c>
      <c r="F357" s="116">
        <f>VLOOKUP($A357+ROUND((COLUMN()-2)/24,5),АТС!$A$41:$F$784,6)+'Иные услуги '!$C$5+'РСТ РСО-А'!$L$6+'РСТ РСО-А'!$F$9</f>
        <v>5027.46</v>
      </c>
      <c r="G357" s="116">
        <f>VLOOKUP($A357+ROUND((COLUMN()-2)/24,5),АТС!$A$41:$F$784,6)+'Иные услуги '!$C$5+'РСТ РСО-А'!$L$6+'РСТ РСО-А'!$F$9</f>
        <v>5029.03</v>
      </c>
      <c r="H357" s="116">
        <f>VLOOKUP($A357+ROUND((COLUMN()-2)/24,5),АТС!$A$41:$F$784,6)+'Иные услуги '!$C$5+'РСТ РСО-А'!$L$6+'РСТ РСО-А'!$F$9</f>
        <v>5034.7</v>
      </c>
      <c r="I357" s="116">
        <f>VLOOKUP($A357+ROUND((COLUMN()-2)/24,5),АТС!$A$41:$F$784,6)+'Иные услуги '!$C$5+'РСТ РСО-А'!$L$6+'РСТ РСО-А'!$F$9</f>
        <v>4912.6299999999992</v>
      </c>
      <c r="J357" s="116">
        <f>VLOOKUP($A357+ROUND((COLUMN()-2)/24,5),АТС!$A$41:$F$784,6)+'Иные услуги '!$C$5+'РСТ РСО-А'!$L$6+'РСТ РСО-А'!$F$9</f>
        <v>5035.37</v>
      </c>
      <c r="K357" s="116">
        <f>VLOOKUP($A357+ROUND((COLUMN()-2)/24,5),АТС!$A$41:$F$784,6)+'Иные услуги '!$C$5+'РСТ РСО-А'!$L$6+'РСТ РСО-А'!$F$9</f>
        <v>5035.41</v>
      </c>
      <c r="L357" s="116">
        <f>VLOOKUP($A357+ROUND((COLUMN()-2)/24,5),АТС!$A$41:$F$784,6)+'Иные услуги '!$C$5+'РСТ РСО-А'!$L$6+'РСТ РСО-А'!$F$9</f>
        <v>5039.8099999999995</v>
      </c>
      <c r="M357" s="116">
        <f>VLOOKUP($A357+ROUND((COLUMN()-2)/24,5),АТС!$A$41:$F$784,6)+'Иные услуги '!$C$5+'РСТ РСО-А'!$L$6+'РСТ РСО-А'!$F$9</f>
        <v>5036.2999999999993</v>
      </c>
      <c r="N357" s="116">
        <f>VLOOKUP($A357+ROUND((COLUMN()-2)/24,5),АТС!$A$41:$F$784,6)+'Иные услуги '!$C$5+'РСТ РСО-А'!$L$6+'РСТ РСО-А'!$F$9</f>
        <v>5035.3999999999996</v>
      </c>
      <c r="O357" s="116">
        <f>VLOOKUP($A357+ROUND((COLUMN()-2)/24,5),АТС!$A$41:$F$784,6)+'Иные услуги '!$C$5+'РСТ РСО-А'!$L$6+'РСТ РСО-А'!$F$9</f>
        <v>5035.37</v>
      </c>
      <c r="P357" s="116">
        <f>VLOOKUP($A357+ROUND((COLUMN()-2)/24,5),АТС!$A$41:$F$784,6)+'Иные услуги '!$C$5+'РСТ РСО-А'!$L$6+'РСТ РСО-А'!$F$9</f>
        <v>5035.3899999999994</v>
      </c>
      <c r="Q357" s="116">
        <f>VLOOKUP($A357+ROUND((COLUMN()-2)/24,5),АТС!$A$41:$F$784,6)+'Иные услуги '!$C$5+'РСТ РСО-А'!$L$6+'РСТ РСО-А'!$F$9</f>
        <v>5035.3899999999994</v>
      </c>
      <c r="R357" s="116">
        <f>VLOOKUP($A357+ROUND((COLUMN()-2)/24,5),АТС!$A$41:$F$784,6)+'Иные услуги '!$C$5+'РСТ РСО-А'!$L$6+'РСТ РСО-А'!$F$9</f>
        <v>5035.2999999999993</v>
      </c>
      <c r="S357" s="116">
        <f>VLOOKUP($A357+ROUND((COLUMN()-2)/24,5),АТС!$A$41:$F$784,6)+'Иные услуги '!$C$5+'РСТ РСО-А'!$L$6+'РСТ РСО-А'!$F$9</f>
        <v>5035.2599999999993</v>
      </c>
      <c r="T357" s="116">
        <f>VLOOKUP($A357+ROUND((COLUMN()-2)/24,5),АТС!$A$41:$F$784,6)+'Иные услуги '!$C$5+'РСТ РСО-А'!$L$6+'РСТ РСО-А'!$F$9</f>
        <v>5035.32</v>
      </c>
      <c r="U357" s="116">
        <f>VLOOKUP($A357+ROUND((COLUMN()-2)/24,5),АТС!$A$41:$F$784,6)+'Иные услуги '!$C$5+'РСТ РСО-А'!$L$6+'РСТ РСО-А'!$F$9</f>
        <v>5035.3499999999995</v>
      </c>
      <c r="V357" s="116">
        <f>VLOOKUP($A357+ROUND((COLUMN()-2)/24,5),АТС!$A$41:$F$784,6)+'Иные услуги '!$C$5+'РСТ РСО-А'!$L$6+'РСТ РСО-А'!$F$9</f>
        <v>5056.95</v>
      </c>
      <c r="W357" s="116">
        <f>VLOOKUP($A357+ROUND((COLUMN()-2)/24,5),АТС!$A$41:$F$784,6)+'Иные услуги '!$C$5+'РСТ РСО-А'!$L$6+'РСТ РСО-А'!$F$9</f>
        <v>5056.6299999999992</v>
      </c>
      <c r="X357" s="116">
        <f>VLOOKUP($A357+ROUND((COLUMN()-2)/24,5),АТС!$A$41:$F$784,6)+'Иные услуги '!$C$5+'РСТ РСО-А'!$L$6+'РСТ РСО-А'!$F$9</f>
        <v>5034.8499999999995</v>
      </c>
      <c r="Y357" s="116">
        <f>VLOOKUP($A357+ROUND((COLUMN()-2)/24,5),АТС!$A$41:$F$784,6)+'Иные услуги '!$C$5+'РСТ РСО-А'!$L$6+'РСТ РСО-А'!$F$9</f>
        <v>5034.67</v>
      </c>
    </row>
    <row r="358" spans="1:25" x14ac:dyDescent="0.2">
      <c r="A358" s="65">
        <f t="shared" si="13"/>
        <v>43987</v>
      </c>
      <c r="B358" s="116">
        <f>VLOOKUP($A358+ROUND((COLUMN()-2)/24,5),АТС!$A$41:$F$784,6)+'Иные услуги '!$C$5+'РСТ РСО-А'!$L$6+'РСТ РСО-А'!$F$9</f>
        <v>5019.71</v>
      </c>
      <c r="C358" s="116">
        <f>VLOOKUP($A358+ROUND((COLUMN()-2)/24,5),АТС!$A$41:$F$784,6)+'Иные услуги '!$C$5+'РСТ РСО-А'!$L$6+'РСТ РСО-А'!$F$9</f>
        <v>5018.5499999999993</v>
      </c>
      <c r="D358" s="116">
        <f>VLOOKUP($A358+ROUND((COLUMN()-2)/24,5),АТС!$A$41:$F$784,6)+'Иные услуги '!$C$5+'РСТ РСО-А'!$L$6+'РСТ РСО-А'!$F$9</f>
        <v>5018.41</v>
      </c>
      <c r="E358" s="116">
        <f>VLOOKUP($A358+ROUND((COLUMN()-2)/24,5),АТС!$A$41:$F$784,6)+'Иные услуги '!$C$5+'РСТ РСО-А'!$L$6+'РСТ РСО-А'!$F$9</f>
        <v>5015.62</v>
      </c>
      <c r="F358" s="116">
        <f>VLOOKUP($A358+ROUND((COLUMN()-2)/24,5),АТС!$A$41:$F$784,6)+'Иные услуги '!$C$5+'РСТ РСО-А'!$L$6+'РСТ РСО-А'!$F$9</f>
        <v>5034.8999999999996</v>
      </c>
      <c r="G358" s="116">
        <f>VLOOKUP($A358+ROUND((COLUMN()-2)/24,5),АТС!$A$41:$F$784,6)+'Иные услуги '!$C$5+'РСТ РСО-А'!$L$6+'РСТ РСО-А'!$F$9</f>
        <v>5034.99</v>
      </c>
      <c r="H358" s="116">
        <f>VLOOKUP($A358+ROUND((COLUMN()-2)/24,5),АТС!$A$41:$F$784,6)+'Иные услуги '!$C$5+'РСТ РСО-А'!$L$6+'РСТ РСО-А'!$F$9</f>
        <v>5034.34</v>
      </c>
      <c r="I358" s="116">
        <f>VLOOKUP($A358+ROUND((COLUMN()-2)/24,5),АТС!$A$41:$F$784,6)+'Иные услуги '!$C$5+'РСТ РСО-А'!$L$6+'РСТ РСО-А'!$F$9</f>
        <v>4911.59</v>
      </c>
      <c r="J358" s="116">
        <f>VLOOKUP($A358+ROUND((COLUMN()-2)/24,5),АТС!$A$41:$F$784,6)+'Иные услуги '!$C$5+'РСТ РСО-А'!$L$6+'РСТ РСО-А'!$F$9</f>
        <v>5035.1399999999994</v>
      </c>
      <c r="K358" s="116">
        <f>VLOOKUP($A358+ROUND((COLUMN()-2)/24,5),АТС!$A$41:$F$784,6)+'Иные услуги '!$C$5+'РСТ РСО-А'!$L$6+'РСТ РСО-А'!$F$9</f>
        <v>5035.2299999999996</v>
      </c>
      <c r="L358" s="116">
        <f>VLOOKUP($A358+ROUND((COLUMN()-2)/24,5),АТС!$A$41:$F$784,6)+'Иные услуги '!$C$5+'РСТ РСО-А'!$L$6+'РСТ РСО-А'!$F$9</f>
        <v>5045.71</v>
      </c>
      <c r="M358" s="116">
        <f>VLOOKUP($A358+ROUND((COLUMN()-2)/24,5),АТС!$A$41:$F$784,6)+'Иные услуги '!$C$5+'РСТ РСО-А'!$L$6+'РСТ РСО-А'!$F$9</f>
        <v>5043.28</v>
      </c>
      <c r="N358" s="116">
        <f>VLOOKUP($A358+ROUND((COLUMN()-2)/24,5),АТС!$A$41:$F$784,6)+'Иные услуги '!$C$5+'РСТ РСО-А'!$L$6+'РСТ РСО-А'!$F$9</f>
        <v>5038.0599999999995</v>
      </c>
      <c r="O358" s="116">
        <f>VLOOKUP($A358+ROUND((COLUMN()-2)/24,5),АТС!$A$41:$F$784,6)+'Иные услуги '!$C$5+'РСТ РСО-А'!$L$6+'РСТ РСО-А'!$F$9</f>
        <v>5038.4399999999996</v>
      </c>
      <c r="P358" s="116">
        <f>VLOOKUP($A358+ROUND((COLUMN()-2)/24,5),АТС!$A$41:$F$784,6)+'Иные услуги '!$C$5+'РСТ РСО-А'!$L$6+'РСТ РСО-А'!$F$9</f>
        <v>5037.84</v>
      </c>
      <c r="Q358" s="116">
        <f>VLOOKUP($A358+ROUND((COLUMN()-2)/24,5),АТС!$A$41:$F$784,6)+'Иные услуги '!$C$5+'РСТ РСО-А'!$L$6+'РСТ РСО-А'!$F$9</f>
        <v>5035.24</v>
      </c>
      <c r="R358" s="116">
        <f>VLOOKUP($A358+ROUND((COLUMN()-2)/24,5),АТС!$A$41:$F$784,6)+'Иные услуги '!$C$5+'РСТ РСО-А'!$L$6+'РСТ РСО-А'!$F$9</f>
        <v>5035.2299999999996</v>
      </c>
      <c r="S358" s="116">
        <f>VLOOKUP($A358+ROUND((COLUMN()-2)/24,5),АТС!$A$41:$F$784,6)+'Иные услуги '!$C$5+'РСТ РСО-А'!$L$6+'РСТ РСО-А'!$F$9</f>
        <v>5035.24</v>
      </c>
      <c r="T358" s="116">
        <f>VLOOKUP($A358+ROUND((COLUMN()-2)/24,5),АТС!$A$41:$F$784,6)+'Иные услуги '!$C$5+'РСТ РСО-А'!$L$6+'РСТ РСО-А'!$F$9</f>
        <v>5035.2599999999993</v>
      </c>
      <c r="U358" s="116">
        <f>VLOOKUP($A358+ROUND((COLUMN()-2)/24,5),АТС!$A$41:$F$784,6)+'Иные услуги '!$C$5+'РСТ РСО-А'!$L$6+'РСТ РСО-А'!$F$9</f>
        <v>5035.37</v>
      </c>
      <c r="V358" s="116">
        <f>VLOOKUP($A358+ROUND((COLUMN()-2)/24,5),АТС!$A$41:$F$784,6)+'Иные услуги '!$C$5+'РСТ РСО-А'!$L$6+'РСТ РСО-А'!$F$9</f>
        <v>5080.5999999999995</v>
      </c>
      <c r="W358" s="116">
        <f>VLOOKUP($A358+ROUND((COLUMN()-2)/24,5),АТС!$A$41:$F$784,6)+'Иные услуги '!$C$5+'РСТ РСО-А'!$L$6+'РСТ РСО-А'!$F$9</f>
        <v>5085.7</v>
      </c>
      <c r="X358" s="116">
        <f>VLOOKUP($A358+ROUND((COLUMN()-2)/24,5),АТС!$A$41:$F$784,6)+'Иные услуги '!$C$5+'РСТ РСО-А'!$L$6+'РСТ РСО-А'!$F$9</f>
        <v>5048.0499999999993</v>
      </c>
      <c r="Y358" s="116">
        <f>VLOOKUP($A358+ROUND((COLUMN()-2)/24,5),АТС!$A$41:$F$784,6)+'Иные услуги '!$C$5+'РСТ РСО-А'!$L$6+'РСТ РСО-А'!$F$9</f>
        <v>5034.62</v>
      </c>
    </row>
    <row r="359" spans="1:25" x14ac:dyDescent="0.2">
      <c r="A359" s="65">
        <f t="shared" si="13"/>
        <v>43988</v>
      </c>
      <c r="B359" s="116">
        <f>VLOOKUP($A359+ROUND((COLUMN()-2)/24,5),АТС!$A$41:$F$784,6)+'Иные услуги '!$C$5+'РСТ РСО-А'!$L$6+'РСТ РСО-А'!$F$9</f>
        <v>5040.33</v>
      </c>
      <c r="C359" s="116">
        <f>VLOOKUP($A359+ROUND((COLUMN()-2)/24,5),АТС!$A$41:$F$784,6)+'Иные услуги '!$C$5+'РСТ РСО-А'!$L$6+'РСТ РСО-А'!$F$9</f>
        <v>5029.4699999999993</v>
      </c>
      <c r="D359" s="116">
        <f>VLOOKUP($A359+ROUND((COLUMN()-2)/24,5),АТС!$A$41:$F$784,6)+'Иные услуги '!$C$5+'РСТ РСО-А'!$L$6+'РСТ РСО-А'!$F$9</f>
        <v>5029.33</v>
      </c>
      <c r="E359" s="116">
        <f>VLOOKUP($A359+ROUND((COLUMN()-2)/24,5),АТС!$A$41:$F$784,6)+'Иные услуги '!$C$5+'РСТ РСО-А'!$L$6+'РСТ РСО-А'!$F$9</f>
        <v>5029.3999999999996</v>
      </c>
      <c r="F359" s="116">
        <f>VLOOKUP($A359+ROUND((COLUMN()-2)/24,5),АТС!$A$41:$F$784,6)+'Иные услуги '!$C$5+'РСТ РСО-А'!$L$6+'РСТ РСО-А'!$F$9</f>
        <v>5034.6899999999996</v>
      </c>
      <c r="G359" s="116">
        <f>VLOOKUP($A359+ROUND((COLUMN()-2)/24,5),АТС!$A$41:$F$784,6)+'Иные услуги '!$C$5+'РСТ РСО-А'!$L$6+'РСТ РСО-А'!$F$9</f>
        <v>5035</v>
      </c>
      <c r="H359" s="116">
        <f>VLOOKUP($A359+ROUND((COLUMN()-2)/24,5),АТС!$A$41:$F$784,6)+'Иные услуги '!$C$5+'РСТ РСО-А'!$L$6+'РСТ РСО-А'!$F$9</f>
        <v>5034.5</v>
      </c>
      <c r="I359" s="116">
        <f>VLOOKUP($A359+ROUND((COLUMN()-2)/24,5),АТС!$A$41:$F$784,6)+'Иные услуги '!$C$5+'РСТ РСО-А'!$L$6+'РСТ РСО-А'!$F$9</f>
        <v>4935.71</v>
      </c>
      <c r="J359" s="116">
        <f>VLOOKUP($A359+ROUND((COLUMN()-2)/24,5),АТС!$A$41:$F$784,6)+'Иные услуги '!$C$5+'РСТ РСО-А'!$L$6+'РСТ РСО-А'!$F$9</f>
        <v>5035.3599999999997</v>
      </c>
      <c r="K359" s="116">
        <f>VLOOKUP($A359+ROUND((COLUMN()-2)/24,5),АТС!$A$41:$F$784,6)+'Иные услуги '!$C$5+'РСТ РСО-А'!$L$6+'РСТ РСО-А'!$F$9</f>
        <v>5035.3899999999994</v>
      </c>
      <c r="L359" s="116">
        <f>VLOOKUP($A359+ROUND((COLUMN()-2)/24,5),АТС!$A$41:$F$784,6)+'Иные услуги '!$C$5+'РСТ РСО-А'!$L$6+'РСТ РСО-А'!$F$9</f>
        <v>5035.3799999999992</v>
      </c>
      <c r="M359" s="116">
        <f>VLOOKUP($A359+ROUND((COLUMN()-2)/24,5),АТС!$A$41:$F$784,6)+'Иные услуги '!$C$5+'РСТ РСО-А'!$L$6+'РСТ РСО-А'!$F$9</f>
        <v>5035.3599999999997</v>
      </c>
      <c r="N359" s="116">
        <f>VLOOKUP($A359+ROUND((COLUMN()-2)/24,5),АТС!$A$41:$F$784,6)+'Иные услуги '!$C$5+'РСТ РСО-А'!$L$6+'РСТ РСО-А'!$F$9</f>
        <v>5035.3499999999995</v>
      </c>
      <c r="O359" s="116">
        <f>VLOOKUP($A359+ROUND((COLUMN()-2)/24,5),АТС!$A$41:$F$784,6)+'Иные услуги '!$C$5+'РСТ РСО-А'!$L$6+'РСТ РСО-А'!$F$9</f>
        <v>5035.3499999999995</v>
      </c>
      <c r="P359" s="116">
        <f>VLOOKUP($A359+ROUND((COLUMN()-2)/24,5),АТС!$A$41:$F$784,6)+'Иные услуги '!$C$5+'РСТ РСО-А'!$L$6+'РСТ РСО-А'!$F$9</f>
        <v>5035.34</v>
      </c>
      <c r="Q359" s="116">
        <f>VLOOKUP($A359+ROUND((COLUMN()-2)/24,5),АТС!$A$41:$F$784,6)+'Иные услуги '!$C$5+'РСТ РСО-А'!$L$6+'РСТ РСО-А'!$F$9</f>
        <v>5035.33</v>
      </c>
      <c r="R359" s="116">
        <f>VLOOKUP($A359+ROUND((COLUMN()-2)/24,5),АТС!$A$41:$F$784,6)+'Иные услуги '!$C$5+'РСТ РСО-А'!$L$6+'РСТ РСО-А'!$F$9</f>
        <v>5035.3099999999995</v>
      </c>
      <c r="S359" s="116">
        <f>VLOOKUP($A359+ROUND((COLUMN()-2)/24,5),АТС!$A$41:$F$784,6)+'Иные услуги '!$C$5+'РСТ РСО-А'!$L$6+'РСТ РСО-А'!$F$9</f>
        <v>5035.3099999999995</v>
      </c>
      <c r="T359" s="116">
        <f>VLOOKUP($A359+ROUND((COLUMN()-2)/24,5),АТС!$A$41:$F$784,6)+'Иные услуги '!$C$5+'РСТ РСО-А'!$L$6+'РСТ РСО-А'!$F$9</f>
        <v>5035.3499999999995</v>
      </c>
      <c r="U359" s="116">
        <f>VLOOKUP($A359+ROUND((COLUMN()-2)/24,5),АТС!$A$41:$F$784,6)+'Иные услуги '!$C$5+'РСТ РСО-А'!$L$6+'РСТ РСО-А'!$F$9</f>
        <v>5035.33</v>
      </c>
      <c r="V359" s="116">
        <f>VLOOKUP($A359+ROUND((COLUMN()-2)/24,5),АТС!$A$41:$F$784,6)+'Иные услуги '!$C$5+'РСТ РСО-А'!$L$6+'РСТ РСО-А'!$F$9</f>
        <v>5059.1399999999994</v>
      </c>
      <c r="W359" s="116">
        <f>VLOOKUP($A359+ROUND((COLUMN()-2)/24,5),АТС!$A$41:$F$784,6)+'Иные услуги '!$C$5+'РСТ РСО-А'!$L$6+'РСТ РСО-А'!$F$9</f>
        <v>5085.3099999999995</v>
      </c>
      <c r="X359" s="116">
        <f>VLOOKUP($A359+ROUND((COLUMN()-2)/24,5),АТС!$A$41:$F$784,6)+'Иные услуги '!$C$5+'РСТ РСО-А'!$L$6+'РСТ РСО-А'!$F$9</f>
        <v>5034.21</v>
      </c>
      <c r="Y359" s="116">
        <f>VLOOKUP($A359+ROUND((COLUMN()-2)/24,5),АТС!$A$41:$F$784,6)+'Иные услуги '!$C$5+'РСТ РСО-А'!$L$6+'РСТ РСО-А'!$F$9</f>
        <v>5034.5199999999995</v>
      </c>
    </row>
    <row r="360" spans="1:25" x14ac:dyDescent="0.2">
      <c r="A360" s="65">
        <f t="shared" si="13"/>
        <v>43989</v>
      </c>
      <c r="B360" s="116">
        <f>VLOOKUP($A360+ROUND((COLUMN()-2)/24,5),АТС!$A$41:$F$784,6)+'Иные услуги '!$C$5+'РСТ РСО-А'!$L$6+'РСТ РСО-А'!$F$9</f>
        <v>5027.0499999999993</v>
      </c>
      <c r="C360" s="116">
        <f>VLOOKUP($A360+ROUND((COLUMN()-2)/24,5),АТС!$A$41:$F$784,6)+'Иные услуги '!$C$5+'РСТ РСО-А'!$L$6+'РСТ РСО-А'!$F$9</f>
        <v>5026.6299999999992</v>
      </c>
      <c r="D360" s="116">
        <f>VLOOKUP($A360+ROUND((COLUMN()-2)/24,5),АТС!$A$41:$F$784,6)+'Иные услуги '!$C$5+'РСТ РСО-А'!$L$6+'РСТ РСО-А'!$F$9</f>
        <v>5032.6299999999992</v>
      </c>
      <c r="E360" s="116">
        <f>VLOOKUP($A360+ROUND((COLUMN()-2)/24,5),АТС!$A$41:$F$784,6)+'Иные услуги '!$C$5+'РСТ РСО-А'!$L$6+'РСТ РСО-А'!$F$9</f>
        <v>5031.6899999999996</v>
      </c>
      <c r="F360" s="116">
        <f>VLOOKUP($A360+ROUND((COLUMN()-2)/24,5),АТС!$A$41:$F$784,6)+'Иные услуги '!$C$5+'РСТ РСО-А'!$L$6+'РСТ РСО-А'!$F$9</f>
        <v>5034.7599999999993</v>
      </c>
      <c r="G360" s="116">
        <f>VLOOKUP($A360+ROUND((COLUMN()-2)/24,5),АТС!$A$41:$F$784,6)+'Иные услуги '!$C$5+'РСТ РСО-А'!$L$6+'РСТ РСО-А'!$F$9</f>
        <v>5035.04</v>
      </c>
      <c r="H360" s="116">
        <f>VLOOKUP($A360+ROUND((COLUMN()-2)/24,5),АТС!$A$41:$F$784,6)+'Иные услуги '!$C$5+'РСТ РСО-А'!$L$6+'РСТ РСО-А'!$F$9</f>
        <v>5034.5599999999995</v>
      </c>
      <c r="I360" s="116">
        <f>VLOOKUP($A360+ROUND((COLUMN()-2)/24,5),АТС!$A$41:$F$784,6)+'Иные услуги '!$C$5+'РСТ РСО-А'!$L$6+'РСТ РСО-А'!$F$9</f>
        <v>4993.32</v>
      </c>
      <c r="J360" s="116">
        <f>VLOOKUP($A360+ROUND((COLUMN()-2)/24,5),АТС!$A$41:$F$784,6)+'Иные услуги '!$C$5+'РСТ РСО-А'!$L$6+'РСТ РСО-А'!$F$9</f>
        <v>5035.37</v>
      </c>
      <c r="K360" s="116">
        <f>VLOOKUP($A360+ROUND((COLUMN()-2)/24,5),АТС!$A$41:$F$784,6)+'Иные услуги '!$C$5+'РСТ РСО-А'!$L$6+'РСТ РСО-А'!$F$9</f>
        <v>5035.3799999999992</v>
      </c>
      <c r="L360" s="116">
        <f>VLOOKUP($A360+ROUND((COLUMN()-2)/24,5),АТС!$A$41:$F$784,6)+'Иные услуги '!$C$5+'РСТ РСО-А'!$L$6+'РСТ РСО-А'!$F$9</f>
        <v>5035.33</v>
      </c>
      <c r="M360" s="116">
        <f>VLOOKUP($A360+ROUND((COLUMN()-2)/24,5),АТС!$A$41:$F$784,6)+'Иные услуги '!$C$5+'РСТ РСО-А'!$L$6+'РСТ РСО-А'!$F$9</f>
        <v>5035.32</v>
      </c>
      <c r="N360" s="116">
        <f>VLOOKUP($A360+ROUND((COLUMN()-2)/24,5),АТС!$A$41:$F$784,6)+'Иные услуги '!$C$5+'РСТ РСО-А'!$L$6+'РСТ РСО-А'!$F$9</f>
        <v>5035.32</v>
      </c>
      <c r="O360" s="116">
        <f>VLOOKUP($A360+ROUND((COLUMN()-2)/24,5),АТС!$A$41:$F$784,6)+'Иные услуги '!$C$5+'РСТ РСО-А'!$L$6+'РСТ РСО-А'!$F$9</f>
        <v>5035.3099999999995</v>
      </c>
      <c r="P360" s="116">
        <f>VLOOKUP($A360+ROUND((COLUMN()-2)/24,5),АТС!$A$41:$F$784,6)+'Иные услуги '!$C$5+'РСТ РСО-А'!$L$6+'РСТ РСО-А'!$F$9</f>
        <v>5035.2999999999993</v>
      </c>
      <c r="Q360" s="116">
        <f>VLOOKUP($A360+ROUND((COLUMN()-2)/24,5),АТС!$A$41:$F$784,6)+'Иные услуги '!$C$5+'РСТ РСО-А'!$L$6+'РСТ РСО-А'!$F$9</f>
        <v>5035.2999999999993</v>
      </c>
      <c r="R360" s="116">
        <f>VLOOKUP($A360+ROUND((COLUMN()-2)/24,5),АТС!$A$41:$F$784,6)+'Иные услуги '!$C$5+'РСТ РСО-А'!$L$6+'РСТ РСО-А'!$F$9</f>
        <v>5035.3099999999995</v>
      </c>
      <c r="S360" s="116">
        <f>VLOOKUP($A360+ROUND((COLUMN()-2)/24,5),АТС!$A$41:$F$784,6)+'Иные услуги '!$C$5+'РСТ РСО-А'!$L$6+'РСТ РСО-А'!$F$9</f>
        <v>5035.3099999999995</v>
      </c>
      <c r="T360" s="116">
        <f>VLOOKUP($A360+ROUND((COLUMN()-2)/24,5),АТС!$A$41:$F$784,6)+'Иные услуги '!$C$5+'РСТ РСО-А'!$L$6+'РСТ РСО-А'!$F$9</f>
        <v>5035.33</v>
      </c>
      <c r="U360" s="116">
        <f>VLOOKUP($A360+ROUND((COLUMN()-2)/24,5),АТС!$A$41:$F$784,6)+'Иные услуги '!$C$5+'РСТ РСО-А'!$L$6+'РСТ РСО-А'!$F$9</f>
        <v>5035.32</v>
      </c>
      <c r="V360" s="116">
        <f>VLOOKUP($A360+ROUND((COLUMN()-2)/24,5),АТС!$A$41:$F$784,6)+'Иные услуги '!$C$5+'РСТ РСО-А'!$L$6+'РСТ РСО-А'!$F$9</f>
        <v>5049.79</v>
      </c>
      <c r="W360" s="116">
        <f>VLOOKUP($A360+ROUND((COLUMN()-2)/24,5),АТС!$A$41:$F$784,6)+'Иные услуги '!$C$5+'РСТ РСО-А'!$L$6+'РСТ РСО-А'!$F$9</f>
        <v>5066.1499999999996</v>
      </c>
      <c r="X360" s="116">
        <f>VLOOKUP($A360+ROUND((COLUMN()-2)/24,5),АТС!$A$41:$F$784,6)+'Иные услуги '!$C$5+'РСТ РСО-А'!$L$6+'РСТ РСО-А'!$F$9</f>
        <v>5034.2</v>
      </c>
      <c r="Y360" s="116">
        <f>VLOOKUP($A360+ROUND((COLUMN()-2)/24,5),АТС!$A$41:$F$784,6)+'Иные услуги '!$C$5+'РСТ РСО-А'!$L$6+'РСТ РСО-А'!$F$9</f>
        <v>5034.5199999999995</v>
      </c>
    </row>
    <row r="361" spans="1:25" x14ac:dyDescent="0.2">
      <c r="A361" s="65">
        <f t="shared" si="13"/>
        <v>43990</v>
      </c>
      <c r="B361" s="116">
        <f>VLOOKUP($A361+ROUND((COLUMN()-2)/24,5),АТС!$A$41:$F$784,6)+'Иные услуги '!$C$5+'РСТ РСО-А'!$L$6+'РСТ РСО-А'!$F$9</f>
        <v>5036.41</v>
      </c>
      <c r="C361" s="116">
        <f>VLOOKUP($A361+ROUND((COLUMN()-2)/24,5),АТС!$A$41:$F$784,6)+'Иные услуги '!$C$5+'РСТ РСО-А'!$L$6+'РСТ РСО-А'!$F$9</f>
        <v>5029.58</v>
      </c>
      <c r="D361" s="116">
        <f>VLOOKUP($A361+ROUND((COLUMN()-2)/24,5),АТС!$A$41:$F$784,6)+'Иные услуги '!$C$5+'РСТ РСО-А'!$L$6+'РСТ РСО-А'!$F$9</f>
        <v>5033.34</v>
      </c>
      <c r="E361" s="116">
        <f>VLOOKUP($A361+ROUND((COLUMN()-2)/24,5),АТС!$A$41:$F$784,6)+'Иные услуги '!$C$5+'РСТ РСО-А'!$L$6+'РСТ РСО-А'!$F$9</f>
        <v>5032.83</v>
      </c>
      <c r="F361" s="116">
        <f>VLOOKUP($A361+ROUND((COLUMN()-2)/24,5),АТС!$A$41:$F$784,6)+'Иные услуги '!$C$5+'РСТ РСО-А'!$L$6+'РСТ РСО-А'!$F$9</f>
        <v>5034.83</v>
      </c>
      <c r="G361" s="116">
        <f>VLOOKUP($A361+ROUND((COLUMN()-2)/24,5),АТС!$A$41:$F$784,6)+'Иные услуги '!$C$5+'РСТ РСО-А'!$L$6+'РСТ РСО-А'!$F$9</f>
        <v>5034.9699999999993</v>
      </c>
      <c r="H361" s="116">
        <f>VLOOKUP($A361+ROUND((COLUMN()-2)/24,5),АТС!$A$41:$F$784,6)+'Иные услуги '!$C$5+'РСТ РСО-А'!$L$6+'РСТ РСО-А'!$F$9</f>
        <v>5033.92</v>
      </c>
      <c r="I361" s="116">
        <f>VLOOKUP($A361+ROUND((COLUMN()-2)/24,5),АТС!$A$41:$F$784,6)+'Иные услуги '!$C$5+'РСТ РСО-А'!$L$6+'РСТ РСО-А'!$F$9</f>
        <v>5036.0999999999995</v>
      </c>
      <c r="J361" s="116">
        <f>VLOOKUP($A361+ROUND((COLUMN()-2)/24,5),АТС!$A$41:$F$784,6)+'Иные услуги '!$C$5+'РСТ РСО-А'!$L$6+'РСТ РСО-А'!$F$9</f>
        <v>5035.1099999999997</v>
      </c>
      <c r="K361" s="116">
        <f>VLOOKUP($A361+ROUND((COLUMN()-2)/24,5),АТС!$A$41:$F$784,6)+'Иные услуги '!$C$5+'РСТ РСО-А'!$L$6+'РСТ РСО-А'!$F$9</f>
        <v>5035.25</v>
      </c>
      <c r="L361" s="116">
        <f>VLOOKUP($A361+ROUND((COLUMN()-2)/24,5),АТС!$A$41:$F$784,6)+'Иные услуги '!$C$5+'РСТ РСО-А'!$L$6+'РСТ РСО-А'!$F$9</f>
        <v>5035.2</v>
      </c>
      <c r="M361" s="116">
        <f>VLOOKUP($A361+ROUND((COLUMN()-2)/24,5),АТС!$A$41:$F$784,6)+'Иные услуги '!$C$5+'РСТ РСО-А'!$L$6+'РСТ РСО-А'!$F$9</f>
        <v>5035.1899999999996</v>
      </c>
      <c r="N361" s="116">
        <f>VLOOKUP($A361+ROUND((COLUMN()-2)/24,5),АТС!$A$41:$F$784,6)+'Иные услуги '!$C$5+'РСТ РСО-А'!$L$6+'РСТ РСО-А'!$F$9</f>
        <v>5035.2299999999996</v>
      </c>
      <c r="O361" s="116">
        <f>VLOOKUP($A361+ROUND((COLUMN()-2)/24,5),АТС!$A$41:$F$784,6)+'Иные услуги '!$C$5+'РСТ РСО-А'!$L$6+'РСТ РСО-А'!$F$9</f>
        <v>5035.1299999999992</v>
      </c>
      <c r="P361" s="116">
        <f>VLOOKUP($A361+ROUND((COLUMN()-2)/24,5),АТС!$A$41:$F$784,6)+'Иные услуги '!$C$5+'РСТ РСО-А'!$L$6+'РСТ РСО-А'!$F$9</f>
        <v>5035.0999999999995</v>
      </c>
      <c r="Q361" s="116">
        <f>VLOOKUP($A361+ROUND((COLUMN()-2)/24,5),АТС!$A$41:$F$784,6)+'Иные услуги '!$C$5+'РСТ РСО-А'!$L$6+'РСТ РСО-А'!$F$9</f>
        <v>5035.1799999999994</v>
      </c>
      <c r="R361" s="116">
        <f>VLOOKUP($A361+ROUND((COLUMN()-2)/24,5),АТС!$A$41:$F$784,6)+'Иные услуги '!$C$5+'РСТ РСО-А'!$L$6+'РСТ РСО-А'!$F$9</f>
        <v>5035.08</v>
      </c>
      <c r="S361" s="116">
        <f>VLOOKUP($A361+ROUND((COLUMN()-2)/24,5),АТС!$A$41:$F$784,6)+'Иные услуги '!$C$5+'РСТ РСО-А'!$L$6+'РСТ РСО-А'!$F$9</f>
        <v>5035.12</v>
      </c>
      <c r="T361" s="116">
        <f>VLOOKUP($A361+ROUND((COLUMN()-2)/24,5),АТС!$A$41:$F$784,6)+'Иные услуги '!$C$5+'РСТ РСО-А'!$L$6+'РСТ РСО-А'!$F$9</f>
        <v>5035.3099999999995</v>
      </c>
      <c r="U361" s="116">
        <f>VLOOKUP($A361+ROUND((COLUMN()-2)/24,5),АТС!$A$41:$F$784,6)+'Иные услуги '!$C$5+'РСТ РСО-А'!$L$6+'РСТ РСО-А'!$F$9</f>
        <v>5035.2699999999995</v>
      </c>
      <c r="V361" s="116">
        <f>VLOOKUP($A361+ROUND((COLUMN()-2)/24,5),АТС!$A$41:$F$784,6)+'Иные услуги '!$C$5+'РСТ РСО-А'!$L$6+'РСТ РСО-А'!$F$9</f>
        <v>5061.78</v>
      </c>
      <c r="W361" s="116">
        <f>VLOOKUP($A361+ROUND((COLUMN()-2)/24,5),АТС!$A$41:$F$784,6)+'Иные услуги '!$C$5+'РСТ РСО-А'!$L$6+'РСТ РСО-А'!$F$9</f>
        <v>5084.28</v>
      </c>
      <c r="X361" s="116">
        <f>VLOOKUP($A361+ROUND((COLUMN()-2)/24,5),АТС!$A$41:$F$784,6)+'Иные услуги '!$C$5+'РСТ РСО-А'!$L$6+'РСТ РСО-А'!$F$9</f>
        <v>5033.91</v>
      </c>
      <c r="Y361" s="116">
        <f>VLOOKUP($A361+ROUND((COLUMN()-2)/24,5),АТС!$A$41:$F$784,6)+'Иные услуги '!$C$5+'РСТ РСО-А'!$L$6+'РСТ РСО-А'!$F$9</f>
        <v>5034.3099999999995</v>
      </c>
    </row>
    <row r="362" spans="1:25" x14ac:dyDescent="0.2">
      <c r="A362" s="65">
        <f t="shared" si="13"/>
        <v>43991</v>
      </c>
      <c r="B362" s="116">
        <f>VLOOKUP($A362+ROUND((COLUMN()-2)/24,5),АТС!$A$41:$F$784,6)+'Иные услуги '!$C$5+'РСТ РСО-А'!$L$6+'РСТ РСО-А'!$F$9</f>
        <v>5033.58</v>
      </c>
      <c r="C362" s="116">
        <f>VLOOKUP($A362+ROUND((COLUMN()-2)/24,5),АТС!$A$41:$F$784,6)+'Иные услуги '!$C$5+'РСТ РСО-А'!$L$6+'РСТ РСО-А'!$F$9</f>
        <v>5023.34</v>
      </c>
      <c r="D362" s="116">
        <f>VLOOKUP($A362+ROUND((COLUMN()-2)/24,5),АТС!$A$41:$F$784,6)+'Иные услуги '!$C$5+'РСТ РСО-А'!$L$6+'РСТ РСО-А'!$F$9</f>
        <v>5032.8099999999995</v>
      </c>
      <c r="E362" s="116">
        <f>VLOOKUP($A362+ROUND((COLUMN()-2)/24,5),АТС!$A$41:$F$784,6)+'Иные услуги '!$C$5+'РСТ РСО-А'!$L$6+'РСТ РСО-А'!$F$9</f>
        <v>5032.9399999999996</v>
      </c>
      <c r="F362" s="116">
        <f>VLOOKUP($A362+ROUND((COLUMN()-2)/24,5),АТС!$A$41:$F$784,6)+'Иные услуги '!$C$5+'РСТ РСО-А'!$L$6+'РСТ РСО-А'!$F$9</f>
        <v>5035.0099999999993</v>
      </c>
      <c r="G362" s="116">
        <f>VLOOKUP($A362+ROUND((COLUMN()-2)/24,5),АТС!$A$41:$F$784,6)+'Иные услуги '!$C$5+'РСТ РСО-А'!$L$6+'РСТ РСО-А'!$F$9</f>
        <v>5034.9299999999994</v>
      </c>
      <c r="H362" s="116">
        <f>VLOOKUP($A362+ROUND((COLUMN()-2)/24,5),АТС!$A$41:$F$784,6)+'Иные услуги '!$C$5+'РСТ РСО-А'!$L$6+'РСТ РСО-А'!$F$9</f>
        <v>5034.07</v>
      </c>
      <c r="I362" s="116">
        <f>VLOOKUP($A362+ROUND((COLUMN()-2)/24,5),АТС!$A$41:$F$784,6)+'Иные услуги '!$C$5+'РСТ РСО-А'!$L$6+'РСТ РСО-А'!$F$9</f>
        <v>5031.17</v>
      </c>
      <c r="J362" s="116">
        <f>VLOOKUP($A362+ROUND((COLUMN()-2)/24,5),АТС!$A$41:$F$784,6)+'Иные услуги '!$C$5+'РСТ РСО-А'!$L$6+'РСТ РСО-А'!$F$9</f>
        <v>5035.0999999999995</v>
      </c>
      <c r="K362" s="116">
        <f>VLOOKUP($A362+ROUND((COLUMN()-2)/24,5),АТС!$A$41:$F$784,6)+'Иные услуги '!$C$5+'РСТ РСО-А'!$L$6+'РСТ РСО-А'!$F$9</f>
        <v>5035.2</v>
      </c>
      <c r="L362" s="116">
        <f>VLOOKUP($A362+ROUND((COLUMN()-2)/24,5),АТС!$A$41:$F$784,6)+'Иные услуги '!$C$5+'РСТ РСО-А'!$L$6+'РСТ РСО-А'!$F$9</f>
        <v>5035.24</v>
      </c>
      <c r="M362" s="116">
        <f>VLOOKUP($A362+ROUND((COLUMN()-2)/24,5),АТС!$A$41:$F$784,6)+'Иные услуги '!$C$5+'РСТ РСО-А'!$L$6+'РСТ РСО-А'!$F$9</f>
        <v>5035.2299999999996</v>
      </c>
      <c r="N362" s="116">
        <f>VLOOKUP($A362+ROUND((COLUMN()-2)/24,5),АТС!$A$41:$F$784,6)+'Иные услуги '!$C$5+'РСТ РСО-А'!$L$6+'РСТ РСО-А'!$F$9</f>
        <v>5035.24</v>
      </c>
      <c r="O362" s="116">
        <f>VLOOKUP($A362+ROUND((COLUMN()-2)/24,5),АТС!$A$41:$F$784,6)+'Иные услуги '!$C$5+'РСТ РСО-А'!$L$6+'РСТ РСО-А'!$F$9</f>
        <v>5035.2</v>
      </c>
      <c r="P362" s="116">
        <f>VLOOKUP($A362+ROUND((COLUMN()-2)/24,5),АТС!$A$41:$F$784,6)+'Иные услуги '!$C$5+'РСТ РСО-А'!$L$6+'РСТ РСО-А'!$F$9</f>
        <v>5035.2</v>
      </c>
      <c r="Q362" s="116">
        <f>VLOOKUP($A362+ROUND((COLUMN()-2)/24,5),АТС!$A$41:$F$784,6)+'Иные услуги '!$C$5+'РСТ РСО-А'!$L$6+'РСТ РСО-А'!$F$9</f>
        <v>5035.21</v>
      </c>
      <c r="R362" s="116">
        <f>VLOOKUP($A362+ROUND((COLUMN()-2)/24,5),АТС!$A$41:$F$784,6)+'Иные услуги '!$C$5+'РСТ РСО-А'!$L$6+'РСТ РСО-А'!$F$9</f>
        <v>5035.09</v>
      </c>
      <c r="S362" s="116">
        <f>VLOOKUP($A362+ROUND((COLUMN()-2)/24,5),АТС!$A$41:$F$784,6)+'Иные услуги '!$C$5+'РСТ РСО-А'!$L$6+'РСТ РСО-А'!$F$9</f>
        <v>5035.12</v>
      </c>
      <c r="T362" s="116">
        <f>VLOOKUP($A362+ROUND((COLUMN()-2)/24,5),АТС!$A$41:$F$784,6)+'Иные услуги '!$C$5+'РСТ РСО-А'!$L$6+'РСТ РСО-А'!$F$9</f>
        <v>5035.1299999999992</v>
      </c>
      <c r="U362" s="116">
        <f>VLOOKUP($A362+ROUND((COLUMN()-2)/24,5),АТС!$A$41:$F$784,6)+'Иные услуги '!$C$5+'РСТ РСО-А'!$L$6+'РСТ РСО-А'!$F$9</f>
        <v>5035.2199999999993</v>
      </c>
      <c r="V362" s="116">
        <f>VLOOKUP($A362+ROUND((COLUMN()-2)/24,5),АТС!$A$41:$F$784,6)+'Иные услуги '!$C$5+'РСТ РСО-А'!$L$6+'РСТ РСО-А'!$F$9</f>
        <v>5086.6299999999992</v>
      </c>
      <c r="W362" s="116">
        <f>VLOOKUP($A362+ROUND((COLUMN()-2)/24,5),АТС!$A$41:$F$784,6)+'Иные услуги '!$C$5+'РСТ РСО-А'!$L$6+'РСТ РСО-А'!$F$9</f>
        <v>5110.9299999999994</v>
      </c>
      <c r="X362" s="116">
        <f>VLOOKUP($A362+ROUND((COLUMN()-2)/24,5),АТС!$A$41:$F$784,6)+'Иные услуги '!$C$5+'РСТ РСО-А'!$L$6+'РСТ РСО-А'!$F$9</f>
        <v>5034.0499999999993</v>
      </c>
      <c r="Y362" s="116">
        <f>VLOOKUP($A362+ROUND((COLUMN()-2)/24,5),АТС!$A$41:$F$784,6)+'Иные услуги '!$C$5+'РСТ РСО-А'!$L$6+'РСТ РСО-А'!$F$9</f>
        <v>5034.5099999999993</v>
      </c>
    </row>
    <row r="363" spans="1:25" x14ac:dyDescent="0.2">
      <c r="A363" s="65">
        <f t="shared" si="13"/>
        <v>43992</v>
      </c>
      <c r="B363" s="116">
        <f>VLOOKUP($A363+ROUND((COLUMN()-2)/24,5),АТС!$A$41:$F$784,6)+'Иные услуги '!$C$5+'РСТ РСО-А'!$L$6+'РСТ РСО-А'!$F$9</f>
        <v>5042.3599999999997</v>
      </c>
      <c r="C363" s="116">
        <f>VLOOKUP($A363+ROUND((COLUMN()-2)/24,5),АТС!$A$41:$F$784,6)+'Иные услуги '!$C$5+'РСТ РСО-А'!$L$6+'РСТ РСО-А'!$F$9</f>
        <v>5025.08</v>
      </c>
      <c r="D363" s="116">
        <f>VLOOKUP($A363+ROUND((COLUMN()-2)/24,5),АТС!$A$41:$F$784,6)+'Иные услуги '!$C$5+'РСТ РСО-А'!$L$6+'РСТ РСО-А'!$F$9</f>
        <v>5032.0599999999995</v>
      </c>
      <c r="E363" s="116">
        <f>VLOOKUP($A363+ROUND((COLUMN()-2)/24,5),АТС!$A$41:$F$784,6)+'Иные услуги '!$C$5+'РСТ РСО-А'!$L$6+'РСТ РСО-А'!$F$9</f>
        <v>5034.84</v>
      </c>
      <c r="F363" s="116">
        <f>VLOOKUP($A363+ROUND((COLUMN()-2)/24,5),АТС!$A$41:$F$784,6)+'Иные услуги '!$C$5+'РСТ РСО-А'!$L$6+'РСТ РСО-А'!$F$9</f>
        <v>5034.9299999999994</v>
      </c>
      <c r="G363" s="116">
        <f>VLOOKUP($A363+ROUND((COLUMN()-2)/24,5),АТС!$A$41:$F$784,6)+'Иные услуги '!$C$5+'РСТ РСО-А'!$L$6+'РСТ РСО-А'!$F$9</f>
        <v>5034.8599999999997</v>
      </c>
      <c r="H363" s="116">
        <f>VLOOKUP($A363+ROUND((COLUMN()-2)/24,5),АТС!$A$41:$F$784,6)+'Иные услуги '!$C$5+'РСТ РСО-А'!$L$6+'РСТ РСО-А'!$F$9</f>
        <v>5033.9699999999993</v>
      </c>
      <c r="I363" s="116">
        <f>VLOOKUP($A363+ROUND((COLUMN()-2)/24,5),АТС!$A$41:$F$784,6)+'Иные услуги '!$C$5+'РСТ РСО-А'!$L$6+'РСТ РСО-А'!$F$9</f>
        <v>5029.1299999999992</v>
      </c>
      <c r="J363" s="116">
        <f>VLOOKUP($A363+ROUND((COLUMN()-2)/24,5),АТС!$A$41:$F$784,6)+'Иные услуги '!$C$5+'РСТ РСО-А'!$L$6+'РСТ РСО-А'!$F$9</f>
        <v>5035.0999999999995</v>
      </c>
      <c r="K363" s="116">
        <f>VLOOKUP($A363+ROUND((COLUMN()-2)/24,5),АТС!$A$41:$F$784,6)+'Иные услуги '!$C$5+'РСТ РСО-А'!$L$6+'РСТ РСО-А'!$F$9</f>
        <v>5035.21</v>
      </c>
      <c r="L363" s="116">
        <f>VLOOKUP($A363+ROUND((COLUMN()-2)/24,5),АТС!$A$41:$F$784,6)+'Иные услуги '!$C$5+'РСТ РСО-А'!$L$6+'РСТ РСО-А'!$F$9</f>
        <v>5035.2</v>
      </c>
      <c r="M363" s="116">
        <f>VLOOKUP($A363+ROUND((COLUMN()-2)/24,5),АТС!$A$41:$F$784,6)+'Иные услуги '!$C$5+'РСТ РСО-А'!$L$6+'РСТ РСО-А'!$F$9</f>
        <v>5035.21</v>
      </c>
      <c r="N363" s="116">
        <f>VLOOKUP($A363+ROUND((COLUMN()-2)/24,5),АТС!$A$41:$F$784,6)+'Иные услуги '!$C$5+'РСТ РСО-А'!$L$6+'РСТ РСО-А'!$F$9</f>
        <v>5035.2199999999993</v>
      </c>
      <c r="O363" s="116">
        <f>VLOOKUP($A363+ROUND((COLUMN()-2)/24,5),АТС!$A$41:$F$784,6)+'Иные услуги '!$C$5+'РСТ РСО-А'!$L$6+'РСТ РСО-А'!$F$9</f>
        <v>5035.1899999999996</v>
      </c>
      <c r="P363" s="116">
        <f>VLOOKUP($A363+ROUND((COLUMN()-2)/24,5),АТС!$A$41:$F$784,6)+'Иные услуги '!$C$5+'РСТ РСО-А'!$L$6+'РСТ РСО-А'!$F$9</f>
        <v>5035.2</v>
      </c>
      <c r="Q363" s="116">
        <f>VLOOKUP($A363+ROUND((COLUMN()-2)/24,5),АТС!$A$41:$F$784,6)+'Иные услуги '!$C$5+'РСТ РСО-А'!$L$6+'РСТ РСО-А'!$F$9</f>
        <v>5035.1899999999996</v>
      </c>
      <c r="R363" s="116">
        <f>VLOOKUP($A363+ROUND((COLUMN()-2)/24,5),АТС!$A$41:$F$784,6)+'Иные услуги '!$C$5+'РСТ РСО-А'!$L$6+'РСТ РСО-А'!$F$9</f>
        <v>5035.1299999999992</v>
      </c>
      <c r="S363" s="116">
        <f>VLOOKUP($A363+ROUND((COLUMN()-2)/24,5),АТС!$A$41:$F$784,6)+'Иные услуги '!$C$5+'РСТ РСО-А'!$L$6+'РСТ РСО-А'!$F$9</f>
        <v>5035.12</v>
      </c>
      <c r="T363" s="116">
        <f>VLOOKUP($A363+ROUND((COLUMN()-2)/24,5),АТС!$A$41:$F$784,6)+'Иные услуги '!$C$5+'РСТ РСО-А'!$L$6+'РСТ РСО-А'!$F$9</f>
        <v>5035.1499999999996</v>
      </c>
      <c r="U363" s="116">
        <f>VLOOKUP($A363+ROUND((COLUMN()-2)/24,5),АТС!$A$41:$F$784,6)+'Иные услуги '!$C$5+'РСТ РСО-А'!$L$6+'РСТ РСО-А'!$F$9</f>
        <v>5035.1899999999996</v>
      </c>
      <c r="V363" s="116">
        <f>VLOOKUP($A363+ROUND((COLUMN()-2)/24,5),АТС!$A$41:$F$784,6)+'Иные услуги '!$C$5+'РСТ РСО-А'!$L$6+'РСТ РСО-А'!$F$9</f>
        <v>5087.3899999999994</v>
      </c>
      <c r="W363" s="116">
        <f>VLOOKUP($A363+ROUND((COLUMN()-2)/24,5),АТС!$A$41:$F$784,6)+'Иные услуги '!$C$5+'РСТ РСО-А'!$L$6+'РСТ РСО-А'!$F$9</f>
        <v>5100.3499999999995</v>
      </c>
      <c r="X363" s="116">
        <f>VLOOKUP($A363+ROUND((COLUMN()-2)/24,5),АТС!$A$41:$F$784,6)+'Иные услуги '!$C$5+'РСТ РСО-А'!$L$6+'РСТ РСО-А'!$F$9</f>
        <v>5039.5</v>
      </c>
      <c r="Y363" s="116">
        <f>VLOOKUP($A363+ROUND((COLUMN()-2)/24,5),АТС!$A$41:$F$784,6)+'Иные услуги '!$C$5+'РСТ РСО-А'!$L$6+'РСТ РСО-А'!$F$9</f>
        <v>5034.5599999999995</v>
      </c>
    </row>
    <row r="364" spans="1:25" x14ac:dyDescent="0.2">
      <c r="A364" s="65">
        <f t="shared" si="13"/>
        <v>43993</v>
      </c>
      <c r="B364" s="116">
        <f>VLOOKUP($A364+ROUND((COLUMN()-2)/24,5),АТС!$A$41:$F$784,6)+'Иные услуги '!$C$5+'РСТ РСО-А'!$L$6+'РСТ РСО-А'!$F$9</f>
        <v>5049.66</v>
      </c>
      <c r="C364" s="116">
        <f>VLOOKUP($A364+ROUND((COLUMN()-2)/24,5),АТС!$A$41:$F$784,6)+'Иные услуги '!$C$5+'РСТ РСО-А'!$L$6+'РСТ РСО-А'!$F$9</f>
        <v>5024.58</v>
      </c>
      <c r="D364" s="116">
        <f>VLOOKUP($A364+ROUND((COLUMN()-2)/24,5),АТС!$A$41:$F$784,6)+'Иные услуги '!$C$5+'РСТ РСО-А'!$L$6+'РСТ РСО-А'!$F$9</f>
        <v>5041.7</v>
      </c>
      <c r="E364" s="116">
        <f>VLOOKUP($A364+ROUND((COLUMN()-2)/24,5),АТС!$A$41:$F$784,6)+'Иные услуги '!$C$5+'РСТ РСО-А'!$L$6+'РСТ РСО-А'!$F$9</f>
        <v>5034.62</v>
      </c>
      <c r="F364" s="116">
        <f>VLOOKUP($A364+ROUND((COLUMN()-2)/24,5),АТС!$A$41:$F$784,6)+'Иные услуги '!$C$5+'РСТ РСО-А'!$L$6+'РСТ РСО-А'!$F$9</f>
        <v>5035.34</v>
      </c>
      <c r="G364" s="116">
        <f>VLOOKUP($A364+ROUND((COLUMN()-2)/24,5),АТС!$A$41:$F$784,6)+'Иные услуги '!$C$5+'РСТ РСО-А'!$L$6+'РСТ РСО-А'!$F$9</f>
        <v>5034.9699999999993</v>
      </c>
      <c r="H364" s="116">
        <f>VLOOKUP($A364+ROUND((COLUMN()-2)/24,5),АТС!$A$41:$F$784,6)+'Иные услуги '!$C$5+'РСТ РСО-А'!$L$6+'РСТ РСО-А'!$F$9</f>
        <v>5033.96</v>
      </c>
      <c r="I364" s="116">
        <f>VLOOKUP($A364+ROUND((COLUMN()-2)/24,5),АТС!$A$41:$F$784,6)+'Иные услуги '!$C$5+'РСТ РСО-А'!$L$6+'РСТ РСО-А'!$F$9</f>
        <v>5034.83</v>
      </c>
      <c r="J364" s="116">
        <f>VLOOKUP($A364+ROUND((COLUMN()-2)/24,5),АТС!$A$41:$F$784,6)+'Иные услуги '!$C$5+'РСТ РСО-А'!$L$6+'РСТ РСО-А'!$F$9</f>
        <v>5034.9699999999993</v>
      </c>
      <c r="K364" s="116">
        <f>VLOOKUP($A364+ROUND((COLUMN()-2)/24,5),АТС!$A$41:$F$784,6)+'Иные услуги '!$C$5+'РСТ РСО-А'!$L$6+'РСТ РСО-А'!$F$9</f>
        <v>5035.08</v>
      </c>
      <c r="L364" s="116">
        <f>VLOOKUP($A364+ROUND((COLUMN()-2)/24,5),АТС!$A$41:$F$784,6)+'Иные услуги '!$C$5+'РСТ РСО-А'!$L$6+'РСТ РСО-А'!$F$9</f>
        <v>5035.1099999999997</v>
      </c>
      <c r="M364" s="116">
        <f>VLOOKUP($A364+ROUND((COLUMN()-2)/24,5),АТС!$A$41:$F$784,6)+'Иные услуги '!$C$5+'РСТ РСО-А'!$L$6+'РСТ РСО-А'!$F$9</f>
        <v>5039.33</v>
      </c>
      <c r="N364" s="116">
        <f>VLOOKUP($A364+ROUND((COLUMN()-2)/24,5),АТС!$A$41:$F$784,6)+'Иные услуги '!$C$5+'РСТ РСО-А'!$L$6+'РСТ РСО-А'!$F$9</f>
        <v>5039.2699999999995</v>
      </c>
      <c r="O364" s="116">
        <f>VLOOKUP($A364+ROUND((COLUMN()-2)/24,5),АТС!$A$41:$F$784,6)+'Иные услуги '!$C$5+'РСТ РСО-А'!$L$6+'РСТ РСО-А'!$F$9</f>
        <v>5039.3499999999995</v>
      </c>
      <c r="P364" s="116">
        <f>VLOOKUP($A364+ROUND((COLUMN()-2)/24,5),АТС!$A$41:$F$784,6)+'Иные услуги '!$C$5+'РСТ РСО-А'!$L$6+'РСТ РСО-А'!$F$9</f>
        <v>5039.37</v>
      </c>
      <c r="Q364" s="116">
        <f>VLOOKUP($A364+ROUND((COLUMN()-2)/24,5),АТС!$A$41:$F$784,6)+'Иные услуги '!$C$5+'РСТ РСО-А'!$L$6+'РСТ РСО-А'!$F$9</f>
        <v>5039.4299999999994</v>
      </c>
      <c r="R364" s="116">
        <f>VLOOKUP($A364+ROUND((COLUMN()-2)/24,5),АТС!$A$41:$F$784,6)+'Иные услуги '!$C$5+'РСТ РСО-А'!$L$6+'РСТ РСО-А'!$F$9</f>
        <v>5035.08</v>
      </c>
      <c r="S364" s="116">
        <f>VLOOKUP($A364+ROUND((COLUMN()-2)/24,5),АТС!$A$41:$F$784,6)+'Иные услуги '!$C$5+'РСТ РСО-А'!$L$6+'РСТ РСО-А'!$F$9</f>
        <v>5035.04</v>
      </c>
      <c r="T364" s="116">
        <f>VLOOKUP($A364+ROUND((COLUMN()-2)/24,5),АТС!$A$41:$F$784,6)+'Иные услуги '!$C$5+'РСТ РСО-А'!$L$6+'РСТ РСО-А'!$F$9</f>
        <v>5035.0599999999995</v>
      </c>
      <c r="U364" s="116">
        <f>VLOOKUP($A364+ROUND((COLUMN()-2)/24,5),АТС!$A$41:$F$784,6)+'Иные услуги '!$C$5+'РСТ РСО-А'!$L$6+'РСТ РСО-А'!$F$9</f>
        <v>5035.0599999999995</v>
      </c>
      <c r="V364" s="116">
        <f>VLOOKUP($A364+ROUND((COLUMN()-2)/24,5),АТС!$A$41:$F$784,6)+'Иные услуги '!$C$5+'РСТ РСО-А'!$L$6+'РСТ РСО-А'!$F$9</f>
        <v>5130.67</v>
      </c>
      <c r="W364" s="116">
        <f>VLOOKUP($A364+ROUND((COLUMN()-2)/24,5),АТС!$A$41:$F$784,6)+'Иные услуги '!$C$5+'РСТ РСО-А'!$L$6+'РСТ РСО-А'!$F$9</f>
        <v>5122.3799999999992</v>
      </c>
      <c r="X364" s="116">
        <f>VLOOKUP($A364+ROUND((COLUMN()-2)/24,5),АТС!$A$41:$F$784,6)+'Иные услуги '!$C$5+'РСТ РСО-А'!$L$6+'РСТ РСО-А'!$F$9</f>
        <v>5041.1499999999996</v>
      </c>
      <c r="Y364" s="116">
        <f>VLOOKUP($A364+ROUND((COLUMN()-2)/24,5),АТС!$A$41:$F$784,6)+'Иные услуги '!$C$5+'РСТ РСО-А'!$L$6+'РСТ РСО-А'!$F$9</f>
        <v>5034.3999999999996</v>
      </c>
    </row>
    <row r="365" spans="1:25" x14ac:dyDescent="0.2">
      <c r="A365" s="65">
        <f t="shared" si="13"/>
        <v>43994</v>
      </c>
      <c r="B365" s="116">
        <f>VLOOKUP($A365+ROUND((COLUMN()-2)/24,5),АТС!$A$41:$F$784,6)+'Иные услуги '!$C$5+'РСТ РСО-А'!$L$6+'РСТ РСО-А'!$F$9</f>
        <v>5059.8899999999994</v>
      </c>
      <c r="C365" s="116">
        <f>VLOOKUP($A365+ROUND((COLUMN()-2)/24,5),АТС!$A$41:$F$784,6)+'Иные услуги '!$C$5+'РСТ РСО-А'!$L$6+'РСТ РСО-А'!$F$9</f>
        <v>5038.3499999999995</v>
      </c>
      <c r="D365" s="116">
        <f>VLOOKUP($A365+ROUND((COLUMN()-2)/24,5),АТС!$A$41:$F$784,6)+'Иные услуги '!$C$5+'РСТ РСО-А'!$L$6+'РСТ РСО-А'!$F$9</f>
        <v>5039.53</v>
      </c>
      <c r="E365" s="116">
        <f>VLOOKUP($A365+ROUND((COLUMN()-2)/24,5),АТС!$A$41:$F$784,6)+'Иные услуги '!$C$5+'РСТ РСО-А'!$L$6+'РСТ РСО-А'!$F$9</f>
        <v>5034.6899999999996</v>
      </c>
      <c r="F365" s="116">
        <f>VLOOKUP($A365+ROUND((COLUMN()-2)/24,5),АТС!$A$41:$F$784,6)+'Иные услуги '!$C$5+'РСТ РСО-А'!$L$6+'РСТ РСО-А'!$F$9</f>
        <v>5034.7699999999995</v>
      </c>
      <c r="G365" s="116">
        <f>VLOOKUP($A365+ROUND((COLUMN()-2)/24,5),АТС!$A$41:$F$784,6)+'Иные услуги '!$C$5+'РСТ РСО-А'!$L$6+'РСТ РСО-А'!$F$9</f>
        <v>5034.7999999999993</v>
      </c>
      <c r="H365" s="116">
        <f>VLOOKUP($A365+ROUND((COLUMN()-2)/24,5),АТС!$A$41:$F$784,6)+'Иные услуги '!$C$5+'РСТ РСО-А'!$L$6+'РСТ РСО-А'!$F$9</f>
        <v>5034.07</v>
      </c>
      <c r="I365" s="116">
        <f>VLOOKUP($A365+ROUND((COLUMN()-2)/24,5),АТС!$A$41:$F$784,6)+'Иные услуги '!$C$5+'РСТ РСО-А'!$L$6+'РСТ РСО-А'!$F$9</f>
        <v>4963.4799999999996</v>
      </c>
      <c r="J365" s="116">
        <f>VLOOKUP($A365+ROUND((COLUMN()-2)/24,5),АТС!$A$41:$F$784,6)+'Иные услуги '!$C$5+'РСТ РСО-А'!$L$6+'РСТ РСО-А'!$F$9</f>
        <v>5035.3099999999995</v>
      </c>
      <c r="K365" s="116">
        <f>VLOOKUP($A365+ROUND((COLUMN()-2)/24,5),АТС!$A$41:$F$784,6)+'Иные услуги '!$C$5+'РСТ РСО-А'!$L$6+'РСТ РСО-А'!$F$9</f>
        <v>5035.29</v>
      </c>
      <c r="L365" s="116">
        <f>VLOOKUP($A365+ROUND((COLUMN()-2)/24,5),АТС!$A$41:$F$784,6)+'Иные услуги '!$C$5+'РСТ РСО-А'!$L$6+'РСТ РСО-А'!$F$9</f>
        <v>5059.7199999999993</v>
      </c>
      <c r="M365" s="116">
        <f>VLOOKUP($A365+ROUND((COLUMN()-2)/24,5),АТС!$A$41:$F$784,6)+'Иные услуги '!$C$5+'РСТ РСО-А'!$L$6+'РСТ РСО-А'!$F$9</f>
        <v>5072.2599999999993</v>
      </c>
      <c r="N365" s="116">
        <f>VLOOKUP($A365+ROUND((COLUMN()-2)/24,5),АТС!$A$41:$F$784,6)+'Иные услуги '!$C$5+'РСТ РСО-А'!$L$6+'РСТ РСО-А'!$F$9</f>
        <v>5073.1299999999992</v>
      </c>
      <c r="O365" s="116">
        <f>VLOOKUP($A365+ROUND((COLUMN()-2)/24,5),АТС!$A$41:$F$784,6)+'Иные услуги '!$C$5+'РСТ РСО-А'!$L$6+'РСТ РСО-А'!$F$9</f>
        <v>5076.24</v>
      </c>
      <c r="P365" s="116">
        <f>VLOOKUP($A365+ROUND((COLUMN()-2)/24,5),АТС!$A$41:$F$784,6)+'Иные услуги '!$C$5+'РСТ РСО-А'!$L$6+'РСТ РСО-А'!$F$9</f>
        <v>5076.74</v>
      </c>
      <c r="Q365" s="116">
        <f>VLOOKUP($A365+ROUND((COLUMN()-2)/24,5),АТС!$A$41:$F$784,6)+'Иные услуги '!$C$5+'РСТ РСО-А'!$L$6+'РСТ РСО-А'!$F$9</f>
        <v>5075.42</v>
      </c>
      <c r="R365" s="116">
        <f>VLOOKUP($A365+ROUND((COLUMN()-2)/24,5),АТС!$A$41:$F$784,6)+'Иные услуги '!$C$5+'РСТ РСО-А'!$L$6+'РСТ РСО-А'!$F$9</f>
        <v>5053.6299999999992</v>
      </c>
      <c r="S365" s="116">
        <f>VLOOKUP($A365+ROUND((COLUMN()-2)/24,5),АТС!$A$41:$F$784,6)+'Иные услуги '!$C$5+'РСТ РСО-А'!$L$6+'РСТ РСО-А'!$F$9</f>
        <v>5035.1299999999992</v>
      </c>
      <c r="T365" s="116">
        <f>VLOOKUP($A365+ROUND((COLUMN()-2)/24,5),АТС!$A$41:$F$784,6)+'Иные услуги '!$C$5+'РСТ РСО-А'!$L$6+'РСТ РСО-А'!$F$9</f>
        <v>5035.09</v>
      </c>
      <c r="U365" s="116">
        <f>VLOOKUP($A365+ROUND((COLUMN()-2)/24,5),АТС!$A$41:$F$784,6)+'Иные услуги '!$C$5+'РСТ РСО-А'!$L$6+'РСТ РСО-А'!$F$9</f>
        <v>5035.04</v>
      </c>
      <c r="V365" s="116">
        <f>VLOOKUP($A365+ROUND((COLUMN()-2)/24,5),АТС!$A$41:$F$784,6)+'Иные услуги '!$C$5+'РСТ РСО-А'!$L$6+'РСТ РСО-А'!$F$9</f>
        <v>5151</v>
      </c>
      <c r="W365" s="116">
        <f>VLOOKUP($A365+ROUND((COLUMN()-2)/24,5),АТС!$A$41:$F$784,6)+'Иные услуги '!$C$5+'РСТ РСО-А'!$L$6+'РСТ РСО-А'!$F$9</f>
        <v>5153.5199999999995</v>
      </c>
      <c r="X365" s="116">
        <f>VLOOKUP($A365+ROUND((COLUMN()-2)/24,5),АТС!$A$41:$F$784,6)+'Иные услуги '!$C$5+'РСТ РСО-А'!$L$6+'РСТ РСО-А'!$F$9</f>
        <v>5058.1099999999997</v>
      </c>
      <c r="Y365" s="116">
        <f>VLOOKUP($A365+ROUND((COLUMN()-2)/24,5),АТС!$A$41:$F$784,6)+'Иные услуги '!$C$5+'РСТ РСО-А'!$L$6+'РСТ РСО-А'!$F$9</f>
        <v>5034.34</v>
      </c>
    </row>
    <row r="366" spans="1:25" x14ac:dyDescent="0.2">
      <c r="A366" s="65">
        <f t="shared" si="13"/>
        <v>43995</v>
      </c>
      <c r="B366" s="116">
        <f>VLOOKUP($A366+ROUND((COLUMN()-2)/24,5),АТС!$A$41:$F$784,6)+'Иные услуги '!$C$5+'РСТ РСО-А'!$L$6+'РСТ РСО-А'!$F$9</f>
        <v>5061.87</v>
      </c>
      <c r="C366" s="116">
        <f>VLOOKUP($A366+ROUND((COLUMN()-2)/24,5),АТС!$A$41:$F$784,6)+'Иные услуги '!$C$5+'РСТ РСО-А'!$L$6+'РСТ РСО-А'!$F$9</f>
        <v>5042.2299999999996</v>
      </c>
      <c r="D366" s="116">
        <f>VLOOKUP($A366+ROUND((COLUMN()-2)/24,5),АТС!$A$41:$F$784,6)+'Иные услуги '!$C$5+'РСТ РСО-А'!$L$6+'РСТ РСО-А'!$F$9</f>
        <v>5037.32</v>
      </c>
      <c r="E366" s="116">
        <f>VLOOKUP($A366+ROUND((COLUMN()-2)/24,5),АТС!$A$41:$F$784,6)+'Иные услуги '!$C$5+'РСТ РСО-А'!$L$6+'РСТ РСО-А'!$F$9</f>
        <v>5034.6899999999996</v>
      </c>
      <c r="F366" s="116">
        <f>VLOOKUP($A366+ROUND((COLUMN()-2)/24,5),АТС!$A$41:$F$784,6)+'Иные услуги '!$C$5+'РСТ РСО-А'!$L$6+'РСТ РСО-А'!$F$9</f>
        <v>5034.7699999999995</v>
      </c>
      <c r="G366" s="116">
        <f>VLOOKUP($A366+ROUND((COLUMN()-2)/24,5),АТС!$A$41:$F$784,6)+'Иные услуги '!$C$5+'РСТ РСО-А'!$L$6+'РСТ РСО-А'!$F$9</f>
        <v>5034.7699999999995</v>
      </c>
      <c r="H366" s="116">
        <f>VLOOKUP($A366+ROUND((COLUMN()-2)/24,5),АТС!$A$41:$F$784,6)+'Иные услуги '!$C$5+'РСТ РСО-А'!$L$6+'РСТ РСО-А'!$F$9</f>
        <v>5034.0499999999993</v>
      </c>
      <c r="I366" s="116">
        <f>VLOOKUP($A366+ROUND((COLUMN()-2)/24,5),АТС!$A$41:$F$784,6)+'Иные услуги '!$C$5+'РСТ РСО-А'!$L$6+'РСТ РСО-А'!$F$9</f>
        <v>5025.8799999999992</v>
      </c>
      <c r="J366" s="116">
        <f>VLOOKUP($A366+ROUND((COLUMN()-2)/24,5),АТС!$A$41:$F$784,6)+'Иные услуги '!$C$5+'РСТ РСО-А'!$L$6+'РСТ РСО-А'!$F$9</f>
        <v>5035.21</v>
      </c>
      <c r="K366" s="116">
        <f>VLOOKUP($A366+ROUND((COLUMN()-2)/24,5),АТС!$A$41:$F$784,6)+'Иные услуги '!$C$5+'РСТ РСО-А'!$L$6+'РСТ РСО-А'!$F$9</f>
        <v>5035.2299999999996</v>
      </c>
      <c r="L366" s="116">
        <f>VLOOKUP($A366+ROUND((COLUMN()-2)/24,5),АТС!$A$41:$F$784,6)+'Иные услуги '!$C$5+'РСТ РСО-А'!$L$6+'РСТ РСО-А'!$F$9</f>
        <v>5075.4399999999996</v>
      </c>
      <c r="M366" s="116">
        <f>VLOOKUP($A366+ROUND((COLUMN()-2)/24,5),АТС!$A$41:$F$784,6)+'Иные услуги '!$C$5+'РСТ РСО-А'!$L$6+'РСТ РСО-А'!$F$9</f>
        <v>5075.9799999999996</v>
      </c>
      <c r="N366" s="116">
        <f>VLOOKUP($A366+ROUND((COLUMN()-2)/24,5),АТС!$A$41:$F$784,6)+'Иные услуги '!$C$5+'РСТ РСО-А'!$L$6+'РСТ РСО-А'!$F$9</f>
        <v>5079.53</v>
      </c>
      <c r="O366" s="116">
        <f>VLOOKUP($A366+ROUND((COLUMN()-2)/24,5),АТС!$A$41:$F$784,6)+'Иные услуги '!$C$5+'РСТ РСО-А'!$L$6+'РСТ РСО-А'!$F$9</f>
        <v>5082.2299999999996</v>
      </c>
      <c r="P366" s="116">
        <f>VLOOKUP($A366+ROUND((COLUMN()-2)/24,5),АТС!$A$41:$F$784,6)+'Иные услуги '!$C$5+'РСТ РСО-А'!$L$6+'РСТ РСО-А'!$F$9</f>
        <v>5082.84</v>
      </c>
      <c r="Q366" s="116">
        <f>VLOOKUP($A366+ROUND((COLUMN()-2)/24,5),АТС!$A$41:$F$784,6)+'Иные услуги '!$C$5+'РСТ РСО-А'!$L$6+'РСТ РСО-А'!$F$9</f>
        <v>5076.71</v>
      </c>
      <c r="R366" s="116">
        <f>VLOOKUP($A366+ROUND((COLUMN()-2)/24,5),АТС!$A$41:$F$784,6)+'Иные услуги '!$C$5+'РСТ РСО-А'!$L$6+'РСТ РСО-А'!$F$9</f>
        <v>5077.1399999999994</v>
      </c>
      <c r="S366" s="116">
        <f>VLOOKUP($A366+ROUND((COLUMN()-2)/24,5),АТС!$A$41:$F$784,6)+'Иные услуги '!$C$5+'РСТ РСО-А'!$L$6+'РСТ РСО-А'!$F$9</f>
        <v>5076.4299999999994</v>
      </c>
      <c r="T366" s="116">
        <f>VLOOKUP($A366+ROUND((COLUMN()-2)/24,5),АТС!$A$41:$F$784,6)+'Иные услуги '!$C$5+'РСТ РСО-А'!$L$6+'РСТ РСО-А'!$F$9</f>
        <v>5035.08</v>
      </c>
      <c r="U366" s="116">
        <f>VLOOKUP($A366+ROUND((COLUMN()-2)/24,5),АТС!$A$41:$F$784,6)+'Иные услуги '!$C$5+'РСТ РСО-А'!$L$6+'РСТ РСО-А'!$F$9</f>
        <v>5050.67</v>
      </c>
      <c r="V366" s="116">
        <f>VLOOKUP($A366+ROUND((COLUMN()-2)/24,5),АТС!$A$41:$F$784,6)+'Иные услуги '!$C$5+'РСТ РСО-А'!$L$6+'РСТ РСО-А'!$F$9</f>
        <v>5179.7099999999991</v>
      </c>
      <c r="W366" s="116">
        <f>VLOOKUP($A366+ROUND((COLUMN()-2)/24,5),АТС!$A$41:$F$784,6)+'Иные услуги '!$C$5+'РСТ РСО-А'!$L$6+'РСТ РСО-А'!$F$9</f>
        <v>5157.92</v>
      </c>
      <c r="X366" s="116">
        <f>VLOOKUP($A366+ROUND((COLUMN()-2)/24,5),АТС!$A$41:$F$784,6)+'Иные услуги '!$C$5+'РСТ РСО-А'!$L$6+'РСТ РСО-А'!$F$9</f>
        <v>5061.3599999999997</v>
      </c>
      <c r="Y366" s="116">
        <f>VLOOKUP($A366+ROUND((COLUMN()-2)/24,5),АТС!$A$41:$F$784,6)+'Иные услуги '!$C$5+'РСТ РСО-А'!$L$6+'РСТ РСО-А'!$F$9</f>
        <v>5033.8499999999995</v>
      </c>
    </row>
    <row r="367" spans="1:25" x14ac:dyDescent="0.2">
      <c r="A367" s="65">
        <f t="shared" si="13"/>
        <v>43996</v>
      </c>
      <c r="B367" s="116">
        <f>VLOOKUP($A367+ROUND((COLUMN()-2)/24,5),АТС!$A$41:$F$784,6)+'Иные услуги '!$C$5+'РСТ РСО-А'!$L$6+'РСТ РСО-А'!$F$9</f>
        <v>5050.57</v>
      </c>
      <c r="C367" s="116">
        <f>VLOOKUP($A367+ROUND((COLUMN()-2)/24,5),АТС!$A$41:$F$784,6)+'Иные услуги '!$C$5+'РСТ РСО-А'!$L$6+'РСТ РСО-А'!$F$9</f>
        <v>5034.7299999999996</v>
      </c>
      <c r="D367" s="116">
        <f>VLOOKUP($A367+ROUND((COLUMN()-2)/24,5),АТС!$A$41:$F$784,6)+'Иные услуги '!$C$5+'РСТ РСО-А'!$L$6+'РСТ РСО-А'!$F$9</f>
        <v>5032.2</v>
      </c>
      <c r="E367" s="116">
        <f>VLOOKUP($A367+ROUND((COLUMN()-2)/24,5),АТС!$A$41:$F$784,6)+'Иные услуги '!$C$5+'РСТ РСО-А'!$L$6+'РСТ РСО-А'!$F$9</f>
        <v>5034.67</v>
      </c>
      <c r="F367" s="116">
        <f>VLOOKUP($A367+ROUND((COLUMN()-2)/24,5),АТС!$A$41:$F$784,6)+'Иные услуги '!$C$5+'РСТ РСО-А'!$L$6+'РСТ РСО-А'!$F$9</f>
        <v>5034.99</v>
      </c>
      <c r="G367" s="116">
        <f>VLOOKUP($A367+ROUND((COLUMN()-2)/24,5),АТС!$A$41:$F$784,6)+'Иные услуги '!$C$5+'РСТ РСО-А'!$L$6+'РСТ РСО-А'!$F$9</f>
        <v>5034.7999999999993</v>
      </c>
      <c r="H367" s="116">
        <f>VLOOKUP($A367+ROUND((COLUMN()-2)/24,5),АТС!$A$41:$F$784,6)+'Иные услуги '!$C$5+'РСТ РСО-А'!$L$6+'РСТ РСО-А'!$F$9</f>
        <v>5034.2</v>
      </c>
      <c r="I367" s="116">
        <f>VLOOKUP($A367+ROUND((COLUMN()-2)/24,5),АТС!$A$41:$F$784,6)+'Иные услуги '!$C$5+'РСТ РСО-А'!$L$6+'РСТ РСО-А'!$F$9</f>
        <v>5017.6799999999994</v>
      </c>
      <c r="J367" s="116">
        <f>VLOOKUP($A367+ROUND((COLUMN()-2)/24,5),АТС!$A$41:$F$784,6)+'Иные услуги '!$C$5+'РСТ РСО-А'!$L$6+'РСТ РСО-А'!$F$9</f>
        <v>5035.3099999999995</v>
      </c>
      <c r="K367" s="116">
        <f>VLOOKUP($A367+ROUND((COLUMN()-2)/24,5),АТС!$A$41:$F$784,6)+'Иные услуги '!$C$5+'РСТ РСО-А'!$L$6+'РСТ РСО-А'!$F$9</f>
        <v>5035.2699999999995</v>
      </c>
      <c r="L367" s="116">
        <f>VLOOKUP($A367+ROUND((COLUMN()-2)/24,5),АТС!$A$41:$F$784,6)+'Иные услуги '!$C$5+'РСТ РСО-А'!$L$6+'РСТ РСО-А'!$F$9</f>
        <v>5059.6399999999994</v>
      </c>
      <c r="M367" s="116">
        <f>VLOOKUP($A367+ROUND((COLUMN()-2)/24,5),АТС!$A$41:$F$784,6)+'Иные услуги '!$C$5+'РСТ РСО-А'!$L$6+'РСТ РСО-А'!$F$9</f>
        <v>5061.67</v>
      </c>
      <c r="N367" s="116">
        <f>VLOOKUP($A367+ROUND((COLUMN()-2)/24,5),АТС!$A$41:$F$784,6)+'Иные услуги '!$C$5+'РСТ РСО-А'!$L$6+'РСТ РСО-А'!$F$9</f>
        <v>5062.0099999999993</v>
      </c>
      <c r="O367" s="116">
        <f>VLOOKUP($A367+ROUND((COLUMN()-2)/24,5),АТС!$A$41:$F$784,6)+'Иные услуги '!$C$5+'РСТ РСО-А'!$L$6+'РСТ РСО-А'!$F$9</f>
        <v>5062.2</v>
      </c>
      <c r="P367" s="116">
        <f>VLOOKUP($A367+ROUND((COLUMN()-2)/24,5),АТС!$A$41:$F$784,6)+'Иные услуги '!$C$5+'РСТ РСО-А'!$L$6+'РСТ РСО-А'!$F$9</f>
        <v>5062.5599999999995</v>
      </c>
      <c r="Q367" s="116">
        <f>VLOOKUP($A367+ROUND((COLUMN()-2)/24,5),АТС!$A$41:$F$784,6)+'Иные услуги '!$C$5+'РСТ РСО-А'!$L$6+'РСТ РСО-А'!$F$9</f>
        <v>5062.7</v>
      </c>
      <c r="R367" s="116">
        <f>VLOOKUP($A367+ROUND((COLUMN()-2)/24,5),АТС!$A$41:$F$784,6)+'Иные услуги '!$C$5+'РСТ РСО-А'!$L$6+'РСТ РСО-А'!$F$9</f>
        <v>5062.99</v>
      </c>
      <c r="S367" s="116">
        <f>VLOOKUP($A367+ROUND((COLUMN()-2)/24,5),АТС!$A$41:$F$784,6)+'Иные услуги '!$C$5+'РСТ РСО-А'!$L$6+'РСТ РСО-А'!$F$9</f>
        <v>5063.1499999999996</v>
      </c>
      <c r="T367" s="116">
        <f>VLOOKUP($A367+ROUND((COLUMN()-2)/24,5),АТС!$A$41:$F$784,6)+'Иные услуги '!$C$5+'РСТ РСО-А'!$L$6+'РСТ РСО-А'!$F$9</f>
        <v>5035.21</v>
      </c>
      <c r="U367" s="116">
        <f>VLOOKUP($A367+ROUND((COLUMN()-2)/24,5),АТС!$A$41:$F$784,6)+'Иные услуги '!$C$5+'РСТ РСО-А'!$L$6+'РСТ РСО-А'!$F$9</f>
        <v>5047.1399999999994</v>
      </c>
      <c r="V367" s="116">
        <f>VLOOKUP($A367+ROUND((COLUMN()-2)/24,5),АТС!$A$41:$F$784,6)+'Иные услуги '!$C$5+'РСТ РСО-А'!$L$6+'РСТ РСО-А'!$F$9</f>
        <v>5141.12</v>
      </c>
      <c r="W367" s="116">
        <f>VLOOKUP($A367+ROUND((COLUMN()-2)/24,5),АТС!$A$41:$F$784,6)+'Иные услуги '!$C$5+'РСТ РСО-А'!$L$6+'РСТ РСО-А'!$F$9</f>
        <v>5143.01</v>
      </c>
      <c r="X367" s="116">
        <f>VLOOKUP($A367+ROUND((COLUMN()-2)/24,5),АТС!$A$41:$F$784,6)+'Иные услуги '!$C$5+'РСТ РСО-А'!$L$6+'РСТ РСО-А'!$F$9</f>
        <v>5056.6399999999994</v>
      </c>
      <c r="Y367" s="116">
        <f>VLOOKUP($A367+ROUND((COLUMN()-2)/24,5),АТС!$A$41:$F$784,6)+'Иные услуги '!$C$5+'РСТ РСО-А'!$L$6+'РСТ РСО-А'!$F$9</f>
        <v>5034.08</v>
      </c>
    </row>
    <row r="368" spans="1:25" x14ac:dyDescent="0.2">
      <c r="A368" s="65">
        <f t="shared" si="13"/>
        <v>43997</v>
      </c>
      <c r="B368" s="116">
        <f>VLOOKUP($A368+ROUND((COLUMN()-2)/24,5),АТС!$A$41:$F$784,6)+'Иные услуги '!$C$5+'РСТ РСО-А'!$L$6+'РСТ РСО-А'!$F$9</f>
        <v>5052.8499999999995</v>
      </c>
      <c r="C368" s="116">
        <f>VLOOKUP($A368+ROUND((COLUMN()-2)/24,5),АТС!$A$41:$F$784,6)+'Иные услуги '!$C$5+'РСТ РСО-А'!$L$6+'РСТ РСО-А'!$F$9</f>
        <v>5027.7999999999993</v>
      </c>
      <c r="D368" s="116">
        <f>VLOOKUP($A368+ROUND((COLUMN()-2)/24,5),АТС!$A$41:$F$784,6)+'Иные услуги '!$C$5+'РСТ РСО-А'!$L$6+'РСТ РСО-А'!$F$9</f>
        <v>5044.2</v>
      </c>
      <c r="E368" s="116">
        <f>VLOOKUP($A368+ROUND((COLUMN()-2)/24,5),АТС!$A$41:$F$784,6)+'Иные услуги '!$C$5+'РСТ РСО-А'!$L$6+'РСТ РСО-А'!$F$9</f>
        <v>5033.0199999999995</v>
      </c>
      <c r="F368" s="116">
        <f>VLOOKUP($A368+ROUND((COLUMN()-2)/24,5),АТС!$A$41:$F$784,6)+'Иные услуги '!$C$5+'РСТ РСО-А'!$L$6+'РСТ РСО-А'!$F$9</f>
        <v>5035.4799999999996</v>
      </c>
      <c r="G368" s="116">
        <f>VLOOKUP($A368+ROUND((COLUMN()-2)/24,5),АТС!$A$41:$F$784,6)+'Иные услуги '!$C$5+'РСТ РСО-А'!$L$6+'РСТ РСО-А'!$F$9</f>
        <v>5035.9399999999996</v>
      </c>
      <c r="H368" s="116">
        <f>VLOOKUP($A368+ROUND((COLUMN()-2)/24,5),АТС!$A$41:$F$784,6)+'Иные услуги '!$C$5+'РСТ РСО-А'!$L$6+'РСТ РСО-А'!$F$9</f>
        <v>5034.54</v>
      </c>
      <c r="I368" s="116">
        <f>VLOOKUP($A368+ROUND((COLUMN()-2)/24,5),АТС!$A$41:$F$784,6)+'Иные услуги '!$C$5+'РСТ РСО-А'!$L$6+'РСТ РСО-А'!$F$9</f>
        <v>5033.29</v>
      </c>
      <c r="J368" s="116">
        <f>VLOOKUP($A368+ROUND((COLUMN()-2)/24,5),АТС!$A$41:$F$784,6)+'Иные услуги '!$C$5+'РСТ РСО-А'!$L$6+'РСТ РСО-А'!$F$9</f>
        <v>5035.24</v>
      </c>
      <c r="K368" s="116">
        <f>VLOOKUP($A368+ROUND((COLUMN()-2)/24,5),АТС!$A$41:$F$784,6)+'Иные услуги '!$C$5+'РСТ РСО-А'!$L$6+'РСТ РСО-А'!$F$9</f>
        <v>5060.75</v>
      </c>
      <c r="L368" s="116">
        <f>VLOOKUP($A368+ROUND((COLUMN()-2)/24,5),АТС!$A$41:$F$784,6)+'Иные услуги '!$C$5+'РСТ РСО-А'!$L$6+'РСТ РСО-А'!$F$9</f>
        <v>5097.12</v>
      </c>
      <c r="M368" s="116">
        <f>VLOOKUP($A368+ROUND((COLUMN()-2)/24,5),АТС!$A$41:$F$784,6)+'Иные услуги '!$C$5+'РСТ РСО-А'!$L$6+'РСТ РСО-А'!$F$9</f>
        <v>5107.9299999999994</v>
      </c>
      <c r="N368" s="116">
        <f>VLOOKUP($A368+ROUND((COLUMN()-2)/24,5),АТС!$A$41:$F$784,6)+'Иные услуги '!$C$5+'РСТ РСО-А'!$L$6+'РСТ РСО-А'!$F$9</f>
        <v>5107.4799999999996</v>
      </c>
      <c r="O368" s="116">
        <f>VLOOKUP($A368+ROUND((COLUMN()-2)/24,5),АТС!$A$41:$F$784,6)+'Иные услуги '!$C$5+'РСТ РСО-А'!$L$6+'РСТ РСО-А'!$F$9</f>
        <v>5110.2699999999995</v>
      </c>
      <c r="P368" s="116">
        <f>VLOOKUP($A368+ROUND((COLUMN()-2)/24,5),АТС!$A$41:$F$784,6)+'Иные услуги '!$C$5+'РСТ РСО-А'!$L$6+'РСТ РСО-А'!$F$9</f>
        <v>5117.57</v>
      </c>
      <c r="Q368" s="116">
        <f>VLOOKUP($A368+ROUND((COLUMN()-2)/24,5),АТС!$A$41:$F$784,6)+'Иные услуги '!$C$5+'РСТ РСО-А'!$L$6+'РСТ РСО-А'!$F$9</f>
        <v>5110.7699999999995</v>
      </c>
      <c r="R368" s="116">
        <f>VLOOKUP($A368+ROUND((COLUMN()-2)/24,5),АТС!$A$41:$F$784,6)+'Иные услуги '!$C$5+'РСТ РСО-А'!$L$6+'РСТ РСО-А'!$F$9</f>
        <v>5115.84</v>
      </c>
      <c r="S368" s="116">
        <f>VLOOKUP($A368+ROUND((COLUMN()-2)/24,5),АТС!$A$41:$F$784,6)+'Иные услуги '!$C$5+'РСТ РСО-А'!$L$6+'РСТ РСО-А'!$F$9</f>
        <v>5079.3499999999995</v>
      </c>
      <c r="T368" s="116">
        <f>VLOOKUP($A368+ROUND((COLUMN()-2)/24,5),АТС!$A$41:$F$784,6)+'Иные услуги '!$C$5+'РСТ РСО-А'!$L$6+'РСТ РСО-А'!$F$9</f>
        <v>5053.4699999999993</v>
      </c>
      <c r="U368" s="116">
        <f>VLOOKUP($A368+ROUND((COLUMN()-2)/24,5),АТС!$A$41:$F$784,6)+'Иные услуги '!$C$5+'РСТ РСО-А'!$L$6+'РСТ РСО-А'!$F$9</f>
        <v>5059.2299999999996</v>
      </c>
      <c r="V368" s="116">
        <f>VLOOKUP($A368+ROUND((COLUMN()-2)/24,5),АТС!$A$41:$F$784,6)+'Иные услуги '!$C$5+'РСТ РСО-А'!$L$6+'РСТ РСО-А'!$F$9</f>
        <v>5148.79</v>
      </c>
      <c r="W368" s="116">
        <f>VLOOKUP($A368+ROUND((COLUMN()-2)/24,5),АТС!$A$41:$F$784,6)+'Иные услуги '!$C$5+'РСТ РСО-А'!$L$6+'РСТ РСО-А'!$F$9</f>
        <v>5152.33</v>
      </c>
      <c r="X368" s="116">
        <f>VLOOKUP($A368+ROUND((COLUMN()-2)/24,5),АТС!$A$41:$F$784,6)+'Иные услуги '!$C$5+'РСТ РСО-А'!$L$6+'РСТ РСО-А'!$F$9</f>
        <v>5073.5999999999995</v>
      </c>
      <c r="Y368" s="116">
        <f>VLOOKUP($A368+ROUND((COLUMN()-2)/24,5),АТС!$A$41:$F$784,6)+'Иные услуги '!$C$5+'РСТ РСО-А'!$L$6+'РСТ РСО-А'!$F$9</f>
        <v>5034.37</v>
      </c>
    </row>
    <row r="369" spans="1:25" x14ac:dyDescent="0.2">
      <c r="A369" s="65">
        <f t="shared" si="13"/>
        <v>43998</v>
      </c>
      <c r="B369" s="116">
        <f>VLOOKUP($A369+ROUND((COLUMN()-2)/24,5),АТС!$A$41:$F$784,6)+'Иные услуги '!$C$5+'РСТ РСО-А'!$L$6+'РСТ РСО-А'!$F$9</f>
        <v>5016.99</v>
      </c>
      <c r="C369" s="116">
        <f>VLOOKUP($A369+ROUND((COLUMN()-2)/24,5),АТС!$A$41:$F$784,6)+'Иные услуги '!$C$5+'РСТ РСО-А'!$L$6+'РСТ РСО-А'!$F$9</f>
        <v>5017.4399999999996</v>
      </c>
      <c r="D369" s="116">
        <f>VLOOKUP($A369+ROUND((COLUMN()-2)/24,5),АТС!$A$41:$F$784,6)+'Иные услуги '!$C$5+'РСТ РСО-А'!$L$6+'РСТ РСО-А'!$F$9</f>
        <v>4982.9399999999996</v>
      </c>
      <c r="E369" s="116">
        <f>VLOOKUP($A369+ROUND((COLUMN()-2)/24,5),АТС!$A$41:$F$784,6)+'Иные услуги '!$C$5+'РСТ РСО-А'!$L$6+'РСТ РСО-А'!$F$9</f>
        <v>5035.9699999999993</v>
      </c>
      <c r="F369" s="116">
        <f>VLOOKUP($A369+ROUND((COLUMN()-2)/24,5),АТС!$A$41:$F$784,6)+'Иные услуги '!$C$5+'РСТ РСО-А'!$L$6+'РСТ РСО-А'!$F$9</f>
        <v>5035.95</v>
      </c>
      <c r="G369" s="116">
        <f>VLOOKUP($A369+ROUND((COLUMN()-2)/24,5),АТС!$A$41:$F$784,6)+'Иные услуги '!$C$5+'РСТ РСО-А'!$L$6+'РСТ РСО-А'!$F$9</f>
        <v>5035.8999999999996</v>
      </c>
      <c r="H369" s="116">
        <f>VLOOKUP($A369+ROUND((COLUMN()-2)/24,5),АТС!$A$41:$F$784,6)+'Иные услуги '!$C$5+'РСТ РСО-А'!$L$6+'РСТ РСО-А'!$F$9</f>
        <v>5034.58</v>
      </c>
      <c r="I369" s="116">
        <f>VLOOKUP($A369+ROUND((COLUMN()-2)/24,5),АТС!$A$41:$F$784,6)+'Иные услуги '!$C$5+'РСТ РСО-А'!$L$6+'РСТ РСО-А'!$F$9</f>
        <v>5031.9299999999994</v>
      </c>
      <c r="J369" s="116">
        <f>VLOOKUP($A369+ROUND((COLUMN()-2)/24,5),АТС!$A$41:$F$784,6)+'Иные услуги '!$C$5+'РСТ РСО-А'!$L$6+'РСТ РСО-А'!$F$9</f>
        <v>5035.0199999999995</v>
      </c>
      <c r="K369" s="116">
        <f>VLOOKUP($A369+ROUND((COLUMN()-2)/24,5),АТС!$A$41:$F$784,6)+'Иные услуги '!$C$5+'РСТ РСО-А'!$L$6+'РСТ РСО-А'!$F$9</f>
        <v>5062.46</v>
      </c>
      <c r="L369" s="116">
        <f>VLOOKUP($A369+ROUND((COLUMN()-2)/24,5),АТС!$A$41:$F$784,6)+'Иные услуги '!$C$5+'РСТ РСО-А'!$L$6+'РСТ РСО-А'!$F$9</f>
        <v>5101.8899999999994</v>
      </c>
      <c r="M369" s="116">
        <f>VLOOKUP($A369+ROUND((COLUMN()-2)/24,5),АТС!$A$41:$F$784,6)+'Иные услуги '!$C$5+'РСТ РСО-А'!$L$6+'РСТ РСО-А'!$F$9</f>
        <v>5114.4799999999996</v>
      </c>
      <c r="N369" s="116">
        <f>VLOOKUP($A369+ROUND((COLUMN()-2)/24,5),АТС!$A$41:$F$784,6)+'Иные услуги '!$C$5+'РСТ РСО-А'!$L$6+'РСТ РСО-А'!$F$9</f>
        <v>5113.2299999999996</v>
      </c>
      <c r="O369" s="116">
        <f>VLOOKUP($A369+ROUND((COLUMN()-2)/24,5),АТС!$A$41:$F$784,6)+'Иные услуги '!$C$5+'РСТ РСО-А'!$L$6+'РСТ РСО-А'!$F$9</f>
        <v>5117.3999999999996</v>
      </c>
      <c r="P369" s="116">
        <f>VLOOKUP($A369+ROUND((COLUMN()-2)/24,5),АТС!$A$41:$F$784,6)+'Иные услуги '!$C$5+'РСТ РСО-А'!$L$6+'РСТ РСО-А'!$F$9</f>
        <v>5120.82</v>
      </c>
      <c r="Q369" s="116">
        <f>VLOOKUP($A369+ROUND((COLUMN()-2)/24,5),АТС!$A$41:$F$784,6)+'Иные услуги '!$C$5+'РСТ РСО-А'!$L$6+'РСТ РСО-А'!$F$9</f>
        <v>5116.1399999999994</v>
      </c>
      <c r="R369" s="116">
        <f>VLOOKUP($A369+ROUND((COLUMN()-2)/24,5),АТС!$A$41:$F$784,6)+'Иные услуги '!$C$5+'РСТ РСО-А'!$L$6+'РСТ РСО-А'!$F$9</f>
        <v>5116.5</v>
      </c>
      <c r="S369" s="116">
        <f>VLOOKUP($A369+ROUND((COLUMN()-2)/24,5),АТС!$A$41:$F$784,6)+'Иные услуги '!$C$5+'РСТ РСО-А'!$L$6+'РСТ РСО-А'!$F$9</f>
        <v>5081.8799999999992</v>
      </c>
      <c r="T369" s="116">
        <f>VLOOKUP($A369+ROUND((COLUMN()-2)/24,5),АТС!$A$41:$F$784,6)+'Иные услуги '!$C$5+'РСТ РСО-А'!$L$6+'РСТ РСО-А'!$F$9</f>
        <v>5054.3599999999997</v>
      </c>
      <c r="U369" s="116">
        <f>VLOOKUP($A369+ROUND((COLUMN()-2)/24,5),АТС!$A$41:$F$784,6)+'Иные услуги '!$C$5+'РСТ РСО-А'!$L$6+'РСТ РСО-А'!$F$9</f>
        <v>5062.92</v>
      </c>
      <c r="V369" s="116">
        <f>VLOOKUP($A369+ROUND((COLUMN()-2)/24,5),АТС!$A$41:$F$784,6)+'Иные услуги '!$C$5+'РСТ РСО-А'!$L$6+'РСТ РСО-А'!$F$9</f>
        <v>5149.8799999999992</v>
      </c>
      <c r="W369" s="116">
        <f>VLOOKUP($A369+ROUND((COLUMN()-2)/24,5),АТС!$A$41:$F$784,6)+'Иные услуги '!$C$5+'РСТ РСО-А'!$L$6+'РСТ РСО-А'!$F$9</f>
        <v>5157.41</v>
      </c>
      <c r="X369" s="116">
        <f>VLOOKUP($A369+ROUND((COLUMN()-2)/24,5),АТС!$A$41:$F$784,6)+'Иные услуги '!$C$5+'РСТ РСО-А'!$L$6+'РСТ РСО-А'!$F$9</f>
        <v>5081.17</v>
      </c>
      <c r="Y369" s="116">
        <f>VLOOKUP($A369+ROUND((COLUMN()-2)/24,5),АТС!$A$41:$F$784,6)+'Иные услуги '!$C$5+'РСТ РСО-А'!$L$6+'РСТ РСО-А'!$F$9</f>
        <v>5034.49</v>
      </c>
    </row>
    <row r="370" spans="1:25" x14ac:dyDescent="0.2">
      <c r="A370" s="65">
        <f t="shared" si="13"/>
        <v>43999</v>
      </c>
      <c r="B370" s="116">
        <f>VLOOKUP($A370+ROUND((COLUMN()-2)/24,5),АТС!$A$41:$F$784,6)+'Иные услуги '!$C$5+'РСТ РСО-А'!$L$6+'РСТ РСО-А'!$F$9</f>
        <v>5032.7599999999993</v>
      </c>
      <c r="C370" s="116">
        <f>VLOOKUP($A370+ROUND((COLUMN()-2)/24,5),АТС!$A$41:$F$784,6)+'Иные услуги '!$C$5+'РСТ РСО-А'!$L$6+'РСТ РСО-А'!$F$9</f>
        <v>4998.0099999999993</v>
      </c>
      <c r="D370" s="116">
        <f>VLOOKUP($A370+ROUND((COLUMN()-2)/24,5),АТС!$A$41:$F$784,6)+'Иные услуги '!$C$5+'РСТ РСО-А'!$L$6+'РСТ РСО-А'!$F$9</f>
        <v>5007.91</v>
      </c>
      <c r="E370" s="116">
        <f>VLOOKUP($A370+ROUND((COLUMN()-2)/24,5),АТС!$A$41:$F$784,6)+'Иные услуги '!$C$5+'РСТ РСО-А'!$L$6+'РСТ РСО-А'!$F$9</f>
        <v>5030.2199999999993</v>
      </c>
      <c r="F370" s="116">
        <f>VLOOKUP($A370+ROUND((COLUMN()-2)/24,5),АТС!$A$41:$F$784,6)+'Иные услуги '!$C$5+'РСТ РСО-А'!$L$6+'РСТ РСО-А'!$F$9</f>
        <v>5035.95</v>
      </c>
      <c r="G370" s="116">
        <f>VLOOKUP($A370+ROUND((COLUMN()-2)/24,5),АТС!$A$41:$F$784,6)+'Иные услуги '!$C$5+'РСТ РСО-А'!$L$6+'РСТ РСО-А'!$F$9</f>
        <v>5035.2699999999995</v>
      </c>
      <c r="H370" s="116">
        <f>VLOOKUP($A370+ROUND((COLUMN()-2)/24,5),АТС!$A$41:$F$784,6)+'Иные услуги '!$C$5+'РСТ РСО-А'!$L$6+'РСТ РСО-А'!$F$9</f>
        <v>5034.3999999999996</v>
      </c>
      <c r="I370" s="116">
        <f>VLOOKUP($A370+ROUND((COLUMN()-2)/24,5),АТС!$A$41:$F$784,6)+'Иные услуги '!$C$5+'РСТ РСО-А'!$L$6+'РСТ РСО-А'!$F$9</f>
        <v>5019.2199999999993</v>
      </c>
      <c r="J370" s="116">
        <f>VLOOKUP($A370+ROUND((COLUMN()-2)/24,5),АТС!$A$41:$F$784,6)+'Иные услуги '!$C$5+'РСТ РСО-А'!$L$6+'РСТ РСО-А'!$F$9</f>
        <v>5035.16</v>
      </c>
      <c r="K370" s="116">
        <f>VLOOKUP($A370+ROUND((COLUMN()-2)/24,5),АТС!$A$41:$F$784,6)+'Иные услуги '!$C$5+'РСТ РСО-А'!$L$6+'РСТ РСО-А'!$F$9</f>
        <v>5071.75</v>
      </c>
      <c r="L370" s="116">
        <f>VLOOKUP($A370+ROUND((COLUMN()-2)/24,5),АТС!$A$41:$F$784,6)+'Иные услуги '!$C$5+'РСТ РСО-А'!$L$6+'РСТ РСО-А'!$F$9</f>
        <v>5122.6499999999996</v>
      </c>
      <c r="M370" s="116">
        <f>VLOOKUP($A370+ROUND((COLUMN()-2)/24,5),АТС!$A$41:$F$784,6)+'Иные услуги '!$C$5+'РСТ РСО-А'!$L$6+'РСТ РСО-А'!$F$9</f>
        <v>5130.0499999999993</v>
      </c>
      <c r="N370" s="116">
        <f>VLOOKUP($A370+ROUND((COLUMN()-2)/24,5),АТС!$A$41:$F$784,6)+'Иные услуги '!$C$5+'РСТ РСО-А'!$L$6+'РСТ РСО-А'!$F$9</f>
        <v>5130.1399999999994</v>
      </c>
      <c r="O370" s="116">
        <f>VLOOKUP($A370+ROUND((COLUMN()-2)/24,5),АТС!$A$41:$F$784,6)+'Иные услуги '!$C$5+'РСТ РСО-А'!$L$6+'РСТ РСО-А'!$F$9</f>
        <v>5135.37</v>
      </c>
      <c r="P370" s="116">
        <f>VLOOKUP($A370+ROUND((COLUMN()-2)/24,5),АТС!$A$41:$F$784,6)+'Иные услуги '!$C$5+'РСТ РСО-А'!$L$6+'РСТ РСО-А'!$F$9</f>
        <v>5141.6899999999996</v>
      </c>
      <c r="Q370" s="116">
        <f>VLOOKUP($A370+ROUND((COLUMN()-2)/24,5),АТС!$A$41:$F$784,6)+'Иные услуги '!$C$5+'РСТ РСО-А'!$L$6+'РСТ РСО-А'!$F$9</f>
        <v>5139.29</v>
      </c>
      <c r="R370" s="116">
        <f>VLOOKUP($A370+ROUND((COLUMN()-2)/24,5),АТС!$A$41:$F$784,6)+'Иные услуги '!$C$5+'РСТ РСО-А'!$L$6+'РСТ РСО-А'!$F$9</f>
        <v>5141.6399999999994</v>
      </c>
      <c r="S370" s="116">
        <f>VLOOKUP($A370+ROUND((COLUMN()-2)/24,5),АТС!$A$41:$F$784,6)+'Иные услуги '!$C$5+'РСТ РСО-А'!$L$6+'РСТ РСО-А'!$F$9</f>
        <v>5087.5</v>
      </c>
      <c r="T370" s="116">
        <f>VLOOKUP($A370+ROUND((COLUMN()-2)/24,5),АТС!$A$41:$F$784,6)+'Иные услуги '!$C$5+'РСТ РСО-А'!$L$6+'РСТ РСО-А'!$F$9</f>
        <v>5056.87</v>
      </c>
      <c r="U370" s="116">
        <f>VLOOKUP($A370+ROUND((COLUMN()-2)/24,5),АТС!$A$41:$F$784,6)+'Иные услуги '!$C$5+'РСТ РСО-А'!$L$6+'РСТ РСО-А'!$F$9</f>
        <v>5069.04</v>
      </c>
      <c r="V370" s="116">
        <f>VLOOKUP($A370+ROUND((COLUMN()-2)/24,5),АТС!$A$41:$F$784,6)+'Иные услуги '!$C$5+'РСТ РСО-А'!$L$6+'РСТ РСО-А'!$F$9</f>
        <v>5179.91</v>
      </c>
      <c r="W370" s="116">
        <f>VLOOKUP($A370+ROUND((COLUMN()-2)/24,5),АТС!$A$41:$F$784,6)+'Иные услуги '!$C$5+'РСТ РСО-А'!$L$6+'РСТ РСО-А'!$F$9</f>
        <v>5156.3899999999994</v>
      </c>
      <c r="X370" s="116">
        <f>VLOOKUP($A370+ROUND((COLUMN()-2)/24,5),АТС!$A$41:$F$784,6)+'Иные услуги '!$C$5+'РСТ РСО-А'!$L$6+'РСТ РСО-А'!$F$9</f>
        <v>5067.17</v>
      </c>
      <c r="Y370" s="116">
        <f>VLOOKUP($A370+ROUND((COLUMN()-2)/24,5),АТС!$A$41:$F$784,6)+'Иные услуги '!$C$5+'РСТ РСО-А'!$L$6+'РСТ РСО-А'!$F$9</f>
        <v>5034.59</v>
      </c>
    </row>
    <row r="371" spans="1:25" x14ac:dyDescent="0.2">
      <c r="A371" s="65">
        <f t="shared" si="13"/>
        <v>44000</v>
      </c>
      <c r="B371" s="116">
        <f>VLOOKUP($A371+ROUND((COLUMN()-2)/24,5),АТС!$A$41:$F$784,6)+'Иные услуги '!$C$5+'РСТ РСО-А'!$L$6+'РСТ РСО-А'!$F$9</f>
        <v>5043.2999999999993</v>
      </c>
      <c r="C371" s="116">
        <f>VLOOKUP($A371+ROUND((COLUMN()-2)/24,5),АТС!$A$41:$F$784,6)+'Иные услуги '!$C$5+'РСТ РСО-А'!$L$6+'РСТ РСО-А'!$F$9</f>
        <v>5017.04</v>
      </c>
      <c r="D371" s="116">
        <f>VLOOKUP($A371+ROUND((COLUMN()-2)/24,5),АТС!$A$41:$F$784,6)+'Иные услуги '!$C$5+'РСТ РСО-А'!$L$6+'РСТ РСО-А'!$F$9</f>
        <v>5015.7599999999993</v>
      </c>
      <c r="E371" s="116">
        <f>VLOOKUP($A371+ROUND((COLUMN()-2)/24,5),АТС!$A$41:$F$784,6)+'Иные услуги '!$C$5+'РСТ РСО-А'!$L$6+'РСТ РСО-А'!$F$9</f>
        <v>5032.6899999999996</v>
      </c>
      <c r="F371" s="116">
        <f>VLOOKUP($A371+ROUND((COLUMN()-2)/24,5),АТС!$A$41:$F$784,6)+'Иные услуги '!$C$5+'РСТ РСО-А'!$L$6+'РСТ РСО-А'!$F$9</f>
        <v>5035.1299999999992</v>
      </c>
      <c r="G371" s="116">
        <f>VLOOKUP($A371+ROUND((COLUMN()-2)/24,5),АТС!$A$41:$F$784,6)+'Иные услуги '!$C$5+'РСТ РСО-А'!$L$6+'РСТ РСО-А'!$F$9</f>
        <v>5034.8499999999995</v>
      </c>
      <c r="H371" s="116">
        <f>VLOOKUP($A371+ROUND((COLUMN()-2)/24,5),АТС!$A$41:$F$784,6)+'Иные услуги '!$C$5+'РСТ РСО-А'!$L$6+'РСТ РСО-А'!$F$9</f>
        <v>5034.17</v>
      </c>
      <c r="I371" s="116">
        <f>VLOOKUP($A371+ROUND((COLUMN()-2)/24,5),АТС!$A$41:$F$784,6)+'Иные услуги '!$C$5+'РСТ РСО-А'!$L$6+'РСТ РСО-А'!$F$9</f>
        <v>5053.3899999999994</v>
      </c>
      <c r="J371" s="116">
        <f>VLOOKUP($A371+ROUND((COLUMN()-2)/24,5),АТС!$A$41:$F$784,6)+'Иные услуги '!$C$5+'РСТ РСО-А'!$L$6+'РСТ РСО-А'!$F$9</f>
        <v>5034.8799999999992</v>
      </c>
      <c r="K371" s="116">
        <f>VLOOKUP($A371+ROUND((COLUMN()-2)/24,5),АТС!$A$41:$F$784,6)+'Иные услуги '!$C$5+'РСТ РСО-А'!$L$6+'РСТ РСО-А'!$F$9</f>
        <v>5080.4799999999996</v>
      </c>
      <c r="L371" s="116">
        <f>VLOOKUP($A371+ROUND((COLUMN()-2)/24,5),АТС!$A$41:$F$784,6)+'Иные услуги '!$C$5+'РСТ РСО-А'!$L$6+'РСТ РСО-А'!$F$9</f>
        <v>5135.08</v>
      </c>
      <c r="M371" s="116">
        <f>VLOOKUP($A371+ROUND((COLUMN()-2)/24,5),АТС!$A$41:$F$784,6)+'Иные услуги '!$C$5+'РСТ РСО-А'!$L$6+'РСТ РСО-А'!$F$9</f>
        <v>5138</v>
      </c>
      <c r="N371" s="116">
        <f>VLOOKUP($A371+ROUND((COLUMN()-2)/24,5),АТС!$A$41:$F$784,6)+'Иные услуги '!$C$5+'РСТ РСО-А'!$L$6+'РСТ РСО-А'!$F$9</f>
        <v>5138.3899999999994</v>
      </c>
      <c r="O371" s="116">
        <f>VLOOKUP($A371+ROUND((COLUMN()-2)/24,5),АТС!$A$41:$F$784,6)+'Иные услуги '!$C$5+'РСТ РСО-А'!$L$6+'РСТ РСО-А'!$F$9</f>
        <v>5138.7299999999996</v>
      </c>
      <c r="P371" s="116">
        <f>VLOOKUP($A371+ROUND((COLUMN()-2)/24,5),АТС!$A$41:$F$784,6)+'Иные услуги '!$C$5+'РСТ РСО-А'!$L$6+'РСТ РСО-А'!$F$9</f>
        <v>5136.8799999999992</v>
      </c>
      <c r="Q371" s="116">
        <f>VLOOKUP($A371+ROUND((COLUMN()-2)/24,5),АТС!$A$41:$F$784,6)+'Иные услуги '!$C$5+'РСТ РСО-А'!$L$6+'РСТ РСО-А'!$F$9</f>
        <v>5136.8599999999997</v>
      </c>
      <c r="R371" s="116">
        <f>VLOOKUP($A371+ROUND((COLUMN()-2)/24,5),АТС!$A$41:$F$784,6)+'Иные услуги '!$C$5+'РСТ РСО-А'!$L$6+'РСТ РСО-А'!$F$9</f>
        <v>5159.82</v>
      </c>
      <c r="S371" s="116">
        <f>VLOOKUP($A371+ROUND((COLUMN()-2)/24,5),АТС!$A$41:$F$784,6)+'Иные услуги '!$C$5+'РСТ РСО-А'!$L$6+'РСТ РСО-А'!$F$9</f>
        <v>5095.9299999999994</v>
      </c>
      <c r="T371" s="116">
        <f>VLOOKUP($A371+ROUND((COLUMN()-2)/24,5),АТС!$A$41:$F$784,6)+'Иные услуги '!$C$5+'РСТ РСО-А'!$L$6+'РСТ РСО-А'!$F$9</f>
        <v>5068.41</v>
      </c>
      <c r="U371" s="116">
        <f>VLOOKUP($A371+ROUND((COLUMN()-2)/24,5),АТС!$A$41:$F$784,6)+'Иные услуги '!$C$5+'РСТ РСО-А'!$L$6+'РСТ РСО-А'!$F$9</f>
        <v>5083.2599999999993</v>
      </c>
      <c r="V371" s="116">
        <f>VLOOKUP($A371+ROUND((COLUMN()-2)/24,5),АТС!$A$41:$F$784,6)+'Иные услуги '!$C$5+'РСТ РСО-А'!$L$6+'РСТ РСО-А'!$F$9</f>
        <v>5215.9399999999996</v>
      </c>
      <c r="W371" s="116">
        <f>VLOOKUP($A371+ROUND((COLUMN()-2)/24,5),АТС!$A$41:$F$784,6)+'Иные услуги '!$C$5+'РСТ РСО-А'!$L$6+'РСТ РСО-А'!$F$9</f>
        <v>5214.99</v>
      </c>
      <c r="X371" s="116">
        <f>VLOOKUP($A371+ROUND((COLUMN()-2)/24,5),АТС!$A$41:$F$784,6)+'Иные услуги '!$C$5+'РСТ РСО-А'!$L$6+'РСТ РСО-А'!$F$9</f>
        <v>5077.1399999999994</v>
      </c>
      <c r="Y371" s="116">
        <f>VLOOKUP($A371+ROUND((COLUMN()-2)/24,5),АТС!$A$41:$F$784,6)+'Иные услуги '!$C$5+'РСТ РСО-А'!$L$6+'РСТ РСО-А'!$F$9</f>
        <v>5034.5499999999993</v>
      </c>
    </row>
    <row r="372" spans="1:25" x14ac:dyDescent="0.2">
      <c r="A372" s="65">
        <f t="shared" si="13"/>
        <v>44001</v>
      </c>
      <c r="B372" s="116">
        <f>VLOOKUP($A372+ROUND((COLUMN()-2)/24,5),АТС!$A$41:$F$784,6)+'Иные услуги '!$C$5+'РСТ РСО-А'!$L$6+'РСТ РСО-А'!$F$9</f>
        <v>5027.2999999999993</v>
      </c>
      <c r="C372" s="116">
        <f>VLOOKUP($A372+ROUND((COLUMN()-2)/24,5),АТС!$A$41:$F$784,6)+'Иные услуги '!$C$5+'РСТ РСО-А'!$L$6+'РСТ РСО-А'!$F$9</f>
        <v>4987.5199999999995</v>
      </c>
      <c r="D372" s="116">
        <f>VLOOKUP($A372+ROUND((COLUMN()-2)/24,5),АТС!$A$41:$F$784,6)+'Иные услуги '!$C$5+'РСТ РСО-А'!$L$6+'РСТ РСО-А'!$F$9</f>
        <v>5070.66</v>
      </c>
      <c r="E372" s="116">
        <f>VLOOKUP($A372+ROUND((COLUMN()-2)/24,5),АТС!$A$41:$F$784,6)+'Иные услуги '!$C$5+'РСТ РСО-А'!$L$6+'РСТ РСО-А'!$F$9</f>
        <v>5027.6299999999992</v>
      </c>
      <c r="F372" s="116">
        <f>VLOOKUP($A372+ROUND((COLUMN()-2)/24,5),АТС!$A$41:$F$784,6)+'Иные услуги '!$C$5+'РСТ РСО-А'!$L$6+'РСТ РСО-А'!$F$9</f>
        <v>5033.3599999999997</v>
      </c>
      <c r="G372" s="116">
        <f>VLOOKUP($A372+ROUND((COLUMN()-2)/24,5),АТС!$A$41:$F$784,6)+'Иные услуги '!$C$5+'РСТ РСО-А'!$L$6+'РСТ РСО-А'!$F$9</f>
        <v>5035.0999999999995</v>
      </c>
      <c r="H372" s="116">
        <f>VLOOKUP($A372+ROUND((COLUMN()-2)/24,5),АТС!$A$41:$F$784,6)+'Иные услуги '!$C$5+'РСТ РСО-А'!$L$6+'РСТ РСО-А'!$F$9</f>
        <v>5031.58</v>
      </c>
      <c r="I372" s="116">
        <f>VLOOKUP($A372+ROUND((COLUMN()-2)/24,5),АТС!$A$41:$F$784,6)+'Иные услуги '!$C$5+'РСТ РСО-А'!$L$6+'РСТ РСО-А'!$F$9</f>
        <v>5036.0999999999995</v>
      </c>
      <c r="J372" s="116">
        <f>VLOOKUP($A372+ROUND((COLUMN()-2)/24,5),АТС!$A$41:$F$784,6)+'Иные услуги '!$C$5+'РСТ РСО-А'!$L$6+'РСТ РСО-А'!$F$9</f>
        <v>5035</v>
      </c>
      <c r="K372" s="116">
        <f>VLOOKUP($A372+ROUND((COLUMN()-2)/24,5),АТС!$A$41:$F$784,6)+'Иные услуги '!$C$5+'РСТ РСО-А'!$L$6+'РСТ РСО-А'!$F$9</f>
        <v>5087.6799999999994</v>
      </c>
      <c r="L372" s="116">
        <f>VLOOKUP($A372+ROUND((COLUMN()-2)/24,5),АТС!$A$41:$F$784,6)+'Иные услуги '!$C$5+'РСТ РСО-А'!$L$6+'РСТ РСО-А'!$F$9</f>
        <v>5149.4799999999996</v>
      </c>
      <c r="M372" s="116">
        <f>VLOOKUP($A372+ROUND((COLUMN()-2)/24,5),АТС!$A$41:$F$784,6)+'Иные услуги '!$C$5+'РСТ РСО-А'!$L$6+'РСТ РСО-А'!$F$9</f>
        <v>5164.2199999999993</v>
      </c>
      <c r="N372" s="116">
        <f>VLOOKUP($A372+ROUND((COLUMN()-2)/24,5),АТС!$A$41:$F$784,6)+'Иные услуги '!$C$5+'РСТ РСО-А'!$L$6+'РСТ РСО-А'!$F$9</f>
        <v>5147.8799999999992</v>
      </c>
      <c r="O372" s="116">
        <f>VLOOKUP($A372+ROUND((COLUMN()-2)/24,5),АТС!$A$41:$F$784,6)+'Иные услуги '!$C$5+'РСТ РСО-А'!$L$6+'РСТ РСО-А'!$F$9</f>
        <v>5166.82</v>
      </c>
      <c r="P372" s="116">
        <f>VLOOKUP($A372+ROUND((COLUMN()-2)/24,5),АТС!$A$41:$F$784,6)+'Иные услуги '!$C$5+'РСТ РСО-А'!$L$6+'РСТ РСО-А'!$F$9</f>
        <v>5138.49</v>
      </c>
      <c r="Q372" s="116">
        <f>VLOOKUP($A372+ROUND((COLUMN()-2)/24,5),АТС!$A$41:$F$784,6)+'Иные услуги '!$C$5+'РСТ РСО-А'!$L$6+'РСТ РСО-А'!$F$9</f>
        <v>5101.2699999999995</v>
      </c>
      <c r="R372" s="116">
        <f>VLOOKUP($A372+ROUND((COLUMN()-2)/24,5),АТС!$A$41:$F$784,6)+'Иные услуги '!$C$5+'РСТ РСО-А'!$L$6+'РСТ РСО-А'!$F$9</f>
        <v>5101.95</v>
      </c>
      <c r="S372" s="116">
        <f>VLOOKUP($A372+ROUND((COLUMN()-2)/24,5),АТС!$A$41:$F$784,6)+'Иные услуги '!$C$5+'РСТ РСО-А'!$L$6+'РСТ РСО-А'!$F$9</f>
        <v>5084.2299999999996</v>
      </c>
      <c r="T372" s="116">
        <f>VLOOKUP($A372+ROUND((COLUMN()-2)/24,5),АТС!$A$41:$F$784,6)+'Иные услуги '!$C$5+'РСТ РСО-А'!$L$6+'РСТ РСО-А'!$F$9</f>
        <v>5063.0599999999995</v>
      </c>
      <c r="U372" s="116">
        <f>VLOOKUP($A372+ROUND((COLUMN()-2)/24,5),АТС!$A$41:$F$784,6)+'Иные услуги '!$C$5+'РСТ РСО-А'!$L$6+'РСТ РСО-А'!$F$9</f>
        <v>5035.12</v>
      </c>
      <c r="V372" s="116">
        <f>VLOOKUP($A372+ROUND((COLUMN()-2)/24,5),АТС!$A$41:$F$784,6)+'Иные услуги '!$C$5+'РСТ РСО-А'!$L$6+'РСТ РСО-А'!$F$9</f>
        <v>5189.2299999999996</v>
      </c>
      <c r="W372" s="116">
        <f>VLOOKUP($A372+ROUND((COLUMN()-2)/24,5),АТС!$A$41:$F$784,6)+'Иные услуги '!$C$5+'РСТ РСО-А'!$L$6+'РСТ РСО-А'!$F$9</f>
        <v>5177.4399999999996</v>
      </c>
      <c r="X372" s="116">
        <f>VLOOKUP($A372+ROUND((COLUMN()-2)/24,5),АТС!$A$41:$F$784,6)+'Иные услуги '!$C$5+'РСТ РСО-А'!$L$6+'РСТ РСО-А'!$F$9</f>
        <v>5056.84</v>
      </c>
      <c r="Y372" s="116">
        <f>VLOOKUP($A372+ROUND((COLUMN()-2)/24,5),АТС!$A$41:$F$784,6)+'Иные услуги '!$C$5+'РСТ РСО-А'!$L$6+'РСТ РСО-А'!$F$9</f>
        <v>5034.4399999999996</v>
      </c>
    </row>
    <row r="373" spans="1:25" x14ac:dyDescent="0.2">
      <c r="A373" s="65">
        <f t="shared" si="13"/>
        <v>44002</v>
      </c>
      <c r="B373" s="116">
        <f>VLOOKUP($A373+ROUND((COLUMN()-2)/24,5),АТС!$A$41:$F$784,6)+'Иные услуги '!$C$5+'РСТ РСО-А'!$L$6+'РСТ РСО-А'!$F$9</f>
        <v>5060.3499999999995</v>
      </c>
      <c r="C373" s="116">
        <f>VLOOKUP($A373+ROUND((COLUMN()-2)/24,5),АТС!$A$41:$F$784,6)+'Иные услуги '!$C$5+'РСТ РСО-А'!$L$6+'РСТ РСО-А'!$F$9</f>
        <v>5032.75</v>
      </c>
      <c r="D373" s="116">
        <f>VLOOKUP($A373+ROUND((COLUMN()-2)/24,5),АТС!$A$41:$F$784,6)+'Иные услуги '!$C$5+'РСТ РСО-А'!$L$6+'РСТ РСО-А'!$F$9</f>
        <v>5030.71</v>
      </c>
      <c r="E373" s="116">
        <f>VLOOKUP($A373+ROUND((COLUMN()-2)/24,5),АТС!$A$41:$F$784,6)+'Иные услуги '!$C$5+'РСТ РСО-А'!$L$6+'РСТ РСО-А'!$F$9</f>
        <v>5030</v>
      </c>
      <c r="F373" s="116">
        <f>VLOOKUP($A373+ROUND((COLUMN()-2)/24,5),АТС!$A$41:$F$784,6)+'Иные услуги '!$C$5+'РСТ РСО-А'!$L$6+'РСТ РСО-А'!$F$9</f>
        <v>5033.0599999999995</v>
      </c>
      <c r="G373" s="116">
        <f>VLOOKUP($A373+ROUND((COLUMN()-2)/24,5),АТС!$A$41:$F$784,6)+'Иные услуги '!$C$5+'РСТ РСО-А'!$L$6+'РСТ РСО-А'!$F$9</f>
        <v>5034.62</v>
      </c>
      <c r="H373" s="116">
        <f>VLOOKUP($A373+ROUND((COLUMN()-2)/24,5),АТС!$A$41:$F$784,6)+'Иные услуги '!$C$5+'РСТ РСО-А'!$L$6+'РСТ РСО-А'!$F$9</f>
        <v>5031.7999999999993</v>
      </c>
      <c r="I373" s="116">
        <f>VLOOKUP($A373+ROUND((COLUMN()-2)/24,5),АТС!$A$41:$F$784,6)+'Иные услуги '!$C$5+'РСТ РСО-А'!$L$6+'РСТ РСО-А'!$F$9</f>
        <v>5007.5</v>
      </c>
      <c r="J373" s="116">
        <f>VLOOKUP($A373+ROUND((COLUMN()-2)/24,5),АТС!$A$41:$F$784,6)+'Иные услуги '!$C$5+'РСТ РСО-А'!$L$6+'РСТ РСО-А'!$F$9</f>
        <v>5035.0499999999993</v>
      </c>
      <c r="K373" s="116">
        <f>VLOOKUP($A373+ROUND((COLUMN()-2)/24,5),АТС!$A$41:$F$784,6)+'Иные услуги '!$C$5+'РСТ РСО-А'!$L$6+'РСТ РСО-А'!$F$9</f>
        <v>5072.79</v>
      </c>
      <c r="L373" s="116">
        <f>VLOOKUP($A373+ROUND((COLUMN()-2)/24,5),АТС!$A$41:$F$784,6)+'Иные услуги '!$C$5+'РСТ РСО-А'!$L$6+'РСТ РСО-А'!$F$9</f>
        <v>5131.8799999999992</v>
      </c>
      <c r="M373" s="116">
        <f>VLOOKUP($A373+ROUND((COLUMN()-2)/24,5),АТС!$A$41:$F$784,6)+'Иные услуги '!$C$5+'РСТ РСО-А'!$L$6+'РСТ РСО-А'!$F$9</f>
        <v>5107.17</v>
      </c>
      <c r="N373" s="116">
        <f>VLOOKUP($A373+ROUND((COLUMN()-2)/24,5),АТС!$A$41:$F$784,6)+'Иные услуги '!$C$5+'РСТ РСО-А'!$L$6+'РСТ РСО-А'!$F$9</f>
        <v>5110.82</v>
      </c>
      <c r="O373" s="116">
        <f>VLOOKUP($A373+ROUND((COLUMN()-2)/24,5),АТС!$A$41:$F$784,6)+'Иные услуги '!$C$5+'РСТ РСО-А'!$L$6+'РСТ РСО-А'!$F$9</f>
        <v>5087.3599999999997</v>
      </c>
      <c r="P373" s="116">
        <f>VLOOKUP($A373+ROUND((COLUMN()-2)/24,5),АТС!$A$41:$F$784,6)+'Иные услуги '!$C$5+'РСТ РСО-А'!$L$6+'РСТ РСО-А'!$F$9</f>
        <v>5088.46</v>
      </c>
      <c r="Q373" s="116">
        <f>VLOOKUP($A373+ROUND((COLUMN()-2)/24,5),АТС!$A$41:$F$784,6)+'Иные услуги '!$C$5+'РСТ РСО-А'!$L$6+'РСТ РСО-А'!$F$9</f>
        <v>5086.9699999999993</v>
      </c>
      <c r="R373" s="116">
        <f>VLOOKUP($A373+ROUND((COLUMN()-2)/24,5),АТС!$A$41:$F$784,6)+'Иные услуги '!$C$5+'РСТ РСО-А'!$L$6+'РСТ РСО-А'!$F$9</f>
        <v>5086.99</v>
      </c>
      <c r="S373" s="116">
        <f>VLOOKUP($A373+ROUND((COLUMN()-2)/24,5),АТС!$A$41:$F$784,6)+'Иные услуги '!$C$5+'РСТ РСО-А'!$L$6+'РСТ РСО-А'!$F$9</f>
        <v>5034.8899999999994</v>
      </c>
      <c r="T373" s="116">
        <f>VLOOKUP($A373+ROUND((COLUMN()-2)/24,5),АТС!$A$41:$F$784,6)+'Иные услуги '!$C$5+'РСТ РСО-А'!$L$6+'РСТ РСО-А'!$F$9</f>
        <v>5034.87</v>
      </c>
      <c r="U373" s="116">
        <f>VLOOKUP($A373+ROUND((COLUMN()-2)/24,5),АТС!$A$41:$F$784,6)+'Иные услуги '!$C$5+'РСТ РСО-А'!$L$6+'РСТ РСО-А'!$F$9</f>
        <v>5035.0499999999993</v>
      </c>
      <c r="V373" s="116">
        <f>VLOOKUP($A373+ROUND((COLUMN()-2)/24,5),АТС!$A$41:$F$784,6)+'Иные услуги '!$C$5+'РСТ РСО-А'!$L$6+'РСТ РСО-А'!$F$9</f>
        <v>5177.8499999999995</v>
      </c>
      <c r="W373" s="116">
        <f>VLOOKUP($A373+ROUND((COLUMN()-2)/24,5),АТС!$A$41:$F$784,6)+'Иные услуги '!$C$5+'РСТ РСО-А'!$L$6+'РСТ РСО-А'!$F$9</f>
        <v>5167.41</v>
      </c>
      <c r="X373" s="116">
        <f>VLOOKUP($A373+ROUND((COLUMN()-2)/24,5),АТС!$A$41:$F$784,6)+'Иные услуги '!$C$5+'РСТ РСО-А'!$L$6+'РСТ РСО-А'!$F$9</f>
        <v>5058.1399999999994</v>
      </c>
      <c r="Y373" s="116">
        <f>VLOOKUP($A373+ROUND((COLUMN()-2)/24,5),АТС!$A$41:$F$784,6)+'Иные услуги '!$C$5+'РСТ РСО-А'!$L$6+'РСТ РСО-А'!$F$9</f>
        <v>5034.16</v>
      </c>
    </row>
    <row r="374" spans="1:25" x14ac:dyDescent="0.2">
      <c r="A374" s="65">
        <f t="shared" si="13"/>
        <v>44003</v>
      </c>
      <c r="B374" s="116">
        <f>VLOOKUP($A374+ROUND((COLUMN()-2)/24,5),АТС!$A$41:$F$784,6)+'Иные услуги '!$C$5+'РСТ РСО-А'!$L$6+'РСТ РСО-А'!$F$9</f>
        <v>5068.5499999999993</v>
      </c>
      <c r="C374" s="116">
        <f>VLOOKUP($A374+ROUND((COLUMN()-2)/24,5),АТС!$A$41:$F$784,6)+'Иные услуги '!$C$5+'РСТ РСО-А'!$L$6+'РСТ РСО-А'!$F$9</f>
        <v>5012.8799999999992</v>
      </c>
      <c r="D374" s="116">
        <f>VLOOKUP($A374+ROUND((COLUMN()-2)/24,5),АТС!$A$41:$F$784,6)+'Иные услуги '!$C$5+'РСТ РСО-А'!$L$6+'РСТ РСО-А'!$F$9</f>
        <v>5032.7299999999996</v>
      </c>
      <c r="E374" s="116">
        <f>VLOOKUP($A374+ROUND((COLUMN()-2)/24,5),АТС!$A$41:$F$784,6)+'Иные услуги '!$C$5+'РСТ РСО-А'!$L$6+'РСТ РСО-А'!$F$9</f>
        <v>5029.7299999999996</v>
      </c>
      <c r="F374" s="116">
        <f>VLOOKUP($A374+ROUND((COLUMN()-2)/24,5),АТС!$A$41:$F$784,6)+'Иные услуги '!$C$5+'РСТ РСО-А'!$L$6+'РСТ РСО-А'!$F$9</f>
        <v>5035.1499999999996</v>
      </c>
      <c r="G374" s="116">
        <f>VLOOKUP($A374+ROUND((COLUMN()-2)/24,5),АТС!$A$41:$F$784,6)+'Иные услуги '!$C$5+'РСТ РСО-А'!$L$6+'РСТ РСО-А'!$F$9</f>
        <v>5035.2</v>
      </c>
      <c r="H374" s="116">
        <f>VLOOKUP($A374+ROUND((COLUMN()-2)/24,5),АТС!$A$41:$F$784,6)+'Иные услуги '!$C$5+'РСТ РСО-А'!$L$6+'РСТ РСО-А'!$F$9</f>
        <v>5035.5599999999995</v>
      </c>
      <c r="I374" s="116">
        <f>VLOOKUP($A374+ROUND((COLUMN()-2)/24,5),АТС!$A$41:$F$784,6)+'Иные услуги '!$C$5+'РСТ РСО-А'!$L$6+'РСТ РСО-А'!$F$9</f>
        <v>4973.91</v>
      </c>
      <c r="J374" s="116">
        <f>VLOOKUP($A374+ROUND((COLUMN()-2)/24,5),АТС!$A$41:$F$784,6)+'Иные услуги '!$C$5+'РСТ РСО-А'!$L$6+'РСТ РСО-А'!$F$9</f>
        <v>5034.9799999999996</v>
      </c>
      <c r="K374" s="116">
        <f>VLOOKUP($A374+ROUND((COLUMN()-2)/24,5),АТС!$A$41:$F$784,6)+'Иные услуги '!$C$5+'РСТ РСО-А'!$L$6+'РСТ РСО-А'!$F$9</f>
        <v>5034.96</v>
      </c>
      <c r="L374" s="116">
        <f>VLOOKUP($A374+ROUND((COLUMN()-2)/24,5),АТС!$A$41:$F$784,6)+'Иные услуги '!$C$5+'РСТ РСО-А'!$L$6+'РСТ РСО-А'!$F$9</f>
        <v>5035.0999999999995</v>
      </c>
      <c r="M374" s="116">
        <f>VLOOKUP($A374+ROUND((COLUMN()-2)/24,5),АТС!$A$41:$F$784,6)+'Иные услуги '!$C$5+'РСТ РСО-А'!$L$6+'РСТ РСО-А'!$F$9</f>
        <v>5035.09</v>
      </c>
      <c r="N374" s="116">
        <f>VLOOKUP($A374+ROUND((COLUMN()-2)/24,5),АТС!$A$41:$F$784,6)+'Иные услуги '!$C$5+'РСТ РСО-А'!$L$6+'РСТ РСО-А'!$F$9</f>
        <v>5035.04</v>
      </c>
      <c r="O374" s="116">
        <f>VLOOKUP($A374+ROUND((COLUMN()-2)/24,5),АТС!$A$41:$F$784,6)+'Иные услуги '!$C$5+'РСТ РСО-А'!$L$6+'РСТ РСО-А'!$F$9</f>
        <v>5035.0499999999993</v>
      </c>
      <c r="P374" s="116">
        <f>VLOOKUP($A374+ROUND((COLUMN()-2)/24,5),АТС!$A$41:$F$784,6)+'Иные услуги '!$C$5+'РСТ РСО-А'!$L$6+'РСТ РСО-А'!$F$9</f>
        <v>5035.0599999999995</v>
      </c>
      <c r="Q374" s="116">
        <f>VLOOKUP($A374+ROUND((COLUMN()-2)/24,5),АТС!$A$41:$F$784,6)+'Иные услуги '!$C$5+'РСТ РСО-А'!$L$6+'РСТ РСО-А'!$F$9</f>
        <v>5035.1299999999992</v>
      </c>
      <c r="R374" s="116">
        <f>VLOOKUP($A374+ROUND((COLUMN()-2)/24,5),АТС!$A$41:$F$784,6)+'Иные услуги '!$C$5+'РСТ РСО-А'!$L$6+'РСТ РСО-А'!$F$9</f>
        <v>5048.8999999999996</v>
      </c>
      <c r="S374" s="116">
        <f>VLOOKUP($A374+ROUND((COLUMN()-2)/24,5),АТС!$A$41:$F$784,6)+'Иные услуги '!$C$5+'РСТ РСО-А'!$L$6+'РСТ РСО-А'!$F$9</f>
        <v>5048.49</v>
      </c>
      <c r="T374" s="116">
        <f>VLOOKUP($A374+ROUND((COLUMN()-2)/24,5),АТС!$A$41:$F$784,6)+'Иные услуги '!$C$5+'РСТ РСО-А'!$L$6+'РСТ РСО-А'!$F$9</f>
        <v>5035.0599999999995</v>
      </c>
      <c r="U374" s="116">
        <f>VLOOKUP($A374+ROUND((COLUMN()-2)/24,5),АТС!$A$41:$F$784,6)+'Иные услуги '!$C$5+'РСТ РСО-А'!$L$6+'РСТ РСО-А'!$F$9</f>
        <v>5035.1299999999992</v>
      </c>
      <c r="V374" s="116">
        <f>VLOOKUP($A374+ROUND((COLUMN()-2)/24,5),АТС!$A$41:$F$784,6)+'Иные услуги '!$C$5+'РСТ РСО-А'!$L$6+'РСТ РСО-А'!$F$9</f>
        <v>5090.7699999999995</v>
      </c>
      <c r="W374" s="116">
        <f>VLOOKUP($A374+ROUND((COLUMN()-2)/24,5),АТС!$A$41:$F$784,6)+'Иные услуги '!$C$5+'РСТ РСО-А'!$L$6+'РСТ РСО-А'!$F$9</f>
        <v>5100.2299999999996</v>
      </c>
      <c r="X374" s="116">
        <f>VLOOKUP($A374+ROUND((COLUMN()-2)/24,5),АТС!$A$41:$F$784,6)+'Иные услуги '!$C$5+'РСТ РСО-А'!$L$6+'РСТ РСО-А'!$F$9</f>
        <v>5034.07</v>
      </c>
      <c r="Y374" s="116">
        <f>VLOOKUP($A374+ROUND((COLUMN()-2)/24,5),АТС!$A$41:$F$784,6)+'Иные услуги '!$C$5+'РСТ РСО-А'!$L$6+'РСТ РСО-А'!$F$9</f>
        <v>5033.71</v>
      </c>
    </row>
    <row r="375" spans="1:25" x14ac:dyDescent="0.2">
      <c r="A375" s="65">
        <f t="shared" si="13"/>
        <v>44004</v>
      </c>
      <c r="B375" s="116">
        <f>VLOOKUP($A375+ROUND((COLUMN()-2)/24,5),АТС!$A$41:$F$784,6)+'Иные услуги '!$C$5+'РСТ РСО-А'!$L$6+'РСТ РСО-А'!$F$9</f>
        <v>5040.5199999999995</v>
      </c>
      <c r="C375" s="116">
        <f>VLOOKUP($A375+ROUND((COLUMN()-2)/24,5),АТС!$A$41:$F$784,6)+'Иные услуги '!$C$5+'РСТ РСО-А'!$L$6+'РСТ РСО-А'!$F$9</f>
        <v>5020.1499999999996</v>
      </c>
      <c r="D375" s="116">
        <f>VLOOKUP($A375+ROUND((COLUMN()-2)/24,5),АТС!$A$41:$F$784,6)+'Иные услуги '!$C$5+'РСТ РСО-А'!$L$6+'РСТ РСО-А'!$F$9</f>
        <v>5022.25</v>
      </c>
      <c r="E375" s="116">
        <f>VLOOKUP($A375+ROUND((COLUMN()-2)/24,5),АТС!$A$41:$F$784,6)+'Иные услуги '!$C$5+'РСТ РСО-А'!$L$6+'РСТ РСО-А'!$F$9</f>
        <v>5025.7599999999993</v>
      </c>
      <c r="F375" s="116">
        <f>VLOOKUP($A375+ROUND((COLUMN()-2)/24,5),АТС!$A$41:$F$784,6)+'Иные услуги '!$C$5+'РСТ РСО-А'!$L$6+'РСТ РСО-А'!$F$9</f>
        <v>5035.5099999999993</v>
      </c>
      <c r="G375" s="116">
        <f>VLOOKUP($A375+ROUND((COLUMN()-2)/24,5),АТС!$A$41:$F$784,6)+'Иные услуги '!$C$5+'РСТ РСО-А'!$L$6+'РСТ РСО-А'!$F$9</f>
        <v>5035.45</v>
      </c>
      <c r="H375" s="116">
        <f>VLOOKUP($A375+ROUND((COLUMN()-2)/24,5),АТС!$A$41:$F$784,6)+'Иные услуги '!$C$5+'РСТ РСО-А'!$L$6+'РСТ РСО-А'!$F$9</f>
        <v>5034.45</v>
      </c>
      <c r="I375" s="116">
        <f>VLOOKUP($A375+ROUND((COLUMN()-2)/24,5),АТС!$A$41:$F$784,6)+'Иные услуги '!$C$5+'РСТ РСО-А'!$L$6+'РСТ РСО-А'!$F$9</f>
        <v>5039.12</v>
      </c>
      <c r="J375" s="116">
        <f>VLOOKUP($A375+ROUND((COLUMN()-2)/24,5),АТС!$A$41:$F$784,6)+'Иные услуги '!$C$5+'РСТ РСО-А'!$L$6+'РСТ РСО-А'!$F$9</f>
        <v>5034.8899999999994</v>
      </c>
      <c r="K375" s="116">
        <f>VLOOKUP($A375+ROUND((COLUMN()-2)/24,5),АТС!$A$41:$F$784,6)+'Иные услуги '!$C$5+'РСТ РСО-А'!$L$6+'РСТ РСО-А'!$F$9</f>
        <v>5034.91</v>
      </c>
      <c r="L375" s="116">
        <f>VLOOKUP($A375+ROUND((COLUMN()-2)/24,5),АТС!$A$41:$F$784,6)+'Иные услуги '!$C$5+'РСТ РСО-А'!$L$6+'РСТ РСО-А'!$F$9</f>
        <v>5078.59</v>
      </c>
      <c r="M375" s="116">
        <f>VLOOKUP($A375+ROUND((COLUMN()-2)/24,5),АТС!$A$41:$F$784,6)+'Иные услуги '!$C$5+'РСТ РСО-А'!$L$6+'РСТ РСО-А'!$F$9</f>
        <v>5080.37</v>
      </c>
      <c r="N375" s="116">
        <f>VLOOKUP($A375+ROUND((COLUMN()-2)/24,5),АТС!$A$41:$F$784,6)+'Иные услуги '!$C$5+'РСТ РСО-А'!$L$6+'РСТ РСО-А'!$F$9</f>
        <v>5081.21</v>
      </c>
      <c r="O375" s="116">
        <f>VLOOKUP($A375+ROUND((COLUMN()-2)/24,5),АТС!$A$41:$F$784,6)+'Иные услуги '!$C$5+'РСТ РСО-А'!$L$6+'РСТ РСО-А'!$F$9</f>
        <v>5089.78</v>
      </c>
      <c r="P375" s="116">
        <f>VLOOKUP($A375+ROUND((COLUMN()-2)/24,5),АТС!$A$41:$F$784,6)+'Иные услуги '!$C$5+'РСТ РСО-А'!$L$6+'РСТ РСО-А'!$F$9</f>
        <v>5083.42</v>
      </c>
      <c r="Q375" s="116">
        <f>VLOOKUP($A375+ROUND((COLUMN()-2)/24,5),АТС!$A$41:$F$784,6)+'Иные услуги '!$C$5+'РСТ РСО-А'!$L$6+'РСТ РСО-А'!$F$9</f>
        <v>5078.7599999999993</v>
      </c>
      <c r="R375" s="116">
        <f>VLOOKUP($A375+ROUND((COLUMN()-2)/24,5),АТС!$A$41:$F$784,6)+'Иные услуги '!$C$5+'РСТ РСО-А'!$L$6+'РСТ РСО-А'!$F$9</f>
        <v>5078.45</v>
      </c>
      <c r="S375" s="116">
        <f>VLOOKUP($A375+ROUND((COLUMN()-2)/24,5),АТС!$A$41:$F$784,6)+'Иные услуги '!$C$5+'РСТ РСО-А'!$L$6+'РСТ РСО-А'!$F$9</f>
        <v>5080.42</v>
      </c>
      <c r="T375" s="116">
        <f>VLOOKUP($A375+ROUND((COLUMN()-2)/24,5),АТС!$A$41:$F$784,6)+'Иные услуги '!$C$5+'РСТ РСО-А'!$L$6+'РСТ РСО-А'!$F$9</f>
        <v>5079.45</v>
      </c>
      <c r="U375" s="116">
        <f>VLOOKUP($A375+ROUND((COLUMN()-2)/24,5),АТС!$A$41:$F$784,6)+'Иные услуги '!$C$5+'РСТ РСО-А'!$L$6+'РСТ РСО-А'!$F$9</f>
        <v>5065.8999999999996</v>
      </c>
      <c r="V375" s="116">
        <f>VLOOKUP($A375+ROUND((COLUMN()-2)/24,5),АТС!$A$41:$F$784,6)+'Иные услуги '!$C$5+'РСТ РСО-А'!$L$6+'РСТ РСО-А'!$F$9</f>
        <v>5125.83</v>
      </c>
      <c r="W375" s="116">
        <f>VLOOKUP($A375+ROUND((COLUMN()-2)/24,5),АТС!$A$41:$F$784,6)+'Иные услуги '!$C$5+'РСТ РСО-А'!$L$6+'РСТ РСО-А'!$F$9</f>
        <v>5144.1899999999996</v>
      </c>
      <c r="X375" s="116">
        <f>VLOOKUP($A375+ROUND((COLUMN()-2)/24,5),АТС!$A$41:$F$784,6)+'Иные услуги '!$C$5+'РСТ РСО-А'!$L$6+'РСТ РСО-А'!$F$9</f>
        <v>5034.8099999999995</v>
      </c>
      <c r="Y375" s="116">
        <f>VLOOKUP($A375+ROUND((COLUMN()-2)/24,5),АТС!$A$41:$F$784,6)+'Иные услуги '!$C$5+'РСТ РСО-А'!$L$6+'РСТ РСО-А'!$F$9</f>
        <v>5034.6399999999994</v>
      </c>
    </row>
    <row r="376" spans="1:25" x14ac:dyDescent="0.2">
      <c r="A376" s="65">
        <f t="shared" si="13"/>
        <v>44005</v>
      </c>
      <c r="B376" s="116">
        <f>VLOOKUP($A376+ROUND((COLUMN()-2)/24,5),АТС!$A$41:$F$784,6)+'Иные услуги '!$C$5+'РСТ РСО-А'!$L$6+'РСТ РСО-А'!$F$9</f>
        <v>5029.1499999999996</v>
      </c>
      <c r="C376" s="116">
        <f>VLOOKUP($A376+ROUND((COLUMN()-2)/24,5),АТС!$A$41:$F$784,6)+'Иные услуги '!$C$5+'РСТ РСО-А'!$L$6+'РСТ РСО-А'!$F$9</f>
        <v>5017.57</v>
      </c>
      <c r="D376" s="116">
        <f>VLOOKUP($A376+ROUND((COLUMN()-2)/24,5),АТС!$A$41:$F$784,6)+'Иные услуги '!$C$5+'РСТ РСО-А'!$L$6+'РСТ РСО-А'!$F$9</f>
        <v>5021.29</v>
      </c>
      <c r="E376" s="116">
        <f>VLOOKUP($A376+ROUND((COLUMN()-2)/24,5),АТС!$A$41:$F$784,6)+'Иные услуги '!$C$5+'РСТ РСО-А'!$L$6+'РСТ РСО-А'!$F$9</f>
        <v>5008.53</v>
      </c>
      <c r="F376" s="116">
        <f>VLOOKUP($A376+ROUND((COLUMN()-2)/24,5),АТС!$A$41:$F$784,6)+'Иные услуги '!$C$5+'РСТ РСО-А'!$L$6+'РСТ РСО-А'!$F$9</f>
        <v>5035.8599999999997</v>
      </c>
      <c r="G376" s="116">
        <f>VLOOKUP($A376+ROUND((COLUMN()-2)/24,5),АТС!$A$41:$F$784,6)+'Иные услуги '!$C$5+'РСТ РСО-А'!$L$6+'РСТ РСО-А'!$F$9</f>
        <v>5035.5599999999995</v>
      </c>
      <c r="H376" s="116">
        <f>VLOOKUP($A376+ROUND((COLUMN()-2)/24,5),АТС!$A$41:$F$784,6)+'Иные услуги '!$C$5+'РСТ РСО-А'!$L$6+'РСТ РСО-А'!$F$9</f>
        <v>5034.5099999999993</v>
      </c>
      <c r="I376" s="116">
        <f>VLOOKUP($A376+ROUND((COLUMN()-2)/24,5),АТС!$A$41:$F$784,6)+'Иные услуги '!$C$5+'РСТ РСО-А'!$L$6+'РСТ РСО-А'!$F$9</f>
        <v>5038.5999999999995</v>
      </c>
      <c r="J376" s="116">
        <f>VLOOKUP($A376+ROUND((COLUMN()-2)/24,5),АТС!$A$41:$F$784,6)+'Иные услуги '!$C$5+'РСТ РСО-А'!$L$6+'РСТ РСО-А'!$F$9</f>
        <v>5035.1399999999994</v>
      </c>
      <c r="K376" s="116">
        <f>VLOOKUP($A376+ROUND((COLUMN()-2)/24,5),АТС!$A$41:$F$784,6)+'Иные услуги '!$C$5+'РСТ РСО-А'!$L$6+'РСТ РСО-А'!$F$9</f>
        <v>5035.1499999999996</v>
      </c>
      <c r="L376" s="116">
        <f>VLOOKUP($A376+ROUND((COLUMN()-2)/24,5),АТС!$A$41:$F$784,6)+'Иные услуги '!$C$5+'РСТ РСО-А'!$L$6+'РСТ РСО-А'!$F$9</f>
        <v>5085.9299999999994</v>
      </c>
      <c r="M376" s="116">
        <f>VLOOKUP($A376+ROUND((COLUMN()-2)/24,5),АТС!$A$41:$F$784,6)+'Иные услуги '!$C$5+'РСТ РСО-А'!$L$6+'РСТ РСО-А'!$F$9</f>
        <v>5091.37</v>
      </c>
      <c r="N376" s="116">
        <f>VLOOKUP($A376+ROUND((COLUMN()-2)/24,5),АТС!$A$41:$F$784,6)+'Иные услуги '!$C$5+'РСТ РСО-А'!$L$6+'РСТ РСО-А'!$F$9</f>
        <v>5091.71</v>
      </c>
      <c r="O376" s="116">
        <f>VLOOKUP($A376+ROUND((COLUMN()-2)/24,5),АТС!$A$41:$F$784,6)+'Иные услуги '!$C$5+'РСТ РСО-А'!$L$6+'РСТ РСО-А'!$F$9</f>
        <v>5095.4399999999996</v>
      </c>
      <c r="P376" s="116">
        <f>VLOOKUP($A376+ROUND((COLUMN()-2)/24,5),АТС!$A$41:$F$784,6)+'Иные услуги '!$C$5+'РСТ РСО-А'!$L$6+'РСТ РСО-А'!$F$9</f>
        <v>5095.4699999999993</v>
      </c>
      <c r="Q376" s="116">
        <f>VLOOKUP($A376+ROUND((COLUMN()-2)/24,5),АТС!$A$41:$F$784,6)+'Иные услуги '!$C$5+'РСТ РСО-А'!$L$6+'РСТ РСО-А'!$F$9</f>
        <v>5080.29</v>
      </c>
      <c r="R376" s="116">
        <f>VLOOKUP($A376+ROUND((COLUMN()-2)/24,5),АТС!$A$41:$F$784,6)+'Иные услуги '!$C$5+'РСТ РСО-А'!$L$6+'РСТ РСО-А'!$F$9</f>
        <v>5085.54</v>
      </c>
      <c r="S376" s="116">
        <f>VLOOKUP($A376+ROUND((COLUMN()-2)/24,5),АТС!$A$41:$F$784,6)+'Иные услуги '!$C$5+'РСТ РСО-А'!$L$6+'РСТ РСО-А'!$F$9</f>
        <v>5085.4699999999993</v>
      </c>
      <c r="T376" s="116">
        <f>VLOOKUP($A376+ROUND((COLUMN()-2)/24,5),АТС!$A$41:$F$784,6)+'Иные услуги '!$C$5+'РСТ РСО-А'!$L$6+'РСТ РСО-А'!$F$9</f>
        <v>5079.8899999999994</v>
      </c>
      <c r="U376" s="116">
        <f>VLOOKUP($A376+ROUND((COLUMN()-2)/24,5),АТС!$A$41:$F$784,6)+'Иные услуги '!$C$5+'РСТ РСО-А'!$L$6+'РСТ РСО-А'!$F$9</f>
        <v>5072.83</v>
      </c>
      <c r="V376" s="116">
        <f>VLOOKUP($A376+ROUND((COLUMN()-2)/24,5),АТС!$A$41:$F$784,6)+'Иные услуги '!$C$5+'РСТ РСО-А'!$L$6+'РСТ РСО-А'!$F$9</f>
        <v>5125.62</v>
      </c>
      <c r="W376" s="116">
        <f>VLOOKUP($A376+ROUND((COLUMN()-2)/24,5),АТС!$A$41:$F$784,6)+'Иные услуги '!$C$5+'РСТ РСО-А'!$L$6+'РСТ РСО-А'!$F$9</f>
        <v>5160.16</v>
      </c>
      <c r="X376" s="116">
        <f>VLOOKUP($A376+ROUND((COLUMN()-2)/24,5),АТС!$A$41:$F$784,6)+'Иные услуги '!$C$5+'РСТ РСО-А'!$L$6+'РСТ РСО-А'!$F$9</f>
        <v>5034.62</v>
      </c>
      <c r="Y376" s="116">
        <f>VLOOKUP($A376+ROUND((COLUMN()-2)/24,5),АТС!$A$41:$F$784,6)+'Иные услуги '!$C$5+'РСТ РСО-А'!$L$6+'РСТ РСО-А'!$F$9</f>
        <v>5034.41</v>
      </c>
    </row>
    <row r="377" spans="1:25" x14ac:dyDescent="0.2">
      <c r="A377" s="65">
        <f t="shared" si="13"/>
        <v>44006</v>
      </c>
      <c r="B377" s="116">
        <f>VLOOKUP($A377+ROUND((COLUMN()-2)/24,5),АТС!$A$41:$F$784,6)+'Иные услуги '!$C$5+'РСТ РСО-А'!$L$6+'РСТ РСО-А'!$F$9</f>
        <v>5040.07</v>
      </c>
      <c r="C377" s="116">
        <f>VLOOKUP($A377+ROUND((COLUMN()-2)/24,5),АТС!$A$41:$F$784,6)+'Иные услуги '!$C$5+'РСТ РСО-А'!$L$6+'РСТ РСО-А'!$F$9</f>
        <v>5027.74</v>
      </c>
      <c r="D377" s="116">
        <f>VLOOKUP($A377+ROUND((COLUMN()-2)/24,5),АТС!$A$41:$F$784,6)+'Иные услуги '!$C$5+'РСТ РСО-А'!$L$6+'РСТ РСО-А'!$F$9</f>
        <v>5029</v>
      </c>
      <c r="E377" s="116">
        <f>VLOOKUP($A377+ROUND((COLUMN()-2)/24,5),АТС!$A$41:$F$784,6)+'Иные услуги '!$C$5+'РСТ РСО-А'!$L$6+'РСТ РСО-А'!$F$9</f>
        <v>5032.5099999999993</v>
      </c>
      <c r="F377" s="116">
        <f>VLOOKUP($A377+ROUND((COLUMN()-2)/24,5),АТС!$A$41:$F$784,6)+'Иные услуги '!$C$5+'РСТ РСО-А'!$L$6+'РСТ РСО-А'!$F$9</f>
        <v>5035.2</v>
      </c>
      <c r="G377" s="116">
        <f>VLOOKUP($A377+ROUND((COLUMN()-2)/24,5),АТС!$A$41:$F$784,6)+'Иные услуги '!$C$5+'РСТ РСО-А'!$L$6+'РСТ РСО-А'!$F$9</f>
        <v>5035.21</v>
      </c>
      <c r="H377" s="116">
        <f>VLOOKUP($A377+ROUND((COLUMN()-2)/24,5),АТС!$A$41:$F$784,6)+'Иные услуги '!$C$5+'РСТ РСО-А'!$L$6+'РСТ РСО-А'!$F$9</f>
        <v>5034.71</v>
      </c>
      <c r="I377" s="116">
        <f>VLOOKUP($A377+ROUND((COLUMN()-2)/24,5),АТС!$A$41:$F$784,6)+'Иные услуги '!$C$5+'РСТ РСО-А'!$L$6+'РСТ РСО-А'!$F$9</f>
        <v>5026.58</v>
      </c>
      <c r="J377" s="116">
        <f>VLOOKUP($A377+ROUND((COLUMN()-2)/24,5),АТС!$A$41:$F$784,6)+'Иные услуги '!$C$5+'РСТ РСО-А'!$L$6+'РСТ РСО-А'!$F$9</f>
        <v>5035.3499999999995</v>
      </c>
      <c r="K377" s="116">
        <f>VLOOKUP($A377+ROUND((COLUMN()-2)/24,5),АТС!$A$41:$F$784,6)+'Иные услуги '!$C$5+'РСТ РСО-А'!$L$6+'РСТ РСО-А'!$F$9</f>
        <v>5035.32</v>
      </c>
      <c r="L377" s="116">
        <f>VLOOKUP($A377+ROUND((COLUMN()-2)/24,5),АТС!$A$41:$F$784,6)+'Иные услуги '!$C$5+'РСТ РСО-А'!$L$6+'РСТ РСО-А'!$F$9</f>
        <v>5055.8899999999994</v>
      </c>
      <c r="M377" s="116">
        <f>VLOOKUP($A377+ROUND((COLUMN()-2)/24,5),АТС!$A$41:$F$784,6)+'Иные услуги '!$C$5+'РСТ РСО-А'!$L$6+'РСТ РСО-А'!$F$9</f>
        <v>5056.1299999999992</v>
      </c>
      <c r="N377" s="116">
        <f>VLOOKUP($A377+ROUND((COLUMN()-2)/24,5),АТС!$A$41:$F$784,6)+'Иные услуги '!$C$5+'РСТ РСО-А'!$L$6+'РСТ РСО-А'!$F$9</f>
        <v>5055.9699999999993</v>
      </c>
      <c r="O377" s="116">
        <f>VLOOKUP($A377+ROUND((COLUMN()-2)/24,5),АТС!$A$41:$F$784,6)+'Иные услуги '!$C$5+'РСТ РСО-А'!$L$6+'РСТ РСО-А'!$F$9</f>
        <v>5057.3099999999995</v>
      </c>
      <c r="P377" s="116">
        <f>VLOOKUP($A377+ROUND((COLUMN()-2)/24,5),АТС!$A$41:$F$784,6)+'Иные услуги '!$C$5+'РСТ РСО-А'!$L$6+'РСТ РСО-А'!$F$9</f>
        <v>5059.62</v>
      </c>
      <c r="Q377" s="116">
        <f>VLOOKUP($A377+ROUND((COLUMN()-2)/24,5),АТС!$A$41:$F$784,6)+'Иные услуги '!$C$5+'РСТ РСО-А'!$L$6+'РСТ РСО-А'!$F$9</f>
        <v>5058.57</v>
      </c>
      <c r="R377" s="116">
        <f>VLOOKUP($A377+ROUND((COLUMN()-2)/24,5),АТС!$A$41:$F$784,6)+'Иные услуги '!$C$5+'РСТ РСО-А'!$L$6+'РСТ РСО-А'!$F$9</f>
        <v>5058.03</v>
      </c>
      <c r="S377" s="116">
        <f>VLOOKUP($A377+ROUND((COLUMN()-2)/24,5),АТС!$A$41:$F$784,6)+'Иные услуги '!$C$5+'РСТ РСО-А'!$L$6+'РСТ РСО-А'!$F$9</f>
        <v>5035.1499999999996</v>
      </c>
      <c r="T377" s="116">
        <f>VLOOKUP($A377+ROUND((COLUMN()-2)/24,5),АТС!$A$41:$F$784,6)+'Иные услуги '!$C$5+'РСТ РСО-А'!$L$6+'РСТ РСО-А'!$F$9</f>
        <v>5035.1899999999996</v>
      </c>
      <c r="U377" s="116">
        <f>VLOOKUP($A377+ROUND((COLUMN()-2)/24,5),АТС!$A$41:$F$784,6)+'Иные услуги '!$C$5+'РСТ РСО-А'!$L$6+'РСТ РСО-А'!$F$9</f>
        <v>5035.2299999999996</v>
      </c>
      <c r="V377" s="116">
        <f>VLOOKUP($A377+ROUND((COLUMN()-2)/24,5),АТС!$A$41:$F$784,6)+'Иные услуги '!$C$5+'РСТ РСО-А'!$L$6+'РСТ РСО-А'!$F$9</f>
        <v>5133.66</v>
      </c>
      <c r="W377" s="116">
        <f>VLOOKUP($A377+ROUND((COLUMN()-2)/24,5),АТС!$A$41:$F$784,6)+'Иные услуги '!$C$5+'РСТ РСО-А'!$L$6+'РСТ РСО-А'!$F$9</f>
        <v>5128.74</v>
      </c>
      <c r="X377" s="116">
        <f>VLOOKUP($A377+ROUND((COLUMN()-2)/24,5),АТС!$A$41:$F$784,6)+'Иные услуги '!$C$5+'РСТ РСО-А'!$L$6+'РСТ РСО-А'!$F$9</f>
        <v>5034.6399999999994</v>
      </c>
      <c r="Y377" s="116">
        <f>VLOOKUP($A377+ROUND((COLUMN()-2)/24,5),АТС!$A$41:$F$784,6)+'Иные услуги '!$C$5+'РСТ РСО-А'!$L$6+'РСТ РСО-А'!$F$9</f>
        <v>5034.37</v>
      </c>
    </row>
    <row r="378" spans="1:25" x14ac:dyDescent="0.2">
      <c r="A378" s="65">
        <f t="shared" si="13"/>
        <v>44007</v>
      </c>
      <c r="B378" s="116">
        <f>VLOOKUP($A378+ROUND((COLUMN()-2)/24,5),АТС!$A$41:$F$784,6)+'Иные услуги '!$C$5+'РСТ РСО-А'!$L$6+'РСТ РСО-А'!$F$9</f>
        <v>5043.9699999999993</v>
      </c>
      <c r="C378" s="116">
        <f>VLOOKUP($A378+ROUND((COLUMN()-2)/24,5),АТС!$A$41:$F$784,6)+'Иные услуги '!$C$5+'РСТ РСО-А'!$L$6+'РСТ РСО-А'!$F$9</f>
        <v>5021.6499999999996</v>
      </c>
      <c r="D378" s="116">
        <f>VLOOKUP($A378+ROUND((COLUMN()-2)/24,5),АТС!$A$41:$F$784,6)+'Иные услуги '!$C$5+'РСТ РСО-А'!$L$6+'РСТ РСО-А'!$F$9</f>
        <v>5030.09</v>
      </c>
      <c r="E378" s="116">
        <f>VLOOKUP($A378+ROUND((COLUMN()-2)/24,5),АТС!$A$41:$F$784,6)+'Иные услуги '!$C$5+'РСТ РСО-А'!$L$6+'РСТ РСО-А'!$F$9</f>
        <v>5032.62</v>
      </c>
      <c r="F378" s="116">
        <f>VLOOKUP($A378+ROUND((COLUMN()-2)/24,5),АТС!$A$41:$F$784,6)+'Иные услуги '!$C$5+'РСТ РСО-А'!$L$6+'РСТ РСО-А'!$F$9</f>
        <v>5035.1899999999996</v>
      </c>
      <c r="G378" s="116">
        <f>VLOOKUP($A378+ROUND((COLUMN()-2)/24,5),АТС!$A$41:$F$784,6)+'Иные услуги '!$C$5+'РСТ РСО-А'!$L$6+'РСТ РСО-А'!$F$9</f>
        <v>5035.1799999999994</v>
      </c>
      <c r="H378" s="116">
        <f>VLOOKUP($A378+ROUND((COLUMN()-2)/24,5),АТС!$A$41:$F$784,6)+'Иные услуги '!$C$5+'РСТ РСО-А'!$L$6+'РСТ РСО-А'!$F$9</f>
        <v>5034.5099999999993</v>
      </c>
      <c r="I378" s="116">
        <f>VLOOKUP($A378+ROUND((COLUMN()-2)/24,5),АТС!$A$41:$F$784,6)+'Иные услуги '!$C$5+'РСТ РСО-А'!$L$6+'РСТ РСО-А'!$F$9</f>
        <v>5039.66</v>
      </c>
      <c r="J378" s="116">
        <f>VLOOKUP($A378+ROUND((COLUMN()-2)/24,5),АТС!$A$41:$F$784,6)+'Иные услуги '!$C$5+'РСТ РСО-А'!$L$6+'РСТ РСО-А'!$F$9</f>
        <v>5035.17</v>
      </c>
      <c r="K378" s="116">
        <f>VLOOKUP($A378+ROUND((COLUMN()-2)/24,5),АТС!$A$41:$F$784,6)+'Иные услуги '!$C$5+'РСТ РСО-А'!$L$6+'РСТ РСО-А'!$F$9</f>
        <v>5038.5099999999993</v>
      </c>
      <c r="L378" s="116">
        <f>VLOOKUP($A378+ROUND((COLUMN()-2)/24,5),АТС!$A$41:$F$784,6)+'Иные услуги '!$C$5+'РСТ РСО-А'!$L$6+'РСТ РСО-А'!$F$9</f>
        <v>5108.37</v>
      </c>
      <c r="M378" s="116">
        <f>VLOOKUP($A378+ROUND((COLUMN()-2)/24,5),АТС!$A$41:$F$784,6)+'Иные услуги '!$C$5+'РСТ РСО-А'!$L$6+'РСТ РСО-А'!$F$9</f>
        <v>5116.1499999999996</v>
      </c>
      <c r="N378" s="116">
        <f>VLOOKUP($A378+ROUND((COLUMN()-2)/24,5),АТС!$A$41:$F$784,6)+'Иные услуги '!$C$5+'РСТ РСО-А'!$L$6+'РСТ РСО-А'!$F$9</f>
        <v>5113.46</v>
      </c>
      <c r="O378" s="116">
        <f>VLOOKUP($A378+ROUND((COLUMN()-2)/24,5),АТС!$A$41:$F$784,6)+'Иные услуги '!$C$5+'РСТ РСО-А'!$L$6+'РСТ РСО-А'!$F$9</f>
        <v>5117.5999999999995</v>
      </c>
      <c r="P378" s="116">
        <f>VLOOKUP($A378+ROUND((COLUMN()-2)/24,5),АТС!$A$41:$F$784,6)+'Иные услуги '!$C$5+'РСТ РСО-А'!$L$6+'РСТ РСО-А'!$F$9</f>
        <v>5107.4799999999996</v>
      </c>
      <c r="Q378" s="116">
        <f>VLOOKUP($A378+ROUND((COLUMN()-2)/24,5),АТС!$A$41:$F$784,6)+'Иные услуги '!$C$5+'РСТ РСО-А'!$L$6+'РСТ РСО-А'!$F$9</f>
        <v>5106.6399999999994</v>
      </c>
      <c r="R378" s="116">
        <f>VLOOKUP($A378+ROUND((COLUMN()-2)/24,5),АТС!$A$41:$F$784,6)+'Иные услуги '!$C$5+'РСТ РСО-А'!$L$6+'РСТ РСО-А'!$F$9</f>
        <v>5087.54</v>
      </c>
      <c r="S378" s="116">
        <f>VLOOKUP($A378+ROUND((COLUMN()-2)/24,5),АТС!$A$41:$F$784,6)+'Иные услуги '!$C$5+'РСТ РСО-А'!$L$6+'РСТ РСО-А'!$F$9</f>
        <v>5050.92</v>
      </c>
      <c r="T378" s="116">
        <f>VLOOKUP($A378+ROUND((COLUMN()-2)/24,5),АТС!$A$41:$F$784,6)+'Иные услуги '!$C$5+'РСТ РСО-А'!$L$6+'РСТ РСО-А'!$F$9</f>
        <v>5039.16</v>
      </c>
      <c r="U378" s="116">
        <f>VLOOKUP($A378+ROUND((COLUMN()-2)/24,5),АТС!$A$41:$F$784,6)+'Иные услуги '!$C$5+'РСТ РСО-А'!$L$6+'РСТ РСО-А'!$F$9</f>
        <v>5037.5</v>
      </c>
      <c r="V378" s="116">
        <f>VLOOKUP($A378+ROUND((COLUMN()-2)/24,5),АТС!$A$41:$F$784,6)+'Иные услуги '!$C$5+'РСТ РСО-А'!$L$6+'РСТ РСО-А'!$F$9</f>
        <v>5093.7299999999996</v>
      </c>
      <c r="W378" s="116">
        <f>VLOOKUP($A378+ROUND((COLUMN()-2)/24,5),АТС!$A$41:$F$784,6)+'Иные услуги '!$C$5+'РСТ РСО-А'!$L$6+'РСТ РСО-А'!$F$9</f>
        <v>5141.3999999999996</v>
      </c>
      <c r="X378" s="116">
        <f>VLOOKUP($A378+ROUND((COLUMN()-2)/24,5),АТС!$A$41:$F$784,6)+'Иные услуги '!$C$5+'РСТ РСО-А'!$L$6+'РСТ РСО-А'!$F$9</f>
        <v>5038.3999999999996</v>
      </c>
      <c r="Y378" s="116">
        <f>VLOOKUP($A378+ROUND((COLUMN()-2)/24,5),АТС!$A$41:$F$784,6)+'Иные услуги '!$C$5+'РСТ РСО-А'!$L$6+'РСТ РСО-А'!$F$9</f>
        <v>5034.7699999999995</v>
      </c>
    </row>
    <row r="379" spans="1:25" x14ac:dyDescent="0.2">
      <c r="A379" s="65">
        <f t="shared" si="13"/>
        <v>44008</v>
      </c>
      <c r="B379" s="116">
        <f>VLOOKUP($A379+ROUND((COLUMN()-2)/24,5),АТС!$A$41:$F$784,6)+'Иные услуги '!$C$5+'РСТ РСО-А'!$L$6+'РСТ РСО-А'!$F$9</f>
        <v>5047.8999999999996</v>
      </c>
      <c r="C379" s="116">
        <f>VLOOKUP($A379+ROUND((COLUMN()-2)/24,5),АТС!$A$41:$F$784,6)+'Иные услуги '!$C$5+'РСТ РСО-А'!$L$6+'РСТ РСО-А'!$F$9</f>
        <v>5028.1799999999994</v>
      </c>
      <c r="D379" s="116">
        <f>VLOOKUP($A379+ROUND((COLUMN()-2)/24,5),АТС!$A$41:$F$784,6)+'Иные услуги '!$C$5+'РСТ РСО-А'!$L$6+'РСТ РСО-А'!$F$9</f>
        <v>5031.1399999999994</v>
      </c>
      <c r="E379" s="116">
        <f>VLOOKUP($A379+ROUND((COLUMN()-2)/24,5),АТС!$A$41:$F$784,6)+'Иные услуги '!$C$5+'РСТ РСО-А'!$L$6+'РСТ РСО-А'!$F$9</f>
        <v>5032.4299999999994</v>
      </c>
      <c r="F379" s="116">
        <f>VLOOKUP($A379+ROUND((COLUMN()-2)/24,5),АТС!$A$41:$F$784,6)+'Иные услуги '!$C$5+'РСТ РСО-А'!$L$6+'РСТ РСО-А'!$F$9</f>
        <v>5035.0999999999995</v>
      </c>
      <c r="G379" s="116">
        <f>VLOOKUP($A379+ROUND((COLUMN()-2)/24,5),АТС!$A$41:$F$784,6)+'Иные услуги '!$C$5+'РСТ РСО-А'!$L$6+'РСТ РСО-А'!$F$9</f>
        <v>5035.0099999999993</v>
      </c>
      <c r="H379" s="116">
        <f>VLOOKUP($A379+ROUND((COLUMN()-2)/24,5),АТС!$A$41:$F$784,6)+'Иные услуги '!$C$5+'РСТ РСО-А'!$L$6+'РСТ РСО-А'!$F$9</f>
        <v>5034.3599999999997</v>
      </c>
      <c r="I379" s="116">
        <f>VLOOKUP($A379+ROUND((COLUMN()-2)/24,5),АТС!$A$41:$F$784,6)+'Иные услуги '!$C$5+'РСТ РСО-А'!$L$6+'РСТ РСО-А'!$F$9</f>
        <v>5050.8099999999995</v>
      </c>
      <c r="J379" s="116">
        <f>VLOOKUP($A379+ROUND((COLUMN()-2)/24,5),АТС!$A$41:$F$784,6)+'Иные услуги '!$C$5+'РСТ РСО-А'!$L$6+'РСТ РСО-А'!$F$9</f>
        <v>5035.1399999999994</v>
      </c>
      <c r="K379" s="116">
        <f>VLOOKUP($A379+ROUND((COLUMN()-2)/24,5),АТС!$A$41:$F$784,6)+'Иные услуги '!$C$5+'РСТ РСО-А'!$L$6+'РСТ РСО-А'!$F$9</f>
        <v>5038.8999999999996</v>
      </c>
      <c r="L379" s="116">
        <f>VLOOKUP($A379+ROUND((COLUMN()-2)/24,5),АТС!$A$41:$F$784,6)+'Иные услуги '!$C$5+'РСТ РСО-А'!$L$6+'РСТ РСО-А'!$F$9</f>
        <v>5109.7699999999995</v>
      </c>
      <c r="M379" s="116">
        <f>VLOOKUP($A379+ROUND((COLUMN()-2)/24,5),АТС!$A$41:$F$784,6)+'Иные услуги '!$C$5+'РСТ РСО-А'!$L$6+'РСТ РСО-А'!$F$9</f>
        <v>5111.24</v>
      </c>
      <c r="N379" s="116">
        <f>VLOOKUP($A379+ROUND((COLUMN()-2)/24,5),АТС!$A$41:$F$784,6)+'Иные услуги '!$C$5+'РСТ РСО-А'!$L$6+'РСТ РСО-А'!$F$9</f>
        <v>5109.6799999999994</v>
      </c>
      <c r="O379" s="116">
        <f>VLOOKUP($A379+ROUND((COLUMN()-2)/24,5),АТС!$A$41:$F$784,6)+'Иные услуги '!$C$5+'РСТ РСО-А'!$L$6+'РСТ РСО-А'!$F$9</f>
        <v>5111.46</v>
      </c>
      <c r="P379" s="116">
        <f>VLOOKUP($A379+ROUND((COLUMN()-2)/24,5),АТС!$A$41:$F$784,6)+'Иные услуги '!$C$5+'РСТ РСО-А'!$L$6+'РСТ РСО-А'!$F$9</f>
        <v>5115.5999999999995</v>
      </c>
      <c r="Q379" s="116">
        <f>VLOOKUP($A379+ROUND((COLUMN()-2)/24,5),АТС!$A$41:$F$784,6)+'Иные услуги '!$C$5+'РСТ РСО-А'!$L$6+'РСТ РСО-А'!$F$9</f>
        <v>5113.3799999999992</v>
      </c>
      <c r="R379" s="116">
        <f>VLOOKUP($A379+ROUND((COLUMN()-2)/24,5),АТС!$A$41:$F$784,6)+'Иные услуги '!$C$5+'РСТ РСО-А'!$L$6+'РСТ РСО-А'!$F$9</f>
        <v>5090.6499999999996</v>
      </c>
      <c r="S379" s="116">
        <f>VLOOKUP($A379+ROUND((COLUMN()-2)/24,5),АТС!$A$41:$F$784,6)+'Иные услуги '!$C$5+'РСТ РСО-А'!$L$6+'РСТ РСО-А'!$F$9</f>
        <v>5052.7299999999996</v>
      </c>
      <c r="T379" s="116">
        <f>VLOOKUP($A379+ROUND((COLUMN()-2)/24,5),АТС!$A$41:$F$784,6)+'Иные услуги '!$C$5+'РСТ РСО-А'!$L$6+'РСТ РСО-А'!$F$9</f>
        <v>5040.0099999999993</v>
      </c>
      <c r="U379" s="116">
        <f>VLOOKUP($A379+ROUND((COLUMN()-2)/24,5),АТС!$A$41:$F$784,6)+'Иные услуги '!$C$5+'РСТ РСО-А'!$L$6+'РСТ РСО-А'!$F$9</f>
        <v>5039.49</v>
      </c>
      <c r="V379" s="116">
        <f>VLOOKUP($A379+ROUND((COLUMN()-2)/24,5),АТС!$A$41:$F$784,6)+'Иные услуги '!$C$5+'РСТ РСО-А'!$L$6+'РСТ РСО-А'!$F$9</f>
        <v>5137.3799999999992</v>
      </c>
      <c r="W379" s="116">
        <f>VLOOKUP($A379+ROUND((COLUMN()-2)/24,5),АТС!$A$41:$F$784,6)+'Иные услуги '!$C$5+'РСТ РСО-А'!$L$6+'РСТ РСО-А'!$F$9</f>
        <v>5150.25</v>
      </c>
      <c r="X379" s="116">
        <f>VLOOKUP($A379+ROUND((COLUMN()-2)/24,5),АТС!$A$41:$F$784,6)+'Иные услуги '!$C$5+'РСТ РСО-А'!$L$6+'РСТ РСО-А'!$F$9</f>
        <v>5040.1399999999994</v>
      </c>
      <c r="Y379" s="116">
        <f>VLOOKUP($A379+ROUND((COLUMN()-2)/24,5),АТС!$A$41:$F$784,6)+'Иные услуги '!$C$5+'РСТ РСО-А'!$L$6+'РСТ РСО-А'!$F$9</f>
        <v>5034.75</v>
      </c>
    </row>
    <row r="380" spans="1:25" x14ac:dyDescent="0.2">
      <c r="A380" s="65">
        <f t="shared" si="13"/>
        <v>44009</v>
      </c>
      <c r="B380" s="116">
        <f>VLOOKUP($A380+ROUND((COLUMN()-2)/24,5),АТС!$A$41:$F$784,6)+'Иные услуги '!$C$5+'РСТ РСО-А'!$L$6+'РСТ РСО-А'!$F$9</f>
        <v>5084.1799999999994</v>
      </c>
      <c r="C380" s="116">
        <f>VLOOKUP($A380+ROUND((COLUMN()-2)/24,5),АТС!$A$41:$F$784,6)+'Иные услуги '!$C$5+'РСТ РСО-А'!$L$6+'РСТ РСО-А'!$F$9</f>
        <v>5027.5099999999993</v>
      </c>
      <c r="D380" s="116">
        <f>VLOOKUP($A380+ROUND((COLUMN()-2)/24,5),АТС!$A$41:$F$784,6)+'Иные услуги '!$C$5+'РСТ РСО-А'!$L$6+'РСТ РСО-А'!$F$9</f>
        <v>5031.2699999999995</v>
      </c>
      <c r="E380" s="116">
        <f>VLOOKUP($A380+ROUND((COLUMN()-2)/24,5),АТС!$A$41:$F$784,6)+'Иные услуги '!$C$5+'РСТ РСО-А'!$L$6+'РСТ РСО-А'!$F$9</f>
        <v>5031.0499999999993</v>
      </c>
      <c r="F380" s="116">
        <f>VLOOKUP($A380+ROUND((COLUMN()-2)/24,5),АТС!$A$41:$F$784,6)+'Иные услуги '!$C$5+'РСТ РСО-А'!$L$6+'РСТ РСО-А'!$F$9</f>
        <v>5035.04</v>
      </c>
      <c r="G380" s="116">
        <f>VLOOKUP($A380+ROUND((COLUMN()-2)/24,5),АТС!$A$41:$F$784,6)+'Иные услуги '!$C$5+'РСТ РСО-А'!$L$6+'РСТ РСО-А'!$F$9</f>
        <v>5035.0999999999995</v>
      </c>
      <c r="H380" s="116">
        <f>VLOOKUP($A380+ROUND((COLUMN()-2)/24,5),АТС!$A$41:$F$784,6)+'Иные услуги '!$C$5+'РСТ РСО-А'!$L$6+'РСТ РСО-А'!$F$9</f>
        <v>5034.2999999999993</v>
      </c>
      <c r="I380" s="116">
        <f>VLOOKUP($A380+ROUND((COLUMN()-2)/24,5),АТС!$A$41:$F$784,6)+'Иные услуги '!$C$5+'РСТ РСО-А'!$L$6+'РСТ РСО-А'!$F$9</f>
        <v>5037.2599999999993</v>
      </c>
      <c r="J380" s="116">
        <f>VLOOKUP($A380+ROUND((COLUMN()-2)/24,5),АТС!$A$41:$F$784,6)+'Иные услуги '!$C$5+'РСТ РСО-А'!$L$6+'РСТ РСО-А'!$F$9</f>
        <v>5035.21</v>
      </c>
      <c r="K380" s="116">
        <f>VLOOKUP($A380+ROUND((COLUMN()-2)/24,5),АТС!$A$41:$F$784,6)+'Иные услуги '!$C$5+'РСТ РСО-А'!$L$6+'РСТ РСО-А'!$F$9</f>
        <v>5054.7999999999993</v>
      </c>
      <c r="L380" s="116">
        <f>VLOOKUP($A380+ROUND((COLUMN()-2)/24,5),АТС!$A$41:$F$784,6)+'Иные услуги '!$C$5+'РСТ РСО-А'!$L$6+'РСТ РСО-А'!$F$9</f>
        <v>5104.33</v>
      </c>
      <c r="M380" s="116">
        <f>VLOOKUP($A380+ROUND((COLUMN()-2)/24,5),АТС!$A$41:$F$784,6)+'Иные услуги '!$C$5+'РСТ РСО-А'!$L$6+'РСТ РСО-А'!$F$9</f>
        <v>5105.9799999999996</v>
      </c>
      <c r="N380" s="116">
        <f>VLOOKUP($A380+ROUND((COLUMN()-2)/24,5),АТС!$A$41:$F$784,6)+'Иные услуги '!$C$5+'РСТ РСО-А'!$L$6+'РСТ РСО-А'!$F$9</f>
        <v>5104.74</v>
      </c>
      <c r="O380" s="116">
        <f>VLOOKUP($A380+ROUND((COLUMN()-2)/24,5),АТС!$A$41:$F$784,6)+'Иные услуги '!$C$5+'РСТ РСО-А'!$L$6+'РСТ РСО-А'!$F$9</f>
        <v>5110.1399999999994</v>
      </c>
      <c r="P380" s="116">
        <f>VLOOKUP($A380+ROUND((COLUMN()-2)/24,5),АТС!$A$41:$F$784,6)+'Иные услуги '!$C$5+'РСТ РСО-А'!$L$6+'РСТ РСО-А'!$F$9</f>
        <v>5113.42</v>
      </c>
      <c r="Q380" s="116">
        <f>VLOOKUP($A380+ROUND((COLUMN()-2)/24,5),АТС!$A$41:$F$784,6)+'Иные услуги '!$C$5+'РСТ РСО-А'!$L$6+'РСТ РСО-А'!$F$9</f>
        <v>5112.5499999999993</v>
      </c>
      <c r="R380" s="116">
        <f>VLOOKUP($A380+ROUND((COLUMN()-2)/24,5),АТС!$A$41:$F$784,6)+'Иные услуги '!$C$5+'РСТ РСО-А'!$L$6+'РСТ РСО-А'!$F$9</f>
        <v>5109.5199999999995</v>
      </c>
      <c r="S380" s="116">
        <f>VLOOKUP($A380+ROUND((COLUMN()-2)/24,5),АТС!$A$41:$F$784,6)+'Иные услуги '!$C$5+'РСТ РСО-А'!$L$6+'РСТ РСО-А'!$F$9</f>
        <v>5094.62</v>
      </c>
      <c r="T380" s="116">
        <f>VLOOKUP($A380+ROUND((COLUMN()-2)/24,5),АТС!$A$41:$F$784,6)+'Иные услуги '!$C$5+'РСТ РСО-А'!$L$6+'РСТ РСО-А'!$F$9</f>
        <v>5060.08</v>
      </c>
      <c r="U380" s="116">
        <f>VLOOKUP($A380+ROUND((COLUMN()-2)/24,5),АТС!$A$41:$F$784,6)+'Иные услуги '!$C$5+'РСТ РСО-А'!$L$6+'РСТ РСО-А'!$F$9</f>
        <v>5069</v>
      </c>
      <c r="V380" s="116">
        <f>VLOOKUP($A380+ROUND((COLUMN()-2)/24,5),АТС!$A$41:$F$784,6)+'Иные услуги '!$C$5+'РСТ РСО-А'!$L$6+'РСТ РСО-А'!$F$9</f>
        <v>5180</v>
      </c>
      <c r="W380" s="116">
        <f>VLOOKUP($A380+ROUND((COLUMN()-2)/24,5),АТС!$A$41:$F$784,6)+'Иные услуги '!$C$5+'РСТ РСО-А'!$L$6+'РСТ РСО-А'!$F$9</f>
        <v>5154.79</v>
      </c>
      <c r="X380" s="116">
        <f>VLOOKUP($A380+ROUND((COLUMN()-2)/24,5),АТС!$A$41:$F$784,6)+'Иные услуги '!$C$5+'РСТ РСО-А'!$L$6+'РСТ РСО-А'!$F$9</f>
        <v>5040.87</v>
      </c>
      <c r="Y380" s="116">
        <f>VLOOKUP($A380+ROUND((COLUMN()-2)/24,5),АТС!$A$41:$F$784,6)+'Иные услуги '!$C$5+'РСТ РСО-А'!$L$6+'РСТ РСО-А'!$F$9</f>
        <v>5034.6299999999992</v>
      </c>
    </row>
    <row r="381" spans="1:25" x14ac:dyDescent="0.2">
      <c r="A381" s="65">
        <f t="shared" si="13"/>
        <v>44010</v>
      </c>
      <c r="B381" s="116">
        <f>VLOOKUP($A381+ROUND((COLUMN()-2)/24,5),АТС!$A$41:$F$784,6)+'Иные услуги '!$C$5+'РСТ РСО-А'!$L$6+'РСТ РСО-А'!$F$9</f>
        <v>5053.5199999999995</v>
      </c>
      <c r="C381" s="116">
        <f>VLOOKUP($A381+ROUND((COLUMN()-2)/24,5),АТС!$A$41:$F$784,6)+'Иные услуги '!$C$5+'РСТ РСО-А'!$L$6+'РСТ РСО-А'!$F$9</f>
        <v>5022.8499999999995</v>
      </c>
      <c r="D381" s="116">
        <f>VLOOKUP($A381+ROUND((COLUMN()-2)/24,5),АТС!$A$41:$F$784,6)+'Иные услуги '!$C$5+'РСТ РСО-А'!$L$6+'РСТ РСО-А'!$F$9</f>
        <v>5026.8999999999996</v>
      </c>
      <c r="E381" s="116">
        <f>VLOOKUP($A381+ROUND((COLUMN()-2)/24,5),АТС!$A$41:$F$784,6)+'Иные услуги '!$C$5+'РСТ РСО-А'!$L$6+'РСТ РСО-А'!$F$9</f>
        <v>5030.4399999999996</v>
      </c>
      <c r="F381" s="116">
        <f>VLOOKUP($A381+ROUND((COLUMN()-2)/24,5),АТС!$A$41:$F$784,6)+'Иные услуги '!$C$5+'РСТ РСО-А'!$L$6+'РСТ РСО-А'!$F$9</f>
        <v>5035.04</v>
      </c>
      <c r="G381" s="116">
        <f>VLOOKUP($A381+ROUND((COLUMN()-2)/24,5),АТС!$A$41:$F$784,6)+'Иные услуги '!$C$5+'РСТ РСО-А'!$L$6+'РСТ РСО-А'!$F$9</f>
        <v>5035.09</v>
      </c>
      <c r="H381" s="116">
        <f>VLOOKUP($A381+ROUND((COLUMN()-2)/24,5),АТС!$A$41:$F$784,6)+'Иные услуги '!$C$5+'РСТ РСО-А'!$L$6+'РСТ РСО-А'!$F$9</f>
        <v>5034.3999999999996</v>
      </c>
      <c r="I381" s="116">
        <f>VLOOKUP($A381+ROUND((COLUMN()-2)/24,5),АТС!$A$41:$F$784,6)+'Иные услуги '!$C$5+'РСТ РСО-А'!$L$6+'РСТ РСО-А'!$F$9</f>
        <v>5013.9299999999994</v>
      </c>
      <c r="J381" s="116">
        <f>VLOOKUP($A381+ROUND((COLUMN()-2)/24,5),АТС!$A$41:$F$784,6)+'Иные услуги '!$C$5+'РСТ РСО-А'!$L$6+'РСТ РСО-А'!$F$9</f>
        <v>5035.42</v>
      </c>
      <c r="K381" s="116">
        <f>VLOOKUP($A381+ROUND((COLUMN()-2)/24,5),АТС!$A$41:$F$784,6)+'Иные услуги '!$C$5+'РСТ РСО-А'!$L$6+'РСТ РСО-А'!$F$9</f>
        <v>5038.4399999999996</v>
      </c>
      <c r="L381" s="116">
        <f>VLOOKUP($A381+ROUND((COLUMN()-2)/24,5),АТС!$A$41:$F$784,6)+'Иные услуги '!$C$5+'РСТ РСО-А'!$L$6+'РСТ РСО-А'!$F$9</f>
        <v>5052.7</v>
      </c>
      <c r="M381" s="116">
        <f>VLOOKUP($A381+ROUND((COLUMN()-2)/24,5),АТС!$A$41:$F$784,6)+'Иные услуги '!$C$5+'РСТ РСО-А'!$L$6+'РСТ РСО-А'!$F$9</f>
        <v>5077.4399999999996</v>
      </c>
      <c r="N381" s="116">
        <f>VLOOKUP($A381+ROUND((COLUMN()-2)/24,5),АТС!$A$41:$F$784,6)+'Иные услуги '!$C$5+'РСТ РСО-А'!$L$6+'РСТ РСО-А'!$F$9</f>
        <v>5054.8099999999995</v>
      </c>
      <c r="O381" s="116">
        <f>VLOOKUP($A381+ROUND((COLUMN()-2)/24,5),АТС!$A$41:$F$784,6)+'Иные услуги '!$C$5+'РСТ РСО-А'!$L$6+'РСТ РСО-А'!$F$9</f>
        <v>5056.45</v>
      </c>
      <c r="P381" s="116">
        <f>VLOOKUP($A381+ROUND((COLUMN()-2)/24,5),АТС!$A$41:$F$784,6)+'Иные услуги '!$C$5+'РСТ РСО-А'!$L$6+'РСТ РСО-А'!$F$9</f>
        <v>5056.9799999999996</v>
      </c>
      <c r="Q381" s="116">
        <f>VLOOKUP($A381+ROUND((COLUMN()-2)/24,5),АТС!$A$41:$F$784,6)+'Иные услуги '!$C$5+'РСТ РСО-А'!$L$6+'РСТ РСО-А'!$F$9</f>
        <v>5056.54</v>
      </c>
      <c r="R381" s="116">
        <f>VLOOKUP($A381+ROUND((COLUMN()-2)/24,5),АТС!$A$41:$F$784,6)+'Иные услуги '!$C$5+'РСТ РСО-А'!$L$6+'РСТ РСО-А'!$F$9</f>
        <v>5056.57</v>
      </c>
      <c r="S381" s="116">
        <f>VLOOKUP($A381+ROUND((COLUMN()-2)/24,5),АТС!$A$41:$F$784,6)+'Иные услуги '!$C$5+'РСТ РСО-А'!$L$6+'РСТ РСО-А'!$F$9</f>
        <v>5054.6299999999992</v>
      </c>
      <c r="T381" s="116">
        <f>VLOOKUP($A381+ROUND((COLUMN()-2)/24,5),АТС!$A$41:$F$784,6)+'Иные услуги '!$C$5+'РСТ РСО-А'!$L$6+'РСТ РСО-А'!$F$9</f>
        <v>5039.59</v>
      </c>
      <c r="U381" s="116">
        <f>VLOOKUP($A381+ROUND((COLUMN()-2)/24,5),АТС!$A$41:$F$784,6)+'Иные услуги '!$C$5+'РСТ РСО-А'!$L$6+'РСТ РСО-А'!$F$9</f>
        <v>5039.2699999999995</v>
      </c>
      <c r="V381" s="116">
        <f>VLOOKUP($A381+ROUND((COLUMN()-2)/24,5),АТС!$A$41:$F$784,6)+'Иные услуги '!$C$5+'РСТ РСО-А'!$L$6+'РСТ РСО-А'!$F$9</f>
        <v>5153.8099999999995</v>
      </c>
      <c r="W381" s="116">
        <f>VLOOKUP($A381+ROUND((COLUMN()-2)/24,5),АТС!$A$41:$F$784,6)+'Иные услуги '!$C$5+'РСТ РСО-А'!$L$6+'РСТ РСО-А'!$F$9</f>
        <v>5142.67</v>
      </c>
      <c r="X381" s="116">
        <f>VLOOKUP($A381+ROUND((COLUMN()-2)/24,5),АТС!$A$41:$F$784,6)+'Иные услуги '!$C$5+'РСТ РСО-А'!$L$6+'РСТ РСО-А'!$F$9</f>
        <v>5040.7599999999993</v>
      </c>
      <c r="Y381" s="116">
        <f>VLOOKUP($A381+ROUND((COLUMN()-2)/24,5),АТС!$A$41:$F$784,6)+'Иные услуги '!$C$5+'РСТ РСО-А'!$L$6+'РСТ РСО-А'!$F$9</f>
        <v>5034.3499999999995</v>
      </c>
    </row>
    <row r="382" spans="1:25" x14ac:dyDescent="0.2">
      <c r="A382" s="65">
        <f t="shared" si="13"/>
        <v>44011</v>
      </c>
      <c r="B382" s="116">
        <f>VLOOKUP($A382+ROUND((COLUMN()-2)/24,5),АТС!$A$41:$F$784,6)+'Иные услуги '!$C$5+'РСТ РСО-А'!$L$6+'РСТ РСО-А'!$F$9</f>
        <v>5051.28</v>
      </c>
      <c r="C382" s="116">
        <f>VLOOKUP($A382+ROUND((COLUMN()-2)/24,5),АТС!$A$41:$F$784,6)+'Иные услуги '!$C$5+'РСТ РСО-А'!$L$6+'РСТ РСО-А'!$F$9</f>
        <v>5032.8899999999994</v>
      </c>
      <c r="D382" s="116">
        <f>VLOOKUP($A382+ROUND((COLUMN()-2)/24,5),АТС!$A$41:$F$784,6)+'Иные услуги '!$C$5+'РСТ РСО-А'!$L$6+'РСТ РСО-А'!$F$9</f>
        <v>5032.8099999999995</v>
      </c>
      <c r="E382" s="116">
        <f>VLOOKUP($A382+ROUND((COLUMN()-2)/24,5),АТС!$A$41:$F$784,6)+'Иные услуги '!$C$5+'РСТ РСО-А'!$L$6+'РСТ РСО-А'!$F$9</f>
        <v>5032.8099999999995</v>
      </c>
      <c r="F382" s="116">
        <f>VLOOKUP($A382+ROUND((COLUMN()-2)/24,5),АТС!$A$41:$F$784,6)+'Иные услуги '!$C$5+'РСТ РСО-А'!$L$6+'РСТ РСО-А'!$F$9</f>
        <v>5034.92</v>
      </c>
      <c r="G382" s="116">
        <f>VLOOKUP($A382+ROUND((COLUMN()-2)/24,5),АТС!$A$41:$F$784,6)+'Иные услуги '!$C$5+'РСТ РСО-А'!$L$6+'РСТ РСО-А'!$F$9</f>
        <v>5035.1099999999997</v>
      </c>
      <c r="H382" s="116">
        <f>VLOOKUP($A382+ROUND((COLUMN()-2)/24,5),АТС!$A$41:$F$784,6)+'Иные услуги '!$C$5+'РСТ РСО-А'!$L$6+'РСТ РСО-А'!$F$9</f>
        <v>5034.6299999999992</v>
      </c>
      <c r="I382" s="116">
        <f>VLOOKUP($A382+ROUND((COLUMN()-2)/24,5),АТС!$A$41:$F$784,6)+'Иные услуги '!$C$5+'РСТ РСО-А'!$L$6+'РСТ РСО-А'!$F$9</f>
        <v>5051.1099999999997</v>
      </c>
      <c r="J382" s="116">
        <f>VLOOKUP($A382+ROUND((COLUMN()-2)/24,5),АТС!$A$41:$F$784,6)+'Иные услуги '!$C$5+'РСТ РСО-А'!$L$6+'РСТ РСО-А'!$F$9</f>
        <v>5035.17</v>
      </c>
      <c r="K382" s="116">
        <f>VLOOKUP($A382+ROUND((COLUMN()-2)/24,5),АТС!$A$41:$F$784,6)+'Иные услуги '!$C$5+'РСТ РСО-А'!$L$6+'РСТ РСО-А'!$F$9</f>
        <v>5058.12</v>
      </c>
      <c r="L382" s="116">
        <f>VLOOKUP($A382+ROUND((COLUMN()-2)/24,5),АТС!$A$41:$F$784,6)+'Иные услуги '!$C$5+'РСТ РСО-А'!$L$6+'РСТ РСО-А'!$F$9</f>
        <v>5115.84</v>
      </c>
      <c r="M382" s="116">
        <f>VLOOKUP($A382+ROUND((COLUMN()-2)/24,5),АТС!$A$41:$F$784,6)+'Иные услуги '!$C$5+'РСТ РСО-А'!$L$6+'РСТ РСО-А'!$F$9</f>
        <v>5118.0199999999995</v>
      </c>
      <c r="N382" s="116">
        <f>VLOOKUP($A382+ROUND((COLUMN()-2)/24,5),АТС!$A$41:$F$784,6)+'Иные услуги '!$C$5+'РСТ РСО-А'!$L$6+'РСТ РСО-А'!$F$9</f>
        <v>5115.71</v>
      </c>
      <c r="O382" s="116">
        <f>VLOOKUP($A382+ROUND((COLUMN()-2)/24,5),АТС!$A$41:$F$784,6)+'Иные услуги '!$C$5+'РСТ РСО-А'!$L$6+'РСТ РСО-А'!$F$9</f>
        <v>5126.5199999999995</v>
      </c>
      <c r="P382" s="116">
        <f>VLOOKUP($A382+ROUND((COLUMN()-2)/24,5),АТС!$A$41:$F$784,6)+'Иные услуги '!$C$5+'РСТ РСО-А'!$L$6+'РСТ РСО-А'!$F$9</f>
        <v>5129.9299999999994</v>
      </c>
      <c r="Q382" s="116">
        <f>VLOOKUP($A382+ROUND((COLUMN()-2)/24,5),АТС!$A$41:$F$784,6)+'Иные услуги '!$C$5+'РСТ РСО-А'!$L$6+'РСТ РСО-А'!$F$9</f>
        <v>5130.91</v>
      </c>
      <c r="R382" s="116">
        <f>VLOOKUP($A382+ROUND((COLUMN()-2)/24,5),АТС!$A$41:$F$784,6)+'Иные услуги '!$C$5+'РСТ РСО-А'!$L$6+'РСТ РСО-А'!$F$9</f>
        <v>5138.66</v>
      </c>
      <c r="S382" s="116">
        <f>VLOOKUP($A382+ROUND((COLUMN()-2)/24,5),АТС!$A$41:$F$784,6)+'Иные услуги '!$C$5+'РСТ РСО-А'!$L$6+'РСТ РСО-А'!$F$9</f>
        <v>5105.37</v>
      </c>
      <c r="T382" s="116">
        <f>VLOOKUP($A382+ROUND((COLUMN()-2)/24,5),АТС!$A$41:$F$784,6)+'Иные услуги '!$C$5+'РСТ РСО-А'!$L$6+'РСТ РСО-А'!$F$9</f>
        <v>5065.6799999999994</v>
      </c>
      <c r="U382" s="116">
        <f>VLOOKUP($A382+ROUND((COLUMN()-2)/24,5),АТС!$A$41:$F$784,6)+'Иные услуги '!$C$5+'РСТ РСО-А'!$L$6+'РСТ РСО-А'!$F$9</f>
        <v>5042.5499999999993</v>
      </c>
      <c r="V382" s="116">
        <f>VLOOKUP($A382+ROUND((COLUMN()-2)/24,5),АТС!$A$41:$F$784,6)+'Иные услуги '!$C$5+'РСТ РСО-А'!$L$6+'РСТ РСО-А'!$F$9</f>
        <v>5082.1099999999997</v>
      </c>
      <c r="W382" s="116">
        <f>VLOOKUP($A382+ROUND((COLUMN()-2)/24,5),АТС!$A$41:$F$784,6)+'Иные услуги '!$C$5+'РСТ РСО-А'!$L$6+'РСТ РСО-А'!$F$9</f>
        <v>5162.2</v>
      </c>
      <c r="X382" s="116">
        <f>VLOOKUP($A382+ROUND((COLUMN()-2)/24,5),АТС!$A$41:$F$784,6)+'Иные услуги '!$C$5+'РСТ РСО-А'!$L$6+'РСТ РСО-А'!$F$9</f>
        <v>5039.28</v>
      </c>
      <c r="Y382" s="116">
        <f>VLOOKUP($A382+ROUND((COLUMN()-2)/24,5),АТС!$A$41:$F$784,6)+'Иные услуги '!$C$5+'РСТ РСО-А'!$L$6+'РСТ РСО-А'!$F$9</f>
        <v>5034.71</v>
      </c>
    </row>
    <row r="383" spans="1:25" x14ac:dyDescent="0.2">
      <c r="A383" s="65">
        <f t="shared" si="13"/>
        <v>44012</v>
      </c>
      <c r="B383" s="116">
        <f>VLOOKUP($A383+ROUND((COLUMN()-2)/24,5),АТС!$A$41:$F$784,6)+'Иные услуги '!$C$5+'РСТ РСО-А'!$L$6+'РСТ РСО-А'!$F$9</f>
        <v>5054.2199999999993</v>
      </c>
      <c r="C383" s="116">
        <f>VLOOKUP($A383+ROUND((COLUMN()-2)/24,5),АТС!$A$41:$F$784,6)+'Иные услуги '!$C$5+'РСТ РСО-А'!$L$6+'РСТ РСО-А'!$F$9</f>
        <v>5038.1399999999994</v>
      </c>
      <c r="D383" s="116">
        <f>VLOOKUP($A383+ROUND((COLUMN()-2)/24,5),АТС!$A$41:$F$784,6)+'Иные услуги '!$C$5+'РСТ РСО-А'!$L$6+'РСТ РСО-А'!$F$9</f>
        <v>5028.3899999999994</v>
      </c>
      <c r="E383" s="116">
        <f>VLOOKUP($A383+ROUND((COLUMN()-2)/24,5),АТС!$A$41:$F$784,6)+'Иные услуги '!$C$5+'РСТ РСО-А'!$L$6+'РСТ РСО-А'!$F$9</f>
        <v>5030.2299999999996</v>
      </c>
      <c r="F383" s="116">
        <f>VLOOKUP($A383+ROUND((COLUMN()-2)/24,5),АТС!$A$41:$F$784,6)+'Иные услуги '!$C$5+'РСТ РСО-А'!$L$6+'РСТ РСО-А'!$F$9</f>
        <v>5035.1399999999994</v>
      </c>
      <c r="G383" s="116">
        <f>VLOOKUP($A383+ROUND((COLUMN()-2)/24,5),АТС!$A$41:$F$784,6)+'Иные услуги '!$C$5+'РСТ РСО-А'!$L$6+'РСТ РСО-А'!$F$9</f>
        <v>5035.0999999999995</v>
      </c>
      <c r="H383" s="116">
        <f>VLOOKUP($A383+ROUND((COLUMN()-2)/24,5),АТС!$A$41:$F$784,6)+'Иные услуги '!$C$5+'РСТ РСО-А'!$L$6+'РСТ РСО-А'!$F$9</f>
        <v>5034.57</v>
      </c>
      <c r="I383" s="116">
        <f>VLOOKUP($A383+ROUND((COLUMN()-2)/24,5),АТС!$A$41:$F$784,6)+'Иные услуги '!$C$5+'РСТ РСО-А'!$L$6+'РСТ РСО-А'!$F$9</f>
        <v>5088.24</v>
      </c>
      <c r="J383" s="116">
        <f>VLOOKUP($A383+ROUND((COLUMN()-2)/24,5),АТС!$A$41:$F$784,6)+'Иные услуги '!$C$5+'РСТ РСО-А'!$L$6+'РСТ РСО-А'!$F$9</f>
        <v>5035.1299999999992</v>
      </c>
      <c r="K383" s="116">
        <f>VLOOKUP($A383+ROUND((COLUMN()-2)/24,5),АТС!$A$41:$F$784,6)+'Иные услуги '!$C$5+'РСТ РСО-А'!$L$6+'РСТ РСО-А'!$F$9</f>
        <v>5058.34</v>
      </c>
      <c r="L383" s="116">
        <f>VLOOKUP($A383+ROUND((COLUMN()-2)/24,5),АТС!$A$41:$F$784,6)+'Иные услуги '!$C$5+'РСТ РСО-А'!$L$6+'РСТ РСО-А'!$F$9</f>
        <v>5131.78</v>
      </c>
      <c r="M383" s="116">
        <f>VLOOKUP($A383+ROUND((COLUMN()-2)/24,5),АТС!$A$41:$F$784,6)+'Иные услуги '!$C$5+'РСТ РСО-А'!$L$6+'РСТ РСО-А'!$F$9</f>
        <v>5129.1899999999996</v>
      </c>
      <c r="N383" s="116">
        <f>VLOOKUP($A383+ROUND((COLUMN()-2)/24,5),АТС!$A$41:$F$784,6)+'Иные услуги '!$C$5+'РСТ РСО-А'!$L$6+'РСТ РСО-А'!$F$9</f>
        <v>5126.5099999999993</v>
      </c>
      <c r="O383" s="116">
        <f>VLOOKUP($A383+ROUND((COLUMN()-2)/24,5),АТС!$A$41:$F$784,6)+'Иные услуги '!$C$5+'РСТ РСО-А'!$L$6+'РСТ РСО-А'!$F$9</f>
        <v>5128.32</v>
      </c>
      <c r="P383" s="116">
        <f>VLOOKUP($A383+ROUND((COLUMN()-2)/24,5),АТС!$A$41:$F$784,6)+'Иные услуги '!$C$5+'РСТ РСО-А'!$L$6+'РСТ РСО-А'!$F$9</f>
        <v>5127.1099999999997</v>
      </c>
      <c r="Q383" s="116">
        <f>VLOOKUP($A383+ROUND((COLUMN()-2)/24,5),АТС!$A$41:$F$784,6)+'Иные услуги '!$C$5+'РСТ РСО-А'!$L$6+'РСТ РСО-А'!$F$9</f>
        <v>5127.57</v>
      </c>
      <c r="R383" s="116">
        <f>VLOOKUP($A383+ROUND((COLUMN()-2)/24,5),АТС!$A$41:$F$784,6)+'Иные услуги '!$C$5+'РСТ РСО-А'!$L$6+'РСТ РСО-А'!$F$9</f>
        <v>5127.4799999999996</v>
      </c>
      <c r="S383" s="116">
        <f>VLOOKUP($A383+ROUND((COLUMN()-2)/24,5),АТС!$A$41:$F$784,6)+'Иные услуги '!$C$5+'РСТ РСО-А'!$L$6+'РСТ РСО-А'!$F$9</f>
        <v>5106.4399999999996</v>
      </c>
      <c r="T383" s="116">
        <f>VLOOKUP($A383+ROUND((COLUMN()-2)/24,5),АТС!$A$41:$F$784,6)+'Иные услуги '!$C$5+'РСТ РСО-А'!$L$6+'РСТ РСО-А'!$F$9</f>
        <v>5066.32</v>
      </c>
      <c r="U383" s="116">
        <f>VLOOKUP($A383+ROUND((COLUMN()-2)/24,5),АТС!$A$41:$F$784,6)+'Иные услуги '!$C$5+'РСТ РСО-А'!$L$6+'РСТ РСО-А'!$F$9</f>
        <v>5065.8099999999995</v>
      </c>
      <c r="V383" s="116">
        <f>VLOOKUP($A383+ROUND((COLUMN()-2)/24,5),АТС!$A$41:$F$784,6)+'Иные услуги '!$C$5+'РСТ РСО-А'!$L$6+'РСТ РСО-А'!$F$9</f>
        <v>5157.66</v>
      </c>
      <c r="W383" s="116">
        <f>VLOOKUP($A383+ROUND((COLUMN()-2)/24,5),АТС!$A$41:$F$784,6)+'Иные услуги '!$C$5+'РСТ РСО-А'!$L$6+'РСТ РСО-А'!$F$9</f>
        <v>5154.09</v>
      </c>
      <c r="X383" s="116">
        <f>VLOOKUP($A383+ROUND((COLUMN()-2)/24,5),АТС!$A$41:$F$784,6)+'Иные услуги '!$C$5+'РСТ РСО-А'!$L$6+'РСТ РСО-А'!$F$9</f>
        <v>5040.6799999999994</v>
      </c>
      <c r="Y383" s="116">
        <f>VLOOKUP($A383+ROUND((COLUMN()-2)/24,5),АТС!$A$41:$F$784,6)+'Иные услуги '!$C$5+'РСТ РСО-А'!$L$6+'РСТ РСО-А'!$F$9</f>
        <v>5033.0999999999995</v>
      </c>
    </row>
    <row r="384" spans="1:25" hidden="1" x14ac:dyDescent="0.2">
      <c r="A384" s="65">
        <f t="shared" si="13"/>
        <v>44013</v>
      </c>
      <c r="B384" s="116">
        <f>VLOOKUP($A384+ROUND((COLUMN()-2)/24,5),АТС!$A$41:$F$784,6)+'Иные услуги '!$C$5+'РСТ РСО-А'!$L$6+'РСТ РСО-А'!$F$9</f>
        <v>4118.59</v>
      </c>
      <c r="C384" s="116">
        <f>VLOOKUP($A384+ROUND((COLUMN()-2)/24,5),АТС!$A$41:$F$784,6)+'Иные услуги '!$C$5+'РСТ РСО-А'!$L$6+'РСТ РСО-А'!$F$9</f>
        <v>4118.59</v>
      </c>
      <c r="D384" s="116">
        <f>VLOOKUP($A384+ROUND((COLUMN()-2)/24,5),АТС!$A$41:$F$784,6)+'Иные услуги '!$C$5+'РСТ РСО-А'!$L$6+'РСТ РСО-А'!$F$9</f>
        <v>4118.59</v>
      </c>
      <c r="E384" s="116">
        <f>VLOOKUP($A384+ROUND((COLUMN()-2)/24,5),АТС!$A$41:$F$784,6)+'Иные услуги '!$C$5+'РСТ РСО-А'!$L$6+'РСТ РСО-А'!$F$9</f>
        <v>4118.59</v>
      </c>
      <c r="F384" s="116">
        <f>VLOOKUP($A384+ROUND((COLUMN()-2)/24,5),АТС!$A$41:$F$784,6)+'Иные услуги '!$C$5+'РСТ РСО-А'!$L$6+'РСТ РСО-А'!$F$9</f>
        <v>4118.59</v>
      </c>
      <c r="G384" s="116">
        <f>VLOOKUP($A384+ROUND((COLUMN()-2)/24,5),АТС!$A$41:$F$784,6)+'Иные услуги '!$C$5+'РСТ РСО-А'!$L$6+'РСТ РСО-А'!$F$9</f>
        <v>4118.59</v>
      </c>
      <c r="H384" s="116">
        <f>VLOOKUP($A384+ROUND((COLUMN()-2)/24,5),АТС!$A$41:$F$784,6)+'Иные услуги '!$C$5+'РСТ РСО-А'!$L$6+'РСТ РСО-А'!$F$9</f>
        <v>4118.59</v>
      </c>
      <c r="I384" s="116">
        <f>VLOOKUP($A384+ROUND((COLUMN()-2)/24,5),АТС!$A$41:$F$784,6)+'Иные услуги '!$C$5+'РСТ РСО-А'!$L$6+'РСТ РСО-А'!$F$9</f>
        <v>4118.59</v>
      </c>
      <c r="J384" s="116">
        <f>VLOOKUP($A384+ROUND((COLUMN()-2)/24,5),АТС!$A$41:$F$784,6)+'Иные услуги '!$C$5+'РСТ РСО-А'!$L$6+'РСТ РСО-А'!$F$9</f>
        <v>4118.59</v>
      </c>
      <c r="K384" s="116">
        <f>VLOOKUP($A384+ROUND((COLUMN()-2)/24,5),АТС!$A$41:$F$784,6)+'Иные услуги '!$C$5+'РСТ РСО-А'!$L$6+'РСТ РСО-А'!$F$9</f>
        <v>4118.59</v>
      </c>
      <c r="L384" s="116">
        <f>VLOOKUP($A384+ROUND((COLUMN()-2)/24,5),АТС!$A$41:$F$784,6)+'Иные услуги '!$C$5+'РСТ РСО-А'!$L$6+'РСТ РСО-А'!$F$9</f>
        <v>4118.59</v>
      </c>
      <c r="M384" s="116">
        <f>VLOOKUP($A384+ROUND((COLUMN()-2)/24,5),АТС!$A$41:$F$784,6)+'Иные услуги '!$C$5+'РСТ РСО-А'!$L$6+'РСТ РСО-А'!$F$9</f>
        <v>4118.59</v>
      </c>
      <c r="N384" s="116">
        <f>VLOOKUP($A384+ROUND((COLUMN()-2)/24,5),АТС!$A$41:$F$784,6)+'Иные услуги '!$C$5+'РСТ РСО-А'!$L$6+'РСТ РСО-А'!$F$9</f>
        <v>4118.59</v>
      </c>
      <c r="O384" s="116">
        <f>VLOOKUP($A384+ROUND((COLUMN()-2)/24,5),АТС!$A$41:$F$784,6)+'Иные услуги '!$C$5+'РСТ РСО-А'!$L$6+'РСТ РСО-А'!$F$9</f>
        <v>4118.59</v>
      </c>
      <c r="P384" s="116">
        <f>VLOOKUP($A384+ROUND((COLUMN()-2)/24,5),АТС!$A$41:$F$784,6)+'Иные услуги '!$C$5+'РСТ РСО-А'!$L$6+'РСТ РСО-А'!$F$9</f>
        <v>4118.59</v>
      </c>
      <c r="Q384" s="116">
        <f>VLOOKUP($A384+ROUND((COLUMN()-2)/24,5),АТС!$A$41:$F$784,6)+'Иные услуги '!$C$5+'РСТ РСО-А'!$L$6+'РСТ РСО-А'!$F$9</f>
        <v>4118.59</v>
      </c>
      <c r="R384" s="116">
        <f>VLOOKUP($A384+ROUND((COLUMN()-2)/24,5),АТС!$A$41:$F$784,6)+'Иные услуги '!$C$5+'РСТ РСО-А'!$L$6+'РСТ РСО-А'!$F$9</f>
        <v>4118.59</v>
      </c>
      <c r="S384" s="116">
        <f>VLOOKUP($A384+ROUND((COLUMN()-2)/24,5),АТС!$A$41:$F$784,6)+'Иные услуги '!$C$5+'РСТ РСО-А'!$L$6+'РСТ РСО-А'!$F$9</f>
        <v>4118.59</v>
      </c>
      <c r="T384" s="116">
        <f>VLOOKUP($A384+ROUND((COLUMN()-2)/24,5),АТС!$A$41:$F$784,6)+'Иные услуги '!$C$5+'РСТ РСО-А'!$L$6+'РСТ РСО-А'!$F$9</f>
        <v>4118.59</v>
      </c>
      <c r="U384" s="116">
        <f>VLOOKUP($A384+ROUND((COLUMN()-2)/24,5),АТС!$A$41:$F$784,6)+'Иные услуги '!$C$5+'РСТ РСО-А'!$L$6+'РСТ РСО-А'!$F$9</f>
        <v>4118.59</v>
      </c>
      <c r="V384" s="116">
        <f>VLOOKUP($A384+ROUND((COLUMN()-2)/24,5),АТС!$A$41:$F$784,6)+'Иные услуги '!$C$5+'РСТ РСО-А'!$L$6+'РСТ РСО-А'!$F$9</f>
        <v>4118.59</v>
      </c>
      <c r="W384" s="116">
        <f>VLOOKUP($A384+ROUND((COLUMN()-2)/24,5),АТС!$A$41:$F$784,6)+'Иные услуги '!$C$5+'РСТ РСО-А'!$L$6+'РСТ РСО-А'!$F$9</f>
        <v>4118.59</v>
      </c>
      <c r="X384" s="116">
        <f>VLOOKUP($A384+ROUND((COLUMN()-2)/24,5),АТС!$A$41:$F$784,6)+'Иные услуги '!$C$5+'РСТ РСО-А'!$L$6+'РСТ РСО-А'!$F$9</f>
        <v>4118.59</v>
      </c>
      <c r="Y384" s="116">
        <f>VLOOKUP($A384+ROUND((COLUMN()-2)/24,5),АТС!$A$41:$F$784,6)+'Иные услуги '!$C$5+'РСТ РСО-А'!$L$6+'РСТ РСО-А'!$F$9</f>
        <v>4118.59</v>
      </c>
    </row>
    <row r="385" spans="1:25" x14ac:dyDescent="0.25">
      <c r="A385" s="79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8"/>
    </row>
    <row r="386" spans="1:25" x14ac:dyDescent="0.25">
      <c r="A386" s="73" t="s">
        <v>125</v>
      </c>
      <c r="B386" s="64"/>
      <c r="C386" s="64"/>
      <c r="D386" s="64"/>
    </row>
    <row r="387" spans="1:25" ht="12.75" x14ac:dyDescent="0.2">
      <c r="A387" s="150" t="s">
        <v>35</v>
      </c>
      <c r="B387" s="144" t="s">
        <v>97</v>
      </c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6"/>
    </row>
    <row r="388" spans="1:25" ht="12.75" x14ac:dyDescent="0.2">
      <c r="A388" s="151"/>
      <c r="B388" s="147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9"/>
    </row>
    <row r="389" spans="1:25" ht="12.75" x14ac:dyDescent="0.2">
      <c r="A389" s="151"/>
      <c r="B389" s="155" t="s">
        <v>98</v>
      </c>
      <c r="C389" s="153" t="s">
        <v>99</v>
      </c>
      <c r="D389" s="153" t="s">
        <v>100</v>
      </c>
      <c r="E389" s="153" t="s">
        <v>101</v>
      </c>
      <c r="F389" s="153" t="s">
        <v>102</v>
      </c>
      <c r="G389" s="153" t="s">
        <v>103</v>
      </c>
      <c r="H389" s="153" t="s">
        <v>104</v>
      </c>
      <c r="I389" s="153" t="s">
        <v>105</v>
      </c>
      <c r="J389" s="153" t="s">
        <v>106</v>
      </c>
      <c r="K389" s="153" t="s">
        <v>107</v>
      </c>
      <c r="L389" s="153" t="s">
        <v>108</v>
      </c>
      <c r="M389" s="153" t="s">
        <v>109</v>
      </c>
      <c r="N389" s="157" t="s">
        <v>110</v>
      </c>
      <c r="O389" s="153" t="s">
        <v>111</v>
      </c>
      <c r="P389" s="153" t="s">
        <v>112</v>
      </c>
      <c r="Q389" s="153" t="s">
        <v>113</v>
      </c>
      <c r="R389" s="153" t="s">
        <v>114</v>
      </c>
      <c r="S389" s="153" t="s">
        <v>115</v>
      </c>
      <c r="T389" s="153" t="s">
        <v>116</v>
      </c>
      <c r="U389" s="153" t="s">
        <v>117</v>
      </c>
      <c r="V389" s="153" t="s">
        <v>118</v>
      </c>
      <c r="W389" s="153" t="s">
        <v>119</v>
      </c>
      <c r="X389" s="153" t="s">
        <v>120</v>
      </c>
      <c r="Y389" s="153" t="s">
        <v>121</v>
      </c>
    </row>
    <row r="390" spans="1:25" ht="12.75" x14ac:dyDescent="0.2">
      <c r="A390" s="152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8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</row>
    <row r="391" spans="1:25" x14ac:dyDescent="0.2">
      <c r="A391" s="65">
        <f>A354</f>
        <v>43983</v>
      </c>
      <c r="B391" s="83">
        <f>VLOOKUP($A391+ROUND((COLUMN()-2)/24,5),АТС!$A$41:$F$784,6)+'Иные услуги '!$C$5+'РСТ РСО-А'!$L$6+'РСТ РСО-А'!$G$9</f>
        <v>4930.99</v>
      </c>
      <c r="C391" s="116">
        <f>VLOOKUP($A391+ROUND((COLUMN()-2)/24,5),АТС!$A$41:$F$784,6)+'Иные услуги '!$C$5+'РСТ РСО-А'!$L$6+'РСТ РСО-А'!$G$9</f>
        <v>4911.68</v>
      </c>
      <c r="D391" s="116">
        <f>VLOOKUP($A391+ROUND((COLUMN()-2)/24,5),АТС!$A$41:$F$784,6)+'Иные услуги '!$C$5+'РСТ РСО-А'!$L$6+'РСТ РСО-А'!$G$9</f>
        <v>4908.7000000000007</v>
      </c>
      <c r="E391" s="116">
        <f>VLOOKUP($A391+ROUND((COLUMN()-2)/24,5),АТС!$A$41:$F$784,6)+'Иные услуги '!$C$5+'РСТ РСО-А'!$L$6+'РСТ РСО-А'!$G$9</f>
        <v>4904.4000000000005</v>
      </c>
      <c r="F391" s="116">
        <f>VLOOKUP($A391+ROUND((COLUMN()-2)/24,5),АТС!$A$41:$F$784,6)+'Иные услуги '!$C$5+'РСТ РСО-А'!$L$6+'РСТ РСО-А'!$G$9</f>
        <v>4921.05</v>
      </c>
      <c r="G391" s="116">
        <f>VLOOKUP($A391+ROUND((COLUMN()-2)/24,5),АТС!$A$41:$F$784,6)+'Иные услуги '!$C$5+'РСТ РСО-А'!$L$6+'РСТ РСО-А'!$G$9</f>
        <v>4921.4800000000005</v>
      </c>
      <c r="H391" s="116">
        <f>VLOOKUP($A391+ROUND((COLUMN()-2)/24,5),АТС!$A$41:$F$784,6)+'Иные услуги '!$C$5+'РСТ РСО-А'!$L$6+'РСТ РСО-А'!$G$9</f>
        <v>4880.59</v>
      </c>
      <c r="I391" s="116">
        <f>VLOOKUP($A391+ROUND((COLUMN()-2)/24,5),АТС!$A$41:$F$784,6)+'Иные услуги '!$C$5+'РСТ РСО-А'!$L$6+'РСТ РСО-А'!$G$9</f>
        <v>4781.43</v>
      </c>
      <c r="J391" s="116">
        <f>VLOOKUP($A391+ROUND((COLUMN()-2)/24,5),АТС!$A$41:$F$784,6)+'Иные услуги '!$C$5+'РСТ РСО-А'!$L$6+'РСТ РСО-А'!$G$9</f>
        <v>4926.3100000000004</v>
      </c>
      <c r="K391" s="116">
        <f>VLOOKUP($A391+ROUND((COLUMN()-2)/24,5),АТС!$A$41:$F$784,6)+'Иные услуги '!$C$5+'РСТ РСО-А'!$L$6+'РСТ РСО-А'!$G$9</f>
        <v>4925.67</v>
      </c>
      <c r="L391" s="116">
        <f>VLOOKUP($A391+ROUND((COLUMN()-2)/24,5),АТС!$A$41:$F$784,6)+'Иные услуги '!$C$5+'РСТ РСО-А'!$L$6+'РСТ РСО-А'!$G$9</f>
        <v>4925.6500000000005</v>
      </c>
      <c r="M391" s="116">
        <f>VLOOKUP($A391+ROUND((COLUMN()-2)/24,5),АТС!$A$41:$F$784,6)+'Иные услуги '!$C$5+'РСТ РСО-А'!$L$6+'РСТ РСО-А'!$G$9</f>
        <v>4925.66</v>
      </c>
      <c r="N391" s="116">
        <f>VLOOKUP($A391+ROUND((COLUMN()-2)/24,5),АТС!$A$41:$F$784,6)+'Иные услуги '!$C$5+'РСТ РСО-А'!$L$6+'РСТ РСО-А'!$G$9</f>
        <v>4925.66</v>
      </c>
      <c r="O391" s="116">
        <f>VLOOKUP($A391+ROUND((COLUMN()-2)/24,5),АТС!$A$41:$F$784,6)+'Иные услуги '!$C$5+'РСТ РСО-А'!$L$6+'РСТ РСО-А'!$G$9</f>
        <v>4925.6400000000003</v>
      </c>
      <c r="P391" s="116">
        <f>VLOOKUP($A391+ROUND((COLUMN()-2)/24,5),АТС!$A$41:$F$784,6)+'Иные услуги '!$C$5+'РСТ РСО-А'!$L$6+'РСТ РСО-А'!$G$9</f>
        <v>4925.63</v>
      </c>
      <c r="Q391" s="116">
        <f>VLOOKUP($A391+ROUND((COLUMN()-2)/24,5),АТС!$A$41:$F$784,6)+'Иные услуги '!$C$5+'РСТ РСО-А'!$L$6+'РСТ РСО-А'!$G$9</f>
        <v>4925.6500000000005</v>
      </c>
      <c r="R391" s="116">
        <f>VLOOKUP($A391+ROUND((COLUMN()-2)/24,5),АТС!$A$41:$F$784,6)+'Иные услуги '!$C$5+'РСТ РСО-А'!$L$6+'РСТ РСО-А'!$G$9</f>
        <v>4925.6400000000003</v>
      </c>
      <c r="S391" s="116">
        <f>VLOOKUP($A391+ROUND((COLUMN()-2)/24,5),АТС!$A$41:$F$784,6)+'Иные услуги '!$C$5+'РСТ РСО-А'!$L$6+'РСТ РСО-А'!$G$9</f>
        <v>4925.63</v>
      </c>
      <c r="T391" s="116">
        <f>VLOOKUP($A391+ROUND((COLUMN()-2)/24,5),АТС!$A$41:$F$784,6)+'Иные услуги '!$C$5+'РСТ РСО-А'!$L$6+'РСТ РСО-А'!$G$9</f>
        <v>4925.7700000000004</v>
      </c>
      <c r="U391" s="116">
        <f>VLOOKUP($A391+ROUND((COLUMN()-2)/24,5),АТС!$A$41:$F$784,6)+'Иные услуги '!$C$5+'РСТ РСО-А'!$L$6+'РСТ РСО-А'!$G$9</f>
        <v>4925.7800000000007</v>
      </c>
      <c r="V391" s="116">
        <f>VLOOKUP($A391+ROUND((COLUMN()-2)/24,5),АТС!$A$41:$F$784,6)+'Иные услуги '!$C$5+'РСТ РСО-А'!$L$6+'РСТ РСО-А'!$G$9</f>
        <v>4947.7300000000005</v>
      </c>
      <c r="W391" s="116">
        <f>VLOOKUP($A391+ROUND((COLUMN()-2)/24,5),АТС!$A$41:$F$784,6)+'Иные услуги '!$C$5+'РСТ РСО-А'!$L$6+'РСТ РСО-А'!$G$9</f>
        <v>4999.4800000000005</v>
      </c>
      <c r="X391" s="116">
        <f>VLOOKUP($A391+ROUND((COLUMN()-2)/24,5),АТС!$A$41:$F$784,6)+'Иные услуги '!$C$5+'РСТ РСО-А'!$L$6+'РСТ РСО-А'!$G$9</f>
        <v>4936.49</v>
      </c>
      <c r="Y391" s="116">
        <f>VLOOKUP($A391+ROUND((COLUMN()-2)/24,5),АТС!$A$41:$F$784,6)+'Иные услуги '!$C$5+'РСТ РСО-А'!$L$6+'РСТ РСО-А'!$G$9</f>
        <v>4925.12</v>
      </c>
    </row>
    <row r="392" spans="1:25" x14ac:dyDescent="0.2">
      <c r="A392" s="65">
        <f>A391+1</f>
        <v>43984</v>
      </c>
      <c r="B392" s="116">
        <f>VLOOKUP($A392+ROUND((COLUMN()-2)/24,5),АТС!$A$41:$F$784,6)+'Иные услуги '!$C$5+'РСТ РСО-А'!$L$6+'РСТ РСО-А'!$G$9</f>
        <v>4919.74</v>
      </c>
      <c r="C392" s="116">
        <f>VLOOKUP($A392+ROUND((COLUMN()-2)/24,5),АТС!$A$41:$F$784,6)+'Иные услуги '!$C$5+'РСТ РСО-А'!$L$6+'РСТ РСО-А'!$G$9</f>
        <v>4893.9500000000007</v>
      </c>
      <c r="D392" s="116">
        <f>VLOOKUP($A392+ROUND((COLUMN()-2)/24,5),АТС!$A$41:$F$784,6)+'Иные услуги '!$C$5+'РСТ РСО-А'!$L$6+'РСТ РСО-А'!$G$9</f>
        <v>4825.34</v>
      </c>
      <c r="E392" s="116">
        <f>VLOOKUP($A392+ROUND((COLUMN()-2)/24,5),АТС!$A$41:$F$784,6)+'Иные услуги '!$C$5+'РСТ РСО-А'!$L$6+'РСТ РСО-А'!$G$9</f>
        <v>4840.66</v>
      </c>
      <c r="F392" s="116">
        <f>VLOOKUP($A392+ROUND((COLUMN()-2)/24,5),АТС!$A$41:$F$784,6)+'Иные услуги '!$C$5+'РСТ РСО-А'!$L$6+'РСТ РСО-А'!$G$9</f>
        <v>4909.8900000000003</v>
      </c>
      <c r="G392" s="116">
        <f>VLOOKUP($A392+ROUND((COLUMN()-2)/24,5),АТС!$A$41:$F$784,6)+'Иные услуги '!$C$5+'РСТ РСО-А'!$L$6+'РСТ РСО-А'!$G$9</f>
        <v>4919.96</v>
      </c>
      <c r="H392" s="116">
        <f>VLOOKUP($A392+ROUND((COLUMN()-2)/24,5),АТС!$A$41:$F$784,6)+'Иные услуги '!$C$5+'РСТ РСО-А'!$L$6+'РСТ РСО-А'!$G$9</f>
        <v>4880.29</v>
      </c>
      <c r="I392" s="116">
        <f>VLOOKUP($A392+ROUND((COLUMN()-2)/24,5),АТС!$A$41:$F$784,6)+'Иные услуги '!$C$5+'РСТ РСО-А'!$L$6+'РСТ РСО-А'!$G$9</f>
        <v>4779.3900000000003</v>
      </c>
      <c r="J392" s="116">
        <f>VLOOKUP($A392+ROUND((COLUMN()-2)/24,5),АТС!$A$41:$F$784,6)+'Иные услуги '!$C$5+'РСТ РСО-А'!$L$6+'РСТ РСО-А'!$G$9</f>
        <v>4925.88</v>
      </c>
      <c r="K392" s="116">
        <f>VLOOKUP($A392+ROUND((COLUMN()-2)/24,5),АТС!$A$41:$F$784,6)+'Иные услуги '!$C$5+'РСТ РСО-А'!$L$6+'РСТ РСО-А'!$G$9</f>
        <v>4925.7800000000007</v>
      </c>
      <c r="L392" s="116">
        <f>VLOOKUP($A392+ROUND((COLUMN()-2)/24,5),АТС!$A$41:$F$784,6)+'Иные услуги '!$C$5+'РСТ РСО-А'!$L$6+'РСТ РСО-А'!$G$9</f>
        <v>4925.7800000000007</v>
      </c>
      <c r="M392" s="116">
        <f>VLOOKUP($A392+ROUND((COLUMN()-2)/24,5),АТС!$A$41:$F$784,6)+'Иные услуги '!$C$5+'РСТ РСО-А'!$L$6+'РСТ РСО-А'!$G$9</f>
        <v>4925.7800000000007</v>
      </c>
      <c r="N392" s="116">
        <f>VLOOKUP($A392+ROUND((COLUMN()-2)/24,5),АТС!$A$41:$F$784,6)+'Иные услуги '!$C$5+'РСТ РСО-А'!$L$6+'РСТ РСО-А'!$G$9</f>
        <v>4925.7800000000007</v>
      </c>
      <c r="O392" s="116">
        <f>VLOOKUP($A392+ROUND((COLUMN()-2)/24,5),АТС!$A$41:$F$784,6)+'Иные услуги '!$C$5+'РСТ РСО-А'!$L$6+'РСТ РСО-А'!$G$9</f>
        <v>4925.7800000000007</v>
      </c>
      <c r="P392" s="116">
        <f>VLOOKUP($A392+ROUND((COLUMN()-2)/24,5),АТС!$A$41:$F$784,6)+'Иные услуги '!$C$5+'РСТ РСО-А'!$L$6+'РСТ РСО-А'!$G$9</f>
        <v>4925.68</v>
      </c>
      <c r="Q392" s="116">
        <f>VLOOKUP($A392+ROUND((COLUMN()-2)/24,5),АТС!$A$41:$F$784,6)+'Иные услуги '!$C$5+'РСТ РСО-А'!$L$6+'РСТ РСО-А'!$G$9</f>
        <v>4925.7800000000007</v>
      </c>
      <c r="R392" s="116">
        <f>VLOOKUP($A392+ROUND((COLUMN()-2)/24,5),АТС!$A$41:$F$784,6)+'Иные услуги '!$C$5+'РСТ РСО-А'!$L$6+'РСТ РСО-А'!$G$9</f>
        <v>4925.6400000000003</v>
      </c>
      <c r="S392" s="116">
        <f>VLOOKUP($A392+ROUND((COLUMN()-2)/24,5),АТС!$A$41:$F$784,6)+'Иные услуги '!$C$5+'РСТ РСО-А'!$L$6+'РСТ РСО-А'!$G$9</f>
        <v>4925.66</v>
      </c>
      <c r="T392" s="116">
        <f>VLOOKUP($A392+ROUND((COLUMN()-2)/24,5),АТС!$A$41:$F$784,6)+'Иные услуги '!$C$5+'РСТ РСО-А'!$L$6+'РСТ РСО-А'!$G$9</f>
        <v>4925.72</v>
      </c>
      <c r="U392" s="116">
        <f>VLOOKUP($A392+ROUND((COLUMN()-2)/24,5),АТС!$A$41:$F$784,6)+'Иные услуги '!$C$5+'РСТ РСО-А'!$L$6+'РСТ РСО-А'!$G$9</f>
        <v>4925.7300000000005</v>
      </c>
      <c r="V392" s="116">
        <f>VLOOKUP($A392+ROUND((COLUMN()-2)/24,5),АТС!$A$41:$F$784,6)+'Иные услуги '!$C$5+'РСТ РСО-А'!$L$6+'РСТ РСО-А'!$G$9</f>
        <v>4962.8600000000006</v>
      </c>
      <c r="W392" s="116">
        <f>VLOOKUP($A392+ROUND((COLUMN()-2)/24,5),АТС!$A$41:$F$784,6)+'Иные услуги '!$C$5+'РСТ РСО-А'!$L$6+'РСТ РСО-А'!$G$9</f>
        <v>4987.6000000000004</v>
      </c>
      <c r="X392" s="116">
        <f>VLOOKUP($A392+ROUND((COLUMN()-2)/24,5),АТС!$A$41:$F$784,6)+'Иные услуги '!$C$5+'РСТ РСО-А'!$L$6+'РСТ РСО-А'!$G$9</f>
        <v>4936.8900000000003</v>
      </c>
      <c r="Y392" s="116">
        <f>VLOOKUP($A392+ROUND((COLUMN()-2)/24,5),АТС!$A$41:$F$784,6)+'Иные услуги '!$C$5+'РСТ РСО-А'!$L$6+'РСТ РСО-А'!$G$9</f>
        <v>4925.05</v>
      </c>
    </row>
    <row r="393" spans="1:25" x14ac:dyDescent="0.2">
      <c r="A393" s="65">
        <f t="shared" ref="A393:A421" si="14">A392+1</f>
        <v>43985</v>
      </c>
      <c r="B393" s="116">
        <f>VLOOKUP($A393+ROUND((COLUMN()-2)/24,5),АТС!$A$41:$F$784,6)+'Иные услуги '!$C$5+'РСТ РСО-А'!$L$6+'РСТ РСО-А'!$G$9</f>
        <v>4906.6000000000004</v>
      </c>
      <c r="C393" s="116">
        <f>VLOOKUP($A393+ROUND((COLUMN()-2)/24,5),АТС!$A$41:$F$784,6)+'Иные услуги '!$C$5+'РСТ РСО-А'!$L$6+'РСТ РСО-А'!$G$9</f>
        <v>4911.6000000000004</v>
      </c>
      <c r="D393" s="116">
        <f>VLOOKUP($A393+ROUND((COLUMN()-2)/24,5),АТС!$A$41:$F$784,6)+'Иные услуги '!$C$5+'РСТ РСО-А'!$L$6+'РСТ РСО-А'!$G$9</f>
        <v>4890.92</v>
      </c>
      <c r="E393" s="116">
        <f>VLOOKUP($A393+ROUND((COLUMN()-2)/24,5),АТС!$A$41:$F$784,6)+'Иные услуги '!$C$5+'РСТ РСО-А'!$L$6+'РСТ РСО-А'!$G$9</f>
        <v>4840.91</v>
      </c>
      <c r="F393" s="116">
        <f>VLOOKUP($A393+ROUND((COLUMN()-2)/24,5),АТС!$A$41:$F$784,6)+'Иные услуги '!$C$5+'РСТ РСО-А'!$L$6+'РСТ РСО-А'!$G$9</f>
        <v>4910.1900000000005</v>
      </c>
      <c r="G393" s="116">
        <f>VLOOKUP($A393+ROUND((COLUMN()-2)/24,5),АТС!$A$41:$F$784,6)+'Иные услуги '!$C$5+'РСТ РСО-А'!$L$6+'РСТ РСО-А'!$G$9</f>
        <v>4910.51</v>
      </c>
      <c r="H393" s="116">
        <f>VLOOKUP($A393+ROUND((COLUMN()-2)/24,5),АТС!$A$41:$F$784,6)+'Иные услуги '!$C$5+'РСТ РСО-А'!$L$6+'РСТ РСО-А'!$G$9</f>
        <v>4880.51</v>
      </c>
      <c r="I393" s="116">
        <f>VLOOKUP($A393+ROUND((COLUMN()-2)/24,5),АТС!$A$41:$F$784,6)+'Иные услуги '!$C$5+'РСТ РСО-А'!$L$6+'РСТ РСО-А'!$G$9</f>
        <v>4779.79</v>
      </c>
      <c r="J393" s="116">
        <f>VLOOKUP($A393+ROUND((COLUMN()-2)/24,5),АТС!$A$41:$F$784,6)+'Иные услуги '!$C$5+'РСТ РСО-А'!$L$6+'РСТ РСО-А'!$G$9</f>
        <v>4926.3200000000006</v>
      </c>
      <c r="K393" s="116">
        <f>VLOOKUP($A393+ROUND((COLUMN()-2)/24,5),АТС!$A$41:$F$784,6)+'Иные услуги '!$C$5+'РСТ РСО-А'!$L$6+'РСТ РСО-А'!$G$9</f>
        <v>4925.87</v>
      </c>
      <c r="L393" s="116">
        <f>VLOOKUP($A393+ROUND((COLUMN()-2)/24,5),АТС!$A$41:$F$784,6)+'Иные услуги '!$C$5+'РСТ РСО-А'!$L$6+'РСТ РСО-А'!$G$9</f>
        <v>4920.84</v>
      </c>
      <c r="M393" s="116">
        <f>VLOOKUP($A393+ROUND((COLUMN()-2)/24,5),АТС!$A$41:$F$784,6)+'Иные услуги '!$C$5+'РСТ РСО-А'!$L$6+'РСТ РСО-А'!$G$9</f>
        <v>4924.1900000000005</v>
      </c>
      <c r="N393" s="116">
        <f>VLOOKUP($A393+ROUND((COLUMN()-2)/24,5),АТС!$A$41:$F$784,6)+'Иные услуги '!$C$5+'РСТ РСО-А'!$L$6+'РСТ РСО-А'!$G$9</f>
        <v>4925.8</v>
      </c>
      <c r="O393" s="116">
        <f>VLOOKUP($A393+ROUND((COLUMN()-2)/24,5),АТС!$A$41:$F$784,6)+'Иные услуги '!$C$5+'РСТ РСО-А'!$L$6+'РСТ РСО-А'!$G$9</f>
        <v>4925.8</v>
      </c>
      <c r="P393" s="116">
        <f>VLOOKUP($A393+ROUND((COLUMN()-2)/24,5),АТС!$A$41:$F$784,6)+'Иные услуги '!$C$5+'РСТ РСО-А'!$L$6+'РСТ РСО-А'!$G$9</f>
        <v>4925.8</v>
      </c>
      <c r="Q393" s="116">
        <f>VLOOKUP($A393+ROUND((COLUMN()-2)/24,5),АТС!$A$41:$F$784,6)+'Иные услуги '!$C$5+'РСТ РСО-А'!$L$6+'РСТ РСО-А'!$G$9</f>
        <v>4925.8100000000004</v>
      </c>
      <c r="R393" s="116">
        <f>VLOOKUP($A393+ROUND((COLUMN()-2)/24,5),АТС!$A$41:$F$784,6)+'Иные услуги '!$C$5+'РСТ РСО-А'!$L$6+'РСТ РСО-А'!$G$9</f>
        <v>4925.7700000000004</v>
      </c>
      <c r="S393" s="116">
        <f>VLOOKUP($A393+ROUND((COLUMN()-2)/24,5),АТС!$A$41:$F$784,6)+'Иные услуги '!$C$5+'РСТ РСО-А'!$L$6+'РСТ РСО-А'!$G$9</f>
        <v>4925.7800000000007</v>
      </c>
      <c r="T393" s="116">
        <f>VLOOKUP($A393+ROUND((COLUMN()-2)/24,5),АТС!$A$41:$F$784,6)+'Иные услуги '!$C$5+'РСТ РСО-А'!$L$6+'РСТ РСО-А'!$G$9</f>
        <v>4925.8100000000004</v>
      </c>
      <c r="U393" s="116">
        <f>VLOOKUP($A393+ROUND((COLUMN()-2)/24,5),АТС!$A$41:$F$784,6)+'Иные услуги '!$C$5+'РСТ РСО-А'!$L$6+'РСТ РСО-А'!$G$9</f>
        <v>4925.8</v>
      </c>
      <c r="V393" s="116">
        <f>VLOOKUP($A393+ROUND((COLUMN()-2)/24,5),АТС!$A$41:$F$784,6)+'Иные услуги '!$C$5+'РСТ РСО-А'!$L$6+'РСТ РСО-А'!$G$9</f>
        <v>4974.3600000000006</v>
      </c>
      <c r="W393" s="116">
        <f>VLOOKUP($A393+ROUND((COLUMN()-2)/24,5),АТС!$A$41:$F$784,6)+'Иные услуги '!$C$5+'РСТ РСО-А'!$L$6+'РСТ РСО-А'!$G$9</f>
        <v>4998.4800000000005</v>
      </c>
      <c r="X393" s="116">
        <f>VLOOKUP($A393+ROUND((COLUMN()-2)/24,5),АТС!$A$41:$F$784,6)+'Иные услуги '!$C$5+'РСТ РСО-А'!$L$6+'РСТ РСО-А'!$G$9</f>
        <v>4929.29</v>
      </c>
      <c r="Y393" s="116">
        <f>VLOOKUP($A393+ROUND((COLUMN()-2)/24,5),АТС!$A$41:$F$784,6)+'Иные услуги '!$C$5+'РСТ РСО-А'!$L$6+'РСТ РСО-А'!$G$9</f>
        <v>4925.05</v>
      </c>
    </row>
    <row r="394" spans="1:25" x14ac:dyDescent="0.2">
      <c r="A394" s="65">
        <f t="shared" si="14"/>
        <v>43986</v>
      </c>
      <c r="B394" s="116">
        <f>VLOOKUP($A394+ROUND((COLUMN()-2)/24,5),АТС!$A$41:$F$784,6)+'Иные услуги '!$C$5+'РСТ РСО-А'!$L$6+'РСТ РСО-А'!$G$9</f>
        <v>4892.3500000000004</v>
      </c>
      <c r="C394" s="116">
        <f>VLOOKUP($A394+ROUND((COLUMN()-2)/24,5),АТС!$A$41:$F$784,6)+'Иные услуги '!$C$5+'РСТ РСО-А'!$L$6+'РСТ РСО-А'!$G$9</f>
        <v>4903.4500000000007</v>
      </c>
      <c r="D394" s="116">
        <f>VLOOKUP($A394+ROUND((COLUMN()-2)/24,5),АТС!$A$41:$F$784,6)+'Иные услуги '!$C$5+'РСТ РСО-А'!$L$6+'РСТ РСО-А'!$G$9</f>
        <v>4886.3600000000006</v>
      </c>
      <c r="E394" s="116">
        <f>VLOOKUP($A394+ROUND((COLUMN()-2)/24,5),АТС!$A$41:$F$784,6)+'Иные услуги '!$C$5+'РСТ РСО-А'!$L$6+'РСТ РСО-А'!$G$9</f>
        <v>4867.3500000000004</v>
      </c>
      <c r="F394" s="116">
        <f>VLOOKUP($A394+ROUND((COLUMN()-2)/24,5),АТС!$A$41:$F$784,6)+'Иные услуги '!$C$5+'РСТ РСО-А'!$L$6+'РСТ РСО-А'!$G$9</f>
        <v>4917.8200000000006</v>
      </c>
      <c r="G394" s="116">
        <f>VLOOKUP($A394+ROUND((COLUMN()-2)/24,5),АТС!$A$41:$F$784,6)+'Иные услуги '!$C$5+'РСТ РСО-А'!$L$6+'РСТ РСО-А'!$G$9</f>
        <v>4919.3900000000003</v>
      </c>
      <c r="H394" s="116">
        <f>VLOOKUP($A394+ROUND((COLUMN()-2)/24,5),АТС!$A$41:$F$784,6)+'Иные услуги '!$C$5+'РСТ РСО-А'!$L$6+'РСТ РСО-А'!$G$9</f>
        <v>4925.0600000000004</v>
      </c>
      <c r="I394" s="116">
        <f>VLOOKUP($A394+ROUND((COLUMN()-2)/24,5),АТС!$A$41:$F$784,6)+'Иные услуги '!$C$5+'РСТ РСО-А'!$L$6+'РСТ РСО-А'!$G$9</f>
        <v>4802.99</v>
      </c>
      <c r="J394" s="116">
        <f>VLOOKUP($A394+ROUND((COLUMN()-2)/24,5),АТС!$A$41:$F$784,6)+'Иные услуги '!$C$5+'РСТ РСО-А'!$L$6+'РСТ РСО-А'!$G$9</f>
        <v>4925.7300000000005</v>
      </c>
      <c r="K394" s="116">
        <f>VLOOKUP($A394+ROUND((COLUMN()-2)/24,5),АТС!$A$41:$F$784,6)+'Иные услуги '!$C$5+'РСТ РСО-А'!$L$6+'РСТ РСО-А'!$G$9</f>
        <v>4925.7700000000004</v>
      </c>
      <c r="L394" s="116">
        <f>VLOOKUP($A394+ROUND((COLUMN()-2)/24,5),АТС!$A$41:$F$784,6)+'Иные услуги '!$C$5+'РСТ РСО-А'!$L$6+'РСТ РСО-А'!$G$9</f>
        <v>4930.17</v>
      </c>
      <c r="M394" s="116">
        <f>VLOOKUP($A394+ROUND((COLUMN()-2)/24,5),АТС!$A$41:$F$784,6)+'Иные услуги '!$C$5+'РСТ РСО-А'!$L$6+'РСТ РСО-А'!$G$9</f>
        <v>4926.66</v>
      </c>
      <c r="N394" s="116">
        <f>VLOOKUP($A394+ROUND((COLUMN()-2)/24,5),АТС!$A$41:$F$784,6)+'Иные услуги '!$C$5+'РСТ РСО-А'!$L$6+'РСТ РСО-А'!$G$9</f>
        <v>4925.76</v>
      </c>
      <c r="O394" s="116">
        <f>VLOOKUP($A394+ROUND((COLUMN()-2)/24,5),АТС!$A$41:$F$784,6)+'Иные услуги '!$C$5+'РСТ РСО-А'!$L$6+'РСТ РСО-А'!$G$9</f>
        <v>4925.7300000000005</v>
      </c>
      <c r="P394" s="116">
        <f>VLOOKUP($A394+ROUND((COLUMN()-2)/24,5),АТС!$A$41:$F$784,6)+'Иные услуги '!$C$5+'РСТ РСО-А'!$L$6+'РСТ РСО-А'!$G$9</f>
        <v>4925.75</v>
      </c>
      <c r="Q394" s="116">
        <f>VLOOKUP($A394+ROUND((COLUMN()-2)/24,5),АТС!$A$41:$F$784,6)+'Иные услуги '!$C$5+'РСТ РСО-А'!$L$6+'РСТ РСО-А'!$G$9</f>
        <v>4925.75</v>
      </c>
      <c r="R394" s="116">
        <f>VLOOKUP($A394+ROUND((COLUMN()-2)/24,5),АТС!$A$41:$F$784,6)+'Иные услуги '!$C$5+'РСТ РСО-А'!$L$6+'РСТ РСО-А'!$G$9</f>
        <v>4925.66</v>
      </c>
      <c r="S394" s="116">
        <f>VLOOKUP($A394+ROUND((COLUMN()-2)/24,5),АТС!$A$41:$F$784,6)+'Иные услуги '!$C$5+'РСТ РСО-А'!$L$6+'РСТ РСО-А'!$G$9</f>
        <v>4925.62</v>
      </c>
      <c r="T394" s="116">
        <f>VLOOKUP($A394+ROUND((COLUMN()-2)/24,5),АТС!$A$41:$F$784,6)+'Иные услуги '!$C$5+'РСТ РСО-А'!$L$6+'РСТ РСО-А'!$G$9</f>
        <v>4925.68</v>
      </c>
      <c r="U394" s="116">
        <f>VLOOKUP($A394+ROUND((COLUMN()-2)/24,5),АТС!$A$41:$F$784,6)+'Иные услуги '!$C$5+'РСТ РСО-А'!$L$6+'РСТ РСО-А'!$G$9</f>
        <v>4925.71</v>
      </c>
      <c r="V394" s="116">
        <f>VLOOKUP($A394+ROUND((COLUMN()-2)/24,5),АТС!$A$41:$F$784,6)+'Иные услуги '!$C$5+'РСТ РСО-А'!$L$6+'РСТ РСО-А'!$G$9</f>
        <v>4947.3100000000004</v>
      </c>
      <c r="W394" s="116">
        <f>VLOOKUP($A394+ROUND((COLUMN()-2)/24,5),АТС!$A$41:$F$784,6)+'Иные услуги '!$C$5+'РСТ РСО-А'!$L$6+'РСТ РСО-А'!$G$9</f>
        <v>4946.99</v>
      </c>
      <c r="X394" s="116">
        <f>VLOOKUP($A394+ROUND((COLUMN()-2)/24,5),АТС!$A$41:$F$784,6)+'Иные услуги '!$C$5+'РСТ РСО-А'!$L$6+'РСТ РСО-А'!$G$9</f>
        <v>4925.21</v>
      </c>
      <c r="Y394" s="116">
        <f>VLOOKUP($A394+ROUND((COLUMN()-2)/24,5),АТС!$A$41:$F$784,6)+'Иные услуги '!$C$5+'РСТ РСО-А'!$L$6+'РСТ РСО-А'!$G$9</f>
        <v>4925.0300000000007</v>
      </c>
    </row>
    <row r="395" spans="1:25" x14ac:dyDescent="0.2">
      <c r="A395" s="65">
        <f t="shared" si="14"/>
        <v>43987</v>
      </c>
      <c r="B395" s="116">
        <f>VLOOKUP($A395+ROUND((COLUMN()-2)/24,5),АТС!$A$41:$F$784,6)+'Иные услуги '!$C$5+'РСТ РСО-А'!$L$6+'РСТ РСО-А'!$G$9</f>
        <v>4910.0700000000006</v>
      </c>
      <c r="C395" s="116">
        <f>VLOOKUP($A395+ROUND((COLUMN()-2)/24,5),АТС!$A$41:$F$784,6)+'Иные услуги '!$C$5+'РСТ РСО-А'!$L$6+'РСТ РСО-А'!$G$9</f>
        <v>4908.91</v>
      </c>
      <c r="D395" s="116">
        <f>VLOOKUP($A395+ROUND((COLUMN()-2)/24,5),АТС!$A$41:$F$784,6)+'Иные услуги '!$C$5+'РСТ РСО-А'!$L$6+'РСТ РСО-А'!$G$9</f>
        <v>4908.7700000000004</v>
      </c>
      <c r="E395" s="116">
        <f>VLOOKUP($A395+ROUND((COLUMN()-2)/24,5),АТС!$A$41:$F$784,6)+'Иные услуги '!$C$5+'РСТ РСО-А'!$L$6+'РСТ РСО-А'!$G$9</f>
        <v>4905.9800000000005</v>
      </c>
      <c r="F395" s="116">
        <f>VLOOKUP($A395+ROUND((COLUMN()-2)/24,5),АТС!$A$41:$F$784,6)+'Иные услуги '!$C$5+'РСТ РСО-А'!$L$6+'РСТ РСО-А'!$G$9</f>
        <v>4925.26</v>
      </c>
      <c r="G395" s="116">
        <f>VLOOKUP($A395+ROUND((COLUMN()-2)/24,5),АТС!$A$41:$F$784,6)+'Иные услуги '!$C$5+'РСТ РСО-А'!$L$6+'РСТ РСО-А'!$G$9</f>
        <v>4925.3500000000004</v>
      </c>
      <c r="H395" s="116">
        <f>VLOOKUP($A395+ROUND((COLUMN()-2)/24,5),АТС!$A$41:$F$784,6)+'Иные услуги '!$C$5+'РСТ РСО-А'!$L$6+'РСТ РСО-А'!$G$9</f>
        <v>4924.7000000000007</v>
      </c>
      <c r="I395" s="116">
        <f>VLOOKUP($A395+ROUND((COLUMN()-2)/24,5),АТС!$A$41:$F$784,6)+'Иные услуги '!$C$5+'РСТ РСО-А'!$L$6+'РСТ РСО-А'!$G$9</f>
        <v>4801.9500000000007</v>
      </c>
      <c r="J395" s="116">
        <f>VLOOKUP($A395+ROUND((COLUMN()-2)/24,5),АТС!$A$41:$F$784,6)+'Иные услуги '!$C$5+'РСТ РСО-А'!$L$6+'РСТ РСО-А'!$G$9</f>
        <v>4925.5</v>
      </c>
      <c r="K395" s="116">
        <f>VLOOKUP($A395+ROUND((COLUMN()-2)/24,5),АТС!$A$41:$F$784,6)+'Иные услуги '!$C$5+'РСТ РСО-А'!$L$6+'РСТ РСО-А'!$G$9</f>
        <v>4925.59</v>
      </c>
      <c r="L395" s="116">
        <f>VLOOKUP($A395+ROUND((COLUMN()-2)/24,5),АТС!$A$41:$F$784,6)+'Иные услуги '!$C$5+'РСТ РСО-А'!$L$6+'РСТ РСО-А'!$G$9</f>
        <v>4936.0700000000006</v>
      </c>
      <c r="M395" s="116">
        <f>VLOOKUP($A395+ROUND((COLUMN()-2)/24,5),АТС!$A$41:$F$784,6)+'Иные услуги '!$C$5+'РСТ РСО-А'!$L$6+'РСТ РСО-А'!$G$9</f>
        <v>4933.6400000000003</v>
      </c>
      <c r="N395" s="116">
        <f>VLOOKUP($A395+ROUND((COLUMN()-2)/24,5),АТС!$A$41:$F$784,6)+'Иные услуги '!$C$5+'РСТ РСО-А'!$L$6+'РСТ РСО-А'!$G$9</f>
        <v>4928.42</v>
      </c>
      <c r="O395" s="116">
        <f>VLOOKUP($A395+ROUND((COLUMN()-2)/24,5),АТС!$A$41:$F$784,6)+'Иные услуги '!$C$5+'РСТ РСО-А'!$L$6+'РСТ РСО-А'!$G$9</f>
        <v>4928.8</v>
      </c>
      <c r="P395" s="116">
        <f>VLOOKUP($A395+ROUND((COLUMN()-2)/24,5),АТС!$A$41:$F$784,6)+'Иные услуги '!$C$5+'РСТ РСО-А'!$L$6+'РСТ РСО-А'!$G$9</f>
        <v>4928.2000000000007</v>
      </c>
      <c r="Q395" s="116">
        <f>VLOOKUP($A395+ROUND((COLUMN()-2)/24,5),АТС!$A$41:$F$784,6)+'Иные услуги '!$C$5+'РСТ РСО-А'!$L$6+'РСТ РСО-А'!$G$9</f>
        <v>4925.6000000000004</v>
      </c>
      <c r="R395" s="116">
        <f>VLOOKUP($A395+ROUND((COLUMN()-2)/24,5),АТС!$A$41:$F$784,6)+'Иные услуги '!$C$5+'РСТ РСО-А'!$L$6+'РСТ РСО-А'!$G$9</f>
        <v>4925.59</v>
      </c>
      <c r="S395" s="116">
        <f>VLOOKUP($A395+ROUND((COLUMN()-2)/24,5),АТС!$A$41:$F$784,6)+'Иные услуги '!$C$5+'РСТ РСО-А'!$L$6+'РСТ РСО-А'!$G$9</f>
        <v>4925.6000000000004</v>
      </c>
      <c r="T395" s="116">
        <f>VLOOKUP($A395+ROUND((COLUMN()-2)/24,5),АТС!$A$41:$F$784,6)+'Иные услуги '!$C$5+'РСТ РСО-А'!$L$6+'РСТ РСО-А'!$G$9</f>
        <v>4925.62</v>
      </c>
      <c r="U395" s="116">
        <f>VLOOKUP($A395+ROUND((COLUMN()-2)/24,5),АТС!$A$41:$F$784,6)+'Иные услуги '!$C$5+'РСТ РСО-А'!$L$6+'РСТ РСО-А'!$G$9</f>
        <v>4925.7300000000005</v>
      </c>
      <c r="V395" s="116">
        <f>VLOOKUP($A395+ROUND((COLUMN()-2)/24,5),АТС!$A$41:$F$784,6)+'Иные услуги '!$C$5+'РСТ РСО-А'!$L$6+'РСТ РСО-А'!$G$9</f>
        <v>4970.96</v>
      </c>
      <c r="W395" s="116">
        <f>VLOOKUP($A395+ROUND((COLUMN()-2)/24,5),АТС!$A$41:$F$784,6)+'Иные услуги '!$C$5+'РСТ РСО-А'!$L$6+'РСТ РСО-А'!$G$9</f>
        <v>4976.0600000000004</v>
      </c>
      <c r="X395" s="116">
        <f>VLOOKUP($A395+ROUND((COLUMN()-2)/24,5),АТС!$A$41:$F$784,6)+'Иные услуги '!$C$5+'РСТ РСО-А'!$L$6+'РСТ РСО-А'!$G$9</f>
        <v>4938.41</v>
      </c>
      <c r="Y395" s="116">
        <f>VLOOKUP($A395+ROUND((COLUMN()-2)/24,5),АТС!$A$41:$F$784,6)+'Иные услуги '!$C$5+'РСТ РСО-А'!$L$6+'РСТ РСО-А'!$G$9</f>
        <v>4924.9800000000005</v>
      </c>
    </row>
    <row r="396" spans="1:25" x14ac:dyDescent="0.2">
      <c r="A396" s="65">
        <f t="shared" si="14"/>
        <v>43988</v>
      </c>
      <c r="B396" s="116">
        <f>VLOOKUP($A396+ROUND((COLUMN()-2)/24,5),АТС!$A$41:$F$784,6)+'Иные услуги '!$C$5+'РСТ РСО-А'!$L$6+'РСТ РСО-А'!$G$9</f>
        <v>4930.6900000000005</v>
      </c>
      <c r="C396" s="116">
        <f>VLOOKUP($A396+ROUND((COLUMN()-2)/24,5),АТС!$A$41:$F$784,6)+'Иные услуги '!$C$5+'РСТ РСО-А'!$L$6+'РСТ РСО-А'!$G$9</f>
        <v>4919.83</v>
      </c>
      <c r="D396" s="116">
        <f>VLOOKUP($A396+ROUND((COLUMN()-2)/24,5),АТС!$A$41:$F$784,6)+'Иные услуги '!$C$5+'РСТ РСО-А'!$L$6+'РСТ РСО-А'!$G$9</f>
        <v>4919.6900000000005</v>
      </c>
      <c r="E396" s="116">
        <f>VLOOKUP($A396+ROUND((COLUMN()-2)/24,5),АТС!$A$41:$F$784,6)+'Иные услуги '!$C$5+'РСТ РСО-А'!$L$6+'РСТ РСО-А'!$G$9</f>
        <v>4919.76</v>
      </c>
      <c r="F396" s="116">
        <f>VLOOKUP($A396+ROUND((COLUMN()-2)/24,5),АТС!$A$41:$F$784,6)+'Иные услуги '!$C$5+'РСТ РСО-А'!$L$6+'РСТ РСО-А'!$G$9</f>
        <v>4925.05</v>
      </c>
      <c r="G396" s="116">
        <f>VLOOKUP($A396+ROUND((COLUMN()-2)/24,5),АТС!$A$41:$F$784,6)+'Иные услуги '!$C$5+'РСТ РСО-А'!$L$6+'РСТ РСО-А'!$G$9</f>
        <v>4925.3600000000006</v>
      </c>
      <c r="H396" s="116">
        <f>VLOOKUP($A396+ROUND((COLUMN()-2)/24,5),АТС!$A$41:$F$784,6)+'Иные услуги '!$C$5+'РСТ РСО-А'!$L$6+'РСТ РСО-А'!$G$9</f>
        <v>4924.8600000000006</v>
      </c>
      <c r="I396" s="116">
        <f>VLOOKUP($A396+ROUND((COLUMN()-2)/24,5),АТС!$A$41:$F$784,6)+'Иные услуги '!$C$5+'РСТ РСО-А'!$L$6+'РСТ РСО-А'!$G$9</f>
        <v>4826.0700000000006</v>
      </c>
      <c r="J396" s="116">
        <f>VLOOKUP($A396+ROUND((COLUMN()-2)/24,5),АТС!$A$41:$F$784,6)+'Иные услуги '!$C$5+'РСТ РСО-А'!$L$6+'РСТ РСО-А'!$G$9</f>
        <v>4925.72</v>
      </c>
      <c r="K396" s="116">
        <f>VLOOKUP($A396+ROUND((COLUMN()-2)/24,5),АТС!$A$41:$F$784,6)+'Иные услуги '!$C$5+'РСТ РСО-А'!$L$6+'РСТ РСО-А'!$G$9</f>
        <v>4925.75</v>
      </c>
      <c r="L396" s="116">
        <f>VLOOKUP($A396+ROUND((COLUMN()-2)/24,5),АТС!$A$41:$F$784,6)+'Иные услуги '!$C$5+'РСТ РСО-А'!$L$6+'РСТ РСО-А'!$G$9</f>
        <v>4925.74</v>
      </c>
      <c r="M396" s="116">
        <f>VLOOKUP($A396+ROUND((COLUMN()-2)/24,5),АТС!$A$41:$F$784,6)+'Иные услуги '!$C$5+'РСТ РСО-А'!$L$6+'РСТ РСО-А'!$G$9</f>
        <v>4925.72</v>
      </c>
      <c r="N396" s="116">
        <f>VLOOKUP($A396+ROUND((COLUMN()-2)/24,5),АТС!$A$41:$F$784,6)+'Иные услуги '!$C$5+'РСТ РСО-А'!$L$6+'РСТ РСО-А'!$G$9</f>
        <v>4925.71</v>
      </c>
      <c r="O396" s="116">
        <f>VLOOKUP($A396+ROUND((COLUMN()-2)/24,5),АТС!$A$41:$F$784,6)+'Иные услуги '!$C$5+'РСТ РСО-А'!$L$6+'РСТ РСО-А'!$G$9</f>
        <v>4925.71</v>
      </c>
      <c r="P396" s="116">
        <f>VLOOKUP($A396+ROUND((COLUMN()-2)/24,5),АТС!$A$41:$F$784,6)+'Иные услуги '!$C$5+'РСТ РСО-А'!$L$6+'РСТ РСО-А'!$G$9</f>
        <v>4925.7000000000007</v>
      </c>
      <c r="Q396" s="116">
        <f>VLOOKUP($A396+ROUND((COLUMN()-2)/24,5),АТС!$A$41:$F$784,6)+'Иные услуги '!$C$5+'РСТ РСО-А'!$L$6+'РСТ РСО-А'!$G$9</f>
        <v>4925.6900000000005</v>
      </c>
      <c r="R396" s="116">
        <f>VLOOKUP($A396+ROUND((COLUMN()-2)/24,5),АТС!$A$41:$F$784,6)+'Иные услуги '!$C$5+'РСТ РСО-А'!$L$6+'РСТ РСО-А'!$G$9</f>
        <v>4925.67</v>
      </c>
      <c r="S396" s="116">
        <f>VLOOKUP($A396+ROUND((COLUMN()-2)/24,5),АТС!$A$41:$F$784,6)+'Иные услуги '!$C$5+'РСТ РСО-А'!$L$6+'РСТ РСО-А'!$G$9</f>
        <v>4925.67</v>
      </c>
      <c r="T396" s="116">
        <f>VLOOKUP($A396+ROUND((COLUMN()-2)/24,5),АТС!$A$41:$F$784,6)+'Иные услуги '!$C$5+'РСТ РСО-А'!$L$6+'РСТ РСО-А'!$G$9</f>
        <v>4925.71</v>
      </c>
      <c r="U396" s="116">
        <f>VLOOKUP($A396+ROUND((COLUMN()-2)/24,5),АТС!$A$41:$F$784,6)+'Иные услуги '!$C$5+'РСТ РСО-А'!$L$6+'РСТ РСО-А'!$G$9</f>
        <v>4925.6900000000005</v>
      </c>
      <c r="V396" s="116">
        <f>VLOOKUP($A396+ROUND((COLUMN()-2)/24,5),АТС!$A$41:$F$784,6)+'Иные услуги '!$C$5+'РСТ РСО-А'!$L$6+'РСТ РСО-А'!$G$9</f>
        <v>4949.5</v>
      </c>
      <c r="W396" s="116">
        <f>VLOOKUP($A396+ROUND((COLUMN()-2)/24,5),АТС!$A$41:$F$784,6)+'Иные услуги '!$C$5+'РСТ РСО-А'!$L$6+'РСТ РСО-А'!$G$9</f>
        <v>4975.67</v>
      </c>
      <c r="X396" s="116">
        <f>VLOOKUP($A396+ROUND((COLUMN()-2)/24,5),АТС!$A$41:$F$784,6)+'Иные услуги '!$C$5+'РСТ РСО-А'!$L$6+'РСТ РСО-А'!$G$9</f>
        <v>4924.5700000000006</v>
      </c>
      <c r="Y396" s="116">
        <f>VLOOKUP($A396+ROUND((COLUMN()-2)/24,5),АТС!$A$41:$F$784,6)+'Иные услуги '!$C$5+'РСТ РСО-А'!$L$6+'РСТ РСО-А'!$G$9</f>
        <v>4924.88</v>
      </c>
    </row>
    <row r="397" spans="1:25" x14ac:dyDescent="0.2">
      <c r="A397" s="65">
        <f t="shared" si="14"/>
        <v>43989</v>
      </c>
      <c r="B397" s="116">
        <f>VLOOKUP($A397+ROUND((COLUMN()-2)/24,5),АТС!$A$41:$F$784,6)+'Иные услуги '!$C$5+'РСТ РСО-А'!$L$6+'РСТ РСО-А'!$G$9</f>
        <v>4917.41</v>
      </c>
      <c r="C397" s="116">
        <f>VLOOKUP($A397+ROUND((COLUMN()-2)/24,5),АТС!$A$41:$F$784,6)+'Иные услуги '!$C$5+'РСТ РСО-А'!$L$6+'РСТ РСО-А'!$G$9</f>
        <v>4916.99</v>
      </c>
      <c r="D397" s="116">
        <f>VLOOKUP($A397+ROUND((COLUMN()-2)/24,5),АТС!$A$41:$F$784,6)+'Иные услуги '!$C$5+'РСТ РСО-А'!$L$6+'РСТ РСО-А'!$G$9</f>
        <v>4922.99</v>
      </c>
      <c r="E397" s="116">
        <f>VLOOKUP($A397+ROUND((COLUMN()-2)/24,5),АТС!$A$41:$F$784,6)+'Иные услуги '!$C$5+'РСТ РСО-А'!$L$6+'РСТ РСО-А'!$G$9</f>
        <v>4922.05</v>
      </c>
      <c r="F397" s="116">
        <f>VLOOKUP($A397+ROUND((COLUMN()-2)/24,5),АТС!$A$41:$F$784,6)+'Иные услуги '!$C$5+'РСТ РСО-А'!$L$6+'РСТ РСО-А'!$G$9</f>
        <v>4925.12</v>
      </c>
      <c r="G397" s="116">
        <f>VLOOKUP($A397+ROUND((COLUMN()-2)/24,5),АТС!$A$41:$F$784,6)+'Иные услуги '!$C$5+'РСТ РСО-А'!$L$6+'РСТ РСО-А'!$G$9</f>
        <v>4925.4000000000005</v>
      </c>
      <c r="H397" s="116">
        <f>VLOOKUP($A397+ROUND((COLUMN()-2)/24,5),АТС!$A$41:$F$784,6)+'Иные услуги '!$C$5+'РСТ РСО-А'!$L$6+'РСТ РСО-А'!$G$9</f>
        <v>4924.92</v>
      </c>
      <c r="I397" s="116">
        <f>VLOOKUP($A397+ROUND((COLUMN()-2)/24,5),АТС!$A$41:$F$784,6)+'Иные услуги '!$C$5+'РСТ РСО-А'!$L$6+'РСТ РСО-А'!$G$9</f>
        <v>4883.68</v>
      </c>
      <c r="J397" s="116">
        <f>VLOOKUP($A397+ROUND((COLUMN()-2)/24,5),АТС!$A$41:$F$784,6)+'Иные услуги '!$C$5+'РСТ РСО-А'!$L$6+'РСТ РСО-А'!$G$9</f>
        <v>4925.7300000000005</v>
      </c>
      <c r="K397" s="116">
        <f>VLOOKUP($A397+ROUND((COLUMN()-2)/24,5),АТС!$A$41:$F$784,6)+'Иные услуги '!$C$5+'РСТ РСО-А'!$L$6+'РСТ РСО-А'!$G$9</f>
        <v>4925.74</v>
      </c>
      <c r="L397" s="116">
        <f>VLOOKUP($A397+ROUND((COLUMN()-2)/24,5),АТС!$A$41:$F$784,6)+'Иные услуги '!$C$5+'РСТ РСО-А'!$L$6+'РСТ РСО-А'!$G$9</f>
        <v>4925.6900000000005</v>
      </c>
      <c r="M397" s="116">
        <f>VLOOKUP($A397+ROUND((COLUMN()-2)/24,5),АТС!$A$41:$F$784,6)+'Иные услуги '!$C$5+'РСТ РСО-А'!$L$6+'РСТ РСО-А'!$G$9</f>
        <v>4925.68</v>
      </c>
      <c r="N397" s="116">
        <f>VLOOKUP($A397+ROUND((COLUMN()-2)/24,5),АТС!$A$41:$F$784,6)+'Иные услуги '!$C$5+'РСТ РСО-А'!$L$6+'РСТ РСО-А'!$G$9</f>
        <v>4925.68</v>
      </c>
      <c r="O397" s="116">
        <f>VLOOKUP($A397+ROUND((COLUMN()-2)/24,5),АТС!$A$41:$F$784,6)+'Иные услуги '!$C$5+'РСТ РСО-А'!$L$6+'РСТ РСО-А'!$G$9</f>
        <v>4925.67</v>
      </c>
      <c r="P397" s="116">
        <f>VLOOKUP($A397+ROUND((COLUMN()-2)/24,5),АТС!$A$41:$F$784,6)+'Иные услуги '!$C$5+'РСТ РСО-А'!$L$6+'РСТ РСО-А'!$G$9</f>
        <v>4925.66</v>
      </c>
      <c r="Q397" s="116">
        <f>VLOOKUP($A397+ROUND((COLUMN()-2)/24,5),АТС!$A$41:$F$784,6)+'Иные услуги '!$C$5+'РСТ РСО-А'!$L$6+'РСТ РСО-А'!$G$9</f>
        <v>4925.66</v>
      </c>
      <c r="R397" s="116">
        <f>VLOOKUP($A397+ROUND((COLUMN()-2)/24,5),АТС!$A$41:$F$784,6)+'Иные услуги '!$C$5+'РСТ РСО-А'!$L$6+'РСТ РСО-А'!$G$9</f>
        <v>4925.67</v>
      </c>
      <c r="S397" s="116">
        <f>VLOOKUP($A397+ROUND((COLUMN()-2)/24,5),АТС!$A$41:$F$784,6)+'Иные услуги '!$C$5+'РСТ РСО-А'!$L$6+'РСТ РСО-А'!$G$9</f>
        <v>4925.67</v>
      </c>
      <c r="T397" s="116">
        <f>VLOOKUP($A397+ROUND((COLUMN()-2)/24,5),АТС!$A$41:$F$784,6)+'Иные услуги '!$C$5+'РСТ РСО-А'!$L$6+'РСТ РСО-А'!$G$9</f>
        <v>4925.6900000000005</v>
      </c>
      <c r="U397" s="116">
        <f>VLOOKUP($A397+ROUND((COLUMN()-2)/24,5),АТС!$A$41:$F$784,6)+'Иные услуги '!$C$5+'РСТ РСО-А'!$L$6+'РСТ РСО-А'!$G$9</f>
        <v>4925.68</v>
      </c>
      <c r="V397" s="116">
        <f>VLOOKUP($A397+ROUND((COLUMN()-2)/24,5),АТС!$A$41:$F$784,6)+'Иные услуги '!$C$5+'РСТ РСО-А'!$L$6+'РСТ РСО-А'!$G$9</f>
        <v>4940.1500000000005</v>
      </c>
      <c r="W397" s="116">
        <f>VLOOKUP($A397+ROUND((COLUMN()-2)/24,5),АТС!$A$41:$F$784,6)+'Иные услуги '!$C$5+'РСТ РСО-А'!$L$6+'РСТ РСО-А'!$G$9</f>
        <v>4956.51</v>
      </c>
      <c r="X397" s="116">
        <f>VLOOKUP($A397+ROUND((COLUMN()-2)/24,5),АТС!$A$41:$F$784,6)+'Иные услуги '!$C$5+'РСТ РСО-А'!$L$6+'РСТ РСО-А'!$G$9</f>
        <v>4924.5600000000004</v>
      </c>
      <c r="Y397" s="116">
        <f>VLOOKUP($A397+ROUND((COLUMN()-2)/24,5),АТС!$A$41:$F$784,6)+'Иные услуги '!$C$5+'РСТ РСО-А'!$L$6+'РСТ РСО-А'!$G$9</f>
        <v>4924.88</v>
      </c>
    </row>
    <row r="398" spans="1:25" x14ac:dyDescent="0.2">
      <c r="A398" s="65">
        <f t="shared" si="14"/>
        <v>43990</v>
      </c>
      <c r="B398" s="116">
        <f>VLOOKUP($A398+ROUND((COLUMN()-2)/24,5),АТС!$A$41:$F$784,6)+'Иные услуги '!$C$5+'РСТ РСО-А'!$L$6+'РСТ РСО-А'!$G$9</f>
        <v>4926.7700000000004</v>
      </c>
      <c r="C398" s="116">
        <f>VLOOKUP($A398+ROUND((COLUMN()-2)/24,5),АТС!$A$41:$F$784,6)+'Иные услуги '!$C$5+'РСТ РСО-А'!$L$6+'РСТ РСО-А'!$G$9</f>
        <v>4919.9400000000005</v>
      </c>
      <c r="D398" s="116">
        <f>VLOOKUP($A398+ROUND((COLUMN()-2)/24,5),АТС!$A$41:$F$784,6)+'Иные услуги '!$C$5+'РСТ РСО-А'!$L$6+'РСТ РСО-А'!$G$9</f>
        <v>4923.7000000000007</v>
      </c>
      <c r="E398" s="116">
        <f>VLOOKUP($A398+ROUND((COLUMN()-2)/24,5),АТС!$A$41:$F$784,6)+'Иные услуги '!$C$5+'РСТ РСО-А'!$L$6+'РСТ РСО-А'!$G$9</f>
        <v>4923.1900000000005</v>
      </c>
      <c r="F398" s="116">
        <f>VLOOKUP($A398+ROUND((COLUMN()-2)/24,5),АТС!$A$41:$F$784,6)+'Иные услуги '!$C$5+'РСТ РСО-А'!$L$6+'РСТ РСО-А'!$G$9</f>
        <v>4925.1900000000005</v>
      </c>
      <c r="G398" s="116">
        <f>VLOOKUP($A398+ROUND((COLUMN()-2)/24,5),АТС!$A$41:$F$784,6)+'Иные услуги '!$C$5+'РСТ РСО-А'!$L$6+'РСТ РСО-А'!$G$9</f>
        <v>4925.33</v>
      </c>
      <c r="H398" s="116">
        <f>VLOOKUP($A398+ROUND((COLUMN()-2)/24,5),АТС!$A$41:$F$784,6)+'Иные услуги '!$C$5+'РСТ РСО-А'!$L$6+'РСТ РСО-А'!$G$9</f>
        <v>4924.2800000000007</v>
      </c>
      <c r="I398" s="116">
        <f>VLOOKUP($A398+ROUND((COLUMN()-2)/24,5),АТС!$A$41:$F$784,6)+'Иные услуги '!$C$5+'РСТ РСО-А'!$L$6+'РСТ РСО-А'!$G$9</f>
        <v>4926.46</v>
      </c>
      <c r="J398" s="116">
        <f>VLOOKUP($A398+ROUND((COLUMN()-2)/24,5),АТС!$A$41:$F$784,6)+'Иные услуги '!$C$5+'РСТ РСО-А'!$L$6+'РСТ РСО-А'!$G$9</f>
        <v>4925.47</v>
      </c>
      <c r="K398" s="116">
        <f>VLOOKUP($A398+ROUND((COLUMN()-2)/24,5),АТС!$A$41:$F$784,6)+'Иные услуги '!$C$5+'РСТ РСО-А'!$L$6+'РСТ РСО-А'!$G$9</f>
        <v>4925.6100000000006</v>
      </c>
      <c r="L398" s="116">
        <f>VLOOKUP($A398+ROUND((COLUMN()-2)/24,5),АТС!$A$41:$F$784,6)+'Иные услуги '!$C$5+'РСТ РСО-А'!$L$6+'РСТ РСО-А'!$G$9</f>
        <v>4925.5600000000004</v>
      </c>
      <c r="M398" s="116">
        <f>VLOOKUP($A398+ROUND((COLUMN()-2)/24,5),АТС!$A$41:$F$784,6)+'Иные услуги '!$C$5+'РСТ РСО-А'!$L$6+'РСТ РСО-А'!$G$9</f>
        <v>4925.55</v>
      </c>
      <c r="N398" s="116">
        <f>VLOOKUP($A398+ROUND((COLUMN()-2)/24,5),АТС!$A$41:$F$784,6)+'Иные услуги '!$C$5+'РСТ РСО-А'!$L$6+'РСТ РСО-А'!$G$9</f>
        <v>4925.59</v>
      </c>
      <c r="O398" s="116">
        <f>VLOOKUP($A398+ROUND((COLUMN()-2)/24,5),АТС!$A$41:$F$784,6)+'Иные услуги '!$C$5+'РСТ РСО-А'!$L$6+'РСТ РСО-А'!$G$9</f>
        <v>4925.49</v>
      </c>
      <c r="P398" s="116">
        <f>VLOOKUP($A398+ROUND((COLUMN()-2)/24,5),АТС!$A$41:$F$784,6)+'Иные услуги '!$C$5+'РСТ РСО-А'!$L$6+'РСТ РСО-А'!$G$9</f>
        <v>4925.46</v>
      </c>
      <c r="Q398" s="116">
        <f>VLOOKUP($A398+ROUND((COLUMN()-2)/24,5),АТС!$A$41:$F$784,6)+'Иные услуги '!$C$5+'РСТ РСО-А'!$L$6+'РСТ РСО-А'!$G$9</f>
        <v>4925.54</v>
      </c>
      <c r="R398" s="116">
        <f>VLOOKUP($A398+ROUND((COLUMN()-2)/24,5),АТС!$A$41:$F$784,6)+'Иные услуги '!$C$5+'РСТ РСО-А'!$L$6+'РСТ РСО-А'!$G$9</f>
        <v>4925.4400000000005</v>
      </c>
      <c r="S398" s="116">
        <f>VLOOKUP($A398+ROUND((COLUMN()-2)/24,5),АТС!$A$41:$F$784,6)+'Иные услуги '!$C$5+'РСТ РСО-А'!$L$6+'РСТ РСО-А'!$G$9</f>
        <v>4925.4800000000005</v>
      </c>
      <c r="T398" s="116">
        <f>VLOOKUP($A398+ROUND((COLUMN()-2)/24,5),АТС!$A$41:$F$784,6)+'Иные услуги '!$C$5+'РСТ РСО-А'!$L$6+'РСТ РСО-А'!$G$9</f>
        <v>4925.67</v>
      </c>
      <c r="U398" s="116">
        <f>VLOOKUP($A398+ROUND((COLUMN()-2)/24,5),АТС!$A$41:$F$784,6)+'Иные услуги '!$C$5+'РСТ РСО-А'!$L$6+'РСТ РСО-А'!$G$9</f>
        <v>4925.63</v>
      </c>
      <c r="V398" s="116">
        <f>VLOOKUP($A398+ROUND((COLUMN()-2)/24,5),АТС!$A$41:$F$784,6)+'Иные услуги '!$C$5+'РСТ РСО-А'!$L$6+'РСТ РСО-А'!$G$9</f>
        <v>4952.1400000000003</v>
      </c>
      <c r="W398" s="116">
        <f>VLOOKUP($A398+ROUND((COLUMN()-2)/24,5),АТС!$A$41:$F$784,6)+'Иные услуги '!$C$5+'РСТ РСО-А'!$L$6+'РСТ РСО-А'!$G$9</f>
        <v>4974.6400000000003</v>
      </c>
      <c r="X398" s="116">
        <f>VLOOKUP($A398+ROUND((COLUMN()-2)/24,5),АТС!$A$41:$F$784,6)+'Иные услуги '!$C$5+'РСТ РСО-А'!$L$6+'РСТ РСО-А'!$G$9</f>
        <v>4924.2700000000004</v>
      </c>
      <c r="Y398" s="116">
        <f>VLOOKUP($A398+ROUND((COLUMN()-2)/24,5),АТС!$A$41:$F$784,6)+'Иные услуги '!$C$5+'РСТ РСО-А'!$L$6+'РСТ РСО-А'!$G$9</f>
        <v>4924.67</v>
      </c>
    </row>
    <row r="399" spans="1:25" x14ac:dyDescent="0.2">
      <c r="A399" s="65">
        <f t="shared" si="14"/>
        <v>43991</v>
      </c>
      <c r="B399" s="116">
        <f>VLOOKUP($A399+ROUND((COLUMN()-2)/24,5),АТС!$A$41:$F$784,6)+'Иные услуги '!$C$5+'РСТ РСО-А'!$L$6+'РСТ РСО-А'!$G$9</f>
        <v>4923.9400000000005</v>
      </c>
      <c r="C399" s="116">
        <f>VLOOKUP($A399+ROUND((COLUMN()-2)/24,5),АТС!$A$41:$F$784,6)+'Иные услуги '!$C$5+'РСТ РСО-А'!$L$6+'РСТ РСО-А'!$G$9</f>
        <v>4913.7000000000007</v>
      </c>
      <c r="D399" s="116">
        <f>VLOOKUP($A399+ROUND((COLUMN()-2)/24,5),АТС!$A$41:$F$784,6)+'Иные услуги '!$C$5+'РСТ РСО-А'!$L$6+'РСТ РСО-А'!$G$9</f>
        <v>4923.17</v>
      </c>
      <c r="E399" s="116">
        <f>VLOOKUP($A399+ROUND((COLUMN()-2)/24,5),АТС!$A$41:$F$784,6)+'Иные услуги '!$C$5+'РСТ РСО-А'!$L$6+'РСТ РСО-А'!$G$9</f>
        <v>4923.3</v>
      </c>
      <c r="F399" s="116">
        <f>VLOOKUP($A399+ROUND((COLUMN()-2)/24,5),АТС!$A$41:$F$784,6)+'Иные услуги '!$C$5+'РСТ РСО-А'!$L$6+'РСТ РСО-А'!$G$9</f>
        <v>4925.37</v>
      </c>
      <c r="G399" s="116">
        <f>VLOOKUP($A399+ROUND((COLUMN()-2)/24,5),АТС!$A$41:$F$784,6)+'Иные услуги '!$C$5+'РСТ РСО-А'!$L$6+'РСТ РСО-А'!$G$9</f>
        <v>4925.29</v>
      </c>
      <c r="H399" s="116">
        <f>VLOOKUP($A399+ROUND((COLUMN()-2)/24,5),АТС!$A$41:$F$784,6)+'Иные услуги '!$C$5+'РСТ РСО-А'!$L$6+'РСТ РСО-А'!$G$9</f>
        <v>4924.43</v>
      </c>
      <c r="I399" s="116">
        <f>VLOOKUP($A399+ROUND((COLUMN()-2)/24,5),АТС!$A$41:$F$784,6)+'Иные услуги '!$C$5+'РСТ РСО-А'!$L$6+'РСТ РСО-А'!$G$9</f>
        <v>4921.5300000000007</v>
      </c>
      <c r="J399" s="116">
        <f>VLOOKUP($A399+ROUND((COLUMN()-2)/24,5),АТС!$A$41:$F$784,6)+'Иные услуги '!$C$5+'РСТ РСО-А'!$L$6+'РСТ РСО-А'!$G$9</f>
        <v>4925.46</v>
      </c>
      <c r="K399" s="116">
        <f>VLOOKUP($A399+ROUND((COLUMN()-2)/24,5),АТС!$A$41:$F$784,6)+'Иные услуги '!$C$5+'РСТ РСО-А'!$L$6+'РСТ РСО-А'!$G$9</f>
        <v>4925.5600000000004</v>
      </c>
      <c r="L399" s="116">
        <f>VLOOKUP($A399+ROUND((COLUMN()-2)/24,5),АТС!$A$41:$F$784,6)+'Иные услуги '!$C$5+'РСТ РСО-А'!$L$6+'РСТ РСО-А'!$G$9</f>
        <v>4925.6000000000004</v>
      </c>
      <c r="M399" s="116">
        <f>VLOOKUP($A399+ROUND((COLUMN()-2)/24,5),АТС!$A$41:$F$784,6)+'Иные услуги '!$C$5+'РСТ РСО-А'!$L$6+'РСТ РСО-А'!$G$9</f>
        <v>4925.59</v>
      </c>
      <c r="N399" s="116">
        <f>VLOOKUP($A399+ROUND((COLUMN()-2)/24,5),АТС!$A$41:$F$784,6)+'Иные услуги '!$C$5+'РСТ РСО-А'!$L$6+'РСТ РСО-А'!$G$9</f>
        <v>4925.6000000000004</v>
      </c>
      <c r="O399" s="116">
        <f>VLOOKUP($A399+ROUND((COLUMN()-2)/24,5),АТС!$A$41:$F$784,6)+'Иные услуги '!$C$5+'РСТ РСО-А'!$L$6+'РСТ РСО-А'!$G$9</f>
        <v>4925.5600000000004</v>
      </c>
      <c r="P399" s="116">
        <f>VLOOKUP($A399+ROUND((COLUMN()-2)/24,5),АТС!$A$41:$F$784,6)+'Иные услуги '!$C$5+'РСТ РСО-А'!$L$6+'РСТ РСО-А'!$G$9</f>
        <v>4925.5600000000004</v>
      </c>
      <c r="Q399" s="116">
        <f>VLOOKUP($A399+ROUND((COLUMN()-2)/24,5),АТС!$A$41:$F$784,6)+'Иные услуги '!$C$5+'РСТ РСО-А'!$L$6+'РСТ РСО-А'!$G$9</f>
        <v>4925.5700000000006</v>
      </c>
      <c r="R399" s="116">
        <f>VLOOKUP($A399+ROUND((COLUMN()-2)/24,5),АТС!$A$41:$F$784,6)+'Иные услуги '!$C$5+'РСТ РСО-А'!$L$6+'РСТ РСО-А'!$G$9</f>
        <v>4925.4500000000007</v>
      </c>
      <c r="S399" s="116">
        <f>VLOOKUP($A399+ROUND((COLUMN()-2)/24,5),АТС!$A$41:$F$784,6)+'Иные услуги '!$C$5+'РСТ РСО-А'!$L$6+'РСТ РСО-А'!$G$9</f>
        <v>4925.4800000000005</v>
      </c>
      <c r="T399" s="116">
        <f>VLOOKUP($A399+ROUND((COLUMN()-2)/24,5),АТС!$A$41:$F$784,6)+'Иные услуги '!$C$5+'РСТ РСО-А'!$L$6+'РСТ РСО-А'!$G$9</f>
        <v>4925.49</v>
      </c>
      <c r="U399" s="116">
        <f>VLOOKUP($A399+ROUND((COLUMN()-2)/24,5),АТС!$A$41:$F$784,6)+'Иные услуги '!$C$5+'РСТ РСО-А'!$L$6+'РСТ РСО-А'!$G$9</f>
        <v>4925.58</v>
      </c>
      <c r="V399" s="116">
        <f>VLOOKUP($A399+ROUND((COLUMN()-2)/24,5),АТС!$A$41:$F$784,6)+'Иные услуги '!$C$5+'РСТ РСО-А'!$L$6+'РСТ РСО-А'!$G$9</f>
        <v>4976.99</v>
      </c>
      <c r="W399" s="116">
        <f>VLOOKUP($A399+ROUND((COLUMN()-2)/24,5),АТС!$A$41:$F$784,6)+'Иные услуги '!$C$5+'РСТ РСО-А'!$L$6+'РСТ РСО-А'!$G$9</f>
        <v>5001.29</v>
      </c>
      <c r="X399" s="116">
        <f>VLOOKUP($A399+ROUND((COLUMN()-2)/24,5),АТС!$A$41:$F$784,6)+'Иные услуги '!$C$5+'РСТ РСО-А'!$L$6+'РСТ РСО-А'!$G$9</f>
        <v>4924.41</v>
      </c>
      <c r="Y399" s="116">
        <f>VLOOKUP($A399+ROUND((COLUMN()-2)/24,5),АТС!$A$41:$F$784,6)+'Иные услуги '!$C$5+'РСТ РСО-А'!$L$6+'РСТ РСО-А'!$G$9</f>
        <v>4924.87</v>
      </c>
    </row>
    <row r="400" spans="1:25" x14ac:dyDescent="0.2">
      <c r="A400" s="65">
        <f t="shared" si="14"/>
        <v>43992</v>
      </c>
      <c r="B400" s="116">
        <f>VLOOKUP($A400+ROUND((COLUMN()-2)/24,5),АТС!$A$41:$F$784,6)+'Иные услуги '!$C$5+'РСТ РСО-А'!$L$6+'РСТ РСО-А'!$G$9</f>
        <v>4932.72</v>
      </c>
      <c r="C400" s="116">
        <f>VLOOKUP($A400+ROUND((COLUMN()-2)/24,5),АТС!$A$41:$F$784,6)+'Иные услуги '!$C$5+'РСТ РСО-А'!$L$6+'РСТ РСО-А'!$G$9</f>
        <v>4915.4400000000005</v>
      </c>
      <c r="D400" s="116">
        <f>VLOOKUP($A400+ROUND((COLUMN()-2)/24,5),АТС!$A$41:$F$784,6)+'Иные услуги '!$C$5+'РСТ РСО-А'!$L$6+'РСТ РСО-А'!$G$9</f>
        <v>4922.42</v>
      </c>
      <c r="E400" s="116">
        <f>VLOOKUP($A400+ROUND((COLUMN()-2)/24,5),АТС!$A$41:$F$784,6)+'Иные услуги '!$C$5+'РСТ РСО-А'!$L$6+'РСТ РСО-А'!$G$9</f>
        <v>4925.2000000000007</v>
      </c>
      <c r="F400" s="116">
        <f>VLOOKUP($A400+ROUND((COLUMN()-2)/24,5),АТС!$A$41:$F$784,6)+'Иные услуги '!$C$5+'РСТ РСО-А'!$L$6+'РСТ РСО-А'!$G$9</f>
        <v>4925.29</v>
      </c>
      <c r="G400" s="116">
        <f>VLOOKUP($A400+ROUND((COLUMN()-2)/24,5),АТС!$A$41:$F$784,6)+'Иные услуги '!$C$5+'РСТ РСО-А'!$L$6+'РСТ РСО-А'!$G$9</f>
        <v>4925.22</v>
      </c>
      <c r="H400" s="116">
        <f>VLOOKUP($A400+ROUND((COLUMN()-2)/24,5),АТС!$A$41:$F$784,6)+'Иные услуги '!$C$5+'РСТ РСО-А'!$L$6+'РСТ РСО-А'!$G$9</f>
        <v>4924.33</v>
      </c>
      <c r="I400" s="116">
        <f>VLOOKUP($A400+ROUND((COLUMN()-2)/24,5),АТС!$A$41:$F$784,6)+'Иные услуги '!$C$5+'РСТ РСО-А'!$L$6+'РСТ РСО-А'!$G$9</f>
        <v>4919.49</v>
      </c>
      <c r="J400" s="116">
        <f>VLOOKUP($A400+ROUND((COLUMN()-2)/24,5),АТС!$A$41:$F$784,6)+'Иные услуги '!$C$5+'РСТ РСО-А'!$L$6+'РСТ РСО-А'!$G$9</f>
        <v>4925.46</v>
      </c>
      <c r="K400" s="116">
        <f>VLOOKUP($A400+ROUND((COLUMN()-2)/24,5),АТС!$A$41:$F$784,6)+'Иные услуги '!$C$5+'РСТ РСО-А'!$L$6+'РСТ РСО-А'!$G$9</f>
        <v>4925.5700000000006</v>
      </c>
      <c r="L400" s="116">
        <f>VLOOKUP($A400+ROUND((COLUMN()-2)/24,5),АТС!$A$41:$F$784,6)+'Иные услуги '!$C$5+'РСТ РСО-А'!$L$6+'РСТ РСО-А'!$G$9</f>
        <v>4925.5600000000004</v>
      </c>
      <c r="M400" s="116">
        <f>VLOOKUP($A400+ROUND((COLUMN()-2)/24,5),АТС!$A$41:$F$784,6)+'Иные услуги '!$C$5+'РСТ РСО-А'!$L$6+'РСТ РСО-А'!$G$9</f>
        <v>4925.5700000000006</v>
      </c>
      <c r="N400" s="116">
        <f>VLOOKUP($A400+ROUND((COLUMN()-2)/24,5),АТС!$A$41:$F$784,6)+'Иные услуги '!$C$5+'РСТ РСО-А'!$L$6+'РСТ РСО-А'!$G$9</f>
        <v>4925.58</v>
      </c>
      <c r="O400" s="116">
        <f>VLOOKUP($A400+ROUND((COLUMN()-2)/24,5),АТС!$A$41:$F$784,6)+'Иные услуги '!$C$5+'РСТ РСО-А'!$L$6+'РСТ РСО-А'!$G$9</f>
        <v>4925.55</v>
      </c>
      <c r="P400" s="116">
        <f>VLOOKUP($A400+ROUND((COLUMN()-2)/24,5),АТС!$A$41:$F$784,6)+'Иные услуги '!$C$5+'РСТ РСО-А'!$L$6+'РСТ РСО-А'!$G$9</f>
        <v>4925.5600000000004</v>
      </c>
      <c r="Q400" s="116">
        <f>VLOOKUP($A400+ROUND((COLUMN()-2)/24,5),АТС!$A$41:$F$784,6)+'Иные услуги '!$C$5+'РСТ РСО-А'!$L$6+'РСТ РСО-А'!$G$9</f>
        <v>4925.55</v>
      </c>
      <c r="R400" s="116">
        <f>VLOOKUP($A400+ROUND((COLUMN()-2)/24,5),АТС!$A$41:$F$784,6)+'Иные услуги '!$C$5+'РСТ РСО-А'!$L$6+'РСТ РСО-А'!$G$9</f>
        <v>4925.49</v>
      </c>
      <c r="S400" s="116">
        <f>VLOOKUP($A400+ROUND((COLUMN()-2)/24,5),АТС!$A$41:$F$784,6)+'Иные услуги '!$C$5+'РСТ РСО-А'!$L$6+'РСТ РСО-А'!$G$9</f>
        <v>4925.4800000000005</v>
      </c>
      <c r="T400" s="116">
        <f>VLOOKUP($A400+ROUND((COLUMN()-2)/24,5),АТС!$A$41:$F$784,6)+'Иные услуги '!$C$5+'РСТ РСО-А'!$L$6+'РСТ РСО-А'!$G$9</f>
        <v>4925.51</v>
      </c>
      <c r="U400" s="116">
        <f>VLOOKUP($A400+ROUND((COLUMN()-2)/24,5),АТС!$A$41:$F$784,6)+'Иные услуги '!$C$5+'РСТ РСО-А'!$L$6+'РСТ РСО-А'!$G$9</f>
        <v>4925.55</v>
      </c>
      <c r="V400" s="116">
        <f>VLOOKUP($A400+ROUND((COLUMN()-2)/24,5),АТС!$A$41:$F$784,6)+'Иные услуги '!$C$5+'РСТ РСО-А'!$L$6+'РСТ РСО-А'!$G$9</f>
        <v>4977.75</v>
      </c>
      <c r="W400" s="116">
        <f>VLOOKUP($A400+ROUND((COLUMN()-2)/24,5),АТС!$A$41:$F$784,6)+'Иные услуги '!$C$5+'РСТ РСО-А'!$L$6+'РСТ РСО-А'!$G$9</f>
        <v>4990.71</v>
      </c>
      <c r="X400" s="116">
        <f>VLOOKUP($A400+ROUND((COLUMN()-2)/24,5),АТС!$A$41:$F$784,6)+'Иные услуги '!$C$5+'РСТ РСО-А'!$L$6+'РСТ РСО-А'!$G$9</f>
        <v>4929.8600000000006</v>
      </c>
      <c r="Y400" s="116">
        <f>VLOOKUP($A400+ROUND((COLUMN()-2)/24,5),АТС!$A$41:$F$784,6)+'Иные услуги '!$C$5+'РСТ РСО-А'!$L$6+'РСТ РСО-А'!$G$9</f>
        <v>4924.92</v>
      </c>
    </row>
    <row r="401" spans="1:25" x14ac:dyDescent="0.2">
      <c r="A401" s="65">
        <f t="shared" si="14"/>
        <v>43993</v>
      </c>
      <c r="B401" s="116">
        <f>VLOOKUP($A401+ROUND((COLUMN()-2)/24,5),АТС!$A$41:$F$784,6)+'Иные услуги '!$C$5+'РСТ РСО-А'!$L$6+'РСТ РСО-А'!$G$9</f>
        <v>4940.0200000000004</v>
      </c>
      <c r="C401" s="116">
        <f>VLOOKUP($A401+ROUND((COLUMN()-2)/24,5),АТС!$A$41:$F$784,6)+'Иные услуги '!$C$5+'РСТ РСО-А'!$L$6+'РСТ РСО-А'!$G$9</f>
        <v>4914.9400000000005</v>
      </c>
      <c r="D401" s="116">
        <f>VLOOKUP($A401+ROUND((COLUMN()-2)/24,5),АТС!$A$41:$F$784,6)+'Иные услуги '!$C$5+'РСТ РСО-А'!$L$6+'РСТ РСО-А'!$G$9</f>
        <v>4932.0600000000004</v>
      </c>
      <c r="E401" s="116">
        <f>VLOOKUP($A401+ROUND((COLUMN()-2)/24,5),АТС!$A$41:$F$784,6)+'Иные услуги '!$C$5+'РСТ РСО-А'!$L$6+'РСТ РСО-А'!$G$9</f>
        <v>4924.9800000000005</v>
      </c>
      <c r="F401" s="116">
        <f>VLOOKUP($A401+ROUND((COLUMN()-2)/24,5),АТС!$A$41:$F$784,6)+'Иные услуги '!$C$5+'РСТ РСО-А'!$L$6+'РСТ РСО-А'!$G$9</f>
        <v>4925.7000000000007</v>
      </c>
      <c r="G401" s="116">
        <f>VLOOKUP($A401+ROUND((COLUMN()-2)/24,5),АТС!$A$41:$F$784,6)+'Иные услуги '!$C$5+'РСТ РСО-А'!$L$6+'РСТ РСО-А'!$G$9</f>
        <v>4925.33</v>
      </c>
      <c r="H401" s="116">
        <f>VLOOKUP($A401+ROUND((COLUMN()-2)/24,5),АТС!$A$41:$F$784,6)+'Иные услуги '!$C$5+'РСТ РСО-А'!$L$6+'РСТ РСО-А'!$G$9</f>
        <v>4924.3200000000006</v>
      </c>
      <c r="I401" s="116">
        <f>VLOOKUP($A401+ROUND((COLUMN()-2)/24,5),АТС!$A$41:$F$784,6)+'Иные услуги '!$C$5+'РСТ РСО-А'!$L$6+'РСТ РСО-А'!$G$9</f>
        <v>4925.1900000000005</v>
      </c>
      <c r="J401" s="116">
        <f>VLOOKUP($A401+ROUND((COLUMN()-2)/24,5),АТС!$A$41:$F$784,6)+'Иные услуги '!$C$5+'РСТ РСО-А'!$L$6+'РСТ РСО-А'!$G$9</f>
        <v>4925.33</v>
      </c>
      <c r="K401" s="116">
        <f>VLOOKUP($A401+ROUND((COLUMN()-2)/24,5),АТС!$A$41:$F$784,6)+'Иные услуги '!$C$5+'РСТ РСО-А'!$L$6+'РСТ РСО-А'!$G$9</f>
        <v>4925.4400000000005</v>
      </c>
      <c r="L401" s="116">
        <f>VLOOKUP($A401+ROUND((COLUMN()-2)/24,5),АТС!$A$41:$F$784,6)+'Иные услуги '!$C$5+'РСТ РСО-А'!$L$6+'РСТ РСО-А'!$G$9</f>
        <v>4925.47</v>
      </c>
      <c r="M401" s="116">
        <f>VLOOKUP($A401+ROUND((COLUMN()-2)/24,5),АТС!$A$41:$F$784,6)+'Иные услуги '!$C$5+'РСТ РСО-А'!$L$6+'РСТ РСО-А'!$G$9</f>
        <v>4929.6900000000005</v>
      </c>
      <c r="N401" s="116">
        <f>VLOOKUP($A401+ROUND((COLUMN()-2)/24,5),АТС!$A$41:$F$784,6)+'Иные услуги '!$C$5+'РСТ РСО-А'!$L$6+'РСТ РСО-А'!$G$9</f>
        <v>4929.63</v>
      </c>
      <c r="O401" s="116">
        <f>VLOOKUP($A401+ROUND((COLUMN()-2)/24,5),АТС!$A$41:$F$784,6)+'Иные услуги '!$C$5+'РСТ РСО-А'!$L$6+'РСТ РСО-А'!$G$9</f>
        <v>4929.71</v>
      </c>
      <c r="P401" s="116">
        <f>VLOOKUP($A401+ROUND((COLUMN()-2)/24,5),АТС!$A$41:$F$784,6)+'Иные услуги '!$C$5+'РСТ РСО-А'!$L$6+'РСТ РСО-А'!$G$9</f>
        <v>4929.7300000000005</v>
      </c>
      <c r="Q401" s="116">
        <f>VLOOKUP($A401+ROUND((COLUMN()-2)/24,5),АТС!$A$41:$F$784,6)+'Иные услуги '!$C$5+'РСТ РСО-А'!$L$6+'РСТ РСО-А'!$G$9</f>
        <v>4929.79</v>
      </c>
      <c r="R401" s="116">
        <f>VLOOKUP($A401+ROUND((COLUMN()-2)/24,5),АТС!$A$41:$F$784,6)+'Иные услуги '!$C$5+'РСТ РСО-А'!$L$6+'РСТ РСО-А'!$G$9</f>
        <v>4925.4400000000005</v>
      </c>
      <c r="S401" s="116">
        <f>VLOOKUP($A401+ROUND((COLUMN()-2)/24,5),АТС!$A$41:$F$784,6)+'Иные услуги '!$C$5+'РСТ РСО-А'!$L$6+'РСТ РСО-А'!$G$9</f>
        <v>4925.4000000000005</v>
      </c>
      <c r="T401" s="116">
        <f>VLOOKUP($A401+ROUND((COLUMN()-2)/24,5),АТС!$A$41:$F$784,6)+'Иные услуги '!$C$5+'РСТ РСО-А'!$L$6+'РСТ РСО-А'!$G$9</f>
        <v>4925.42</v>
      </c>
      <c r="U401" s="116">
        <f>VLOOKUP($A401+ROUND((COLUMN()-2)/24,5),АТС!$A$41:$F$784,6)+'Иные услуги '!$C$5+'РСТ РСО-А'!$L$6+'РСТ РСО-А'!$G$9</f>
        <v>4925.42</v>
      </c>
      <c r="V401" s="116">
        <f>VLOOKUP($A401+ROUND((COLUMN()-2)/24,5),АТС!$A$41:$F$784,6)+'Иные услуги '!$C$5+'РСТ РСО-А'!$L$6+'РСТ РСО-А'!$G$9</f>
        <v>5021.0300000000007</v>
      </c>
      <c r="W401" s="116">
        <f>VLOOKUP($A401+ROUND((COLUMN()-2)/24,5),АТС!$A$41:$F$784,6)+'Иные услуги '!$C$5+'РСТ РСО-А'!$L$6+'РСТ РСО-А'!$G$9</f>
        <v>5012.74</v>
      </c>
      <c r="X401" s="116">
        <f>VLOOKUP($A401+ROUND((COLUMN()-2)/24,5),АТС!$A$41:$F$784,6)+'Иные услуги '!$C$5+'РСТ РСО-А'!$L$6+'РСТ РСО-А'!$G$9</f>
        <v>4931.51</v>
      </c>
      <c r="Y401" s="116">
        <f>VLOOKUP($A401+ROUND((COLUMN()-2)/24,5),АТС!$A$41:$F$784,6)+'Иные услуги '!$C$5+'РСТ РСО-А'!$L$6+'РСТ РСО-А'!$G$9</f>
        <v>4924.76</v>
      </c>
    </row>
    <row r="402" spans="1:25" x14ac:dyDescent="0.2">
      <c r="A402" s="65">
        <f t="shared" si="14"/>
        <v>43994</v>
      </c>
      <c r="B402" s="116">
        <f>VLOOKUP($A402+ROUND((COLUMN()-2)/24,5),АТС!$A$41:$F$784,6)+'Иные услуги '!$C$5+'РСТ РСО-А'!$L$6+'РСТ РСО-А'!$G$9</f>
        <v>4950.25</v>
      </c>
      <c r="C402" s="116">
        <f>VLOOKUP($A402+ROUND((COLUMN()-2)/24,5),АТС!$A$41:$F$784,6)+'Иные услуги '!$C$5+'РСТ РСО-А'!$L$6+'РСТ РСО-А'!$G$9</f>
        <v>4928.71</v>
      </c>
      <c r="D402" s="116">
        <f>VLOOKUP($A402+ROUND((COLUMN()-2)/24,5),АТС!$A$41:$F$784,6)+'Иные услуги '!$C$5+'РСТ РСО-А'!$L$6+'РСТ РСО-А'!$G$9</f>
        <v>4929.8900000000003</v>
      </c>
      <c r="E402" s="116">
        <f>VLOOKUP($A402+ROUND((COLUMN()-2)/24,5),АТС!$A$41:$F$784,6)+'Иные услуги '!$C$5+'РСТ РСО-А'!$L$6+'РСТ РСО-А'!$G$9</f>
        <v>4925.05</v>
      </c>
      <c r="F402" s="116">
        <f>VLOOKUP($A402+ROUND((COLUMN()-2)/24,5),АТС!$A$41:$F$784,6)+'Иные услуги '!$C$5+'РСТ РСО-А'!$L$6+'РСТ РСО-А'!$G$9</f>
        <v>4925.13</v>
      </c>
      <c r="G402" s="116">
        <f>VLOOKUP($A402+ROUND((COLUMN()-2)/24,5),АТС!$A$41:$F$784,6)+'Иные услуги '!$C$5+'РСТ РСО-А'!$L$6+'РСТ РСО-А'!$G$9</f>
        <v>4925.16</v>
      </c>
      <c r="H402" s="116">
        <f>VLOOKUP($A402+ROUND((COLUMN()-2)/24,5),АТС!$A$41:$F$784,6)+'Иные услуги '!$C$5+'РСТ РСО-А'!$L$6+'РСТ РСО-А'!$G$9</f>
        <v>4924.43</v>
      </c>
      <c r="I402" s="116">
        <f>VLOOKUP($A402+ROUND((COLUMN()-2)/24,5),АТС!$A$41:$F$784,6)+'Иные услуги '!$C$5+'РСТ РСО-А'!$L$6+'РСТ РСО-А'!$G$9</f>
        <v>4853.84</v>
      </c>
      <c r="J402" s="116">
        <f>VLOOKUP($A402+ROUND((COLUMN()-2)/24,5),АТС!$A$41:$F$784,6)+'Иные услуги '!$C$5+'РСТ РСО-А'!$L$6+'РСТ РСО-А'!$G$9</f>
        <v>4925.67</v>
      </c>
      <c r="K402" s="116">
        <f>VLOOKUP($A402+ROUND((COLUMN()-2)/24,5),АТС!$A$41:$F$784,6)+'Иные услуги '!$C$5+'РСТ РСО-А'!$L$6+'РСТ РСО-А'!$G$9</f>
        <v>4925.6500000000005</v>
      </c>
      <c r="L402" s="116">
        <f>VLOOKUP($A402+ROUND((COLUMN()-2)/24,5),АТС!$A$41:$F$784,6)+'Иные услуги '!$C$5+'РСТ РСО-А'!$L$6+'РСТ РСО-А'!$G$9</f>
        <v>4950.08</v>
      </c>
      <c r="M402" s="116">
        <f>VLOOKUP($A402+ROUND((COLUMN()-2)/24,5),АТС!$A$41:$F$784,6)+'Иные услуги '!$C$5+'РСТ РСО-А'!$L$6+'РСТ РСО-А'!$G$9</f>
        <v>4962.62</v>
      </c>
      <c r="N402" s="116">
        <f>VLOOKUP($A402+ROUND((COLUMN()-2)/24,5),АТС!$A$41:$F$784,6)+'Иные услуги '!$C$5+'РСТ РСО-А'!$L$6+'РСТ РСО-А'!$G$9</f>
        <v>4963.49</v>
      </c>
      <c r="O402" s="116">
        <f>VLOOKUP($A402+ROUND((COLUMN()-2)/24,5),АТС!$A$41:$F$784,6)+'Иные услуги '!$C$5+'РСТ РСО-А'!$L$6+'РСТ РСО-А'!$G$9</f>
        <v>4966.6000000000004</v>
      </c>
      <c r="P402" s="116">
        <f>VLOOKUP($A402+ROUND((COLUMN()-2)/24,5),АТС!$A$41:$F$784,6)+'Иные услуги '!$C$5+'РСТ РСО-А'!$L$6+'РСТ РСО-А'!$G$9</f>
        <v>4967.1000000000004</v>
      </c>
      <c r="Q402" s="116">
        <f>VLOOKUP($A402+ROUND((COLUMN()-2)/24,5),АТС!$A$41:$F$784,6)+'Иные услуги '!$C$5+'РСТ РСО-А'!$L$6+'РСТ РСО-А'!$G$9</f>
        <v>4965.7800000000007</v>
      </c>
      <c r="R402" s="116">
        <f>VLOOKUP($A402+ROUND((COLUMN()-2)/24,5),АТС!$A$41:$F$784,6)+'Иные услуги '!$C$5+'РСТ РСО-А'!$L$6+'РСТ РСО-А'!$G$9</f>
        <v>4943.99</v>
      </c>
      <c r="S402" s="116">
        <f>VLOOKUP($A402+ROUND((COLUMN()-2)/24,5),АТС!$A$41:$F$784,6)+'Иные услуги '!$C$5+'РСТ РСО-А'!$L$6+'РСТ РСО-А'!$G$9</f>
        <v>4925.49</v>
      </c>
      <c r="T402" s="116">
        <f>VLOOKUP($A402+ROUND((COLUMN()-2)/24,5),АТС!$A$41:$F$784,6)+'Иные услуги '!$C$5+'РСТ РСО-А'!$L$6+'РСТ РСО-А'!$G$9</f>
        <v>4925.4500000000007</v>
      </c>
      <c r="U402" s="116">
        <f>VLOOKUP($A402+ROUND((COLUMN()-2)/24,5),АТС!$A$41:$F$784,6)+'Иные услуги '!$C$5+'РСТ РСО-А'!$L$6+'РСТ РСО-А'!$G$9</f>
        <v>4925.4000000000005</v>
      </c>
      <c r="V402" s="116">
        <f>VLOOKUP($A402+ROUND((COLUMN()-2)/24,5),АТС!$A$41:$F$784,6)+'Иные услуги '!$C$5+'РСТ РСО-А'!$L$6+'РСТ РСО-А'!$G$9</f>
        <v>5041.3600000000006</v>
      </c>
      <c r="W402" s="116">
        <f>VLOOKUP($A402+ROUND((COLUMN()-2)/24,5),АТС!$A$41:$F$784,6)+'Иные услуги '!$C$5+'РСТ РСО-А'!$L$6+'РСТ РСО-А'!$G$9</f>
        <v>5043.88</v>
      </c>
      <c r="X402" s="116">
        <f>VLOOKUP($A402+ROUND((COLUMN()-2)/24,5),АТС!$A$41:$F$784,6)+'Иные услуги '!$C$5+'РСТ РСО-А'!$L$6+'РСТ РСО-А'!$G$9</f>
        <v>4948.47</v>
      </c>
      <c r="Y402" s="116">
        <f>VLOOKUP($A402+ROUND((COLUMN()-2)/24,5),АТС!$A$41:$F$784,6)+'Иные услуги '!$C$5+'РСТ РСО-А'!$L$6+'РСТ РСО-А'!$G$9</f>
        <v>4924.7000000000007</v>
      </c>
    </row>
    <row r="403" spans="1:25" x14ac:dyDescent="0.2">
      <c r="A403" s="65">
        <f t="shared" si="14"/>
        <v>43995</v>
      </c>
      <c r="B403" s="116">
        <f>VLOOKUP($A403+ROUND((COLUMN()-2)/24,5),АТС!$A$41:$F$784,6)+'Иные услуги '!$C$5+'РСТ РСО-А'!$L$6+'РСТ РСО-А'!$G$9</f>
        <v>4952.2300000000005</v>
      </c>
      <c r="C403" s="116">
        <f>VLOOKUP($A403+ROUND((COLUMN()-2)/24,5),АТС!$A$41:$F$784,6)+'Иные услуги '!$C$5+'РСТ РСО-А'!$L$6+'РСТ РСО-А'!$G$9</f>
        <v>4932.59</v>
      </c>
      <c r="D403" s="116">
        <f>VLOOKUP($A403+ROUND((COLUMN()-2)/24,5),АТС!$A$41:$F$784,6)+'Иные услуги '!$C$5+'РСТ РСО-А'!$L$6+'РСТ РСО-А'!$G$9</f>
        <v>4927.68</v>
      </c>
      <c r="E403" s="116">
        <f>VLOOKUP($A403+ROUND((COLUMN()-2)/24,5),АТС!$A$41:$F$784,6)+'Иные услуги '!$C$5+'РСТ РСО-А'!$L$6+'РСТ РСО-А'!$G$9</f>
        <v>4925.05</v>
      </c>
      <c r="F403" s="116">
        <f>VLOOKUP($A403+ROUND((COLUMN()-2)/24,5),АТС!$A$41:$F$784,6)+'Иные услуги '!$C$5+'РСТ РСО-А'!$L$6+'РСТ РСО-А'!$G$9</f>
        <v>4925.13</v>
      </c>
      <c r="G403" s="116">
        <f>VLOOKUP($A403+ROUND((COLUMN()-2)/24,5),АТС!$A$41:$F$784,6)+'Иные услуги '!$C$5+'РСТ РСО-А'!$L$6+'РСТ РСО-А'!$G$9</f>
        <v>4925.13</v>
      </c>
      <c r="H403" s="116">
        <f>VLOOKUP($A403+ROUND((COLUMN()-2)/24,5),АТС!$A$41:$F$784,6)+'Иные услуги '!$C$5+'РСТ РСО-А'!$L$6+'РСТ РСО-А'!$G$9</f>
        <v>4924.41</v>
      </c>
      <c r="I403" s="116">
        <f>VLOOKUP($A403+ROUND((COLUMN()-2)/24,5),АТС!$A$41:$F$784,6)+'Иные услуги '!$C$5+'РСТ РСО-А'!$L$6+'РСТ РСО-А'!$G$9</f>
        <v>4916.24</v>
      </c>
      <c r="J403" s="116">
        <f>VLOOKUP($A403+ROUND((COLUMN()-2)/24,5),АТС!$A$41:$F$784,6)+'Иные услуги '!$C$5+'РСТ РСО-А'!$L$6+'РСТ РСО-А'!$G$9</f>
        <v>4925.5700000000006</v>
      </c>
      <c r="K403" s="116">
        <f>VLOOKUP($A403+ROUND((COLUMN()-2)/24,5),АТС!$A$41:$F$784,6)+'Иные услуги '!$C$5+'РСТ РСО-А'!$L$6+'РСТ РСО-А'!$G$9</f>
        <v>4925.59</v>
      </c>
      <c r="L403" s="116">
        <f>VLOOKUP($A403+ROUND((COLUMN()-2)/24,5),АТС!$A$41:$F$784,6)+'Иные услуги '!$C$5+'РСТ РСО-А'!$L$6+'РСТ РСО-А'!$G$9</f>
        <v>4965.8</v>
      </c>
      <c r="M403" s="116">
        <f>VLOOKUP($A403+ROUND((COLUMN()-2)/24,5),АТС!$A$41:$F$784,6)+'Иные услуги '!$C$5+'РСТ РСО-А'!$L$6+'РСТ РСО-А'!$G$9</f>
        <v>4966.34</v>
      </c>
      <c r="N403" s="116">
        <f>VLOOKUP($A403+ROUND((COLUMN()-2)/24,5),АТС!$A$41:$F$784,6)+'Иные услуги '!$C$5+'РСТ РСО-А'!$L$6+'РСТ РСО-А'!$G$9</f>
        <v>4969.8900000000003</v>
      </c>
      <c r="O403" s="116">
        <f>VLOOKUP($A403+ROUND((COLUMN()-2)/24,5),АТС!$A$41:$F$784,6)+'Иные услуги '!$C$5+'РСТ РСО-А'!$L$6+'РСТ РСО-А'!$G$9</f>
        <v>4972.59</v>
      </c>
      <c r="P403" s="116">
        <f>VLOOKUP($A403+ROUND((COLUMN()-2)/24,5),АТС!$A$41:$F$784,6)+'Иные услуги '!$C$5+'РСТ РСО-А'!$L$6+'РСТ РСО-А'!$G$9</f>
        <v>4973.2000000000007</v>
      </c>
      <c r="Q403" s="116">
        <f>VLOOKUP($A403+ROUND((COLUMN()-2)/24,5),АТС!$A$41:$F$784,6)+'Иные услуги '!$C$5+'РСТ РСО-А'!$L$6+'РСТ РСО-А'!$G$9</f>
        <v>4967.0700000000006</v>
      </c>
      <c r="R403" s="116">
        <f>VLOOKUP($A403+ROUND((COLUMN()-2)/24,5),АТС!$A$41:$F$784,6)+'Иные услуги '!$C$5+'РСТ РСО-А'!$L$6+'РСТ РСО-А'!$G$9</f>
        <v>4967.5</v>
      </c>
      <c r="S403" s="116">
        <f>VLOOKUP($A403+ROUND((COLUMN()-2)/24,5),АТС!$A$41:$F$784,6)+'Иные услуги '!$C$5+'РСТ РСО-А'!$L$6+'РСТ РСО-А'!$G$9</f>
        <v>4966.79</v>
      </c>
      <c r="T403" s="116">
        <f>VLOOKUP($A403+ROUND((COLUMN()-2)/24,5),АТС!$A$41:$F$784,6)+'Иные услуги '!$C$5+'РСТ РСО-А'!$L$6+'РСТ РСО-А'!$G$9</f>
        <v>4925.4400000000005</v>
      </c>
      <c r="U403" s="116">
        <f>VLOOKUP($A403+ROUND((COLUMN()-2)/24,5),АТС!$A$41:$F$784,6)+'Иные услуги '!$C$5+'РСТ РСО-А'!$L$6+'РСТ РСО-А'!$G$9</f>
        <v>4941.0300000000007</v>
      </c>
      <c r="V403" s="116">
        <f>VLOOKUP($A403+ROUND((COLUMN()-2)/24,5),АТС!$A$41:$F$784,6)+'Иные услуги '!$C$5+'РСТ РСО-А'!$L$6+'РСТ РСО-А'!$G$9</f>
        <v>5070.07</v>
      </c>
      <c r="W403" s="116">
        <f>VLOOKUP($A403+ROUND((COLUMN()-2)/24,5),АТС!$A$41:$F$784,6)+'Иные услуги '!$C$5+'РСТ РСО-А'!$L$6+'РСТ РСО-А'!$G$9</f>
        <v>5048.2800000000007</v>
      </c>
      <c r="X403" s="116">
        <f>VLOOKUP($A403+ROUND((COLUMN()-2)/24,5),АТС!$A$41:$F$784,6)+'Иные услуги '!$C$5+'РСТ РСО-А'!$L$6+'РСТ РСО-А'!$G$9</f>
        <v>4951.72</v>
      </c>
      <c r="Y403" s="116">
        <f>VLOOKUP($A403+ROUND((COLUMN()-2)/24,5),АТС!$A$41:$F$784,6)+'Иные услуги '!$C$5+'РСТ РСО-А'!$L$6+'РСТ РСО-А'!$G$9</f>
        <v>4924.21</v>
      </c>
    </row>
    <row r="404" spans="1:25" x14ac:dyDescent="0.2">
      <c r="A404" s="65">
        <f t="shared" si="14"/>
        <v>43996</v>
      </c>
      <c r="B404" s="116">
        <f>VLOOKUP($A404+ROUND((COLUMN()-2)/24,5),АТС!$A$41:$F$784,6)+'Иные услуги '!$C$5+'РСТ РСО-А'!$L$6+'РСТ РСО-А'!$G$9</f>
        <v>4940.93</v>
      </c>
      <c r="C404" s="116">
        <f>VLOOKUP($A404+ROUND((COLUMN()-2)/24,5),АТС!$A$41:$F$784,6)+'Иные услуги '!$C$5+'РСТ РСО-А'!$L$6+'РСТ РСО-А'!$G$9</f>
        <v>4925.09</v>
      </c>
      <c r="D404" s="116">
        <f>VLOOKUP($A404+ROUND((COLUMN()-2)/24,5),АТС!$A$41:$F$784,6)+'Иные услуги '!$C$5+'РСТ РСО-А'!$L$6+'РСТ РСО-А'!$G$9</f>
        <v>4922.5600000000004</v>
      </c>
      <c r="E404" s="116">
        <f>VLOOKUP($A404+ROUND((COLUMN()-2)/24,5),АТС!$A$41:$F$784,6)+'Иные услуги '!$C$5+'РСТ РСО-А'!$L$6+'РСТ РСО-А'!$G$9</f>
        <v>4925.0300000000007</v>
      </c>
      <c r="F404" s="116">
        <f>VLOOKUP($A404+ROUND((COLUMN()-2)/24,5),АТС!$A$41:$F$784,6)+'Иные услуги '!$C$5+'РСТ РСО-А'!$L$6+'РСТ РСО-А'!$G$9</f>
        <v>4925.3500000000004</v>
      </c>
      <c r="G404" s="116">
        <f>VLOOKUP($A404+ROUND((COLUMN()-2)/24,5),АТС!$A$41:$F$784,6)+'Иные услуги '!$C$5+'РСТ РСО-А'!$L$6+'РСТ РСО-А'!$G$9</f>
        <v>4925.16</v>
      </c>
      <c r="H404" s="116">
        <f>VLOOKUP($A404+ROUND((COLUMN()-2)/24,5),АТС!$A$41:$F$784,6)+'Иные услуги '!$C$5+'РСТ РСО-А'!$L$6+'РСТ РСО-А'!$G$9</f>
        <v>4924.5600000000004</v>
      </c>
      <c r="I404" s="116">
        <f>VLOOKUP($A404+ROUND((COLUMN()-2)/24,5),АТС!$A$41:$F$784,6)+'Иные услуги '!$C$5+'РСТ РСО-А'!$L$6+'РСТ РСО-А'!$G$9</f>
        <v>4908.04</v>
      </c>
      <c r="J404" s="116">
        <f>VLOOKUP($A404+ROUND((COLUMN()-2)/24,5),АТС!$A$41:$F$784,6)+'Иные услуги '!$C$5+'РСТ РСО-А'!$L$6+'РСТ РСО-А'!$G$9</f>
        <v>4925.67</v>
      </c>
      <c r="K404" s="116">
        <f>VLOOKUP($A404+ROUND((COLUMN()-2)/24,5),АТС!$A$41:$F$784,6)+'Иные услуги '!$C$5+'РСТ РСО-А'!$L$6+'РСТ РСО-А'!$G$9</f>
        <v>4925.63</v>
      </c>
      <c r="L404" s="116">
        <f>VLOOKUP($A404+ROUND((COLUMN()-2)/24,5),АТС!$A$41:$F$784,6)+'Иные услуги '!$C$5+'РСТ РСО-А'!$L$6+'РСТ РСО-А'!$G$9</f>
        <v>4950</v>
      </c>
      <c r="M404" s="116">
        <f>VLOOKUP($A404+ROUND((COLUMN()-2)/24,5),АТС!$A$41:$F$784,6)+'Иные услуги '!$C$5+'РСТ РСО-А'!$L$6+'РСТ РСО-А'!$G$9</f>
        <v>4952.0300000000007</v>
      </c>
      <c r="N404" s="116">
        <f>VLOOKUP($A404+ROUND((COLUMN()-2)/24,5),АТС!$A$41:$F$784,6)+'Иные услуги '!$C$5+'РСТ РСО-А'!$L$6+'РСТ РСО-А'!$G$9</f>
        <v>4952.37</v>
      </c>
      <c r="O404" s="116">
        <f>VLOOKUP($A404+ROUND((COLUMN()-2)/24,5),АТС!$A$41:$F$784,6)+'Иные услуги '!$C$5+'РСТ РСО-А'!$L$6+'РСТ РСО-А'!$G$9</f>
        <v>4952.5600000000004</v>
      </c>
      <c r="P404" s="116">
        <f>VLOOKUP($A404+ROUND((COLUMN()-2)/24,5),АТС!$A$41:$F$784,6)+'Иные услуги '!$C$5+'РСТ РСО-А'!$L$6+'РСТ РСО-А'!$G$9</f>
        <v>4952.92</v>
      </c>
      <c r="Q404" s="116">
        <f>VLOOKUP($A404+ROUND((COLUMN()-2)/24,5),АТС!$A$41:$F$784,6)+'Иные услуги '!$C$5+'РСТ РСО-А'!$L$6+'РСТ РСО-А'!$G$9</f>
        <v>4953.0600000000004</v>
      </c>
      <c r="R404" s="116">
        <f>VLOOKUP($A404+ROUND((COLUMN()-2)/24,5),АТС!$A$41:$F$784,6)+'Иные услуги '!$C$5+'РСТ РСО-А'!$L$6+'РСТ РСО-А'!$G$9</f>
        <v>4953.3500000000004</v>
      </c>
      <c r="S404" s="116">
        <f>VLOOKUP($A404+ROUND((COLUMN()-2)/24,5),АТС!$A$41:$F$784,6)+'Иные услуги '!$C$5+'РСТ РСО-А'!$L$6+'РСТ РСО-А'!$G$9</f>
        <v>4953.51</v>
      </c>
      <c r="T404" s="116">
        <f>VLOOKUP($A404+ROUND((COLUMN()-2)/24,5),АТС!$A$41:$F$784,6)+'Иные услуги '!$C$5+'РСТ РСО-А'!$L$6+'РСТ РСО-А'!$G$9</f>
        <v>4925.5700000000006</v>
      </c>
      <c r="U404" s="116">
        <f>VLOOKUP($A404+ROUND((COLUMN()-2)/24,5),АТС!$A$41:$F$784,6)+'Иные услуги '!$C$5+'РСТ РСО-А'!$L$6+'РСТ РСО-А'!$G$9</f>
        <v>4937.5</v>
      </c>
      <c r="V404" s="116">
        <f>VLOOKUP($A404+ROUND((COLUMN()-2)/24,5),АТС!$A$41:$F$784,6)+'Иные услуги '!$C$5+'РСТ РСО-А'!$L$6+'РСТ РСО-А'!$G$9</f>
        <v>5031.4800000000005</v>
      </c>
      <c r="W404" s="116">
        <f>VLOOKUP($A404+ROUND((COLUMN()-2)/24,5),АТС!$A$41:$F$784,6)+'Иные услуги '!$C$5+'РСТ РСО-А'!$L$6+'РСТ РСО-А'!$G$9</f>
        <v>5033.3700000000008</v>
      </c>
      <c r="X404" s="116">
        <f>VLOOKUP($A404+ROUND((COLUMN()-2)/24,5),АТС!$A$41:$F$784,6)+'Иные услуги '!$C$5+'РСТ РСО-А'!$L$6+'РСТ РСО-А'!$G$9</f>
        <v>4947</v>
      </c>
      <c r="Y404" s="116">
        <f>VLOOKUP($A404+ROUND((COLUMN()-2)/24,5),АТС!$A$41:$F$784,6)+'Иные услуги '!$C$5+'РСТ РСО-А'!$L$6+'РСТ РСО-А'!$G$9</f>
        <v>4924.4400000000005</v>
      </c>
    </row>
    <row r="405" spans="1:25" x14ac:dyDescent="0.2">
      <c r="A405" s="65">
        <f t="shared" si="14"/>
        <v>43997</v>
      </c>
      <c r="B405" s="116">
        <f>VLOOKUP($A405+ROUND((COLUMN()-2)/24,5),АТС!$A$41:$F$784,6)+'Иные услуги '!$C$5+'РСТ РСО-А'!$L$6+'РСТ РСО-А'!$G$9</f>
        <v>4943.21</v>
      </c>
      <c r="C405" s="116">
        <f>VLOOKUP($A405+ROUND((COLUMN()-2)/24,5),АТС!$A$41:$F$784,6)+'Иные услуги '!$C$5+'РСТ РСО-А'!$L$6+'РСТ РСО-А'!$G$9</f>
        <v>4918.16</v>
      </c>
      <c r="D405" s="116">
        <f>VLOOKUP($A405+ROUND((COLUMN()-2)/24,5),АТС!$A$41:$F$784,6)+'Иные услуги '!$C$5+'РСТ РСО-А'!$L$6+'РСТ РСО-А'!$G$9</f>
        <v>4934.5600000000004</v>
      </c>
      <c r="E405" s="116">
        <f>VLOOKUP($A405+ROUND((COLUMN()-2)/24,5),АТС!$A$41:$F$784,6)+'Иные услуги '!$C$5+'РСТ РСО-А'!$L$6+'РСТ РСО-А'!$G$9</f>
        <v>4923.38</v>
      </c>
      <c r="F405" s="116">
        <f>VLOOKUP($A405+ROUND((COLUMN()-2)/24,5),АТС!$A$41:$F$784,6)+'Иные услуги '!$C$5+'РСТ РСО-А'!$L$6+'РСТ РСО-А'!$G$9</f>
        <v>4925.84</v>
      </c>
      <c r="G405" s="116">
        <f>VLOOKUP($A405+ROUND((COLUMN()-2)/24,5),АТС!$A$41:$F$784,6)+'Иные услуги '!$C$5+'РСТ РСО-А'!$L$6+'РСТ РСО-А'!$G$9</f>
        <v>4926.3</v>
      </c>
      <c r="H405" s="116">
        <f>VLOOKUP($A405+ROUND((COLUMN()-2)/24,5),АТС!$A$41:$F$784,6)+'Иные услуги '!$C$5+'РСТ РСО-А'!$L$6+'РСТ РСО-А'!$G$9</f>
        <v>4924.9000000000005</v>
      </c>
      <c r="I405" s="116">
        <f>VLOOKUP($A405+ROUND((COLUMN()-2)/24,5),АТС!$A$41:$F$784,6)+'Иные услуги '!$C$5+'РСТ РСО-А'!$L$6+'РСТ РСО-А'!$G$9</f>
        <v>4923.6500000000005</v>
      </c>
      <c r="J405" s="116">
        <f>VLOOKUP($A405+ROUND((COLUMN()-2)/24,5),АТС!$A$41:$F$784,6)+'Иные услуги '!$C$5+'РСТ РСО-А'!$L$6+'РСТ РСО-А'!$G$9</f>
        <v>4925.6000000000004</v>
      </c>
      <c r="K405" s="116">
        <f>VLOOKUP($A405+ROUND((COLUMN()-2)/24,5),АТС!$A$41:$F$784,6)+'Иные услуги '!$C$5+'РСТ РСО-А'!$L$6+'РСТ РСО-А'!$G$9</f>
        <v>4951.1100000000006</v>
      </c>
      <c r="L405" s="116">
        <f>VLOOKUP($A405+ROUND((COLUMN()-2)/24,5),АТС!$A$41:$F$784,6)+'Иные услуги '!$C$5+'РСТ РСО-А'!$L$6+'РСТ РСО-А'!$G$9</f>
        <v>4987.4800000000005</v>
      </c>
      <c r="M405" s="116">
        <f>VLOOKUP($A405+ROUND((COLUMN()-2)/24,5),АТС!$A$41:$F$784,6)+'Иные услуги '!$C$5+'РСТ РСО-А'!$L$6+'РСТ РСО-А'!$G$9</f>
        <v>4998.29</v>
      </c>
      <c r="N405" s="116">
        <f>VLOOKUP($A405+ROUND((COLUMN()-2)/24,5),АТС!$A$41:$F$784,6)+'Иные услуги '!$C$5+'РСТ РСО-А'!$L$6+'РСТ РСО-А'!$G$9</f>
        <v>4997.84</v>
      </c>
      <c r="O405" s="116">
        <f>VLOOKUP($A405+ROUND((COLUMN()-2)/24,5),АТС!$A$41:$F$784,6)+'Иные услуги '!$C$5+'РСТ РСО-А'!$L$6+'РСТ РСО-А'!$G$9</f>
        <v>5000.63</v>
      </c>
      <c r="P405" s="116">
        <f>VLOOKUP($A405+ROUND((COLUMN()-2)/24,5),АТС!$A$41:$F$784,6)+'Иные услуги '!$C$5+'РСТ РСО-А'!$L$6+'РСТ РСО-А'!$G$9</f>
        <v>5007.93</v>
      </c>
      <c r="Q405" s="116">
        <f>VLOOKUP($A405+ROUND((COLUMN()-2)/24,5),АТС!$A$41:$F$784,6)+'Иные услуги '!$C$5+'РСТ РСО-А'!$L$6+'РСТ РСО-А'!$G$9</f>
        <v>5001.13</v>
      </c>
      <c r="R405" s="116">
        <f>VLOOKUP($A405+ROUND((COLUMN()-2)/24,5),АТС!$A$41:$F$784,6)+'Иные услуги '!$C$5+'РСТ РСО-А'!$L$6+'РСТ РСО-А'!$G$9</f>
        <v>5006.2000000000007</v>
      </c>
      <c r="S405" s="116">
        <f>VLOOKUP($A405+ROUND((COLUMN()-2)/24,5),АТС!$A$41:$F$784,6)+'Иные услуги '!$C$5+'РСТ РСО-А'!$L$6+'РСТ РСО-А'!$G$9</f>
        <v>4969.71</v>
      </c>
      <c r="T405" s="116">
        <f>VLOOKUP($A405+ROUND((COLUMN()-2)/24,5),АТС!$A$41:$F$784,6)+'Иные услуги '!$C$5+'РСТ РСО-А'!$L$6+'РСТ РСО-А'!$G$9</f>
        <v>4943.83</v>
      </c>
      <c r="U405" s="116">
        <f>VLOOKUP($A405+ROUND((COLUMN()-2)/24,5),АТС!$A$41:$F$784,6)+'Иные услуги '!$C$5+'РСТ РСО-А'!$L$6+'РСТ РСО-А'!$G$9</f>
        <v>4949.59</v>
      </c>
      <c r="V405" s="116">
        <f>VLOOKUP($A405+ROUND((COLUMN()-2)/24,5),АТС!$A$41:$F$784,6)+'Иные услуги '!$C$5+'РСТ РСО-А'!$L$6+'РСТ РСО-А'!$G$9</f>
        <v>5039.1500000000005</v>
      </c>
      <c r="W405" s="116">
        <f>VLOOKUP($A405+ROUND((COLUMN()-2)/24,5),АТС!$A$41:$F$784,6)+'Иные услуги '!$C$5+'РСТ РСО-А'!$L$6+'РСТ РСО-А'!$G$9</f>
        <v>5042.6900000000005</v>
      </c>
      <c r="X405" s="116">
        <f>VLOOKUP($A405+ROUND((COLUMN()-2)/24,5),АТС!$A$41:$F$784,6)+'Иные услуги '!$C$5+'РСТ РСО-А'!$L$6+'РСТ РСО-А'!$G$9</f>
        <v>4963.96</v>
      </c>
      <c r="Y405" s="116">
        <f>VLOOKUP($A405+ROUND((COLUMN()-2)/24,5),АТС!$A$41:$F$784,6)+'Иные услуги '!$C$5+'РСТ РСО-А'!$L$6+'РСТ РСО-А'!$G$9</f>
        <v>4924.7300000000005</v>
      </c>
    </row>
    <row r="406" spans="1:25" x14ac:dyDescent="0.2">
      <c r="A406" s="65">
        <f t="shared" si="14"/>
        <v>43998</v>
      </c>
      <c r="B406" s="116">
        <f>VLOOKUP($A406+ROUND((COLUMN()-2)/24,5),АТС!$A$41:$F$784,6)+'Иные услуги '!$C$5+'РСТ РСО-А'!$L$6+'РСТ РСО-А'!$G$9</f>
        <v>4907.3500000000004</v>
      </c>
      <c r="C406" s="116">
        <f>VLOOKUP($A406+ROUND((COLUMN()-2)/24,5),АТС!$A$41:$F$784,6)+'Иные услуги '!$C$5+'РСТ РСО-А'!$L$6+'РСТ РСО-А'!$G$9</f>
        <v>4907.8</v>
      </c>
      <c r="D406" s="116">
        <f>VLOOKUP($A406+ROUND((COLUMN()-2)/24,5),АТС!$A$41:$F$784,6)+'Иные услуги '!$C$5+'РСТ РСО-А'!$L$6+'РСТ РСО-А'!$G$9</f>
        <v>4873.3</v>
      </c>
      <c r="E406" s="116">
        <f>VLOOKUP($A406+ROUND((COLUMN()-2)/24,5),АТС!$A$41:$F$784,6)+'Иные услуги '!$C$5+'РСТ РСО-А'!$L$6+'РСТ РСО-А'!$G$9</f>
        <v>4926.33</v>
      </c>
      <c r="F406" s="116">
        <f>VLOOKUP($A406+ROUND((COLUMN()-2)/24,5),АТС!$A$41:$F$784,6)+'Иные услуги '!$C$5+'РСТ РСО-А'!$L$6+'РСТ РСО-А'!$G$9</f>
        <v>4926.3100000000004</v>
      </c>
      <c r="G406" s="116">
        <f>VLOOKUP($A406+ROUND((COLUMN()-2)/24,5),АТС!$A$41:$F$784,6)+'Иные услуги '!$C$5+'РСТ РСО-А'!$L$6+'РСТ РСО-А'!$G$9</f>
        <v>4926.26</v>
      </c>
      <c r="H406" s="116">
        <f>VLOOKUP($A406+ROUND((COLUMN()-2)/24,5),АТС!$A$41:$F$784,6)+'Иные услуги '!$C$5+'РСТ РСО-А'!$L$6+'РСТ РСО-А'!$G$9</f>
        <v>4924.9400000000005</v>
      </c>
      <c r="I406" s="116">
        <f>VLOOKUP($A406+ROUND((COLUMN()-2)/24,5),АТС!$A$41:$F$784,6)+'Иные услуги '!$C$5+'РСТ РСО-А'!$L$6+'РСТ РСО-А'!$G$9</f>
        <v>4922.29</v>
      </c>
      <c r="J406" s="116">
        <f>VLOOKUP($A406+ROUND((COLUMN()-2)/24,5),АТС!$A$41:$F$784,6)+'Иные услуги '!$C$5+'РСТ РСО-А'!$L$6+'РСТ РСО-А'!$G$9</f>
        <v>4925.38</v>
      </c>
      <c r="K406" s="116">
        <f>VLOOKUP($A406+ROUND((COLUMN()-2)/24,5),АТС!$A$41:$F$784,6)+'Иные услуги '!$C$5+'РСТ РСО-А'!$L$6+'РСТ РСО-А'!$G$9</f>
        <v>4952.8200000000006</v>
      </c>
      <c r="L406" s="116">
        <f>VLOOKUP($A406+ROUND((COLUMN()-2)/24,5),АТС!$A$41:$F$784,6)+'Иные услуги '!$C$5+'РСТ РСО-А'!$L$6+'РСТ РСО-А'!$G$9</f>
        <v>4992.25</v>
      </c>
      <c r="M406" s="116">
        <f>VLOOKUP($A406+ROUND((COLUMN()-2)/24,5),АТС!$A$41:$F$784,6)+'Иные услуги '!$C$5+'РСТ РСО-А'!$L$6+'РСТ РСО-А'!$G$9</f>
        <v>5004.84</v>
      </c>
      <c r="N406" s="116">
        <f>VLOOKUP($A406+ROUND((COLUMN()-2)/24,5),АТС!$A$41:$F$784,6)+'Иные услуги '!$C$5+'РСТ РСО-А'!$L$6+'РСТ РСО-А'!$G$9</f>
        <v>5003.59</v>
      </c>
      <c r="O406" s="116">
        <f>VLOOKUP($A406+ROUND((COLUMN()-2)/24,5),АТС!$A$41:$F$784,6)+'Иные услуги '!$C$5+'РСТ РСО-А'!$L$6+'РСТ РСО-А'!$G$9</f>
        <v>5007.76</v>
      </c>
      <c r="P406" s="116">
        <f>VLOOKUP($A406+ROUND((COLUMN()-2)/24,5),АТС!$A$41:$F$784,6)+'Иные услуги '!$C$5+'РСТ РСО-А'!$L$6+'РСТ РСО-А'!$G$9</f>
        <v>5011.18</v>
      </c>
      <c r="Q406" s="116">
        <f>VLOOKUP($A406+ROUND((COLUMN()-2)/24,5),АТС!$A$41:$F$784,6)+'Иные услуги '!$C$5+'РСТ РСО-А'!$L$6+'РСТ РСО-А'!$G$9</f>
        <v>5006.5</v>
      </c>
      <c r="R406" s="116">
        <f>VLOOKUP($A406+ROUND((COLUMN()-2)/24,5),АТС!$A$41:$F$784,6)+'Иные услуги '!$C$5+'РСТ РСО-А'!$L$6+'РСТ РСО-А'!$G$9</f>
        <v>5006.8600000000006</v>
      </c>
      <c r="S406" s="116">
        <f>VLOOKUP($A406+ROUND((COLUMN()-2)/24,5),АТС!$A$41:$F$784,6)+'Иные услуги '!$C$5+'РСТ РСО-А'!$L$6+'РСТ РСО-А'!$G$9</f>
        <v>4972.24</v>
      </c>
      <c r="T406" s="116">
        <f>VLOOKUP($A406+ROUND((COLUMN()-2)/24,5),АТС!$A$41:$F$784,6)+'Иные услуги '!$C$5+'РСТ РСО-А'!$L$6+'РСТ РСО-А'!$G$9</f>
        <v>4944.72</v>
      </c>
      <c r="U406" s="116">
        <f>VLOOKUP($A406+ROUND((COLUMN()-2)/24,5),АТС!$A$41:$F$784,6)+'Иные услуги '!$C$5+'РСТ РСО-А'!$L$6+'РСТ РСО-А'!$G$9</f>
        <v>4953.2800000000007</v>
      </c>
      <c r="V406" s="116">
        <f>VLOOKUP($A406+ROUND((COLUMN()-2)/24,5),АТС!$A$41:$F$784,6)+'Иные услуги '!$C$5+'РСТ РСО-А'!$L$6+'РСТ РСО-А'!$G$9</f>
        <v>5040.24</v>
      </c>
      <c r="W406" s="116">
        <f>VLOOKUP($A406+ROUND((COLUMN()-2)/24,5),АТС!$A$41:$F$784,6)+'Иные услуги '!$C$5+'РСТ РСО-А'!$L$6+'РСТ РСО-А'!$G$9</f>
        <v>5047.7700000000004</v>
      </c>
      <c r="X406" s="116">
        <f>VLOOKUP($A406+ROUND((COLUMN()-2)/24,5),АТС!$A$41:$F$784,6)+'Иные услуги '!$C$5+'РСТ РСО-А'!$L$6+'РСТ РСО-А'!$G$9</f>
        <v>4971.5300000000007</v>
      </c>
      <c r="Y406" s="116">
        <f>VLOOKUP($A406+ROUND((COLUMN()-2)/24,5),АТС!$A$41:$F$784,6)+'Иные услуги '!$C$5+'РСТ РСО-А'!$L$6+'РСТ РСО-А'!$G$9</f>
        <v>4924.8500000000004</v>
      </c>
    </row>
    <row r="407" spans="1:25" x14ac:dyDescent="0.2">
      <c r="A407" s="65">
        <f t="shared" si="14"/>
        <v>43999</v>
      </c>
      <c r="B407" s="116">
        <f>VLOOKUP($A407+ROUND((COLUMN()-2)/24,5),АТС!$A$41:$F$784,6)+'Иные услуги '!$C$5+'РСТ РСО-А'!$L$6+'РСТ РСО-А'!$G$9</f>
        <v>4923.12</v>
      </c>
      <c r="C407" s="116">
        <f>VLOOKUP($A407+ROUND((COLUMN()-2)/24,5),АТС!$A$41:$F$784,6)+'Иные услуги '!$C$5+'РСТ РСО-А'!$L$6+'РСТ РСО-А'!$G$9</f>
        <v>4888.37</v>
      </c>
      <c r="D407" s="116">
        <f>VLOOKUP($A407+ROUND((COLUMN()-2)/24,5),АТС!$A$41:$F$784,6)+'Иные услуги '!$C$5+'РСТ РСО-А'!$L$6+'РСТ РСО-А'!$G$9</f>
        <v>4898.2700000000004</v>
      </c>
      <c r="E407" s="116">
        <f>VLOOKUP($A407+ROUND((COLUMN()-2)/24,5),АТС!$A$41:$F$784,6)+'Иные услуги '!$C$5+'РСТ РСО-А'!$L$6+'РСТ РСО-А'!$G$9</f>
        <v>4920.58</v>
      </c>
      <c r="F407" s="116">
        <f>VLOOKUP($A407+ROUND((COLUMN()-2)/24,5),АТС!$A$41:$F$784,6)+'Иные услуги '!$C$5+'РСТ РСО-А'!$L$6+'РСТ РСО-А'!$G$9</f>
        <v>4926.3100000000004</v>
      </c>
      <c r="G407" s="116">
        <f>VLOOKUP($A407+ROUND((COLUMN()-2)/24,5),АТС!$A$41:$F$784,6)+'Иные услуги '!$C$5+'РСТ РСО-А'!$L$6+'РСТ РСО-А'!$G$9</f>
        <v>4925.63</v>
      </c>
      <c r="H407" s="116">
        <f>VLOOKUP($A407+ROUND((COLUMN()-2)/24,5),АТС!$A$41:$F$784,6)+'Иные услуги '!$C$5+'РСТ РСО-А'!$L$6+'РСТ РСО-А'!$G$9</f>
        <v>4924.76</v>
      </c>
      <c r="I407" s="116">
        <f>VLOOKUP($A407+ROUND((COLUMN()-2)/24,5),АТС!$A$41:$F$784,6)+'Иные услуги '!$C$5+'РСТ РСО-А'!$L$6+'РСТ РСО-А'!$G$9</f>
        <v>4909.58</v>
      </c>
      <c r="J407" s="116">
        <f>VLOOKUP($A407+ROUND((COLUMN()-2)/24,5),АТС!$A$41:$F$784,6)+'Иные услуги '!$C$5+'РСТ РСО-А'!$L$6+'РСТ РСО-А'!$G$9</f>
        <v>4925.5200000000004</v>
      </c>
      <c r="K407" s="116">
        <f>VLOOKUP($A407+ROUND((COLUMN()-2)/24,5),АТС!$A$41:$F$784,6)+'Иные услуги '!$C$5+'РСТ РСО-А'!$L$6+'РСТ РСО-А'!$G$9</f>
        <v>4962.1100000000006</v>
      </c>
      <c r="L407" s="116">
        <f>VLOOKUP($A407+ROUND((COLUMN()-2)/24,5),АТС!$A$41:$F$784,6)+'Иные услуги '!$C$5+'РСТ РСО-А'!$L$6+'РСТ РСО-А'!$G$9</f>
        <v>5013.01</v>
      </c>
      <c r="M407" s="116">
        <f>VLOOKUP($A407+ROUND((COLUMN()-2)/24,5),АТС!$A$41:$F$784,6)+'Иные услуги '!$C$5+'РСТ РСО-А'!$L$6+'РСТ РСО-А'!$G$9</f>
        <v>5020.41</v>
      </c>
      <c r="N407" s="116">
        <f>VLOOKUP($A407+ROUND((COLUMN()-2)/24,5),АТС!$A$41:$F$784,6)+'Иные услуги '!$C$5+'РСТ РСО-А'!$L$6+'РСТ РСО-А'!$G$9</f>
        <v>5020.5</v>
      </c>
      <c r="O407" s="116">
        <f>VLOOKUP($A407+ROUND((COLUMN()-2)/24,5),АТС!$A$41:$F$784,6)+'Иные услуги '!$C$5+'РСТ РСО-А'!$L$6+'РСТ РСО-А'!$G$9</f>
        <v>5025.7300000000005</v>
      </c>
      <c r="P407" s="116">
        <f>VLOOKUP($A407+ROUND((COLUMN()-2)/24,5),АТС!$A$41:$F$784,6)+'Иные услуги '!$C$5+'РСТ РСО-А'!$L$6+'РСТ РСО-А'!$G$9</f>
        <v>5032.05</v>
      </c>
      <c r="Q407" s="116">
        <f>VLOOKUP($A407+ROUND((COLUMN()-2)/24,5),АТС!$A$41:$F$784,6)+'Иные услуги '!$C$5+'РСТ РСО-А'!$L$6+'РСТ РСО-А'!$G$9</f>
        <v>5029.6500000000005</v>
      </c>
      <c r="R407" s="116">
        <f>VLOOKUP($A407+ROUND((COLUMN()-2)/24,5),АТС!$A$41:$F$784,6)+'Иные услуги '!$C$5+'РСТ РСО-А'!$L$6+'РСТ РСО-А'!$G$9</f>
        <v>5032</v>
      </c>
      <c r="S407" s="116">
        <f>VLOOKUP($A407+ROUND((COLUMN()-2)/24,5),АТС!$A$41:$F$784,6)+'Иные услуги '!$C$5+'РСТ РСО-А'!$L$6+'РСТ РСО-А'!$G$9</f>
        <v>4977.8600000000006</v>
      </c>
      <c r="T407" s="116">
        <f>VLOOKUP($A407+ROUND((COLUMN()-2)/24,5),АТС!$A$41:$F$784,6)+'Иные услуги '!$C$5+'РСТ РСО-А'!$L$6+'РСТ РСО-А'!$G$9</f>
        <v>4947.2300000000005</v>
      </c>
      <c r="U407" s="116">
        <f>VLOOKUP($A407+ROUND((COLUMN()-2)/24,5),АТС!$A$41:$F$784,6)+'Иные услуги '!$C$5+'РСТ РСО-А'!$L$6+'РСТ РСО-А'!$G$9</f>
        <v>4959.4000000000005</v>
      </c>
      <c r="V407" s="116">
        <f>VLOOKUP($A407+ROUND((COLUMN()-2)/24,5),АТС!$A$41:$F$784,6)+'Иные услуги '!$C$5+'РСТ РСО-А'!$L$6+'РСТ РСО-А'!$G$9</f>
        <v>5070.2700000000004</v>
      </c>
      <c r="W407" s="116">
        <f>VLOOKUP($A407+ROUND((COLUMN()-2)/24,5),АТС!$A$41:$F$784,6)+'Иные услуги '!$C$5+'РСТ РСО-А'!$L$6+'РСТ РСО-А'!$G$9</f>
        <v>5046.75</v>
      </c>
      <c r="X407" s="116">
        <f>VLOOKUP($A407+ROUND((COLUMN()-2)/24,5),АТС!$A$41:$F$784,6)+'Иные услуги '!$C$5+'РСТ РСО-А'!$L$6+'РСТ РСО-А'!$G$9</f>
        <v>4957.5300000000007</v>
      </c>
      <c r="Y407" s="116">
        <f>VLOOKUP($A407+ROUND((COLUMN()-2)/24,5),АТС!$A$41:$F$784,6)+'Иные услуги '!$C$5+'РСТ РСО-А'!$L$6+'РСТ РСО-А'!$G$9</f>
        <v>4924.9500000000007</v>
      </c>
    </row>
    <row r="408" spans="1:25" x14ac:dyDescent="0.2">
      <c r="A408" s="65">
        <f t="shared" si="14"/>
        <v>44000</v>
      </c>
      <c r="B408" s="116">
        <f>VLOOKUP($A408+ROUND((COLUMN()-2)/24,5),АТС!$A$41:$F$784,6)+'Иные услуги '!$C$5+'РСТ РСО-А'!$L$6+'РСТ РСО-А'!$G$9</f>
        <v>4933.66</v>
      </c>
      <c r="C408" s="116">
        <f>VLOOKUP($A408+ROUND((COLUMN()-2)/24,5),АТС!$A$41:$F$784,6)+'Иные услуги '!$C$5+'РСТ РСО-А'!$L$6+'РСТ РСО-А'!$G$9</f>
        <v>4907.4000000000005</v>
      </c>
      <c r="D408" s="116">
        <f>VLOOKUP($A408+ROUND((COLUMN()-2)/24,5),АТС!$A$41:$F$784,6)+'Иные услуги '!$C$5+'РСТ РСО-А'!$L$6+'РСТ РСО-А'!$G$9</f>
        <v>4906.12</v>
      </c>
      <c r="E408" s="116">
        <f>VLOOKUP($A408+ROUND((COLUMN()-2)/24,5),АТС!$A$41:$F$784,6)+'Иные услуги '!$C$5+'РСТ РСО-А'!$L$6+'РСТ РСО-А'!$G$9</f>
        <v>4923.05</v>
      </c>
      <c r="F408" s="116">
        <f>VLOOKUP($A408+ROUND((COLUMN()-2)/24,5),АТС!$A$41:$F$784,6)+'Иные услуги '!$C$5+'РСТ РСО-А'!$L$6+'РСТ РСО-А'!$G$9</f>
        <v>4925.49</v>
      </c>
      <c r="G408" s="116">
        <f>VLOOKUP($A408+ROUND((COLUMN()-2)/24,5),АТС!$A$41:$F$784,6)+'Иные услуги '!$C$5+'РСТ РСО-А'!$L$6+'РСТ РСО-А'!$G$9</f>
        <v>4925.21</v>
      </c>
      <c r="H408" s="116">
        <f>VLOOKUP($A408+ROUND((COLUMN()-2)/24,5),АТС!$A$41:$F$784,6)+'Иные услуги '!$C$5+'РСТ РСО-А'!$L$6+'РСТ РСО-А'!$G$9</f>
        <v>4924.5300000000007</v>
      </c>
      <c r="I408" s="116">
        <f>VLOOKUP($A408+ROUND((COLUMN()-2)/24,5),АТС!$A$41:$F$784,6)+'Иные услуги '!$C$5+'РСТ РСО-А'!$L$6+'РСТ РСО-А'!$G$9</f>
        <v>4943.75</v>
      </c>
      <c r="J408" s="116">
        <f>VLOOKUP($A408+ROUND((COLUMN()-2)/24,5),АТС!$A$41:$F$784,6)+'Иные услуги '!$C$5+'РСТ РСО-А'!$L$6+'РСТ РСО-А'!$G$9</f>
        <v>4925.24</v>
      </c>
      <c r="K408" s="116">
        <f>VLOOKUP($A408+ROUND((COLUMN()-2)/24,5),АТС!$A$41:$F$784,6)+'Иные услуги '!$C$5+'РСТ РСО-А'!$L$6+'РСТ РСО-А'!$G$9</f>
        <v>4970.84</v>
      </c>
      <c r="L408" s="116">
        <f>VLOOKUP($A408+ROUND((COLUMN()-2)/24,5),АТС!$A$41:$F$784,6)+'Иные услуги '!$C$5+'РСТ РСО-А'!$L$6+'РСТ РСО-А'!$G$9</f>
        <v>5025.4400000000005</v>
      </c>
      <c r="M408" s="116">
        <f>VLOOKUP($A408+ROUND((COLUMN()-2)/24,5),АТС!$A$41:$F$784,6)+'Иные услуги '!$C$5+'РСТ РСО-А'!$L$6+'РСТ РСО-А'!$G$9</f>
        <v>5028.3600000000006</v>
      </c>
      <c r="N408" s="116">
        <f>VLOOKUP($A408+ROUND((COLUMN()-2)/24,5),АТС!$A$41:$F$784,6)+'Иные услуги '!$C$5+'РСТ РСО-А'!$L$6+'РСТ РСО-А'!$G$9</f>
        <v>5028.75</v>
      </c>
      <c r="O408" s="116">
        <f>VLOOKUP($A408+ROUND((COLUMN()-2)/24,5),АТС!$A$41:$F$784,6)+'Иные услуги '!$C$5+'РСТ РСО-А'!$L$6+'РСТ РСО-А'!$G$9</f>
        <v>5029.09</v>
      </c>
      <c r="P408" s="116">
        <f>VLOOKUP($A408+ROUND((COLUMN()-2)/24,5),АТС!$A$41:$F$784,6)+'Иные услуги '!$C$5+'РСТ РСО-А'!$L$6+'РСТ РСО-А'!$G$9</f>
        <v>5027.24</v>
      </c>
      <c r="Q408" s="116">
        <f>VLOOKUP($A408+ROUND((COLUMN()-2)/24,5),АТС!$A$41:$F$784,6)+'Иные услуги '!$C$5+'РСТ РСО-А'!$L$6+'РСТ РСО-А'!$G$9</f>
        <v>5027.22</v>
      </c>
      <c r="R408" s="116">
        <f>VLOOKUP($A408+ROUND((COLUMN()-2)/24,5),АТС!$A$41:$F$784,6)+'Иные услуги '!$C$5+'РСТ РСО-А'!$L$6+'РСТ РСО-А'!$G$9</f>
        <v>5050.18</v>
      </c>
      <c r="S408" s="116">
        <f>VLOOKUP($A408+ROUND((COLUMN()-2)/24,5),АТС!$A$41:$F$784,6)+'Иные услуги '!$C$5+'РСТ РСО-А'!$L$6+'РСТ РСО-А'!$G$9</f>
        <v>4986.29</v>
      </c>
      <c r="T408" s="116">
        <f>VLOOKUP($A408+ROUND((COLUMN()-2)/24,5),АТС!$A$41:$F$784,6)+'Иные услуги '!$C$5+'РСТ РСО-А'!$L$6+'РСТ РСО-А'!$G$9</f>
        <v>4958.7700000000004</v>
      </c>
      <c r="U408" s="116">
        <f>VLOOKUP($A408+ROUND((COLUMN()-2)/24,5),АТС!$A$41:$F$784,6)+'Иные услуги '!$C$5+'РСТ РСО-А'!$L$6+'РСТ РСО-А'!$G$9</f>
        <v>4973.62</v>
      </c>
      <c r="V408" s="116">
        <f>VLOOKUP($A408+ROUND((COLUMN()-2)/24,5),АТС!$A$41:$F$784,6)+'Иные услуги '!$C$5+'РСТ РСО-А'!$L$6+'РСТ РСО-А'!$G$9</f>
        <v>5106.3</v>
      </c>
      <c r="W408" s="116">
        <f>VLOOKUP($A408+ROUND((COLUMN()-2)/24,5),АТС!$A$41:$F$784,6)+'Иные услуги '!$C$5+'РСТ РСО-А'!$L$6+'РСТ РСО-А'!$G$9</f>
        <v>5105.3500000000004</v>
      </c>
      <c r="X408" s="116">
        <f>VLOOKUP($A408+ROUND((COLUMN()-2)/24,5),АТС!$A$41:$F$784,6)+'Иные услуги '!$C$5+'РСТ РСО-А'!$L$6+'РСТ РСО-А'!$G$9</f>
        <v>4967.5</v>
      </c>
      <c r="Y408" s="116">
        <f>VLOOKUP($A408+ROUND((COLUMN()-2)/24,5),АТС!$A$41:$F$784,6)+'Иные услуги '!$C$5+'РСТ РСО-А'!$L$6+'РСТ РСО-А'!$G$9</f>
        <v>4924.91</v>
      </c>
    </row>
    <row r="409" spans="1:25" x14ac:dyDescent="0.2">
      <c r="A409" s="65">
        <f t="shared" si="14"/>
        <v>44001</v>
      </c>
      <c r="B409" s="116">
        <f>VLOOKUP($A409+ROUND((COLUMN()-2)/24,5),АТС!$A$41:$F$784,6)+'Иные услуги '!$C$5+'РСТ РСО-А'!$L$6+'РСТ РСО-А'!$G$9</f>
        <v>4917.66</v>
      </c>
      <c r="C409" s="116">
        <f>VLOOKUP($A409+ROUND((COLUMN()-2)/24,5),АТС!$A$41:$F$784,6)+'Иные услуги '!$C$5+'РСТ РСО-А'!$L$6+'РСТ РСО-А'!$G$9</f>
        <v>4877.88</v>
      </c>
      <c r="D409" s="116">
        <f>VLOOKUP($A409+ROUND((COLUMN()-2)/24,5),АТС!$A$41:$F$784,6)+'Иные услуги '!$C$5+'РСТ РСО-А'!$L$6+'РСТ РСО-А'!$G$9</f>
        <v>4961.0200000000004</v>
      </c>
      <c r="E409" s="116">
        <f>VLOOKUP($A409+ROUND((COLUMN()-2)/24,5),АТС!$A$41:$F$784,6)+'Иные услуги '!$C$5+'РСТ РСО-А'!$L$6+'РСТ РСО-А'!$G$9</f>
        <v>4917.99</v>
      </c>
      <c r="F409" s="116">
        <f>VLOOKUP($A409+ROUND((COLUMN()-2)/24,5),АТС!$A$41:$F$784,6)+'Иные услуги '!$C$5+'РСТ РСО-А'!$L$6+'РСТ РСО-А'!$G$9</f>
        <v>4923.72</v>
      </c>
      <c r="G409" s="116">
        <f>VLOOKUP($A409+ROUND((COLUMN()-2)/24,5),АТС!$A$41:$F$784,6)+'Иные услуги '!$C$5+'РСТ РСО-А'!$L$6+'РСТ РСО-А'!$G$9</f>
        <v>4925.46</v>
      </c>
      <c r="H409" s="116">
        <f>VLOOKUP($A409+ROUND((COLUMN()-2)/24,5),АТС!$A$41:$F$784,6)+'Иные услуги '!$C$5+'РСТ РСО-А'!$L$6+'РСТ РСО-А'!$G$9</f>
        <v>4921.9400000000005</v>
      </c>
      <c r="I409" s="116">
        <f>VLOOKUP($A409+ROUND((COLUMN()-2)/24,5),АТС!$A$41:$F$784,6)+'Иные услуги '!$C$5+'РСТ РСО-А'!$L$6+'РСТ РСО-А'!$G$9</f>
        <v>4926.46</v>
      </c>
      <c r="J409" s="116">
        <f>VLOOKUP($A409+ROUND((COLUMN()-2)/24,5),АТС!$A$41:$F$784,6)+'Иные услуги '!$C$5+'РСТ РСО-А'!$L$6+'РСТ РСО-А'!$G$9</f>
        <v>4925.3600000000006</v>
      </c>
      <c r="K409" s="116">
        <f>VLOOKUP($A409+ROUND((COLUMN()-2)/24,5),АТС!$A$41:$F$784,6)+'Иные услуги '!$C$5+'РСТ РСО-А'!$L$6+'РСТ РСО-А'!$G$9</f>
        <v>4978.04</v>
      </c>
      <c r="L409" s="116">
        <f>VLOOKUP($A409+ROUND((COLUMN()-2)/24,5),АТС!$A$41:$F$784,6)+'Иные услуги '!$C$5+'РСТ РСО-А'!$L$6+'РСТ РСО-А'!$G$9</f>
        <v>5039.84</v>
      </c>
      <c r="M409" s="116">
        <f>VLOOKUP($A409+ROUND((COLUMN()-2)/24,5),АТС!$A$41:$F$784,6)+'Иные услуги '!$C$5+'РСТ РСО-А'!$L$6+'РСТ РСО-А'!$G$9</f>
        <v>5054.58</v>
      </c>
      <c r="N409" s="116">
        <f>VLOOKUP($A409+ROUND((COLUMN()-2)/24,5),АТС!$A$41:$F$784,6)+'Иные услуги '!$C$5+'РСТ РСО-А'!$L$6+'РСТ РСО-А'!$G$9</f>
        <v>5038.24</v>
      </c>
      <c r="O409" s="116">
        <f>VLOOKUP($A409+ROUND((COLUMN()-2)/24,5),АТС!$A$41:$F$784,6)+'Иные услуги '!$C$5+'РСТ РСО-А'!$L$6+'РСТ РСО-А'!$G$9</f>
        <v>5057.18</v>
      </c>
      <c r="P409" s="116">
        <f>VLOOKUP($A409+ROUND((COLUMN()-2)/24,5),АТС!$A$41:$F$784,6)+'Иные услуги '!$C$5+'РСТ РСО-А'!$L$6+'РСТ РСО-А'!$G$9</f>
        <v>5028.8500000000004</v>
      </c>
      <c r="Q409" s="116">
        <f>VLOOKUP($A409+ROUND((COLUMN()-2)/24,5),АТС!$A$41:$F$784,6)+'Иные услуги '!$C$5+'РСТ РСО-А'!$L$6+'РСТ РСО-А'!$G$9</f>
        <v>4991.63</v>
      </c>
      <c r="R409" s="116">
        <f>VLOOKUP($A409+ROUND((COLUMN()-2)/24,5),АТС!$A$41:$F$784,6)+'Иные услуги '!$C$5+'РСТ РСО-А'!$L$6+'РСТ РСО-А'!$G$9</f>
        <v>4992.3100000000004</v>
      </c>
      <c r="S409" s="116">
        <f>VLOOKUP($A409+ROUND((COLUMN()-2)/24,5),АТС!$A$41:$F$784,6)+'Иные услуги '!$C$5+'РСТ РСО-А'!$L$6+'РСТ РСО-А'!$G$9</f>
        <v>4974.59</v>
      </c>
      <c r="T409" s="116">
        <f>VLOOKUP($A409+ROUND((COLUMN()-2)/24,5),АТС!$A$41:$F$784,6)+'Иные услуги '!$C$5+'РСТ РСО-А'!$L$6+'РСТ РСО-А'!$G$9</f>
        <v>4953.42</v>
      </c>
      <c r="U409" s="116">
        <f>VLOOKUP($A409+ROUND((COLUMN()-2)/24,5),АТС!$A$41:$F$784,6)+'Иные услуги '!$C$5+'РСТ РСО-А'!$L$6+'РСТ РСО-А'!$G$9</f>
        <v>4925.4800000000005</v>
      </c>
      <c r="V409" s="116">
        <f>VLOOKUP($A409+ROUND((COLUMN()-2)/24,5),АТС!$A$41:$F$784,6)+'Иные услуги '!$C$5+'РСТ РСО-А'!$L$6+'РСТ РСО-А'!$G$9</f>
        <v>5079.59</v>
      </c>
      <c r="W409" s="116">
        <f>VLOOKUP($A409+ROUND((COLUMN()-2)/24,5),АТС!$A$41:$F$784,6)+'Иные услуги '!$C$5+'РСТ РСО-А'!$L$6+'РСТ РСО-А'!$G$9</f>
        <v>5067.8</v>
      </c>
      <c r="X409" s="116">
        <f>VLOOKUP($A409+ROUND((COLUMN()-2)/24,5),АТС!$A$41:$F$784,6)+'Иные услуги '!$C$5+'РСТ РСО-А'!$L$6+'РСТ РСО-А'!$G$9</f>
        <v>4947.2000000000007</v>
      </c>
      <c r="Y409" s="116">
        <f>VLOOKUP($A409+ROUND((COLUMN()-2)/24,5),АТС!$A$41:$F$784,6)+'Иные услуги '!$C$5+'РСТ РСО-А'!$L$6+'РСТ РСО-А'!$G$9</f>
        <v>4924.8</v>
      </c>
    </row>
    <row r="410" spans="1:25" x14ac:dyDescent="0.2">
      <c r="A410" s="65">
        <f t="shared" si="14"/>
        <v>44002</v>
      </c>
      <c r="B410" s="116">
        <f>VLOOKUP($A410+ROUND((COLUMN()-2)/24,5),АТС!$A$41:$F$784,6)+'Иные услуги '!$C$5+'РСТ РСО-А'!$L$6+'РСТ РСО-А'!$G$9</f>
        <v>4950.71</v>
      </c>
      <c r="C410" s="116">
        <f>VLOOKUP($A410+ROUND((COLUMN()-2)/24,5),АТС!$A$41:$F$784,6)+'Иные услуги '!$C$5+'РСТ РСО-А'!$L$6+'РСТ РСО-А'!$G$9</f>
        <v>4923.1100000000006</v>
      </c>
      <c r="D410" s="116">
        <f>VLOOKUP($A410+ROUND((COLUMN()-2)/24,5),АТС!$A$41:$F$784,6)+'Иные услуги '!$C$5+'РСТ РСО-А'!$L$6+'РСТ РСО-А'!$G$9</f>
        <v>4921.0700000000006</v>
      </c>
      <c r="E410" s="116">
        <f>VLOOKUP($A410+ROUND((COLUMN()-2)/24,5),АТС!$A$41:$F$784,6)+'Иные услуги '!$C$5+'РСТ РСО-А'!$L$6+'РСТ РСО-А'!$G$9</f>
        <v>4920.3600000000006</v>
      </c>
      <c r="F410" s="116">
        <f>VLOOKUP($A410+ROUND((COLUMN()-2)/24,5),АТС!$A$41:$F$784,6)+'Иные услуги '!$C$5+'РСТ РСО-А'!$L$6+'РСТ РСО-А'!$G$9</f>
        <v>4923.42</v>
      </c>
      <c r="G410" s="116">
        <f>VLOOKUP($A410+ROUND((COLUMN()-2)/24,5),АТС!$A$41:$F$784,6)+'Иные услуги '!$C$5+'РСТ РСО-А'!$L$6+'РСТ РСО-А'!$G$9</f>
        <v>4924.9800000000005</v>
      </c>
      <c r="H410" s="116">
        <f>VLOOKUP($A410+ROUND((COLUMN()-2)/24,5),АТС!$A$41:$F$784,6)+'Иные услуги '!$C$5+'РСТ РСО-А'!$L$6+'РСТ РСО-А'!$G$9</f>
        <v>4922.16</v>
      </c>
      <c r="I410" s="116">
        <f>VLOOKUP($A410+ROUND((COLUMN()-2)/24,5),АТС!$A$41:$F$784,6)+'Иные услуги '!$C$5+'РСТ РСО-А'!$L$6+'РСТ РСО-А'!$G$9</f>
        <v>4897.8600000000006</v>
      </c>
      <c r="J410" s="116">
        <f>VLOOKUP($A410+ROUND((COLUMN()-2)/24,5),АТС!$A$41:$F$784,6)+'Иные услуги '!$C$5+'РСТ РСО-А'!$L$6+'РСТ РСО-А'!$G$9</f>
        <v>4925.41</v>
      </c>
      <c r="K410" s="116">
        <f>VLOOKUP($A410+ROUND((COLUMN()-2)/24,5),АТС!$A$41:$F$784,6)+'Иные услуги '!$C$5+'РСТ РСО-А'!$L$6+'РСТ РСО-А'!$G$9</f>
        <v>4963.1500000000005</v>
      </c>
      <c r="L410" s="116">
        <f>VLOOKUP($A410+ROUND((COLUMN()-2)/24,5),АТС!$A$41:$F$784,6)+'Иные услуги '!$C$5+'РСТ РСО-А'!$L$6+'РСТ РСО-А'!$G$9</f>
        <v>5022.24</v>
      </c>
      <c r="M410" s="116">
        <f>VLOOKUP($A410+ROUND((COLUMN()-2)/24,5),АТС!$A$41:$F$784,6)+'Иные услуги '!$C$5+'РСТ РСО-А'!$L$6+'РСТ РСО-А'!$G$9</f>
        <v>4997.5300000000007</v>
      </c>
      <c r="N410" s="116">
        <f>VLOOKUP($A410+ROUND((COLUMN()-2)/24,5),АТС!$A$41:$F$784,6)+'Иные услуги '!$C$5+'РСТ РСО-А'!$L$6+'РСТ РСО-А'!$G$9</f>
        <v>5001.18</v>
      </c>
      <c r="O410" s="116">
        <f>VLOOKUP($A410+ROUND((COLUMN()-2)/24,5),АТС!$A$41:$F$784,6)+'Иные услуги '!$C$5+'РСТ РСО-А'!$L$6+'РСТ РСО-А'!$G$9</f>
        <v>4977.72</v>
      </c>
      <c r="P410" s="116">
        <f>VLOOKUP($A410+ROUND((COLUMN()-2)/24,5),АТС!$A$41:$F$784,6)+'Иные услуги '!$C$5+'РСТ РСО-А'!$L$6+'РСТ РСО-А'!$G$9</f>
        <v>4978.8200000000006</v>
      </c>
      <c r="Q410" s="116">
        <f>VLOOKUP($A410+ROUND((COLUMN()-2)/24,5),АТС!$A$41:$F$784,6)+'Иные услуги '!$C$5+'РСТ РСО-А'!$L$6+'РСТ РСО-А'!$G$9</f>
        <v>4977.33</v>
      </c>
      <c r="R410" s="116">
        <f>VLOOKUP($A410+ROUND((COLUMN()-2)/24,5),АТС!$A$41:$F$784,6)+'Иные услуги '!$C$5+'РСТ РСО-А'!$L$6+'РСТ РСО-А'!$G$9</f>
        <v>4977.3500000000004</v>
      </c>
      <c r="S410" s="116">
        <f>VLOOKUP($A410+ROUND((COLUMN()-2)/24,5),АТС!$A$41:$F$784,6)+'Иные услуги '!$C$5+'РСТ РСО-А'!$L$6+'РСТ РСО-А'!$G$9</f>
        <v>4925.25</v>
      </c>
      <c r="T410" s="116">
        <f>VLOOKUP($A410+ROUND((COLUMN()-2)/24,5),АТС!$A$41:$F$784,6)+'Иные услуги '!$C$5+'РСТ РСО-А'!$L$6+'РСТ РСО-А'!$G$9</f>
        <v>4925.2300000000005</v>
      </c>
      <c r="U410" s="116">
        <f>VLOOKUP($A410+ROUND((COLUMN()-2)/24,5),АТС!$A$41:$F$784,6)+'Иные услуги '!$C$5+'РСТ РСО-А'!$L$6+'РСТ РСО-А'!$G$9</f>
        <v>4925.41</v>
      </c>
      <c r="V410" s="116">
        <f>VLOOKUP($A410+ROUND((COLUMN()-2)/24,5),АТС!$A$41:$F$784,6)+'Иные услуги '!$C$5+'РСТ РСО-А'!$L$6+'РСТ РСО-А'!$G$9</f>
        <v>5068.21</v>
      </c>
      <c r="W410" s="116">
        <f>VLOOKUP($A410+ROUND((COLUMN()-2)/24,5),АТС!$A$41:$F$784,6)+'Иные услуги '!$C$5+'РСТ РСО-А'!$L$6+'РСТ РСО-А'!$G$9</f>
        <v>5057.7700000000004</v>
      </c>
      <c r="X410" s="116">
        <f>VLOOKUP($A410+ROUND((COLUMN()-2)/24,5),АТС!$A$41:$F$784,6)+'Иные услуги '!$C$5+'РСТ РСО-А'!$L$6+'РСТ РСО-А'!$G$9</f>
        <v>4948.5</v>
      </c>
      <c r="Y410" s="116">
        <f>VLOOKUP($A410+ROUND((COLUMN()-2)/24,5),АТС!$A$41:$F$784,6)+'Иные услуги '!$C$5+'РСТ РСО-А'!$L$6+'РСТ РСО-А'!$G$9</f>
        <v>4924.5200000000004</v>
      </c>
    </row>
    <row r="411" spans="1:25" x14ac:dyDescent="0.2">
      <c r="A411" s="65">
        <f t="shared" si="14"/>
        <v>44003</v>
      </c>
      <c r="B411" s="116">
        <f>VLOOKUP($A411+ROUND((COLUMN()-2)/24,5),АТС!$A$41:$F$784,6)+'Иные услуги '!$C$5+'РСТ РСО-А'!$L$6+'РСТ РСО-А'!$G$9</f>
        <v>4958.91</v>
      </c>
      <c r="C411" s="116">
        <f>VLOOKUP($A411+ROUND((COLUMN()-2)/24,5),АТС!$A$41:$F$784,6)+'Иные услуги '!$C$5+'РСТ РСО-А'!$L$6+'РСТ РСО-А'!$G$9</f>
        <v>4903.24</v>
      </c>
      <c r="D411" s="116">
        <f>VLOOKUP($A411+ROUND((COLUMN()-2)/24,5),АТС!$A$41:$F$784,6)+'Иные услуги '!$C$5+'РСТ РСО-А'!$L$6+'РСТ РСО-А'!$G$9</f>
        <v>4923.09</v>
      </c>
      <c r="E411" s="116">
        <f>VLOOKUP($A411+ROUND((COLUMN()-2)/24,5),АТС!$A$41:$F$784,6)+'Иные услуги '!$C$5+'РСТ РСО-А'!$L$6+'РСТ РСО-А'!$G$9</f>
        <v>4920.09</v>
      </c>
      <c r="F411" s="116">
        <f>VLOOKUP($A411+ROUND((COLUMN()-2)/24,5),АТС!$A$41:$F$784,6)+'Иные услуги '!$C$5+'РСТ РСО-А'!$L$6+'РСТ РСО-А'!$G$9</f>
        <v>4925.51</v>
      </c>
      <c r="G411" s="116">
        <f>VLOOKUP($A411+ROUND((COLUMN()-2)/24,5),АТС!$A$41:$F$784,6)+'Иные услуги '!$C$5+'РСТ РСО-А'!$L$6+'РСТ РСО-А'!$G$9</f>
        <v>4925.5600000000004</v>
      </c>
      <c r="H411" s="116">
        <f>VLOOKUP($A411+ROUND((COLUMN()-2)/24,5),АТС!$A$41:$F$784,6)+'Иные услуги '!$C$5+'РСТ РСО-А'!$L$6+'РСТ РСО-А'!$G$9</f>
        <v>4925.92</v>
      </c>
      <c r="I411" s="116">
        <f>VLOOKUP($A411+ROUND((COLUMN()-2)/24,5),АТС!$A$41:$F$784,6)+'Иные услуги '!$C$5+'РСТ РСО-А'!$L$6+'РСТ РСО-А'!$G$9</f>
        <v>4864.2700000000004</v>
      </c>
      <c r="J411" s="116">
        <f>VLOOKUP($A411+ROUND((COLUMN()-2)/24,5),АТС!$A$41:$F$784,6)+'Иные услуги '!$C$5+'РСТ РСО-А'!$L$6+'РСТ РСО-А'!$G$9</f>
        <v>4925.34</v>
      </c>
      <c r="K411" s="116">
        <f>VLOOKUP($A411+ROUND((COLUMN()-2)/24,5),АТС!$A$41:$F$784,6)+'Иные услуги '!$C$5+'РСТ РСО-А'!$L$6+'РСТ РСО-А'!$G$9</f>
        <v>4925.3200000000006</v>
      </c>
      <c r="L411" s="116">
        <f>VLOOKUP($A411+ROUND((COLUMN()-2)/24,5),АТС!$A$41:$F$784,6)+'Иные услуги '!$C$5+'РСТ РСО-А'!$L$6+'РСТ РСО-А'!$G$9</f>
        <v>4925.46</v>
      </c>
      <c r="M411" s="116">
        <f>VLOOKUP($A411+ROUND((COLUMN()-2)/24,5),АТС!$A$41:$F$784,6)+'Иные услуги '!$C$5+'РСТ РСО-А'!$L$6+'РСТ РСО-А'!$G$9</f>
        <v>4925.4500000000007</v>
      </c>
      <c r="N411" s="116">
        <f>VLOOKUP($A411+ROUND((COLUMN()-2)/24,5),АТС!$A$41:$F$784,6)+'Иные услуги '!$C$5+'РСТ РСО-А'!$L$6+'РСТ РСО-А'!$G$9</f>
        <v>4925.4000000000005</v>
      </c>
      <c r="O411" s="116">
        <f>VLOOKUP($A411+ROUND((COLUMN()-2)/24,5),АТС!$A$41:$F$784,6)+'Иные услуги '!$C$5+'РСТ РСО-А'!$L$6+'РСТ РСО-А'!$G$9</f>
        <v>4925.41</v>
      </c>
      <c r="P411" s="116">
        <f>VLOOKUP($A411+ROUND((COLUMN()-2)/24,5),АТС!$A$41:$F$784,6)+'Иные услуги '!$C$5+'РСТ РСО-А'!$L$6+'РСТ РСО-А'!$G$9</f>
        <v>4925.42</v>
      </c>
      <c r="Q411" s="116">
        <f>VLOOKUP($A411+ROUND((COLUMN()-2)/24,5),АТС!$A$41:$F$784,6)+'Иные услуги '!$C$5+'РСТ РСО-А'!$L$6+'РСТ РСО-А'!$G$9</f>
        <v>4925.49</v>
      </c>
      <c r="R411" s="116">
        <f>VLOOKUP($A411+ROUND((COLUMN()-2)/24,5),АТС!$A$41:$F$784,6)+'Иные услуги '!$C$5+'РСТ РСО-А'!$L$6+'РСТ РСО-А'!$G$9</f>
        <v>4939.26</v>
      </c>
      <c r="S411" s="116">
        <f>VLOOKUP($A411+ROUND((COLUMN()-2)/24,5),АТС!$A$41:$F$784,6)+'Иные услуги '!$C$5+'РСТ РСО-А'!$L$6+'РСТ РСО-А'!$G$9</f>
        <v>4938.8500000000004</v>
      </c>
      <c r="T411" s="116">
        <f>VLOOKUP($A411+ROUND((COLUMN()-2)/24,5),АТС!$A$41:$F$784,6)+'Иные услуги '!$C$5+'РСТ РСО-А'!$L$6+'РСТ РСО-А'!$G$9</f>
        <v>4925.42</v>
      </c>
      <c r="U411" s="116">
        <f>VLOOKUP($A411+ROUND((COLUMN()-2)/24,5),АТС!$A$41:$F$784,6)+'Иные услуги '!$C$5+'РСТ РСО-А'!$L$6+'РСТ РСО-А'!$G$9</f>
        <v>4925.49</v>
      </c>
      <c r="V411" s="116">
        <f>VLOOKUP($A411+ROUND((COLUMN()-2)/24,5),АТС!$A$41:$F$784,6)+'Иные услуги '!$C$5+'РСТ РСО-А'!$L$6+'РСТ РСО-А'!$G$9</f>
        <v>4981.13</v>
      </c>
      <c r="W411" s="116">
        <f>VLOOKUP($A411+ROUND((COLUMN()-2)/24,5),АТС!$A$41:$F$784,6)+'Иные услуги '!$C$5+'РСТ РСО-А'!$L$6+'РСТ РСО-А'!$G$9</f>
        <v>4990.59</v>
      </c>
      <c r="X411" s="116">
        <f>VLOOKUP($A411+ROUND((COLUMN()-2)/24,5),АТС!$A$41:$F$784,6)+'Иные услуги '!$C$5+'РСТ РСО-А'!$L$6+'РСТ РСО-А'!$G$9</f>
        <v>4924.43</v>
      </c>
      <c r="Y411" s="116">
        <f>VLOOKUP($A411+ROUND((COLUMN()-2)/24,5),АТС!$A$41:$F$784,6)+'Иные услуги '!$C$5+'РСТ РСО-А'!$L$6+'РСТ РСО-А'!$G$9</f>
        <v>4924.0700000000006</v>
      </c>
    </row>
    <row r="412" spans="1:25" x14ac:dyDescent="0.2">
      <c r="A412" s="65">
        <f t="shared" si="14"/>
        <v>44004</v>
      </c>
      <c r="B412" s="116">
        <f>VLOOKUP($A412+ROUND((COLUMN()-2)/24,5),АТС!$A$41:$F$784,6)+'Иные услуги '!$C$5+'РСТ РСО-А'!$L$6+'РСТ РСО-А'!$G$9</f>
        <v>4930.88</v>
      </c>
      <c r="C412" s="116">
        <f>VLOOKUP($A412+ROUND((COLUMN()-2)/24,5),АТС!$A$41:$F$784,6)+'Иные услуги '!$C$5+'РСТ РСО-А'!$L$6+'РСТ РСО-А'!$G$9</f>
        <v>4910.51</v>
      </c>
      <c r="D412" s="116">
        <f>VLOOKUP($A412+ROUND((COLUMN()-2)/24,5),АТС!$A$41:$F$784,6)+'Иные услуги '!$C$5+'РСТ РСО-А'!$L$6+'РСТ РСО-А'!$G$9</f>
        <v>4912.6100000000006</v>
      </c>
      <c r="E412" s="116">
        <f>VLOOKUP($A412+ROUND((COLUMN()-2)/24,5),АТС!$A$41:$F$784,6)+'Иные услуги '!$C$5+'РСТ РСО-А'!$L$6+'РСТ РСО-А'!$G$9</f>
        <v>4916.12</v>
      </c>
      <c r="F412" s="116">
        <f>VLOOKUP($A412+ROUND((COLUMN()-2)/24,5),АТС!$A$41:$F$784,6)+'Иные услуги '!$C$5+'РСТ РСО-А'!$L$6+'РСТ РСО-А'!$G$9</f>
        <v>4925.87</v>
      </c>
      <c r="G412" s="116">
        <f>VLOOKUP($A412+ROUND((COLUMN()-2)/24,5),АТС!$A$41:$F$784,6)+'Иные услуги '!$C$5+'РСТ РСО-А'!$L$6+'РСТ РСО-А'!$G$9</f>
        <v>4925.8100000000004</v>
      </c>
      <c r="H412" s="116">
        <f>VLOOKUP($A412+ROUND((COLUMN()-2)/24,5),АТС!$A$41:$F$784,6)+'Иные услуги '!$C$5+'РСТ РСО-А'!$L$6+'РСТ РСО-А'!$G$9</f>
        <v>4924.8100000000004</v>
      </c>
      <c r="I412" s="116">
        <f>VLOOKUP($A412+ROUND((COLUMN()-2)/24,5),АТС!$A$41:$F$784,6)+'Иные услуги '!$C$5+'РСТ РСО-А'!$L$6+'РСТ РСО-А'!$G$9</f>
        <v>4929.4800000000005</v>
      </c>
      <c r="J412" s="116">
        <f>VLOOKUP($A412+ROUND((COLUMN()-2)/24,5),АТС!$A$41:$F$784,6)+'Иные услуги '!$C$5+'РСТ РСО-А'!$L$6+'РСТ РСО-А'!$G$9</f>
        <v>4925.25</v>
      </c>
      <c r="K412" s="116">
        <f>VLOOKUP($A412+ROUND((COLUMN()-2)/24,5),АТС!$A$41:$F$784,6)+'Иные услуги '!$C$5+'РСТ РСО-А'!$L$6+'РСТ РСО-А'!$G$9</f>
        <v>4925.2700000000004</v>
      </c>
      <c r="L412" s="116">
        <f>VLOOKUP($A412+ROUND((COLUMN()-2)/24,5),АТС!$A$41:$F$784,6)+'Иные услуги '!$C$5+'РСТ РСО-А'!$L$6+'РСТ РСО-А'!$G$9</f>
        <v>4968.9500000000007</v>
      </c>
      <c r="M412" s="116">
        <f>VLOOKUP($A412+ROUND((COLUMN()-2)/24,5),АТС!$A$41:$F$784,6)+'Иные услуги '!$C$5+'РСТ РСО-А'!$L$6+'РСТ РСО-А'!$G$9</f>
        <v>4970.7300000000005</v>
      </c>
      <c r="N412" s="116">
        <f>VLOOKUP($A412+ROUND((COLUMN()-2)/24,5),АТС!$A$41:$F$784,6)+'Иные услуги '!$C$5+'РСТ РСО-А'!$L$6+'РСТ РСО-А'!$G$9</f>
        <v>4971.5700000000006</v>
      </c>
      <c r="O412" s="116">
        <f>VLOOKUP($A412+ROUND((COLUMN()-2)/24,5),АТС!$A$41:$F$784,6)+'Иные услуги '!$C$5+'РСТ РСО-А'!$L$6+'РСТ РСО-А'!$G$9</f>
        <v>4980.1400000000003</v>
      </c>
      <c r="P412" s="116">
        <f>VLOOKUP($A412+ROUND((COLUMN()-2)/24,5),АТС!$A$41:$F$784,6)+'Иные услуги '!$C$5+'РСТ РСО-А'!$L$6+'РСТ РСО-А'!$G$9</f>
        <v>4973.7800000000007</v>
      </c>
      <c r="Q412" s="116">
        <f>VLOOKUP($A412+ROUND((COLUMN()-2)/24,5),АТС!$A$41:$F$784,6)+'Иные услуги '!$C$5+'РСТ РСО-А'!$L$6+'РСТ РСО-А'!$G$9</f>
        <v>4969.12</v>
      </c>
      <c r="R412" s="116">
        <f>VLOOKUP($A412+ROUND((COLUMN()-2)/24,5),АТС!$A$41:$F$784,6)+'Иные услуги '!$C$5+'РСТ РСО-А'!$L$6+'РСТ РСО-А'!$G$9</f>
        <v>4968.8100000000004</v>
      </c>
      <c r="S412" s="116">
        <f>VLOOKUP($A412+ROUND((COLUMN()-2)/24,5),АТС!$A$41:$F$784,6)+'Иные услуги '!$C$5+'РСТ РСО-А'!$L$6+'РСТ РСО-А'!$G$9</f>
        <v>4970.7800000000007</v>
      </c>
      <c r="T412" s="116">
        <f>VLOOKUP($A412+ROUND((COLUMN()-2)/24,5),АТС!$A$41:$F$784,6)+'Иные услуги '!$C$5+'РСТ РСО-А'!$L$6+'РСТ РСО-А'!$G$9</f>
        <v>4969.8100000000004</v>
      </c>
      <c r="U412" s="116">
        <f>VLOOKUP($A412+ROUND((COLUMN()-2)/24,5),АТС!$A$41:$F$784,6)+'Иные услуги '!$C$5+'РСТ РСО-А'!$L$6+'РСТ РСО-А'!$G$9</f>
        <v>4956.26</v>
      </c>
      <c r="V412" s="116">
        <f>VLOOKUP($A412+ROUND((COLUMN()-2)/24,5),АТС!$A$41:$F$784,6)+'Иные услуги '!$C$5+'РСТ РСО-А'!$L$6+'РСТ РСО-А'!$G$9</f>
        <v>5016.1900000000005</v>
      </c>
      <c r="W412" s="116">
        <f>VLOOKUP($A412+ROUND((COLUMN()-2)/24,5),АТС!$A$41:$F$784,6)+'Иные услуги '!$C$5+'РСТ РСО-А'!$L$6+'РСТ РСО-А'!$G$9</f>
        <v>5034.55</v>
      </c>
      <c r="X412" s="116">
        <f>VLOOKUP($A412+ROUND((COLUMN()-2)/24,5),АТС!$A$41:$F$784,6)+'Иные услуги '!$C$5+'РСТ РСО-А'!$L$6+'РСТ РСО-А'!$G$9</f>
        <v>4925.17</v>
      </c>
      <c r="Y412" s="116">
        <f>VLOOKUP($A412+ROUND((COLUMN()-2)/24,5),АТС!$A$41:$F$784,6)+'Иные услуги '!$C$5+'РСТ РСО-А'!$L$6+'РСТ РСО-А'!$G$9</f>
        <v>4925</v>
      </c>
    </row>
    <row r="413" spans="1:25" x14ac:dyDescent="0.2">
      <c r="A413" s="65">
        <f t="shared" si="14"/>
        <v>44005</v>
      </c>
      <c r="B413" s="116">
        <f>VLOOKUP($A413+ROUND((COLUMN()-2)/24,5),АТС!$A$41:$F$784,6)+'Иные услуги '!$C$5+'РСТ РСО-А'!$L$6+'РСТ РСО-А'!$G$9</f>
        <v>4919.51</v>
      </c>
      <c r="C413" s="116">
        <f>VLOOKUP($A413+ROUND((COLUMN()-2)/24,5),АТС!$A$41:$F$784,6)+'Иные услуги '!$C$5+'РСТ РСО-А'!$L$6+'РСТ РСО-А'!$G$9</f>
        <v>4907.93</v>
      </c>
      <c r="D413" s="116">
        <f>VLOOKUP($A413+ROUND((COLUMN()-2)/24,5),АТС!$A$41:$F$784,6)+'Иные услуги '!$C$5+'РСТ РСО-А'!$L$6+'РСТ РСО-А'!$G$9</f>
        <v>4911.6500000000005</v>
      </c>
      <c r="E413" s="116">
        <f>VLOOKUP($A413+ROUND((COLUMN()-2)/24,5),АТС!$A$41:$F$784,6)+'Иные услуги '!$C$5+'РСТ РСО-А'!$L$6+'РСТ РСО-А'!$G$9</f>
        <v>4898.8900000000003</v>
      </c>
      <c r="F413" s="116">
        <f>VLOOKUP($A413+ROUND((COLUMN()-2)/24,5),АТС!$A$41:$F$784,6)+'Иные услуги '!$C$5+'РСТ РСО-А'!$L$6+'РСТ РСО-А'!$G$9</f>
        <v>4926.22</v>
      </c>
      <c r="G413" s="116">
        <f>VLOOKUP($A413+ROUND((COLUMN()-2)/24,5),АТС!$A$41:$F$784,6)+'Иные услуги '!$C$5+'РСТ РСО-А'!$L$6+'РСТ РСО-А'!$G$9</f>
        <v>4925.92</v>
      </c>
      <c r="H413" s="116">
        <f>VLOOKUP($A413+ROUND((COLUMN()-2)/24,5),АТС!$A$41:$F$784,6)+'Иные услуги '!$C$5+'РСТ РСО-А'!$L$6+'РСТ РСО-А'!$G$9</f>
        <v>4924.87</v>
      </c>
      <c r="I413" s="116">
        <f>VLOOKUP($A413+ROUND((COLUMN()-2)/24,5),АТС!$A$41:$F$784,6)+'Иные услуги '!$C$5+'РСТ РСО-А'!$L$6+'РСТ РСО-А'!$G$9</f>
        <v>4928.96</v>
      </c>
      <c r="J413" s="116">
        <f>VLOOKUP($A413+ROUND((COLUMN()-2)/24,5),АТС!$A$41:$F$784,6)+'Иные услуги '!$C$5+'РСТ РСО-А'!$L$6+'РСТ РСО-А'!$G$9</f>
        <v>4925.5</v>
      </c>
      <c r="K413" s="116">
        <f>VLOOKUP($A413+ROUND((COLUMN()-2)/24,5),АТС!$A$41:$F$784,6)+'Иные услуги '!$C$5+'РСТ РСО-А'!$L$6+'РСТ РСО-А'!$G$9</f>
        <v>4925.51</v>
      </c>
      <c r="L413" s="116">
        <f>VLOOKUP($A413+ROUND((COLUMN()-2)/24,5),АТС!$A$41:$F$784,6)+'Иные услуги '!$C$5+'РСТ РСО-А'!$L$6+'РСТ РСО-А'!$G$9</f>
        <v>4976.29</v>
      </c>
      <c r="M413" s="116">
        <f>VLOOKUP($A413+ROUND((COLUMN()-2)/24,5),АТС!$A$41:$F$784,6)+'Иные услуги '!$C$5+'РСТ РСО-А'!$L$6+'РСТ РСО-А'!$G$9</f>
        <v>4981.7300000000005</v>
      </c>
      <c r="N413" s="116">
        <f>VLOOKUP($A413+ROUND((COLUMN()-2)/24,5),АТС!$A$41:$F$784,6)+'Иные услуги '!$C$5+'РСТ РСО-А'!$L$6+'РСТ РСО-А'!$G$9</f>
        <v>4982.0700000000006</v>
      </c>
      <c r="O413" s="116">
        <f>VLOOKUP($A413+ROUND((COLUMN()-2)/24,5),АТС!$A$41:$F$784,6)+'Иные услуги '!$C$5+'РСТ РСО-А'!$L$6+'РСТ РСО-А'!$G$9</f>
        <v>4985.8</v>
      </c>
      <c r="P413" s="116">
        <f>VLOOKUP($A413+ROUND((COLUMN()-2)/24,5),АТС!$A$41:$F$784,6)+'Иные услуги '!$C$5+'РСТ РСО-А'!$L$6+'РСТ РСО-А'!$G$9</f>
        <v>4985.83</v>
      </c>
      <c r="Q413" s="116">
        <f>VLOOKUP($A413+ROUND((COLUMN()-2)/24,5),АТС!$A$41:$F$784,6)+'Иные услуги '!$C$5+'РСТ РСО-А'!$L$6+'РСТ РСО-А'!$G$9</f>
        <v>4970.6500000000005</v>
      </c>
      <c r="R413" s="116">
        <f>VLOOKUP($A413+ROUND((COLUMN()-2)/24,5),АТС!$A$41:$F$784,6)+'Иные услуги '!$C$5+'РСТ РСО-А'!$L$6+'РСТ РСО-А'!$G$9</f>
        <v>4975.9000000000005</v>
      </c>
      <c r="S413" s="116">
        <f>VLOOKUP($A413+ROUND((COLUMN()-2)/24,5),АТС!$A$41:$F$784,6)+'Иные услуги '!$C$5+'РСТ РСО-А'!$L$6+'РСТ РСО-А'!$G$9</f>
        <v>4975.83</v>
      </c>
      <c r="T413" s="116">
        <f>VLOOKUP($A413+ROUND((COLUMN()-2)/24,5),АТС!$A$41:$F$784,6)+'Иные услуги '!$C$5+'РСТ РСО-А'!$L$6+'РСТ РСО-А'!$G$9</f>
        <v>4970.25</v>
      </c>
      <c r="U413" s="116">
        <f>VLOOKUP($A413+ROUND((COLUMN()-2)/24,5),АТС!$A$41:$F$784,6)+'Иные услуги '!$C$5+'РСТ РСО-А'!$L$6+'РСТ РСО-А'!$G$9</f>
        <v>4963.1900000000005</v>
      </c>
      <c r="V413" s="116">
        <f>VLOOKUP($A413+ROUND((COLUMN()-2)/24,5),АТС!$A$41:$F$784,6)+'Иные услуги '!$C$5+'РСТ РСО-А'!$L$6+'РСТ РСО-А'!$G$9</f>
        <v>5015.9800000000005</v>
      </c>
      <c r="W413" s="116">
        <f>VLOOKUP($A413+ROUND((COLUMN()-2)/24,5),АТС!$A$41:$F$784,6)+'Иные услуги '!$C$5+'РСТ РСО-А'!$L$6+'РСТ РСО-А'!$G$9</f>
        <v>5050.5200000000004</v>
      </c>
      <c r="X413" s="116">
        <f>VLOOKUP($A413+ROUND((COLUMN()-2)/24,5),АТС!$A$41:$F$784,6)+'Иные услуги '!$C$5+'РСТ РСО-А'!$L$6+'РСТ РСО-А'!$G$9</f>
        <v>4924.9800000000005</v>
      </c>
      <c r="Y413" s="116">
        <f>VLOOKUP($A413+ROUND((COLUMN()-2)/24,5),АТС!$A$41:$F$784,6)+'Иные услуги '!$C$5+'РСТ РСО-А'!$L$6+'РСТ РСО-А'!$G$9</f>
        <v>4924.7700000000004</v>
      </c>
    </row>
    <row r="414" spans="1:25" x14ac:dyDescent="0.2">
      <c r="A414" s="65">
        <f t="shared" si="14"/>
        <v>44006</v>
      </c>
      <c r="B414" s="116">
        <f>VLOOKUP($A414+ROUND((COLUMN()-2)/24,5),АТС!$A$41:$F$784,6)+'Иные услуги '!$C$5+'РСТ РСО-А'!$L$6+'РСТ РСО-А'!$G$9</f>
        <v>4930.43</v>
      </c>
      <c r="C414" s="116">
        <f>VLOOKUP($A414+ROUND((COLUMN()-2)/24,5),АТС!$A$41:$F$784,6)+'Иные услуги '!$C$5+'РСТ РСО-А'!$L$6+'РСТ РСО-А'!$G$9</f>
        <v>4918.1000000000004</v>
      </c>
      <c r="D414" s="116">
        <f>VLOOKUP($A414+ROUND((COLUMN()-2)/24,5),АТС!$A$41:$F$784,6)+'Иные услуги '!$C$5+'РСТ РСО-А'!$L$6+'РСТ РСО-А'!$G$9</f>
        <v>4919.3600000000006</v>
      </c>
      <c r="E414" s="116">
        <f>VLOOKUP($A414+ROUND((COLUMN()-2)/24,5),АТС!$A$41:$F$784,6)+'Иные услуги '!$C$5+'РСТ РСО-А'!$L$6+'РСТ РСО-А'!$G$9</f>
        <v>4922.87</v>
      </c>
      <c r="F414" s="116">
        <f>VLOOKUP($A414+ROUND((COLUMN()-2)/24,5),АТС!$A$41:$F$784,6)+'Иные услуги '!$C$5+'РСТ РСО-А'!$L$6+'РСТ РСО-А'!$G$9</f>
        <v>4925.5600000000004</v>
      </c>
      <c r="G414" s="116">
        <f>VLOOKUP($A414+ROUND((COLUMN()-2)/24,5),АТС!$A$41:$F$784,6)+'Иные услуги '!$C$5+'РСТ РСО-А'!$L$6+'РСТ РСО-А'!$G$9</f>
        <v>4925.5700000000006</v>
      </c>
      <c r="H414" s="116">
        <f>VLOOKUP($A414+ROUND((COLUMN()-2)/24,5),АТС!$A$41:$F$784,6)+'Иные услуги '!$C$5+'РСТ РСО-А'!$L$6+'РСТ РСО-А'!$G$9</f>
        <v>4925.0700000000006</v>
      </c>
      <c r="I414" s="116">
        <f>VLOOKUP($A414+ROUND((COLUMN()-2)/24,5),АТС!$A$41:$F$784,6)+'Иные услуги '!$C$5+'РСТ РСО-А'!$L$6+'РСТ РСО-А'!$G$9</f>
        <v>4916.9400000000005</v>
      </c>
      <c r="J414" s="116">
        <f>VLOOKUP($A414+ROUND((COLUMN()-2)/24,5),АТС!$A$41:$F$784,6)+'Иные услуги '!$C$5+'РСТ РСО-А'!$L$6+'РСТ РСО-А'!$G$9</f>
        <v>4925.71</v>
      </c>
      <c r="K414" s="116">
        <f>VLOOKUP($A414+ROUND((COLUMN()-2)/24,5),АТС!$A$41:$F$784,6)+'Иные услуги '!$C$5+'РСТ РСО-А'!$L$6+'РСТ РСО-А'!$G$9</f>
        <v>4925.68</v>
      </c>
      <c r="L414" s="116">
        <f>VLOOKUP($A414+ROUND((COLUMN()-2)/24,5),АТС!$A$41:$F$784,6)+'Иные услуги '!$C$5+'РСТ РСО-А'!$L$6+'РСТ РСО-А'!$G$9</f>
        <v>4946.25</v>
      </c>
      <c r="M414" s="116">
        <f>VLOOKUP($A414+ROUND((COLUMN()-2)/24,5),АТС!$A$41:$F$784,6)+'Иные услуги '!$C$5+'РСТ РСО-А'!$L$6+'РСТ РСО-А'!$G$9</f>
        <v>4946.49</v>
      </c>
      <c r="N414" s="116">
        <f>VLOOKUP($A414+ROUND((COLUMN()-2)/24,5),АТС!$A$41:$F$784,6)+'Иные услуги '!$C$5+'РСТ РСО-А'!$L$6+'РСТ РСО-А'!$G$9</f>
        <v>4946.33</v>
      </c>
      <c r="O414" s="116">
        <f>VLOOKUP($A414+ROUND((COLUMN()-2)/24,5),АТС!$A$41:$F$784,6)+'Иные услуги '!$C$5+'РСТ РСО-А'!$L$6+'РСТ РСО-А'!$G$9</f>
        <v>4947.67</v>
      </c>
      <c r="P414" s="116">
        <f>VLOOKUP($A414+ROUND((COLUMN()-2)/24,5),АТС!$A$41:$F$784,6)+'Иные услуги '!$C$5+'РСТ РСО-А'!$L$6+'РСТ РСО-А'!$G$9</f>
        <v>4949.9800000000005</v>
      </c>
      <c r="Q414" s="116">
        <f>VLOOKUP($A414+ROUND((COLUMN()-2)/24,5),АТС!$A$41:$F$784,6)+'Иные услуги '!$C$5+'РСТ РСО-А'!$L$6+'РСТ РСО-А'!$G$9</f>
        <v>4948.93</v>
      </c>
      <c r="R414" s="116">
        <f>VLOOKUP($A414+ROUND((COLUMN()-2)/24,5),АТС!$A$41:$F$784,6)+'Иные услуги '!$C$5+'РСТ РСО-А'!$L$6+'РСТ РСО-А'!$G$9</f>
        <v>4948.3900000000003</v>
      </c>
      <c r="S414" s="116">
        <f>VLOOKUP($A414+ROUND((COLUMN()-2)/24,5),АТС!$A$41:$F$784,6)+'Иные услуги '!$C$5+'РСТ РСО-А'!$L$6+'РСТ РСО-А'!$G$9</f>
        <v>4925.51</v>
      </c>
      <c r="T414" s="116">
        <f>VLOOKUP($A414+ROUND((COLUMN()-2)/24,5),АТС!$A$41:$F$784,6)+'Иные услуги '!$C$5+'РСТ РСО-А'!$L$6+'РСТ РСО-А'!$G$9</f>
        <v>4925.55</v>
      </c>
      <c r="U414" s="116">
        <f>VLOOKUP($A414+ROUND((COLUMN()-2)/24,5),АТС!$A$41:$F$784,6)+'Иные услуги '!$C$5+'РСТ РСО-А'!$L$6+'РСТ РСО-А'!$G$9</f>
        <v>4925.59</v>
      </c>
      <c r="V414" s="116">
        <f>VLOOKUP($A414+ROUND((COLUMN()-2)/24,5),АТС!$A$41:$F$784,6)+'Иные услуги '!$C$5+'РСТ РСО-А'!$L$6+'РСТ РСО-А'!$G$9</f>
        <v>5024.0200000000004</v>
      </c>
      <c r="W414" s="116">
        <f>VLOOKUP($A414+ROUND((COLUMN()-2)/24,5),АТС!$A$41:$F$784,6)+'Иные услуги '!$C$5+'РСТ РСО-А'!$L$6+'РСТ РСО-А'!$G$9</f>
        <v>5019.1000000000004</v>
      </c>
      <c r="X414" s="116">
        <f>VLOOKUP($A414+ROUND((COLUMN()-2)/24,5),АТС!$A$41:$F$784,6)+'Иные услуги '!$C$5+'РСТ РСО-А'!$L$6+'РСТ РСО-А'!$G$9</f>
        <v>4925</v>
      </c>
      <c r="Y414" s="116">
        <f>VLOOKUP($A414+ROUND((COLUMN()-2)/24,5),АТС!$A$41:$F$784,6)+'Иные услуги '!$C$5+'РСТ РСО-А'!$L$6+'РСТ РСО-А'!$G$9</f>
        <v>4924.7300000000005</v>
      </c>
    </row>
    <row r="415" spans="1:25" x14ac:dyDescent="0.2">
      <c r="A415" s="65">
        <f t="shared" si="14"/>
        <v>44007</v>
      </c>
      <c r="B415" s="116">
        <f>VLOOKUP($A415+ROUND((COLUMN()-2)/24,5),АТС!$A$41:$F$784,6)+'Иные услуги '!$C$5+'РСТ РСО-А'!$L$6+'РСТ РСО-А'!$G$9</f>
        <v>4934.33</v>
      </c>
      <c r="C415" s="116">
        <f>VLOOKUP($A415+ROUND((COLUMN()-2)/24,5),АТС!$A$41:$F$784,6)+'Иные услуги '!$C$5+'РСТ РСО-А'!$L$6+'РСТ РСО-А'!$G$9</f>
        <v>4912.01</v>
      </c>
      <c r="D415" s="116">
        <f>VLOOKUP($A415+ROUND((COLUMN()-2)/24,5),АТС!$A$41:$F$784,6)+'Иные услуги '!$C$5+'РСТ РСО-А'!$L$6+'РСТ РСО-А'!$G$9</f>
        <v>4920.4500000000007</v>
      </c>
      <c r="E415" s="116">
        <f>VLOOKUP($A415+ROUND((COLUMN()-2)/24,5),АТС!$A$41:$F$784,6)+'Иные услуги '!$C$5+'РСТ РСО-А'!$L$6+'РСТ РСО-А'!$G$9</f>
        <v>4922.9800000000005</v>
      </c>
      <c r="F415" s="116">
        <f>VLOOKUP($A415+ROUND((COLUMN()-2)/24,5),АТС!$A$41:$F$784,6)+'Иные услуги '!$C$5+'РСТ РСО-А'!$L$6+'РСТ РСО-А'!$G$9</f>
        <v>4925.55</v>
      </c>
      <c r="G415" s="116">
        <f>VLOOKUP($A415+ROUND((COLUMN()-2)/24,5),АТС!$A$41:$F$784,6)+'Иные услуги '!$C$5+'РСТ РСО-А'!$L$6+'РСТ РСО-А'!$G$9</f>
        <v>4925.54</v>
      </c>
      <c r="H415" s="116">
        <f>VLOOKUP($A415+ROUND((COLUMN()-2)/24,5),АТС!$A$41:$F$784,6)+'Иные услуги '!$C$5+'РСТ РСО-А'!$L$6+'РСТ РСО-А'!$G$9</f>
        <v>4924.87</v>
      </c>
      <c r="I415" s="116">
        <f>VLOOKUP($A415+ROUND((COLUMN()-2)/24,5),АТС!$A$41:$F$784,6)+'Иные услуги '!$C$5+'РСТ РСО-А'!$L$6+'РСТ РСО-А'!$G$9</f>
        <v>4930.0200000000004</v>
      </c>
      <c r="J415" s="116">
        <f>VLOOKUP($A415+ROUND((COLUMN()-2)/24,5),АТС!$A$41:$F$784,6)+'Иные услуги '!$C$5+'РСТ РСО-А'!$L$6+'РСТ РСО-А'!$G$9</f>
        <v>4925.5300000000007</v>
      </c>
      <c r="K415" s="116">
        <f>VLOOKUP($A415+ROUND((COLUMN()-2)/24,5),АТС!$A$41:$F$784,6)+'Иные услуги '!$C$5+'РСТ РСО-А'!$L$6+'РСТ РСО-А'!$G$9</f>
        <v>4928.87</v>
      </c>
      <c r="L415" s="116">
        <f>VLOOKUP($A415+ROUND((COLUMN()-2)/24,5),АТС!$A$41:$F$784,6)+'Иные услуги '!$C$5+'РСТ РСО-А'!$L$6+'РСТ РСО-А'!$G$9</f>
        <v>4998.7300000000005</v>
      </c>
      <c r="M415" s="116">
        <f>VLOOKUP($A415+ROUND((COLUMN()-2)/24,5),АТС!$A$41:$F$784,6)+'Иные услуги '!$C$5+'РСТ РСО-А'!$L$6+'РСТ РСО-А'!$G$9</f>
        <v>5006.51</v>
      </c>
      <c r="N415" s="116">
        <f>VLOOKUP($A415+ROUND((COLUMN()-2)/24,5),АТС!$A$41:$F$784,6)+'Иные услуги '!$C$5+'РСТ РСО-А'!$L$6+'РСТ РСО-А'!$G$9</f>
        <v>5003.8200000000006</v>
      </c>
      <c r="O415" s="116">
        <f>VLOOKUP($A415+ROUND((COLUMN()-2)/24,5),АТС!$A$41:$F$784,6)+'Иные услуги '!$C$5+'РСТ РСО-А'!$L$6+'РСТ РСО-А'!$G$9</f>
        <v>5007.96</v>
      </c>
      <c r="P415" s="116">
        <f>VLOOKUP($A415+ROUND((COLUMN()-2)/24,5),АТС!$A$41:$F$784,6)+'Иные услуги '!$C$5+'РСТ РСО-А'!$L$6+'РСТ РСО-А'!$G$9</f>
        <v>4997.84</v>
      </c>
      <c r="Q415" s="116">
        <f>VLOOKUP($A415+ROUND((COLUMN()-2)/24,5),АТС!$A$41:$F$784,6)+'Иные услуги '!$C$5+'РСТ РСО-А'!$L$6+'РСТ РСО-А'!$G$9</f>
        <v>4997</v>
      </c>
      <c r="R415" s="116">
        <f>VLOOKUP($A415+ROUND((COLUMN()-2)/24,5),АТС!$A$41:$F$784,6)+'Иные услуги '!$C$5+'РСТ РСО-А'!$L$6+'РСТ РСО-А'!$G$9</f>
        <v>4977.9000000000005</v>
      </c>
      <c r="S415" s="116">
        <f>VLOOKUP($A415+ROUND((COLUMN()-2)/24,5),АТС!$A$41:$F$784,6)+'Иные услуги '!$C$5+'РСТ РСО-А'!$L$6+'РСТ РСО-А'!$G$9</f>
        <v>4941.2800000000007</v>
      </c>
      <c r="T415" s="116">
        <f>VLOOKUP($A415+ROUND((COLUMN()-2)/24,5),АТС!$A$41:$F$784,6)+'Иные услуги '!$C$5+'РСТ РСО-А'!$L$6+'РСТ РСО-А'!$G$9</f>
        <v>4929.5200000000004</v>
      </c>
      <c r="U415" s="116">
        <f>VLOOKUP($A415+ROUND((COLUMN()-2)/24,5),АТС!$A$41:$F$784,6)+'Иные услуги '!$C$5+'РСТ РСО-А'!$L$6+'РСТ РСО-А'!$G$9</f>
        <v>4927.8600000000006</v>
      </c>
      <c r="V415" s="116">
        <f>VLOOKUP($A415+ROUND((COLUMN()-2)/24,5),АТС!$A$41:$F$784,6)+'Иные услуги '!$C$5+'РСТ РСО-А'!$L$6+'РСТ РСО-А'!$G$9</f>
        <v>4984.09</v>
      </c>
      <c r="W415" s="116">
        <f>VLOOKUP($A415+ROUND((COLUMN()-2)/24,5),АТС!$A$41:$F$784,6)+'Иные услуги '!$C$5+'РСТ РСО-А'!$L$6+'РСТ РСО-А'!$G$9</f>
        <v>5031.76</v>
      </c>
      <c r="X415" s="116">
        <f>VLOOKUP($A415+ROUND((COLUMN()-2)/24,5),АТС!$A$41:$F$784,6)+'Иные услуги '!$C$5+'РСТ РСО-А'!$L$6+'РСТ РСО-А'!$G$9</f>
        <v>4928.76</v>
      </c>
      <c r="Y415" s="116">
        <f>VLOOKUP($A415+ROUND((COLUMN()-2)/24,5),АТС!$A$41:$F$784,6)+'Иные услуги '!$C$5+'РСТ РСО-А'!$L$6+'РСТ РСО-А'!$G$9</f>
        <v>4925.13</v>
      </c>
    </row>
    <row r="416" spans="1:25" x14ac:dyDescent="0.2">
      <c r="A416" s="65">
        <f t="shared" si="14"/>
        <v>44008</v>
      </c>
      <c r="B416" s="116">
        <f>VLOOKUP($A416+ROUND((COLUMN()-2)/24,5),АТС!$A$41:$F$784,6)+'Иные услуги '!$C$5+'РСТ РСО-А'!$L$6+'РСТ РСО-А'!$G$9</f>
        <v>4938.26</v>
      </c>
      <c r="C416" s="116">
        <f>VLOOKUP($A416+ROUND((COLUMN()-2)/24,5),АТС!$A$41:$F$784,6)+'Иные услуги '!$C$5+'РСТ РСО-А'!$L$6+'РСТ РСО-А'!$G$9</f>
        <v>4918.54</v>
      </c>
      <c r="D416" s="116">
        <f>VLOOKUP($A416+ROUND((COLUMN()-2)/24,5),АТС!$A$41:$F$784,6)+'Иные услуги '!$C$5+'РСТ РСО-А'!$L$6+'РСТ РСО-А'!$G$9</f>
        <v>4921.5</v>
      </c>
      <c r="E416" s="116">
        <f>VLOOKUP($A416+ROUND((COLUMN()-2)/24,5),АТС!$A$41:$F$784,6)+'Иные услуги '!$C$5+'РСТ РСО-А'!$L$6+'РСТ РСО-А'!$G$9</f>
        <v>4922.79</v>
      </c>
      <c r="F416" s="116">
        <f>VLOOKUP($A416+ROUND((COLUMN()-2)/24,5),АТС!$A$41:$F$784,6)+'Иные услуги '!$C$5+'РСТ РСО-А'!$L$6+'РСТ РСО-А'!$G$9</f>
        <v>4925.46</v>
      </c>
      <c r="G416" s="116">
        <f>VLOOKUP($A416+ROUND((COLUMN()-2)/24,5),АТС!$A$41:$F$784,6)+'Иные услуги '!$C$5+'РСТ РСО-А'!$L$6+'РСТ РСО-А'!$G$9</f>
        <v>4925.37</v>
      </c>
      <c r="H416" s="116">
        <f>VLOOKUP($A416+ROUND((COLUMN()-2)/24,5),АТС!$A$41:$F$784,6)+'Иные услуги '!$C$5+'РСТ РСО-А'!$L$6+'РСТ РСО-А'!$G$9</f>
        <v>4924.72</v>
      </c>
      <c r="I416" s="116">
        <f>VLOOKUP($A416+ROUND((COLUMN()-2)/24,5),АТС!$A$41:$F$784,6)+'Иные услуги '!$C$5+'РСТ РСО-А'!$L$6+'РСТ РСО-А'!$G$9</f>
        <v>4941.17</v>
      </c>
      <c r="J416" s="116">
        <f>VLOOKUP($A416+ROUND((COLUMN()-2)/24,5),АТС!$A$41:$F$784,6)+'Иные услуги '!$C$5+'РСТ РСО-А'!$L$6+'РСТ РСО-А'!$G$9</f>
        <v>4925.5</v>
      </c>
      <c r="K416" s="116">
        <f>VLOOKUP($A416+ROUND((COLUMN()-2)/24,5),АТС!$A$41:$F$784,6)+'Иные услуги '!$C$5+'РСТ РСО-А'!$L$6+'РСТ РСО-А'!$G$9</f>
        <v>4929.26</v>
      </c>
      <c r="L416" s="116">
        <f>VLOOKUP($A416+ROUND((COLUMN()-2)/24,5),АТС!$A$41:$F$784,6)+'Иные услуги '!$C$5+'РСТ РСО-А'!$L$6+'РСТ РСО-А'!$G$9</f>
        <v>5000.13</v>
      </c>
      <c r="M416" s="116">
        <f>VLOOKUP($A416+ROUND((COLUMN()-2)/24,5),АТС!$A$41:$F$784,6)+'Иные услуги '!$C$5+'РСТ РСО-А'!$L$6+'РСТ РСО-А'!$G$9</f>
        <v>5001.6000000000004</v>
      </c>
      <c r="N416" s="116">
        <f>VLOOKUP($A416+ROUND((COLUMN()-2)/24,5),АТС!$A$41:$F$784,6)+'Иные услуги '!$C$5+'РСТ РСО-А'!$L$6+'РСТ РСО-А'!$G$9</f>
        <v>5000.04</v>
      </c>
      <c r="O416" s="116">
        <f>VLOOKUP($A416+ROUND((COLUMN()-2)/24,5),АТС!$A$41:$F$784,6)+'Иные услуги '!$C$5+'РСТ РСО-А'!$L$6+'РСТ РСО-А'!$G$9</f>
        <v>5001.8200000000006</v>
      </c>
      <c r="P416" s="116">
        <f>VLOOKUP($A416+ROUND((COLUMN()-2)/24,5),АТС!$A$41:$F$784,6)+'Иные услуги '!$C$5+'РСТ РСО-А'!$L$6+'РСТ РСО-А'!$G$9</f>
        <v>5005.96</v>
      </c>
      <c r="Q416" s="116">
        <f>VLOOKUP($A416+ROUND((COLUMN()-2)/24,5),АТС!$A$41:$F$784,6)+'Иные услуги '!$C$5+'РСТ РСО-А'!$L$6+'РСТ РСО-А'!$G$9</f>
        <v>5003.74</v>
      </c>
      <c r="R416" s="116">
        <f>VLOOKUP($A416+ROUND((COLUMN()-2)/24,5),АТС!$A$41:$F$784,6)+'Иные услуги '!$C$5+'РСТ РСО-А'!$L$6+'РСТ РСО-А'!$G$9</f>
        <v>4981.01</v>
      </c>
      <c r="S416" s="116">
        <f>VLOOKUP($A416+ROUND((COLUMN()-2)/24,5),АТС!$A$41:$F$784,6)+'Иные услуги '!$C$5+'РСТ РСО-А'!$L$6+'РСТ РСО-А'!$G$9</f>
        <v>4943.09</v>
      </c>
      <c r="T416" s="116">
        <f>VLOOKUP($A416+ROUND((COLUMN()-2)/24,5),АТС!$A$41:$F$784,6)+'Иные услуги '!$C$5+'РСТ РСО-А'!$L$6+'РСТ РСО-А'!$G$9</f>
        <v>4930.37</v>
      </c>
      <c r="U416" s="116">
        <f>VLOOKUP($A416+ROUND((COLUMN()-2)/24,5),АТС!$A$41:$F$784,6)+'Иные услуги '!$C$5+'РСТ РСО-А'!$L$6+'РСТ РСО-А'!$G$9</f>
        <v>4929.8500000000004</v>
      </c>
      <c r="V416" s="116">
        <f>VLOOKUP($A416+ROUND((COLUMN()-2)/24,5),АТС!$A$41:$F$784,6)+'Иные услуги '!$C$5+'РСТ РСО-А'!$L$6+'РСТ РСО-А'!$G$9</f>
        <v>5027.74</v>
      </c>
      <c r="W416" s="116">
        <f>VLOOKUP($A416+ROUND((COLUMN()-2)/24,5),АТС!$A$41:$F$784,6)+'Иные услуги '!$C$5+'РСТ РСО-А'!$L$6+'РСТ РСО-А'!$G$9</f>
        <v>5040.6100000000006</v>
      </c>
      <c r="X416" s="116">
        <f>VLOOKUP($A416+ROUND((COLUMN()-2)/24,5),АТС!$A$41:$F$784,6)+'Иные услуги '!$C$5+'РСТ РСО-А'!$L$6+'РСТ РСО-А'!$G$9</f>
        <v>4930.5</v>
      </c>
      <c r="Y416" s="116">
        <f>VLOOKUP($A416+ROUND((COLUMN()-2)/24,5),АТС!$A$41:$F$784,6)+'Иные услуги '!$C$5+'РСТ РСО-А'!$L$6+'РСТ РСО-А'!$G$9</f>
        <v>4925.1100000000006</v>
      </c>
    </row>
    <row r="417" spans="1:25" x14ac:dyDescent="0.2">
      <c r="A417" s="65">
        <f t="shared" si="14"/>
        <v>44009</v>
      </c>
      <c r="B417" s="116">
        <f>VLOOKUP($A417+ROUND((COLUMN()-2)/24,5),АТС!$A$41:$F$784,6)+'Иные услуги '!$C$5+'РСТ РСО-А'!$L$6+'РСТ РСО-А'!$G$9</f>
        <v>4974.54</v>
      </c>
      <c r="C417" s="116">
        <f>VLOOKUP($A417+ROUND((COLUMN()-2)/24,5),АТС!$A$41:$F$784,6)+'Иные услуги '!$C$5+'РСТ РСО-А'!$L$6+'РСТ РСО-А'!$G$9</f>
        <v>4917.87</v>
      </c>
      <c r="D417" s="116">
        <f>VLOOKUP($A417+ROUND((COLUMN()-2)/24,5),АТС!$A$41:$F$784,6)+'Иные услуги '!$C$5+'РСТ РСО-А'!$L$6+'РСТ РСО-А'!$G$9</f>
        <v>4921.63</v>
      </c>
      <c r="E417" s="116">
        <f>VLOOKUP($A417+ROUND((COLUMN()-2)/24,5),АТС!$A$41:$F$784,6)+'Иные услуги '!$C$5+'РСТ РСО-А'!$L$6+'РСТ РСО-А'!$G$9</f>
        <v>4921.41</v>
      </c>
      <c r="F417" s="116">
        <f>VLOOKUP($A417+ROUND((COLUMN()-2)/24,5),АТС!$A$41:$F$784,6)+'Иные услуги '!$C$5+'РСТ РСО-А'!$L$6+'РСТ РСО-А'!$G$9</f>
        <v>4925.4000000000005</v>
      </c>
      <c r="G417" s="116">
        <f>VLOOKUP($A417+ROUND((COLUMN()-2)/24,5),АТС!$A$41:$F$784,6)+'Иные услуги '!$C$5+'РСТ РСО-А'!$L$6+'РСТ РСО-А'!$G$9</f>
        <v>4925.46</v>
      </c>
      <c r="H417" s="116">
        <f>VLOOKUP($A417+ROUND((COLUMN()-2)/24,5),АТС!$A$41:$F$784,6)+'Иные услуги '!$C$5+'РСТ РСО-А'!$L$6+'РСТ РСО-А'!$G$9</f>
        <v>4924.66</v>
      </c>
      <c r="I417" s="116">
        <f>VLOOKUP($A417+ROUND((COLUMN()-2)/24,5),АТС!$A$41:$F$784,6)+'Иные услуги '!$C$5+'РСТ РСО-А'!$L$6+'РСТ РСО-А'!$G$9</f>
        <v>4927.62</v>
      </c>
      <c r="J417" s="116">
        <f>VLOOKUP($A417+ROUND((COLUMN()-2)/24,5),АТС!$A$41:$F$784,6)+'Иные услуги '!$C$5+'РСТ РСО-А'!$L$6+'РСТ РСО-А'!$G$9</f>
        <v>4925.5700000000006</v>
      </c>
      <c r="K417" s="116">
        <f>VLOOKUP($A417+ROUND((COLUMN()-2)/24,5),АТС!$A$41:$F$784,6)+'Иные услуги '!$C$5+'РСТ РСО-А'!$L$6+'РСТ РСО-А'!$G$9</f>
        <v>4945.16</v>
      </c>
      <c r="L417" s="116">
        <f>VLOOKUP($A417+ROUND((COLUMN()-2)/24,5),АТС!$A$41:$F$784,6)+'Иные услуги '!$C$5+'РСТ РСО-А'!$L$6+'РСТ РСО-А'!$G$9</f>
        <v>4994.6900000000005</v>
      </c>
      <c r="M417" s="116">
        <f>VLOOKUP($A417+ROUND((COLUMN()-2)/24,5),АТС!$A$41:$F$784,6)+'Иные услуги '!$C$5+'РСТ РСО-А'!$L$6+'РСТ РСО-А'!$G$9</f>
        <v>4996.34</v>
      </c>
      <c r="N417" s="116">
        <f>VLOOKUP($A417+ROUND((COLUMN()-2)/24,5),АТС!$A$41:$F$784,6)+'Иные услуги '!$C$5+'РСТ РСО-А'!$L$6+'РСТ РСО-А'!$G$9</f>
        <v>4995.1000000000004</v>
      </c>
      <c r="O417" s="116">
        <f>VLOOKUP($A417+ROUND((COLUMN()-2)/24,5),АТС!$A$41:$F$784,6)+'Иные услуги '!$C$5+'РСТ РСО-А'!$L$6+'РСТ РСО-А'!$G$9</f>
        <v>5000.5</v>
      </c>
      <c r="P417" s="116">
        <f>VLOOKUP($A417+ROUND((COLUMN()-2)/24,5),АТС!$A$41:$F$784,6)+'Иные услуги '!$C$5+'РСТ РСО-А'!$L$6+'РСТ РСО-А'!$G$9</f>
        <v>5003.7800000000007</v>
      </c>
      <c r="Q417" s="116">
        <f>VLOOKUP($A417+ROUND((COLUMN()-2)/24,5),АТС!$A$41:$F$784,6)+'Иные услуги '!$C$5+'РСТ РСО-А'!$L$6+'РСТ РСО-А'!$G$9</f>
        <v>5002.91</v>
      </c>
      <c r="R417" s="116">
        <f>VLOOKUP($A417+ROUND((COLUMN()-2)/24,5),АТС!$A$41:$F$784,6)+'Иные услуги '!$C$5+'РСТ РСО-А'!$L$6+'РСТ РСО-А'!$G$9</f>
        <v>4999.88</v>
      </c>
      <c r="S417" s="116">
        <f>VLOOKUP($A417+ROUND((COLUMN()-2)/24,5),АТС!$A$41:$F$784,6)+'Иные услуги '!$C$5+'РСТ РСО-А'!$L$6+'РСТ РСО-А'!$G$9</f>
        <v>4984.9800000000005</v>
      </c>
      <c r="T417" s="116">
        <f>VLOOKUP($A417+ROUND((COLUMN()-2)/24,5),АТС!$A$41:$F$784,6)+'Иные услуги '!$C$5+'РСТ РСО-А'!$L$6+'РСТ РСО-А'!$G$9</f>
        <v>4950.4400000000005</v>
      </c>
      <c r="U417" s="116">
        <f>VLOOKUP($A417+ROUND((COLUMN()-2)/24,5),АТС!$A$41:$F$784,6)+'Иные услуги '!$C$5+'РСТ РСО-А'!$L$6+'РСТ РСО-А'!$G$9</f>
        <v>4959.3600000000006</v>
      </c>
      <c r="V417" s="116">
        <f>VLOOKUP($A417+ROUND((COLUMN()-2)/24,5),АТС!$A$41:$F$784,6)+'Иные услуги '!$C$5+'РСТ РСО-А'!$L$6+'РСТ РСО-А'!$G$9</f>
        <v>5070.3600000000006</v>
      </c>
      <c r="W417" s="116">
        <f>VLOOKUP($A417+ROUND((COLUMN()-2)/24,5),АТС!$A$41:$F$784,6)+'Иные услуги '!$C$5+'РСТ РСО-А'!$L$6+'РСТ РСО-А'!$G$9</f>
        <v>5045.1500000000005</v>
      </c>
      <c r="X417" s="116">
        <f>VLOOKUP($A417+ROUND((COLUMN()-2)/24,5),АТС!$A$41:$F$784,6)+'Иные услуги '!$C$5+'РСТ РСО-А'!$L$6+'РСТ РСО-А'!$G$9</f>
        <v>4931.2300000000005</v>
      </c>
      <c r="Y417" s="116">
        <f>VLOOKUP($A417+ROUND((COLUMN()-2)/24,5),АТС!$A$41:$F$784,6)+'Иные услуги '!$C$5+'РСТ РСО-А'!$L$6+'РСТ РСО-А'!$G$9</f>
        <v>4924.99</v>
      </c>
    </row>
    <row r="418" spans="1:25" x14ac:dyDescent="0.2">
      <c r="A418" s="65">
        <f t="shared" si="14"/>
        <v>44010</v>
      </c>
      <c r="B418" s="116">
        <f>VLOOKUP($A418+ROUND((COLUMN()-2)/24,5),АТС!$A$41:$F$784,6)+'Иные услуги '!$C$5+'РСТ РСО-А'!$L$6+'РСТ РСО-А'!$G$9</f>
        <v>4943.88</v>
      </c>
      <c r="C418" s="116">
        <f>VLOOKUP($A418+ROUND((COLUMN()-2)/24,5),АТС!$A$41:$F$784,6)+'Иные услуги '!$C$5+'РСТ РСО-А'!$L$6+'РСТ РСО-А'!$G$9</f>
        <v>4913.21</v>
      </c>
      <c r="D418" s="116">
        <f>VLOOKUP($A418+ROUND((COLUMN()-2)/24,5),АТС!$A$41:$F$784,6)+'Иные услуги '!$C$5+'РСТ РСО-А'!$L$6+'РСТ РСО-А'!$G$9</f>
        <v>4917.26</v>
      </c>
      <c r="E418" s="116">
        <f>VLOOKUP($A418+ROUND((COLUMN()-2)/24,5),АТС!$A$41:$F$784,6)+'Иные услуги '!$C$5+'РСТ РСО-А'!$L$6+'РСТ РСО-А'!$G$9</f>
        <v>4920.8</v>
      </c>
      <c r="F418" s="116">
        <f>VLOOKUP($A418+ROUND((COLUMN()-2)/24,5),АТС!$A$41:$F$784,6)+'Иные услуги '!$C$5+'РСТ РСО-А'!$L$6+'РСТ РСО-А'!$G$9</f>
        <v>4925.4000000000005</v>
      </c>
      <c r="G418" s="116">
        <f>VLOOKUP($A418+ROUND((COLUMN()-2)/24,5),АТС!$A$41:$F$784,6)+'Иные услуги '!$C$5+'РСТ РСО-А'!$L$6+'РСТ РСО-А'!$G$9</f>
        <v>4925.4500000000007</v>
      </c>
      <c r="H418" s="116">
        <f>VLOOKUP($A418+ROUND((COLUMN()-2)/24,5),АТС!$A$41:$F$784,6)+'Иные услуги '!$C$5+'РСТ РСО-А'!$L$6+'РСТ РСО-А'!$G$9</f>
        <v>4924.76</v>
      </c>
      <c r="I418" s="116">
        <f>VLOOKUP($A418+ROUND((COLUMN()-2)/24,5),АТС!$A$41:$F$784,6)+'Иные услуги '!$C$5+'РСТ РСО-А'!$L$6+'РСТ РСО-А'!$G$9</f>
        <v>4904.29</v>
      </c>
      <c r="J418" s="116">
        <f>VLOOKUP($A418+ROUND((COLUMN()-2)/24,5),АТС!$A$41:$F$784,6)+'Иные услуги '!$C$5+'РСТ РСО-А'!$L$6+'РСТ РСО-А'!$G$9</f>
        <v>4925.7800000000007</v>
      </c>
      <c r="K418" s="116">
        <f>VLOOKUP($A418+ROUND((COLUMN()-2)/24,5),АТС!$A$41:$F$784,6)+'Иные услуги '!$C$5+'РСТ РСО-А'!$L$6+'РСТ РСО-А'!$G$9</f>
        <v>4928.8</v>
      </c>
      <c r="L418" s="116">
        <f>VLOOKUP($A418+ROUND((COLUMN()-2)/24,5),АТС!$A$41:$F$784,6)+'Иные услуги '!$C$5+'РСТ РСО-А'!$L$6+'РСТ РСО-А'!$G$9</f>
        <v>4943.0600000000004</v>
      </c>
      <c r="M418" s="116">
        <f>VLOOKUP($A418+ROUND((COLUMN()-2)/24,5),АТС!$A$41:$F$784,6)+'Иные услуги '!$C$5+'РСТ РСО-А'!$L$6+'РСТ РСО-А'!$G$9</f>
        <v>4967.8</v>
      </c>
      <c r="N418" s="116">
        <f>VLOOKUP($A418+ROUND((COLUMN()-2)/24,5),АТС!$A$41:$F$784,6)+'Иные услуги '!$C$5+'РСТ РСО-А'!$L$6+'РСТ РСО-А'!$G$9</f>
        <v>4945.17</v>
      </c>
      <c r="O418" s="116">
        <f>VLOOKUP($A418+ROUND((COLUMN()-2)/24,5),АТС!$A$41:$F$784,6)+'Иные услуги '!$C$5+'РСТ РСО-А'!$L$6+'РСТ РСО-А'!$G$9</f>
        <v>4946.8100000000004</v>
      </c>
      <c r="P418" s="116">
        <f>VLOOKUP($A418+ROUND((COLUMN()-2)/24,5),АТС!$A$41:$F$784,6)+'Иные услуги '!$C$5+'РСТ РСО-А'!$L$6+'РСТ РСО-А'!$G$9</f>
        <v>4947.34</v>
      </c>
      <c r="Q418" s="116">
        <f>VLOOKUP($A418+ROUND((COLUMN()-2)/24,5),АТС!$A$41:$F$784,6)+'Иные услуги '!$C$5+'РСТ РСО-А'!$L$6+'РСТ РСО-А'!$G$9</f>
        <v>4946.9000000000005</v>
      </c>
      <c r="R418" s="116">
        <f>VLOOKUP($A418+ROUND((COLUMN()-2)/24,5),АТС!$A$41:$F$784,6)+'Иные услуги '!$C$5+'РСТ РСО-А'!$L$6+'РСТ РСО-А'!$G$9</f>
        <v>4946.93</v>
      </c>
      <c r="S418" s="116">
        <f>VLOOKUP($A418+ROUND((COLUMN()-2)/24,5),АТС!$A$41:$F$784,6)+'Иные услуги '!$C$5+'РСТ РСО-А'!$L$6+'РСТ РСО-А'!$G$9</f>
        <v>4944.99</v>
      </c>
      <c r="T418" s="116">
        <f>VLOOKUP($A418+ROUND((COLUMN()-2)/24,5),АТС!$A$41:$F$784,6)+'Иные услуги '!$C$5+'РСТ РСО-А'!$L$6+'РСТ РСО-А'!$G$9</f>
        <v>4929.9500000000007</v>
      </c>
      <c r="U418" s="116">
        <f>VLOOKUP($A418+ROUND((COLUMN()-2)/24,5),АТС!$A$41:$F$784,6)+'Иные услуги '!$C$5+'РСТ РСО-А'!$L$6+'РСТ РСО-А'!$G$9</f>
        <v>4929.63</v>
      </c>
      <c r="V418" s="116">
        <f>VLOOKUP($A418+ROUND((COLUMN()-2)/24,5),АТС!$A$41:$F$784,6)+'Иные услуги '!$C$5+'РСТ РСО-А'!$L$6+'РСТ РСО-А'!$G$9</f>
        <v>5044.17</v>
      </c>
      <c r="W418" s="116">
        <f>VLOOKUP($A418+ROUND((COLUMN()-2)/24,5),АТС!$A$41:$F$784,6)+'Иные услуги '!$C$5+'РСТ РСО-А'!$L$6+'РСТ РСО-А'!$G$9</f>
        <v>5033.0300000000007</v>
      </c>
      <c r="X418" s="116">
        <f>VLOOKUP($A418+ROUND((COLUMN()-2)/24,5),АТС!$A$41:$F$784,6)+'Иные услуги '!$C$5+'РСТ РСО-А'!$L$6+'РСТ РСО-А'!$G$9</f>
        <v>4931.12</v>
      </c>
      <c r="Y418" s="116">
        <f>VLOOKUP($A418+ROUND((COLUMN()-2)/24,5),АТС!$A$41:$F$784,6)+'Иные услуги '!$C$5+'РСТ РСО-А'!$L$6+'РСТ РСО-А'!$G$9</f>
        <v>4924.71</v>
      </c>
    </row>
    <row r="419" spans="1:25" x14ac:dyDescent="0.2">
      <c r="A419" s="65">
        <f t="shared" si="14"/>
        <v>44011</v>
      </c>
      <c r="B419" s="116">
        <f>VLOOKUP($A419+ROUND((COLUMN()-2)/24,5),АТС!$A$41:$F$784,6)+'Иные услуги '!$C$5+'РСТ РСО-А'!$L$6+'РСТ РСО-А'!$G$9</f>
        <v>4941.6400000000003</v>
      </c>
      <c r="C419" s="116">
        <f>VLOOKUP($A419+ROUND((COLUMN()-2)/24,5),АТС!$A$41:$F$784,6)+'Иные услуги '!$C$5+'РСТ РСО-А'!$L$6+'РСТ РСО-А'!$G$9</f>
        <v>4923.25</v>
      </c>
      <c r="D419" s="116">
        <f>VLOOKUP($A419+ROUND((COLUMN()-2)/24,5),АТС!$A$41:$F$784,6)+'Иные услуги '!$C$5+'РСТ РСО-А'!$L$6+'РСТ РСО-А'!$G$9</f>
        <v>4923.17</v>
      </c>
      <c r="E419" s="116">
        <f>VLOOKUP($A419+ROUND((COLUMN()-2)/24,5),АТС!$A$41:$F$784,6)+'Иные услуги '!$C$5+'РСТ РСО-А'!$L$6+'РСТ РСО-А'!$G$9</f>
        <v>4923.17</v>
      </c>
      <c r="F419" s="116">
        <f>VLOOKUP($A419+ROUND((COLUMN()-2)/24,5),АТС!$A$41:$F$784,6)+'Иные услуги '!$C$5+'РСТ РСО-А'!$L$6+'РСТ РСО-А'!$G$9</f>
        <v>4925.2800000000007</v>
      </c>
      <c r="G419" s="116">
        <f>VLOOKUP($A419+ROUND((COLUMN()-2)/24,5),АТС!$A$41:$F$784,6)+'Иные услуги '!$C$5+'РСТ РСО-А'!$L$6+'РСТ РСО-А'!$G$9</f>
        <v>4925.47</v>
      </c>
      <c r="H419" s="116">
        <f>VLOOKUP($A419+ROUND((COLUMN()-2)/24,5),АТС!$A$41:$F$784,6)+'Иные услуги '!$C$5+'РСТ РСО-А'!$L$6+'РСТ РСО-А'!$G$9</f>
        <v>4924.99</v>
      </c>
      <c r="I419" s="116">
        <f>VLOOKUP($A419+ROUND((COLUMN()-2)/24,5),АТС!$A$41:$F$784,6)+'Иные услуги '!$C$5+'РСТ РСО-А'!$L$6+'РСТ РСО-А'!$G$9</f>
        <v>4941.47</v>
      </c>
      <c r="J419" s="116">
        <f>VLOOKUP($A419+ROUND((COLUMN()-2)/24,5),АТС!$A$41:$F$784,6)+'Иные услуги '!$C$5+'РСТ РСО-А'!$L$6+'РСТ РСО-А'!$G$9</f>
        <v>4925.5300000000007</v>
      </c>
      <c r="K419" s="116">
        <f>VLOOKUP($A419+ROUND((COLUMN()-2)/24,5),АТС!$A$41:$F$784,6)+'Иные услуги '!$C$5+'РСТ РСО-А'!$L$6+'РСТ РСО-А'!$G$9</f>
        <v>4948.4800000000005</v>
      </c>
      <c r="L419" s="116">
        <f>VLOOKUP($A419+ROUND((COLUMN()-2)/24,5),АТС!$A$41:$F$784,6)+'Иные услуги '!$C$5+'РСТ РСО-А'!$L$6+'РСТ РСО-А'!$G$9</f>
        <v>5006.2000000000007</v>
      </c>
      <c r="M419" s="116">
        <f>VLOOKUP($A419+ROUND((COLUMN()-2)/24,5),АТС!$A$41:$F$784,6)+'Иные услуги '!$C$5+'РСТ РСО-А'!$L$6+'РСТ РСО-А'!$G$9</f>
        <v>5008.38</v>
      </c>
      <c r="N419" s="116">
        <f>VLOOKUP($A419+ROUND((COLUMN()-2)/24,5),АТС!$A$41:$F$784,6)+'Иные услуги '!$C$5+'РСТ РСО-А'!$L$6+'РСТ РСО-А'!$G$9</f>
        <v>5006.0700000000006</v>
      </c>
      <c r="O419" s="116">
        <f>VLOOKUP($A419+ROUND((COLUMN()-2)/24,5),АТС!$A$41:$F$784,6)+'Иные услуги '!$C$5+'РСТ РСО-А'!$L$6+'РСТ РСО-А'!$G$9</f>
        <v>5016.88</v>
      </c>
      <c r="P419" s="116">
        <f>VLOOKUP($A419+ROUND((COLUMN()-2)/24,5),АТС!$A$41:$F$784,6)+'Иные услуги '!$C$5+'РСТ РСО-А'!$L$6+'РСТ РСО-А'!$G$9</f>
        <v>5020.29</v>
      </c>
      <c r="Q419" s="116">
        <f>VLOOKUP($A419+ROUND((COLUMN()-2)/24,5),АТС!$A$41:$F$784,6)+'Иные услуги '!$C$5+'РСТ РСО-А'!$L$6+'РСТ РСО-А'!$G$9</f>
        <v>5021.2700000000004</v>
      </c>
      <c r="R419" s="116">
        <f>VLOOKUP($A419+ROUND((COLUMN()-2)/24,5),АТС!$A$41:$F$784,6)+'Иные услуги '!$C$5+'РСТ РСО-А'!$L$6+'РСТ РСО-А'!$G$9</f>
        <v>5029.0200000000004</v>
      </c>
      <c r="S419" s="116">
        <f>VLOOKUP($A419+ROUND((COLUMN()-2)/24,5),АТС!$A$41:$F$784,6)+'Иные услуги '!$C$5+'РСТ РСО-А'!$L$6+'РСТ РСО-А'!$G$9</f>
        <v>4995.7300000000005</v>
      </c>
      <c r="T419" s="116">
        <f>VLOOKUP($A419+ROUND((COLUMN()-2)/24,5),АТС!$A$41:$F$784,6)+'Иные услуги '!$C$5+'РСТ РСО-А'!$L$6+'РСТ РСО-А'!$G$9</f>
        <v>4956.04</v>
      </c>
      <c r="U419" s="116">
        <f>VLOOKUP($A419+ROUND((COLUMN()-2)/24,5),АТС!$A$41:$F$784,6)+'Иные услуги '!$C$5+'РСТ РСО-А'!$L$6+'РСТ РСО-А'!$G$9</f>
        <v>4932.91</v>
      </c>
      <c r="V419" s="116">
        <f>VLOOKUP($A419+ROUND((COLUMN()-2)/24,5),АТС!$A$41:$F$784,6)+'Иные услуги '!$C$5+'РСТ РСО-А'!$L$6+'РСТ РСО-А'!$G$9</f>
        <v>4972.47</v>
      </c>
      <c r="W419" s="116">
        <f>VLOOKUP($A419+ROUND((COLUMN()-2)/24,5),АТС!$A$41:$F$784,6)+'Иные услуги '!$C$5+'РСТ РСО-А'!$L$6+'РСТ РСО-А'!$G$9</f>
        <v>5052.5600000000004</v>
      </c>
      <c r="X419" s="116">
        <f>VLOOKUP($A419+ROUND((COLUMN()-2)/24,5),АТС!$A$41:$F$784,6)+'Иные услуги '!$C$5+'РСТ РСО-А'!$L$6+'РСТ РСО-А'!$G$9</f>
        <v>4929.6400000000003</v>
      </c>
      <c r="Y419" s="116">
        <f>VLOOKUP($A419+ROUND((COLUMN()-2)/24,5),АТС!$A$41:$F$784,6)+'Иные услуги '!$C$5+'РСТ РСО-А'!$L$6+'РСТ РСО-А'!$G$9</f>
        <v>4925.0700000000006</v>
      </c>
    </row>
    <row r="420" spans="1:25" x14ac:dyDescent="0.2">
      <c r="A420" s="65">
        <f t="shared" si="14"/>
        <v>44012</v>
      </c>
      <c r="B420" s="116">
        <f>VLOOKUP($A420+ROUND((COLUMN()-2)/24,5),АТС!$A$41:$F$784,6)+'Иные услуги '!$C$5+'РСТ РСО-А'!$L$6+'РСТ РСО-А'!$G$9</f>
        <v>4944.58</v>
      </c>
      <c r="C420" s="116">
        <f>VLOOKUP($A420+ROUND((COLUMN()-2)/24,5),АТС!$A$41:$F$784,6)+'Иные услуги '!$C$5+'РСТ РСО-А'!$L$6+'РСТ РСО-А'!$G$9</f>
        <v>4928.5</v>
      </c>
      <c r="D420" s="116">
        <f>VLOOKUP($A420+ROUND((COLUMN()-2)/24,5),АТС!$A$41:$F$784,6)+'Иные услуги '!$C$5+'РСТ РСО-А'!$L$6+'РСТ РСО-А'!$G$9</f>
        <v>4918.75</v>
      </c>
      <c r="E420" s="116">
        <f>VLOOKUP($A420+ROUND((COLUMN()-2)/24,5),АТС!$A$41:$F$784,6)+'Иные услуги '!$C$5+'РСТ РСО-А'!$L$6+'РСТ РСО-А'!$G$9</f>
        <v>4920.59</v>
      </c>
      <c r="F420" s="116">
        <f>VLOOKUP($A420+ROUND((COLUMN()-2)/24,5),АТС!$A$41:$F$784,6)+'Иные услуги '!$C$5+'РСТ РСО-А'!$L$6+'РСТ РСО-А'!$G$9</f>
        <v>4925.5</v>
      </c>
      <c r="G420" s="116">
        <f>VLOOKUP($A420+ROUND((COLUMN()-2)/24,5),АТС!$A$41:$F$784,6)+'Иные услуги '!$C$5+'РСТ РСО-А'!$L$6+'РСТ РСО-А'!$G$9</f>
        <v>4925.46</v>
      </c>
      <c r="H420" s="116">
        <f>VLOOKUP($A420+ROUND((COLUMN()-2)/24,5),АТС!$A$41:$F$784,6)+'Иные услуги '!$C$5+'РСТ РСО-А'!$L$6+'РСТ РСО-А'!$G$9</f>
        <v>4924.93</v>
      </c>
      <c r="I420" s="116">
        <f>VLOOKUP($A420+ROUND((COLUMN()-2)/24,5),АТС!$A$41:$F$784,6)+'Иные услуги '!$C$5+'РСТ РСО-А'!$L$6+'РСТ РСО-А'!$G$9</f>
        <v>4978.6000000000004</v>
      </c>
      <c r="J420" s="116">
        <f>VLOOKUP($A420+ROUND((COLUMN()-2)/24,5),АТС!$A$41:$F$784,6)+'Иные услуги '!$C$5+'РСТ РСО-А'!$L$6+'РСТ РСО-А'!$G$9</f>
        <v>4925.49</v>
      </c>
      <c r="K420" s="116">
        <f>VLOOKUP($A420+ROUND((COLUMN()-2)/24,5),АТС!$A$41:$F$784,6)+'Иные услуги '!$C$5+'РСТ РСО-А'!$L$6+'РСТ РСО-А'!$G$9</f>
        <v>4948.7000000000007</v>
      </c>
      <c r="L420" s="116">
        <f>VLOOKUP($A420+ROUND((COLUMN()-2)/24,5),АТС!$A$41:$F$784,6)+'Иные услуги '!$C$5+'РСТ РСО-А'!$L$6+'РСТ РСО-А'!$G$9</f>
        <v>5022.1400000000003</v>
      </c>
      <c r="M420" s="116">
        <f>VLOOKUP($A420+ROUND((COLUMN()-2)/24,5),АТС!$A$41:$F$784,6)+'Иные услуги '!$C$5+'РСТ РСО-А'!$L$6+'РСТ РСО-А'!$G$9</f>
        <v>5019.55</v>
      </c>
      <c r="N420" s="116">
        <f>VLOOKUP($A420+ROUND((COLUMN()-2)/24,5),АТС!$A$41:$F$784,6)+'Иные услуги '!$C$5+'РСТ РСО-А'!$L$6+'РСТ РСО-А'!$G$9</f>
        <v>5016.87</v>
      </c>
      <c r="O420" s="116">
        <f>VLOOKUP($A420+ROUND((COLUMN()-2)/24,5),АТС!$A$41:$F$784,6)+'Иные услуги '!$C$5+'РСТ РСО-А'!$L$6+'РСТ РСО-А'!$G$9</f>
        <v>5018.68</v>
      </c>
      <c r="P420" s="116">
        <f>VLOOKUP($A420+ROUND((COLUMN()-2)/24,5),АТС!$A$41:$F$784,6)+'Иные услуги '!$C$5+'РСТ РСО-А'!$L$6+'РСТ РСО-А'!$G$9</f>
        <v>5017.47</v>
      </c>
      <c r="Q420" s="116">
        <f>VLOOKUP($A420+ROUND((COLUMN()-2)/24,5),АТС!$A$41:$F$784,6)+'Иные услуги '!$C$5+'РСТ РСО-А'!$L$6+'РСТ РСО-А'!$G$9</f>
        <v>5017.93</v>
      </c>
      <c r="R420" s="116">
        <f>VLOOKUP($A420+ROUND((COLUMN()-2)/24,5),АТС!$A$41:$F$784,6)+'Иные услуги '!$C$5+'РСТ РСО-А'!$L$6+'РСТ РСО-А'!$G$9</f>
        <v>5017.84</v>
      </c>
      <c r="S420" s="116">
        <f>VLOOKUP($A420+ROUND((COLUMN()-2)/24,5),АТС!$A$41:$F$784,6)+'Иные услуги '!$C$5+'РСТ РСО-А'!$L$6+'РСТ РСО-А'!$G$9</f>
        <v>4996.8</v>
      </c>
      <c r="T420" s="116">
        <f>VLOOKUP($A420+ROUND((COLUMN()-2)/24,5),АТС!$A$41:$F$784,6)+'Иные услуги '!$C$5+'РСТ РСО-А'!$L$6+'РСТ РСО-А'!$G$9</f>
        <v>4956.68</v>
      </c>
      <c r="U420" s="116">
        <f>VLOOKUP($A420+ROUND((COLUMN()-2)/24,5),АТС!$A$41:$F$784,6)+'Иные услуги '!$C$5+'РСТ РСО-А'!$L$6+'РСТ РСО-А'!$G$9</f>
        <v>4956.17</v>
      </c>
      <c r="V420" s="116">
        <f>VLOOKUP($A420+ROUND((COLUMN()-2)/24,5),АТС!$A$41:$F$784,6)+'Иные услуги '!$C$5+'РСТ РСО-А'!$L$6+'РСТ РСО-А'!$G$9</f>
        <v>5048.0200000000004</v>
      </c>
      <c r="W420" s="116">
        <f>VLOOKUP($A420+ROUND((COLUMN()-2)/24,5),АТС!$A$41:$F$784,6)+'Иные услуги '!$C$5+'РСТ РСО-А'!$L$6+'РСТ РСО-А'!$G$9</f>
        <v>5044.4500000000007</v>
      </c>
      <c r="X420" s="116">
        <f>VLOOKUP($A420+ROUND((COLUMN()-2)/24,5),АТС!$A$41:$F$784,6)+'Иные услуги '!$C$5+'РСТ РСО-А'!$L$6+'РСТ РСО-А'!$G$9</f>
        <v>4931.04</v>
      </c>
      <c r="Y420" s="116">
        <f>VLOOKUP($A420+ROUND((COLUMN()-2)/24,5),АТС!$A$41:$F$784,6)+'Иные услуги '!$C$5+'РСТ РСО-А'!$L$6+'РСТ РСО-А'!$G$9</f>
        <v>4923.46</v>
      </c>
    </row>
    <row r="421" spans="1:25" hidden="1" x14ac:dyDescent="0.2">
      <c r="A421" s="65">
        <f t="shared" si="14"/>
        <v>44013</v>
      </c>
      <c r="B421" s="116">
        <f>VLOOKUP($A421+ROUND((COLUMN()-2)/24,5),АТС!$A$41:$F$784,6)+'Иные услуги '!$C$5+'РСТ РСО-А'!$L$6+'РСТ РСО-А'!$G$9</f>
        <v>4008.95</v>
      </c>
      <c r="C421" s="116">
        <f>VLOOKUP($A421+ROUND((COLUMN()-2)/24,5),АТС!$A$41:$F$784,6)+'Иные услуги '!$C$5+'РСТ РСО-А'!$L$6+'РСТ РСО-А'!$G$9</f>
        <v>4008.95</v>
      </c>
      <c r="D421" s="116">
        <f>VLOOKUP($A421+ROUND((COLUMN()-2)/24,5),АТС!$A$41:$F$784,6)+'Иные услуги '!$C$5+'РСТ РСО-А'!$L$6+'РСТ РСО-А'!$G$9</f>
        <v>4008.95</v>
      </c>
      <c r="E421" s="116">
        <f>VLOOKUP($A421+ROUND((COLUMN()-2)/24,5),АТС!$A$41:$F$784,6)+'Иные услуги '!$C$5+'РСТ РСО-А'!$L$6+'РСТ РСО-А'!$G$9</f>
        <v>4008.95</v>
      </c>
      <c r="F421" s="116">
        <f>VLOOKUP($A421+ROUND((COLUMN()-2)/24,5),АТС!$A$41:$F$784,6)+'Иные услуги '!$C$5+'РСТ РСО-А'!$L$6+'РСТ РСО-А'!$G$9</f>
        <v>4008.95</v>
      </c>
      <c r="G421" s="116">
        <f>VLOOKUP($A421+ROUND((COLUMN()-2)/24,5),АТС!$A$41:$F$784,6)+'Иные услуги '!$C$5+'РСТ РСО-А'!$L$6+'РСТ РСО-А'!$G$9</f>
        <v>4008.95</v>
      </c>
      <c r="H421" s="116">
        <f>VLOOKUP($A421+ROUND((COLUMN()-2)/24,5),АТС!$A$41:$F$784,6)+'Иные услуги '!$C$5+'РСТ РСО-А'!$L$6+'РСТ РСО-А'!$G$9</f>
        <v>4008.95</v>
      </c>
      <c r="I421" s="116">
        <f>VLOOKUP($A421+ROUND((COLUMN()-2)/24,5),АТС!$A$41:$F$784,6)+'Иные услуги '!$C$5+'РСТ РСО-А'!$L$6+'РСТ РСО-А'!$G$9</f>
        <v>4008.95</v>
      </c>
      <c r="J421" s="116">
        <f>VLOOKUP($A421+ROUND((COLUMN()-2)/24,5),АТС!$A$41:$F$784,6)+'Иные услуги '!$C$5+'РСТ РСО-А'!$L$6+'РСТ РСО-А'!$G$9</f>
        <v>4008.95</v>
      </c>
      <c r="K421" s="116">
        <f>VLOOKUP($A421+ROUND((COLUMN()-2)/24,5),АТС!$A$41:$F$784,6)+'Иные услуги '!$C$5+'РСТ РСО-А'!$L$6+'РСТ РСО-А'!$G$9</f>
        <v>4008.95</v>
      </c>
      <c r="L421" s="116">
        <f>VLOOKUP($A421+ROUND((COLUMN()-2)/24,5),АТС!$A$41:$F$784,6)+'Иные услуги '!$C$5+'РСТ РСО-А'!$L$6+'РСТ РСО-А'!$G$9</f>
        <v>4008.95</v>
      </c>
      <c r="M421" s="116">
        <f>VLOOKUP($A421+ROUND((COLUMN()-2)/24,5),АТС!$A$41:$F$784,6)+'Иные услуги '!$C$5+'РСТ РСО-А'!$L$6+'РСТ РСО-А'!$G$9</f>
        <v>4008.95</v>
      </c>
      <c r="N421" s="116">
        <f>VLOOKUP($A421+ROUND((COLUMN()-2)/24,5),АТС!$A$41:$F$784,6)+'Иные услуги '!$C$5+'РСТ РСО-А'!$L$6+'РСТ РСО-А'!$G$9</f>
        <v>4008.95</v>
      </c>
      <c r="O421" s="116">
        <f>VLOOKUP($A421+ROUND((COLUMN()-2)/24,5),АТС!$A$41:$F$784,6)+'Иные услуги '!$C$5+'РСТ РСО-А'!$L$6+'РСТ РСО-А'!$G$9</f>
        <v>4008.95</v>
      </c>
      <c r="P421" s="116">
        <f>VLOOKUP($A421+ROUND((COLUMN()-2)/24,5),АТС!$A$41:$F$784,6)+'Иные услуги '!$C$5+'РСТ РСО-А'!$L$6+'РСТ РСО-А'!$G$9</f>
        <v>4008.95</v>
      </c>
      <c r="Q421" s="116">
        <f>VLOOKUP($A421+ROUND((COLUMN()-2)/24,5),АТС!$A$41:$F$784,6)+'Иные услуги '!$C$5+'РСТ РСО-А'!$L$6+'РСТ РСО-А'!$G$9</f>
        <v>4008.95</v>
      </c>
      <c r="R421" s="116">
        <f>VLOOKUP($A421+ROUND((COLUMN()-2)/24,5),АТС!$A$41:$F$784,6)+'Иные услуги '!$C$5+'РСТ РСО-А'!$L$6+'РСТ РСО-А'!$G$9</f>
        <v>4008.95</v>
      </c>
      <c r="S421" s="116">
        <f>VLOOKUP($A421+ROUND((COLUMN()-2)/24,5),АТС!$A$41:$F$784,6)+'Иные услуги '!$C$5+'РСТ РСО-А'!$L$6+'РСТ РСО-А'!$G$9</f>
        <v>4008.95</v>
      </c>
      <c r="T421" s="116">
        <f>VLOOKUP($A421+ROUND((COLUMN()-2)/24,5),АТС!$A$41:$F$784,6)+'Иные услуги '!$C$5+'РСТ РСО-А'!$L$6+'РСТ РСО-А'!$G$9</f>
        <v>4008.95</v>
      </c>
      <c r="U421" s="116">
        <f>VLOOKUP($A421+ROUND((COLUMN()-2)/24,5),АТС!$A$41:$F$784,6)+'Иные услуги '!$C$5+'РСТ РСО-А'!$L$6+'РСТ РСО-А'!$G$9</f>
        <v>4008.95</v>
      </c>
      <c r="V421" s="116">
        <f>VLOOKUP($A421+ROUND((COLUMN()-2)/24,5),АТС!$A$41:$F$784,6)+'Иные услуги '!$C$5+'РСТ РСО-А'!$L$6+'РСТ РСО-А'!$G$9</f>
        <v>4008.95</v>
      </c>
      <c r="W421" s="116">
        <f>VLOOKUP($A421+ROUND((COLUMN()-2)/24,5),АТС!$A$41:$F$784,6)+'Иные услуги '!$C$5+'РСТ РСО-А'!$L$6+'РСТ РСО-А'!$G$9</f>
        <v>4008.95</v>
      </c>
      <c r="X421" s="116">
        <f>VLOOKUP($A421+ROUND((COLUMN()-2)/24,5),АТС!$A$41:$F$784,6)+'Иные услуги '!$C$5+'РСТ РСО-А'!$L$6+'РСТ РСО-А'!$G$9</f>
        <v>4008.95</v>
      </c>
      <c r="Y421" s="116">
        <f>VLOOKUP($A421+ROUND((COLUMN()-2)/24,5),АТС!$A$41:$F$784,6)+'Иные услуги '!$C$5+'РСТ РСО-А'!$L$6+'РСТ РСО-А'!$G$9</f>
        <v>4008.95</v>
      </c>
    </row>
    <row r="422" spans="1:25" x14ac:dyDescent="0.25">
      <c r="A422" s="80"/>
      <c r="B422" s="64"/>
      <c r="C422" s="64"/>
      <c r="D422" s="64"/>
    </row>
    <row r="423" spans="1:25" x14ac:dyDescent="0.25">
      <c r="A423" s="73" t="s">
        <v>126</v>
      </c>
      <c r="B423" s="64"/>
      <c r="C423" s="64"/>
      <c r="D423" s="64"/>
    </row>
    <row r="424" spans="1:25" ht="12.75" x14ac:dyDescent="0.2">
      <c r="A424" s="150" t="s">
        <v>35</v>
      </c>
      <c r="B424" s="144" t="s">
        <v>97</v>
      </c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6"/>
    </row>
    <row r="425" spans="1:25" ht="12.75" x14ac:dyDescent="0.2">
      <c r="A425" s="151"/>
      <c r="B425" s="147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9"/>
    </row>
    <row r="426" spans="1:25" ht="12.75" x14ac:dyDescent="0.2">
      <c r="A426" s="151"/>
      <c r="B426" s="155" t="s">
        <v>98</v>
      </c>
      <c r="C426" s="153" t="s">
        <v>99</v>
      </c>
      <c r="D426" s="153" t="s">
        <v>100</v>
      </c>
      <c r="E426" s="153" t="s">
        <v>101</v>
      </c>
      <c r="F426" s="153" t="s">
        <v>102</v>
      </c>
      <c r="G426" s="153" t="s">
        <v>103</v>
      </c>
      <c r="H426" s="153" t="s">
        <v>104</v>
      </c>
      <c r="I426" s="153" t="s">
        <v>105</v>
      </c>
      <c r="J426" s="153" t="s">
        <v>106</v>
      </c>
      <c r="K426" s="153" t="s">
        <v>107</v>
      </c>
      <c r="L426" s="153" t="s">
        <v>108</v>
      </c>
      <c r="M426" s="153" t="s">
        <v>109</v>
      </c>
      <c r="N426" s="157" t="s">
        <v>110</v>
      </c>
      <c r="O426" s="153" t="s">
        <v>111</v>
      </c>
      <c r="P426" s="153" t="s">
        <v>112</v>
      </c>
      <c r="Q426" s="153" t="s">
        <v>113</v>
      </c>
      <c r="R426" s="153" t="s">
        <v>114</v>
      </c>
      <c r="S426" s="153" t="s">
        <v>115</v>
      </c>
      <c r="T426" s="153" t="s">
        <v>116</v>
      </c>
      <c r="U426" s="153" t="s">
        <v>117</v>
      </c>
      <c r="V426" s="153" t="s">
        <v>118</v>
      </c>
      <c r="W426" s="153" t="s">
        <v>119</v>
      </c>
      <c r="X426" s="153" t="s">
        <v>120</v>
      </c>
      <c r="Y426" s="153" t="s">
        <v>121</v>
      </c>
    </row>
    <row r="427" spans="1:25" ht="12.75" x14ac:dyDescent="0.2">
      <c r="A427" s="152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8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</row>
    <row r="428" spans="1:25" x14ac:dyDescent="0.2">
      <c r="A428" s="65">
        <f>A391</f>
        <v>43983</v>
      </c>
      <c r="B428" s="83">
        <f>VLOOKUP($A428+ROUND((COLUMN()-2)/24,5),АТС!$A$41:$F$784,6)+'Иные услуги '!$C$5+'РСТ РСО-А'!$L$6+'РСТ РСО-А'!$H$9</f>
        <v>4841.2999999999993</v>
      </c>
      <c r="C428" s="116">
        <f>VLOOKUP($A428+ROUND((COLUMN()-2)/24,5),АТС!$A$41:$F$784,6)+'Иные услуги '!$C$5+'РСТ РСО-А'!$L$6+'РСТ РСО-А'!$H$9</f>
        <v>4821.99</v>
      </c>
      <c r="D428" s="116">
        <f>VLOOKUP($A428+ROUND((COLUMN()-2)/24,5),АТС!$A$41:$F$784,6)+'Иные услуги '!$C$5+'РСТ РСО-А'!$L$6+'РСТ РСО-А'!$H$9</f>
        <v>4819.01</v>
      </c>
      <c r="E428" s="116">
        <f>VLOOKUP($A428+ROUND((COLUMN()-2)/24,5),АТС!$A$41:$F$784,6)+'Иные услуги '!$C$5+'РСТ РСО-А'!$L$6+'РСТ РСО-А'!$H$9</f>
        <v>4814.71</v>
      </c>
      <c r="F428" s="116">
        <f>VLOOKUP($A428+ROUND((COLUMN()-2)/24,5),АТС!$A$41:$F$784,6)+'Иные услуги '!$C$5+'РСТ РСО-А'!$L$6+'РСТ РСО-А'!$H$9</f>
        <v>4831.3599999999997</v>
      </c>
      <c r="G428" s="116">
        <f>VLOOKUP($A428+ROUND((COLUMN()-2)/24,5),АТС!$A$41:$F$784,6)+'Иные услуги '!$C$5+'РСТ РСО-А'!$L$6+'РСТ РСО-А'!$H$9</f>
        <v>4831.79</v>
      </c>
      <c r="H428" s="116">
        <f>VLOOKUP($A428+ROUND((COLUMN()-2)/24,5),АТС!$A$41:$F$784,6)+'Иные услуги '!$C$5+'РСТ РСО-А'!$L$6+'РСТ РСО-А'!$H$9</f>
        <v>4790.8999999999996</v>
      </c>
      <c r="I428" s="116">
        <f>VLOOKUP($A428+ROUND((COLUMN()-2)/24,5),АТС!$A$41:$F$784,6)+'Иные услуги '!$C$5+'РСТ РСО-А'!$L$6+'РСТ РСО-А'!$H$9</f>
        <v>4691.74</v>
      </c>
      <c r="J428" s="116">
        <f>VLOOKUP($A428+ROUND((COLUMN()-2)/24,5),АТС!$A$41:$F$784,6)+'Иные услуги '!$C$5+'РСТ РСО-А'!$L$6+'РСТ РСО-А'!$H$9</f>
        <v>4836.62</v>
      </c>
      <c r="K428" s="116">
        <f>VLOOKUP($A428+ROUND((COLUMN()-2)/24,5),АТС!$A$41:$F$784,6)+'Иные услуги '!$C$5+'РСТ РСО-А'!$L$6+'РСТ РСО-А'!$H$9</f>
        <v>4835.9799999999996</v>
      </c>
      <c r="L428" s="116">
        <f>VLOOKUP($A428+ROUND((COLUMN()-2)/24,5),АТС!$A$41:$F$784,6)+'Иные услуги '!$C$5+'РСТ РСО-А'!$L$6+'РСТ РСО-А'!$H$9</f>
        <v>4835.96</v>
      </c>
      <c r="M428" s="116">
        <f>VLOOKUP($A428+ROUND((COLUMN()-2)/24,5),АТС!$A$41:$F$784,6)+'Иные услуги '!$C$5+'РСТ РСО-А'!$L$6+'РСТ РСО-А'!$H$9</f>
        <v>4835.9699999999993</v>
      </c>
      <c r="N428" s="116">
        <f>VLOOKUP($A428+ROUND((COLUMN()-2)/24,5),АТС!$A$41:$F$784,6)+'Иные услуги '!$C$5+'РСТ РСО-А'!$L$6+'РСТ РСО-А'!$H$9</f>
        <v>4835.9699999999993</v>
      </c>
      <c r="O428" s="116">
        <f>VLOOKUP($A428+ROUND((COLUMN()-2)/24,5),АТС!$A$41:$F$784,6)+'Иные услуги '!$C$5+'РСТ РСО-А'!$L$6+'РСТ РСО-А'!$H$9</f>
        <v>4835.95</v>
      </c>
      <c r="P428" s="116">
        <f>VLOOKUP($A428+ROUND((COLUMN()-2)/24,5),АТС!$A$41:$F$784,6)+'Иные услуги '!$C$5+'РСТ РСО-А'!$L$6+'РСТ РСО-А'!$H$9</f>
        <v>4835.9399999999996</v>
      </c>
      <c r="Q428" s="116">
        <f>VLOOKUP($A428+ROUND((COLUMN()-2)/24,5),АТС!$A$41:$F$784,6)+'Иные услуги '!$C$5+'РСТ РСО-А'!$L$6+'РСТ РСО-А'!$H$9</f>
        <v>4835.96</v>
      </c>
      <c r="R428" s="116">
        <f>VLOOKUP($A428+ROUND((COLUMN()-2)/24,5),АТС!$A$41:$F$784,6)+'Иные услуги '!$C$5+'РСТ РСО-А'!$L$6+'РСТ РСО-А'!$H$9</f>
        <v>4835.95</v>
      </c>
      <c r="S428" s="116">
        <f>VLOOKUP($A428+ROUND((COLUMN()-2)/24,5),АТС!$A$41:$F$784,6)+'Иные услуги '!$C$5+'РСТ РСО-А'!$L$6+'РСТ РСО-А'!$H$9</f>
        <v>4835.9399999999996</v>
      </c>
      <c r="T428" s="116">
        <f>VLOOKUP($A428+ROUND((COLUMN()-2)/24,5),АТС!$A$41:$F$784,6)+'Иные услуги '!$C$5+'РСТ РСО-А'!$L$6+'РСТ РСО-А'!$H$9</f>
        <v>4836.08</v>
      </c>
      <c r="U428" s="116">
        <f>VLOOKUP($A428+ROUND((COLUMN()-2)/24,5),АТС!$A$41:$F$784,6)+'Иные услуги '!$C$5+'РСТ РСО-А'!$L$6+'РСТ РСО-А'!$H$9</f>
        <v>4836.09</v>
      </c>
      <c r="V428" s="116">
        <f>VLOOKUP($A428+ROUND((COLUMN()-2)/24,5),АТС!$A$41:$F$784,6)+'Иные услуги '!$C$5+'РСТ РСО-А'!$L$6+'РСТ РСО-А'!$H$9</f>
        <v>4858.04</v>
      </c>
      <c r="W428" s="116">
        <f>VLOOKUP($A428+ROUND((COLUMN()-2)/24,5),АТС!$A$41:$F$784,6)+'Иные услуги '!$C$5+'РСТ РСО-А'!$L$6+'РСТ РСО-А'!$H$9</f>
        <v>4909.79</v>
      </c>
      <c r="X428" s="116">
        <f>VLOOKUP($A428+ROUND((COLUMN()-2)/24,5),АТС!$A$41:$F$784,6)+'Иные услуги '!$C$5+'РСТ РСО-А'!$L$6+'РСТ РСО-А'!$H$9</f>
        <v>4846.7999999999993</v>
      </c>
      <c r="Y428" s="116">
        <f>VLOOKUP($A428+ROUND((COLUMN()-2)/24,5),АТС!$A$41:$F$784,6)+'Иные услуги '!$C$5+'РСТ РСО-А'!$L$6+'РСТ РСО-А'!$H$9</f>
        <v>4835.4299999999994</v>
      </c>
    </row>
    <row r="429" spans="1:25" x14ac:dyDescent="0.2">
      <c r="A429" s="65">
        <f>A428+1</f>
        <v>43984</v>
      </c>
      <c r="B429" s="116">
        <f>VLOOKUP($A429+ROUND((COLUMN()-2)/24,5),АТС!$A$41:$F$784,6)+'Иные услуги '!$C$5+'РСТ РСО-А'!$L$6+'РСТ РСО-А'!$H$9</f>
        <v>4830.0499999999993</v>
      </c>
      <c r="C429" s="116">
        <f>VLOOKUP($A429+ROUND((COLUMN()-2)/24,5),АТС!$A$41:$F$784,6)+'Иные услуги '!$C$5+'РСТ РСО-А'!$L$6+'РСТ РСО-А'!$H$9</f>
        <v>4804.26</v>
      </c>
      <c r="D429" s="116">
        <f>VLOOKUP($A429+ROUND((COLUMN()-2)/24,5),АТС!$A$41:$F$784,6)+'Иные услуги '!$C$5+'РСТ РСО-А'!$L$6+'РСТ РСО-А'!$H$9</f>
        <v>4735.6499999999996</v>
      </c>
      <c r="E429" s="116">
        <f>VLOOKUP($A429+ROUND((COLUMN()-2)/24,5),АТС!$A$41:$F$784,6)+'Иные услуги '!$C$5+'РСТ РСО-А'!$L$6+'РСТ РСО-А'!$H$9</f>
        <v>4750.9699999999993</v>
      </c>
      <c r="F429" s="116">
        <f>VLOOKUP($A429+ROUND((COLUMN()-2)/24,5),АТС!$A$41:$F$784,6)+'Иные услуги '!$C$5+'РСТ РСО-А'!$L$6+'РСТ РСО-А'!$H$9</f>
        <v>4820.2</v>
      </c>
      <c r="G429" s="116">
        <f>VLOOKUP($A429+ROUND((COLUMN()-2)/24,5),АТС!$A$41:$F$784,6)+'Иные услуги '!$C$5+'РСТ РСО-А'!$L$6+'РСТ РСО-А'!$H$9</f>
        <v>4830.2699999999995</v>
      </c>
      <c r="H429" s="116">
        <f>VLOOKUP($A429+ROUND((COLUMN()-2)/24,5),АТС!$A$41:$F$784,6)+'Иные услуги '!$C$5+'РСТ РСО-А'!$L$6+'РСТ РСО-А'!$H$9</f>
        <v>4790.5999999999995</v>
      </c>
      <c r="I429" s="116">
        <f>VLOOKUP($A429+ROUND((COLUMN()-2)/24,5),АТС!$A$41:$F$784,6)+'Иные услуги '!$C$5+'РСТ РСО-А'!$L$6+'РСТ РСО-А'!$H$9</f>
        <v>4689.7</v>
      </c>
      <c r="J429" s="116">
        <f>VLOOKUP($A429+ROUND((COLUMN()-2)/24,5),АТС!$A$41:$F$784,6)+'Иные услуги '!$C$5+'РСТ РСО-А'!$L$6+'РСТ РСО-А'!$H$9</f>
        <v>4836.1899999999996</v>
      </c>
      <c r="K429" s="116">
        <f>VLOOKUP($A429+ROUND((COLUMN()-2)/24,5),АТС!$A$41:$F$784,6)+'Иные услуги '!$C$5+'РСТ РСО-А'!$L$6+'РСТ РСО-А'!$H$9</f>
        <v>4836.09</v>
      </c>
      <c r="L429" s="116">
        <f>VLOOKUP($A429+ROUND((COLUMN()-2)/24,5),АТС!$A$41:$F$784,6)+'Иные услуги '!$C$5+'РСТ РСО-А'!$L$6+'РСТ РСО-А'!$H$9</f>
        <v>4836.09</v>
      </c>
      <c r="M429" s="116">
        <f>VLOOKUP($A429+ROUND((COLUMN()-2)/24,5),АТС!$A$41:$F$784,6)+'Иные услуги '!$C$5+'РСТ РСО-А'!$L$6+'РСТ РСО-А'!$H$9</f>
        <v>4836.09</v>
      </c>
      <c r="N429" s="116">
        <f>VLOOKUP($A429+ROUND((COLUMN()-2)/24,5),АТС!$A$41:$F$784,6)+'Иные услуги '!$C$5+'РСТ РСО-А'!$L$6+'РСТ РСО-А'!$H$9</f>
        <v>4836.09</v>
      </c>
      <c r="O429" s="116">
        <f>VLOOKUP($A429+ROUND((COLUMN()-2)/24,5),АТС!$A$41:$F$784,6)+'Иные услуги '!$C$5+'РСТ РСО-А'!$L$6+'РСТ РСО-А'!$H$9</f>
        <v>4836.09</v>
      </c>
      <c r="P429" s="116">
        <f>VLOOKUP($A429+ROUND((COLUMN()-2)/24,5),АТС!$A$41:$F$784,6)+'Иные услуги '!$C$5+'РСТ РСО-А'!$L$6+'РСТ РСО-А'!$H$9</f>
        <v>4835.99</v>
      </c>
      <c r="Q429" s="116">
        <f>VLOOKUP($A429+ROUND((COLUMN()-2)/24,5),АТС!$A$41:$F$784,6)+'Иные услуги '!$C$5+'РСТ РСО-А'!$L$6+'РСТ РСО-А'!$H$9</f>
        <v>4836.09</v>
      </c>
      <c r="R429" s="116">
        <f>VLOOKUP($A429+ROUND((COLUMN()-2)/24,5),АТС!$A$41:$F$784,6)+'Иные услуги '!$C$5+'РСТ РСО-А'!$L$6+'РСТ РСО-А'!$H$9</f>
        <v>4835.95</v>
      </c>
      <c r="S429" s="116">
        <f>VLOOKUP($A429+ROUND((COLUMN()-2)/24,5),АТС!$A$41:$F$784,6)+'Иные услуги '!$C$5+'РСТ РСО-А'!$L$6+'РСТ РСО-А'!$H$9</f>
        <v>4835.9699999999993</v>
      </c>
      <c r="T429" s="116">
        <f>VLOOKUP($A429+ROUND((COLUMN()-2)/24,5),АТС!$A$41:$F$784,6)+'Иные услуги '!$C$5+'РСТ РСО-А'!$L$6+'РСТ РСО-А'!$H$9</f>
        <v>4836.03</v>
      </c>
      <c r="U429" s="116">
        <f>VLOOKUP($A429+ROUND((COLUMN()-2)/24,5),АТС!$A$41:$F$784,6)+'Иные услуги '!$C$5+'РСТ РСО-А'!$L$6+'РСТ РСО-А'!$H$9</f>
        <v>4836.04</v>
      </c>
      <c r="V429" s="116">
        <f>VLOOKUP($A429+ROUND((COLUMN()-2)/24,5),АТС!$A$41:$F$784,6)+'Иные услуги '!$C$5+'РСТ РСО-А'!$L$6+'РСТ РСО-А'!$H$9</f>
        <v>4873.17</v>
      </c>
      <c r="W429" s="116">
        <f>VLOOKUP($A429+ROUND((COLUMN()-2)/24,5),АТС!$A$41:$F$784,6)+'Иные услуги '!$C$5+'РСТ РСО-А'!$L$6+'РСТ РСО-А'!$H$9</f>
        <v>4897.91</v>
      </c>
      <c r="X429" s="116">
        <f>VLOOKUP($A429+ROUND((COLUMN()-2)/24,5),АТС!$A$41:$F$784,6)+'Иные услуги '!$C$5+'РСТ РСО-А'!$L$6+'РСТ РСО-А'!$H$9</f>
        <v>4847.2</v>
      </c>
      <c r="Y429" s="116">
        <f>VLOOKUP($A429+ROUND((COLUMN()-2)/24,5),АТС!$A$41:$F$784,6)+'Иные услуги '!$C$5+'РСТ РСО-А'!$L$6+'РСТ РСО-А'!$H$9</f>
        <v>4835.3599999999997</v>
      </c>
    </row>
    <row r="430" spans="1:25" x14ac:dyDescent="0.2">
      <c r="A430" s="65">
        <f t="shared" ref="A430:A458" si="15">A429+1</f>
        <v>43985</v>
      </c>
      <c r="B430" s="116">
        <f>VLOOKUP($A430+ROUND((COLUMN()-2)/24,5),АТС!$A$41:$F$784,6)+'Иные услуги '!$C$5+'РСТ РСО-А'!$L$6+'РСТ РСО-А'!$H$9</f>
        <v>4816.91</v>
      </c>
      <c r="C430" s="116">
        <f>VLOOKUP($A430+ROUND((COLUMN()-2)/24,5),АТС!$A$41:$F$784,6)+'Иные услуги '!$C$5+'РСТ РСО-А'!$L$6+'РСТ РСО-А'!$H$9</f>
        <v>4821.91</v>
      </c>
      <c r="D430" s="116">
        <f>VLOOKUP($A430+ROUND((COLUMN()-2)/24,5),АТС!$A$41:$F$784,6)+'Иные услуги '!$C$5+'РСТ РСО-А'!$L$6+'РСТ РСО-А'!$H$9</f>
        <v>4801.2299999999996</v>
      </c>
      <c r="E430" s="116">
        <f>VLOOKUP($A430+ROUND((COLUMN()-2)/24,5),АТС!$A$41:$F$784,6)+'Иные услуги '!$C$5+'РСТ РСО-А'!$L$6+'РСТ РСО-А'!$H$9</f>
        <v>4751.2199999999993</v>
      </c>
      <c r="F430" s="116">
        <f>VLOOKUP($A430+ROUND((COLUMN()-2)/24,5),АТС!$A$41:$F$784,6)+'Иные услуги '!$C$5+'РСТ РСО-А'!$L$6+'РСТ РСО-А'!$H$9</f>
        <v>4820.5</v>
      </c>
      <c r="G430" s="116">
        <f>VLOOKUP($A430+ROUND((COLUMN()-2)/24,5),АТС!$A$41:$F$784,6)+'Иные услуги '!$C$5+'РСТ РСО-А'!$L$6+'РСТ РСО-А'!$H$9</f>
        <v>4820.82</v>
      </c>
      <c r="H430" s="116">
        <f>VLOOKUP($A430+ROUND((COLUMN()-2)/24,5),АТС!$A$41:$F$784,6)+'Иные услуги '!$C$5+'РСТ РСО-А'!$L$6+'РСТ РСО-А'!$H$9</f>
        <v>4790.82</v>
      </c>
      <c r="I430" s="116">
        <f>VLOOKUP($A430+ROUND((COLUMN()-2)/24,5),АТС!$A$41:$F$784,6)+'Иные услуги '!$C$5+'РСТ РСО-А'!$L$6+'РСТ РСО-А'!$H$9</f>
        <v>4690.0999999999995</v>
      </c>
      <c r="J430" s="116">
        <f>VLOOKUP($A430+ROUND((COLUMN()-2)/24,5),АТС!$A$41:$F$784,6)+'Иные услуги '!$C$5+'РСТ РСО-А'!$L$6+'РСТ РСО-А'!$H$9</f>
        <v>4836.63</v>
      </c>
      <c r="K430" s="116">
        <f>VLOOKUP($A430+ROUND((COLUMN()-2)/24,5),АТС!$A$41:$F$784,6)+'Иные услуги '!$C$5+'РСТ РСО-А'!$L$6+'РСТ РСО-А'!$H$9</f>
        <v>4836.1799999999994</v>
      </c>
      <c r="L430" s="116">
        <f>VLOOKUP($A430+ROUND((COLUMN()-2)/24,5),АТС!$A$41:$F$784,6)+'Иные услуги '!$C$5+'РСТ РСО-А'!$L$6+'РСТ РСО-А'!$H$9</f>
        <v>4831.1499999999996</v>
      </c>
      <c r="M430" s="116">
        <f>VLOOKUP($A430+ROUND((COLUMN()-2)/24,5),АТС!$A$41:$F$784,6)+'Иные услуги '!$C$5+'РСТ РСО-А'!$L$6+'РСТ РСО-А'!$H$9</f>
        <v>4834.5</v>
      </c>
      <c r="N430" s="116">
        <f>VLOOKUP($A430+ROUND((COLUMN()-2)/24,5),АТС!$A$41:$F$784,6)+'Иные услуги '!$C$5+'РСТ РСО-А'!$L$6+'РСТ РСО-А'!$H$9</f>
        <v>4836.1099999999997</v>
      </c>
      <c r="O430" s="116">
        <f>VLOOKUP($A430+ROUND((COLUMN()-2)/24,5),АТС!$A$41:$F$784,6)+'Иные услуги '!$C$5+'РСТ РСО-А'!$L$6+'РСТ РСО-А'!$H$9</f>
        <v>4836.1099999999997</v>
      </c>
      <c r="P430" s="116">
        <f>VLOOKUP($A430+ROUND((COLUMN()-2)/24,5),АТС!$A$41:$F$784,6)+'Иные услуги '!$C$5+'РСТ РСО-А'!$L$6+'РСТ РСО-А'!$H$9</f>
        <v>4836.1099999999997</v>
      </c>
      <c r="Q430" s="116">
        <f>VLOOKUP($A430+ROUND((COLUMN()-2)/24,5),АТС!$A$41:$F$784,6)+'Иные услуги '!$C$5+'РСТ РСО-А'!$L$6+'РСТ РСО-А'!$H$9</f>
        <v>4836.12</v>
      </c>
      <c r="R430" s="116">
        <f>VLOOKUP($A430+ROUND((COLUMN()-2)/24,5),АТС!$A$41:$F$784,6)+'Иные услуги '!$C$5+'РСТ РСО-А'!$L$6+'РСТ РСО-А'!$H$9</f>
        <v>4836.08</v>
      </c>
      <c r="S430" s="116">
        <f>VLOOKUP($A430+ROUND((COLUMN()-2)/24,5),АТС!$A$41:$F$784,6)+'Иные услуги '!$C$5+'РСТ РСО-А'!$L$6+'РСТ РСО-А'!$H$9</f>
        <v>4836.09</v>
      </c>
      <c r="T430" s="116">
        <f>VLOOKUP($A430+ROUND((COLUMN()-2)/24,5),АТС!$A$41:$F$784,6)+'Иные услуги '!$C$5+'РСТ РСО-А'!$L$6+'РСТ РСО-А'!$H$9</f>
        <v>4836.12</v>
      </c>
      <c r="U430" s="116">
        <f>VLOOKUP($A430+ROUND((COLUMN()-2)/24,5),АТС!$A$41:$F$784,6)+'Иные услуги '!$C$5+'РСТ РСО-А'!$L$6+'РСТ РСО-А'!$H$9</f>
        <v>4836.1099999999997</v>
      </c>
      <c r="V430" s="116">
        <f>VLOOKUP($A430+ROUND((COLUMN()-2)/24,5),АТС!$A$41:$F$784,6)+'Иные услуги '!$C$5+'РСТ РСО-А'!$L$6+'РСТ РСО-А'!$H$9</f>
        <v>4884.67</v>
      </c>
      <c r="W430" s="116">
        <f>VLOOKUP($A430+ROUND((COLUMN()-2)/24,5),АТС!$A$41:$F$784,6)+'Иные услуги '!$C$5+'РСТ РСО-А'!$L$6+'РСТ РСО-А'!$H$9</f>
        <v>4908.79</v>
      </c>
      <c r="X430" s="116">
        <f>VLOOKUP($A430+ROUND((COLUMN()-2)/24,5),АТС!$A$41:$F$784,6)+'Иные услуги '!$C$5+'РСТ РСО-А'!$L$6+'РСТ РСО-А'!$H$9</f>
        <v>4839.5999999999995</v>
      </c>
      <c r="Y430" s="116">
        <f>VLOOKUP($A430+ROUND((COLUMN()-2)/24,5),АТС!$A$41:$F$784,6)+'Иные услуги '!$C$5+'РСТ РСО-А'!$L$6+'РСТ РСО-А'!$H$9</f>
        <v>4835.3599999999997</v>
      </c>
    </row>
    <row r="431" spans="1:25" x14ac:dyDescent="0.2">
      <c r="A431" s="65">
        <f t="shared" si="15"/>
        <v>43986</v>
      </c>
      <c r="B431" s="116">
        <f>VLOOKUP($A431+ROUND((COLUMN()-2)/24,5),АТС!$A$41:$F$784,6)+'Иные услуги '!$C$5+'РСТ РСО-А'!$L$6+'РСТ РСО-А'!$H$9</f>
        <v>4802.66</v>
      </c>
      <c r="C431" s="116">
        <f>VLOOKUP($A431+ROUND((COLUMN()-2)/24,5),АТС!$A$41:$F$784,6)+'Иные услуги '!$C$5+'РСТ РСО-А'!$L$6+'РСТ РСО-А'!$H$9</f>
        <v>4813.76</v>
      </c>
      <c r="D431" s="116">
        <f>VLOOKUP($A431+ROUND((COLUMN()-2)/24,5),АТС!$A$41:$F$784,6)+'Иные услуги '!$C$5+'РСТ РСО-А'!$L$6+'РСТ РСО-А'!$H$9</f>
        <v>4796.67</v>
      </c>
      <c r="E431" s="116">
        <f>VLOOKUP($A431+ROUND((COLUMN()-2)/24,5),АТС!$A$41:$F$784,6)+'Иные услуги '!$C$5+'РСТ РСО-А'!$L$6+'РСТ РСО-А'!$H$9</f>
        <v>4777.66</v>
      </c>
      <c r="F431" s="116">
        <f>VLOOKUP($A431+ROUND((COLUMN()-2)/24,5),АТС!$A$41:$F$784,6)+'Иные услуги '!$C$5+'РСТ РСО-А'!$L$6+'РСТ РСО-А'!$H$9</f>
        <v>4828.13</v>
      </c>
      <c r="G431" s="116">
        <f>VLOOKUP($A431+ROUND((COLUMN()-2)/24,5),АТС!$A$41:$F$784,6)+'Иные услуги '!$C$5+'РСТ РСО-А'!$L$6+'РСТ РСО-А'!$H$9</f>
        <v>4829.7</v>
      </c>
      <c r="H431" s="116">
        <f>VLOOKUP($A431+ROUND((COLUMN()-2)/24,5),АТС!$A$41:$F$784,6)+'Иные услуги '!$C$5+'РСТ РСО-А'!$L$6+'РСТ РСО-А'!$H$9</f>
        <v>4835.37</v>
      </c>
      <c r="I431" s="116">
        <f>VLOOKUP($A431+ROUND((COLUMN()-2)/24,5),АТС!$A$41:$F$784,6)+'Иные услуги '!$C$5+'РСТ РСО-А'!$L$6+'РСТ РСО-А'!$H$9</f>
        <v>4713.2999999999993</v>
      </c>
      <c r="J431" s="116">
        <f>VLOOKUP($A431+ROUND((COLUMN()-2)/24,5),АТС!$A$41:$F$784,6)+'Иные услуги '!$C$5+'РСТ РСО-А'!$L$6+'РСТ РСО-А'!$H$9</f>
        <v>4836.04</v>
      </c>
      <c r="K431" s="116">
        <f>VLOOKUP($A431+ROUND((COLUMN()-2)/24,5),АТС!$A$41:$F$784,6)+'Иные услуги '!$C$5+'РСТ РСО-А'!$L$6+'РСТ РСО-А'!$H$9</f>
        <v>4836.08</v>
      </c>
      <c r="L431" s="116">
        <f>VLOOKUP($A431+ROUND((COLUMN()-2)/24,5),АТС!$A$41:$F$784,6)+'Иные услуги '!$C$5+'РСТ РСО-А'!$L$6+'РСТ РСО-А'!$H$9</f>
        <v>4840.4799999999996</v>
      </c>
      <c r="M431" s="116">
        <f>VLOOKUP($A431+ROUND((COLUMN()-2)/24,5),АТС!$A$41:$F$784,6)+'Иные услуги '!$C$5+'РСТ РСО-А'!$L$6+'РСТ РСО-А'!$H$9</f>
        <v>4836.9699999999993</v>
      </c>
      <c r="N431" s="116">
        <f>VLOOKUP($A431+ROUND((COLUMN()-2)/24,5),АТС!$A$41:$F$784,6)+'Иные услуги '!$C$5+'РСТ РСО-А'!$L$6+'РСТ РСО-А'!$H$9</f>
        <v>4836.07</v>
      </c>
      <c r="O431" s="116">
        <f>VLOOKUP($A431+ROUND((COLUMN()-2)/24,5),АТС!$A$41:$F$784,6)+'Иные услуги '!$C$5+'РСТ РСО-А'!$L$6+'РСТ РСО-А'!$H$9</f>
        <v>4836.04</v>
      </c>
      <c r="P431" s="116">
        <f>VLOOKUP($A431+ROUND((COLUMN()-2)/24,5),АТС!$A$41:$F$784,6)+'Иные услуги '!$C$5+'РСТ РСО-А'!$L$6+'РСТ РСО-А'!$H$9</f>
        <v>4836.0599999999995</v>
      </c>
      <c r="Q431" s="116">
        <f>VLOOKUP($A431+ROUND((COLUMN()-2)/24,5),АТС!$A$41:$F$784,6)+'Иные услуги '!$C$5+'РСТ РСО-А'!$L$6+'РСТ РСО-А'!$H$9</f>
        <v>4836.0599999999995</v>
      </c>
      <c r="R431" s="116">
        <f>VLOOKUP($A431+ROUND((COLUMN()-2)/24,5),АТС!$A$41:$F$784,6)+'Иные услуги '!$C$5+'РСТ РСО-А'!$L$6+'РСТ РСО-А'!$H$9</f>
        <v>4835.9699999999993</v>
      </c>
      <c r="S431" s="116">
        <f>VLOOKUP($A431+ROUND((COLUMN()-2)/24,5),АТС!$A$41:$F$784,6)+'Иные услуги '!$C$5+'РСТ РСО-А'!$L$6+'РСТ РСО-А'!$H$9</f>
        <v>4835.9299999999994</v>
      </c>
      <c r="T431" s="116">
        <f>VLOOKUP($A431+ROUND((COLUMN()-2)/24,5),АТС!$A$41:$F$784,6)+'Иные услуги '!$C$5+'РСТ РСО-А'!$L$6+'РСТ РСО-А'!$H$9</f>
        <v>4835.99</v>
      </c>
      <c r="U431" s="116">
        <f>VLOOKUP($A431+ROUND((COLUMN()-2)/24,5),АТС!$A$41:$F$784,6)+'Иные услуги '!$C$5+'РСТ РСО-А'!$L$6+'РСТ РСО-А'!$H$9</f>
        <v>4836.0199999999995</v>
      </c>
      <c r="V431" s="116">
        <f>VLOOKUP($A431+ROUND((COLUMN()-2)/24,5),АТС!$A$41:$F$784,6)+'Иные услуги '!$C$5+'РСТ РСО-А'!$L$6+'РСТ РСО-А'!$H$9</f>
        <v>4857.62</v>
      </c>
      <c r="W431" s="116">
        <f>VLOOKUP($A431+ROUND((COLUMN()-2)/24,5),АТС!$A$41:$F$784,6)+'Иные услуги '!$C$5+'РСТ РСО-А'!$L$6+'РСТ РСО-А'!$H$9</f>
        <v>4857.2999999999993</v>
      </c>
      <c r="X431" s="116">
        <f>VLOOKUP($A431+ROUND((COLUMN()-2)/24,5),АТС!$A$41:$F$784,6)+'Иные услуги '!$C$5+'РСТ РСО-А'!$L$6+'РСТ РСО-А'!$H$9</f>
        <v>4835.5199999999995</v>
      </c>
      <c r="Y431" s="116">
        <f>VLOOKUP($A431+ROUND((COLUMN()-2)/24,5),АТС!$A$41:$F$784,6)+'Иные услуги '!$C$5+'РСТ РСО-А'!$L$6+'РСТ РСО-А'!$H$9</f>
        <v>4835.34</v>
      </c>
    </row>
    <row r="432" spans="1:25" x14ac:dyDescent="0.2">
      <c r="A432" s="65">
        <f t="shared" si="15"/>
        <v>43987</v>
      </c>
      <c r="B432" s="116">
        <f>VLOOKUP($A432+ROUND((COLUMN()-2)/24,5),АТС!$A$41:$F$784,6)+'Иные услуги '!$C$5+'РСТ РСО-А'!$L$6+'РСТ РСО-А'!$H$9</f>
        <v>4820.38</v>
      </c>
      <c r="C432" s="116">
        <f>VLOOKUP($A432+ROUND((COLUMN()-2)/24,5),АТС!$A$41:$F$784,6)+'Иные услуги '!$C$5+'РСТ РСО-А'!$L$6+'РСТ РСО-А'!$H$9</f>
        <v>4819.2199999999993</v>
      </c>
      <c r="D432" s="116">
        <f>VLOOKUP($A432+ROUND((COLUMN()-2)/24,5),АТС!$A$41:$F$784,6)+'Иные услуги '!$C$5+'РСТ РСО-А'!$L$6+'РСТ РСО-А'!$H$9</f>
        <v>4819.08</v>
      </c>
      <c r="E432" s="116">
        <f>VLOOKUP($A432+ROUND((COLUMN()-2)/24,5),АТС!$A$41:$F$784,6)+'Иные услуги '!$C$5+'РСТ РСО-А'!$L$6+'РСТ РСО-А'!$H$9</f>
        <v>4816.29</v>
      </c>
      <c r="F432" s="116">
        <f>VLOOKUP($A432+ROUND((COLUMN()-2)/24,5),АТС!$A$41:$F$784,6)+'Иные услуги '!$C$5+'РСТ РСО-А'!$L$6+'РСТ РСО-А'!$H$9</f>
        <v>4835.57</v>
      </c>
      <c r="G432" s="116">
        <f>VLOOKUP($A432+ROUND((COLUMN()-2)/24,5),АТС!$A$41:$F$784,6)+'Иные услуги '!$C$5+'РСТ РСО-А'!$L$6+'РСТ РСО-А'!$H$9</f>
        <v>4835.66</v>
      </c>
      <c r="H432" s="116">
        <f>VLOOKUP($A432+ROUND((COLUMN()-2)/24,5),АТС!$A$41:$F$784,6)+'Иные услуги '!$C$5+'РСТ РСО-А'!$L$6+'РСТ РСО-А'!$H$9</f>
        <v>4835.01</v>
      </c>
      <c r="I432" s="116">
        <f>VLOOKUP($A432+ROUND((COLUMN()-2)/24,5),АТС!$A$41:$F$784,6)+'Иные услуги '!$C$5+'РСТ РСО-А'!$L$6+'РСТ РСО-А'!$H$9</f>
        <v>4712.26</v>
      </c>
      <c r="J432" s="116">
        <f>VLOOKUP($A432+ROUND((COLUMN()-2)/24,5),АТС!$A$41:$F$784,6)+'Иные услуги '!$C$5+'РСТ РСО-А'!$L$6+'РСТ РСО-А'!$H$9</f>
        <v>4835.8099999999995</v>
      </c>
      <c r="K432" s="116">
        <f>VLOOKUP($A432+ROUND((COLUMN()-2)/24,5),АТС!$A$41:$F$784,6)+'Иные услуги '!$C$5+'РСТ РСО-А'!$L$6+'РСТ РСО-А'!$H$9</f>
        <v>4835.8999999999996</v>
      </c>
      <c r="L432" s="116">
        <f>VLOOKUP($A432+ROUND((COLUMN()-2)/24,5),АТС!$A$41:$F$784,6)+'Иные услуги '!$C$5+'РСТ РСО-А'!$L$6+'РСТ РСО-А'!$H$9</f>
        <v>4846.38</v>
      </c>
      <c r="M432" s="116">
        <f>VLOOKUP($A432+ROUND((COLUMN()-2)/24,5),АТС!$A$41:$F$784,6)+'Иные услуги '!$C$5+'РСТ РСО-А'!$L$6+'РСТ РСО-А'!$H$9</f>
        <v>4843.95</v>
      </c>
      <c r="N432" s="116">
        <f>VLOOKUP($A432+ROUND((COLUMN()-2)/24,5),АТС!$A$41:$F$784,6)+'Иные услуги '!$C$5+'РСТ РСО-А'!$L$6+'РСТ РСО-А'!$H$9</f>
        <v>4838.7299999999996</v>
      </c>
      <c r="O432" s="116">
        <f>VLOOKUP($A432+ROUND((COLUMN()-2)/24,5),АТС!$A$41:$F$784,6)+'Иные услуги '!$C$5+'РСТ РСО-А'!$L$6+'РСТ РСО-А'!$H$9</f>
        <v>4839.1099999999997</v>
      </c>
      <c r="P432" s="116">
        <f>VLOOKUP($A432+ROUND((COLUMN()-2)/24,5),АТС!$A$41:$F$784,6)+'Иные услуги '!$C$5+'РСТ РСО-А'!$L$6+'РСТ РСО-А'!$H$9</f>
        <v>4838.51</v>
      </c>
      <c r="Q432" s="116">
        <f>VLOOKUP($A432+ROUND((COLUMN()-2)/24,5),АТС!$A$41:$F$784,6)+'Иные услуги '!$C$5+'РСТ РСО-А'!$L$6+'РСТ РСО-А'!$H$9</f>
        <v>4835.91</v>
      </c>
      <c r="R432" s="116">
        <f>VLOOKUP($A432+ROUND((COLUMN()-2)/24,5),АТС!$A$41:$F$784,6)+'Иные услуги '!$C$5+'РСТ РСО-А'!$L$6+'РСТ РСО-А'!$H$9</f>
        <v>4835.8999999999996</v>
      </c>
      <c r="S432" s="116">
        <f>VLOOKUP($A432+ROUND((COLUMN()-2)/24,5),АТС!$A$41:$F$784,6)+'Иные услуги '!$C$5+'РСТ РСО-А'!$L$6+'РСТ РСО-А'!$H$9</f>
        <v>4835.91</v>
      </c>
      <c r="T432" s="116">
        <f>VLOOKUP($A432+ROUND((COLUMN()-2)/24,5),АТС!$A$41:$F$784,6)+'Иные услуги '!$C$5+'РСТ РСО-А'!$L$6+'РСТ РСО-А'!$H$9</f>
        <v>4835.9299999999994</v>
      </c>
      <c r="U432" s="116">
        <f>VLOOKUP($A432+ROUND((COLUMN()-2)/24,5),АТС!$A$41:$F$784,6)+'Иные услуги '!$C$5+'РСТ РСО-А'!$L$6+'РСТ РСО-А'!$H$9</f>
        <v>4836.04</v>
      </c>
      <c r="V432" s="116">
        <f>VLOOKUP($A432+ROUND((COLUMN()-2)/24,5),АТС!$A$41:$F$784,6)+'Иные услуги '!$C$5+'РСТ РСО-А'!$L$6+'РСТ РСО-А'!$H$9</f>
        <v>4881.2699999999995</v>
      </c>
      <c r="W432" s="116">
        <f>VLOOKUP($A432+ROUND((COLUMN()-2)/24,5),АТС!$A$41:$F$784,6)+'Иные услуги '!$C$5+'РСТ РСО-А'!$L$6+'РСТ РСО-А'!$H$9</f>
        <v>4886.37</v>
      </c>
      <c r="X432" s="116">
        <f>VLOOKUP($A432+ROUND((COLUMN()-2)/24,5),АТС!$A$41:$F$784,6)+'Иные услуги '!$C$5+'РСТ РСО-А'!$L$6+'РСТ РСО-А'!$H$9</f>
        <v>4848.7199999999993</v>
      </c>
      <c r="Y432" s="116">
        <f>VLOOKUP($A432+ROUND((COLUMN()-2)/24,5),АТС!$A$41:$F$784,6)+'Иные услуги '!$C$5+'РСТ РСО-А'!$L$6+'РСТ РСО-А'!$H$9</f>
        <v>4835.29</v>
      </c>
    </row>
    <row r="433" spans="1:25" x14ac:dyDescent="0.2">
      <c r="A433" s="65">
        <f t="shared" si="15"/>
        <v>43988</v>
      </c>
      <c r="B433" s="116">
        <f>VLOOKUP($A433+ROUND((COLUMN()-2)/24,5),АТС!$A$41:$F$784,6)+'Иные услуги '!$C$5+'РСТ РСО-А'!$L$6+'РСТ РСО-А'!$H$9</f>
        <v>4841</v>
      </c>
      <c r="C433" s="116">
        <f>VLOOKUP($A433+ROUND((COLUMN()-2)/24,5),АТС!$A$41:$F$784,6)+'Иные услуги '!$C$5+'РСТ РСО-А'!$L$6+'РСТ РСО-А'!$H$9</f>
        <v>4830.1399999999994</v>
      </c>
      <c r="D433" s="116">
        <f>VLOOKUP($A433+ROUND((COLUMN()-2)/24,5),АТС!$A$41:$F$784,6)+'Иные услуги '!$C$5+'РСТ РСО-А'!$L$6+'РСТ РСО-А'!$H$9</f>
        <v>4830</v>
      </c>
      <c r="E433" s="116">
        <f>VLOOKUP($A433+ROUND((COLUMN()-2)/24,5),АТС!$A$41:$F$784,6)+'Иные услуги '!$C$5+'РСТ РСО-А'!$L$6+'РСТ РСО-А'!$H$9</f>
        <v>4830.07</v>
      </c>
      <c r="F433" s="116">
        <f>VLOOKUP($A433+ROUND((COLUMN()-2)/24,5),АТС!$A$41:$F$784,6)+'Иные услуги '!$C$5+'РСТ РСО-А'!$L$6+'РСТ РСО-А'!$H$9</f>
        <v>4835.3599999999997</v>
      </c>
      <c r="G433" s="116">
        <f>VLOOKUP($A433+ROUND((COLUMN()-2)/24,5),АТС!$A$41:$F$784,6)+'Иные услуги '!$C$5+'РСТ РСО-А'!$L$6+'РСТ РСО-А'!$H$9</f>
        <v>4835.67</v>
      </c>
      <c r="H433" s="116">
        <f>VLOOKUP($A433+ROUND((COLUMN()-2)/24,5),АТС!$A$41:$F$784,6)+'Иные услуги '!$C$5+'РСТ РСО-А'!$L$6+'РСТ РСО-А'!$H$9</f>
        <v>4835.17</v>
      </c>
      <c r="I433" s="116">
        <f>VLOOKUP($A433+ROUND((COLUMN()-2)/24,5),АТС!$A$41:$F$784,6)+'Иные услуги '!$C$5+'РСТ РСО-А'!$L$6+'РСТ РСО-А'!$H$9</f>
        <v>4736.38</v>
      </c>
      <c r="J433" s="116">
        <f>VLOOKUP($A433+ROUND((COLUMN()-2)/24,5),АТС!$A$41:$F$784,6)+'Иные услуги '!$C$5+'РСТ РСО-А'!$L$6+'РСТ РСО-А'!$H$9</f>
        <v>4836.03</v>
      </c>
      <c r="K433" s="116">
        <f>VLOOKUP($A433+ROUND((COLUMN()-2)/24,5),АТС!$A$41:$F$784,6)+'Иные услуги '!$C$5+'РСТ РСО-А'!$L$6+'РСТ РСО-А'!$H$9</f>
        <v>4836.0599999999995</v>
      </c>
      <c r="L433" s="116">
        <f>VLOOKUP($A433+ROUND((COLUMN()-2)/24,5),АТС!$A$41:$F$784,6)+'Иные услуги '!$C$5+'РСТ РСО-А'!$L$6+'РСТ РСО-А'!$H$9</f>
        <v>4836.0499999999993</v>
      </c>
      <c r="M433" s="116">
        <f>VLOOKUP($A433+ROUND((COLUMN()-2)/24,5),АТС!$A$41:$F$784,6)+'Иные услуги '!$C$5+'РСТ РСО-А'!$L$6+'РСТ РСО-А'!$H$9</f>
        <v>4836.03</v>
      </c>
      <c r="N433" s="116">
        <f>VLOOKUP($A433+ROUND((COLUMN()-2)/24,5),АТС!$A$41:$F$784,6)+'Иные услуги '!$C$5+'РСТ РСО-А'!$L$6+'РСТ РСО-А'!$H$9</f>
        <v>4836.0199999999995</v>
      </c>
      <c r="O433" s="116">
        <f>VLOOKUP($A433+ROUND((COLUMN()-2)/24,5),АТС!$A$41:$F$784,6)+'Иные услуги '!$C$5+'РСТ РСО-А'!$L$6+'РСТ РСО-А'!$H$9</f>
        <v>4836.0199999999995</v>
      </c>
      <c r="P433" s="116">
        <f>VLOOKUP($A433+ROUND((COLUMN()-2)/24,5),АТС!$A$41:$F$784,6)+'Иные услуги '!$C$5+'РСТ РСО-А'!$L$6+'РСТ РСО-А'!$H$9</f>
        <v>4836.01</v>
      </c>
      <c r="Q433" s="116">
        <f>VLOOKUP($A433+ROUND((COLUMN()-2)/24,5),АТС!$A$41:$F$784,6)+'Иные услуги '!$C$5+'РСТ РСО-А'!$L$6+'РСТ РСО-А'!$H$9</f>
        <v>4836</v>
      </c>
      <c r="R433" s="116">
        <f>VLOOKUP($A433+ROUND((COLUMN()-2)/24,5),АТС!$A$41:$F$784,6)+'Иные услуги '!$C$5+'РСТ РСО-А'!$L$6+'РСТ РСО-А'!$H$9</f>
        <v>4835.9799999999996</v>
      </c>
      <c r="S433" s="116">
        <f>VLOOKUP($A433+ROUND((COLUMN()-2)/24,5),АТС!$A$41:$F$784,6)+'Иные услуги '!$C$5+'РСТ РСО-А'!$L$6+'РСТ РСО-А'!$H$9</f>
        <v>4835.9799999999996</v>
      </c>
      <c r="T433" s="116">
        <f>VLOOKUP($A433+ROUND((COLUMN()-2)/24,5),АТС!$A$41:$F$784,6)+'Иные услуги '!$C$5+'РСТ РСО-А'!$L$6+'РСТ РСО-А'!$H$9</f>
        <v>4836.0199999999995</v>
      </c>
      <c r="U433" s="116">
        <f>VLOOKUP($A433+ROUND((COLUMN()-2)/24,5),АТС!$A$41:$F$784,6)+'Иные услуги '!$C$5+'РСТ РСО-А'!$L$6+'РСТ РСО-А'!$H$9</f>
        <v>4836</v>
      </c>
      <c r="V433" s="116">
        <f>VLOOKUP($A433+ROUND((COLUMN()-2)/24,5),АТС!$A$41:$F$784,6)+'Иные услуги '!$C$5+'РСТ РСО-А'!$L$6+'РСТ РСО-А'!$H$9</f>
        <v>4859.8099999999995</v>
      </c>
      <c r="W433" s="116">
        <f>VLOOKUP($A433+ROUND((COLUMN()-2)/24,5),АТС!$A$41:$F$784,6)+'Иные услуги '!$C$5+'РСТ РСО-А'!$L$6+'РСТ РСО-А'!$H$9</f>
        <v>4885.9799999999996</v>
      </c>
      <c r="X433" s="116">
        <f>VLOOKUP($A433+ROUND((COLUMN()-2)/24,5),АТС!$A$41:$F$784,6)+'Иные услуги '!$C$5+'РСТ РСО-А'!$L$6+'РСТ РСО-А'!$H$9</f>
        <v>4834.88</v>
      </c>
      <c r="Y433" s="116">
        <f>VLOOKUP($A433+ROUND((COLUMN()-2)/24,5),АТС!$A$41:$F$784,6)+'Иные услуги '!$C$5+'РСТ РСО-А'!$L$6+'РСТ РСО-А'!$H$9</f>
        <v>4835.1899999999996</v>
      </c>
    </row>
    <row r="434" spans="1:25" x14ac:dyDescent="0.2">
      <c r="A434" s="65">
        <f t="shared" si="15"/>
        <v>43989</v>
      </c>
      <c r="B434" s="116">
        <f>VLOOKUP($A434+ROUND((COLUMN()-2)/24,5),АТС!$A$41:$F$784,6)+'Иные услуги '!$C$5+'РСТ РСО-А'!$L$6+'РСТ РСО-А'!$H$9</f>
        <v>4827.7199999999993</v>
      </c>
      <c r="C434" s="116">
        <f>VLOOKUP($A434+ROUND((COLUMN()-2)/24,5),АТС!$A$41:$F$784,6)+'Иные услуги '!$C$5+'РСТ РСО-А'!$L$6+'РСТ РСО-А'!$H$9</f>
        <v>4827.2999999999993</v>
      </c>
      <c r="D434" s="116">
        <f>VLOOKUP($A434+ROUND((COLUMN()-2)/24,5),АТС!$A$41:$F$784,6)+'Иные услуги '!$C$5+'РСТ РСО-А'!$L$6+'РСТ РСО-А'!$H$9</f>
        <v>4833.2999999999993</v>
      </c>
      <c r="E434" s="116">
        <f>VLOOKUP($A434+ROUND((COLUMN()-2)/24,5),АТС!$A$41:$F$784,6)+'Иные услуги '!$C$5+'РСТ РСО-А'!$L$6+'РСТ РСО-А'!$H$9</f>
        <v>4832.3599999999997</v>
      </c>
      <c r="F434" s="116">
        <f>VLOOKUP($A434+ROUND((COLUMN()-2)/24,5),АТС!$A$41:$F$784,6)+'Иные услуги '!$C$5+'РСТ РСО-А'!$L$6+'РСТ РСО-А'!$H$9</f>
        <v>4835.4299999999994</v>
      </c>
      <c r="G434" s="116">
        <f>VLOOKUP($A434+ROUND((COLUMN()-2)/24,5),АТС!$A$41:$F$784,6)+'Иные услуги '!$C$5+'РСТ РСО-А'!$L$6+'РСТ РСО-А'!$H$9</f>
        <v>4835.71</v>
      </c>
      <c r="H434" s="116">
        <f>VLOOKUP($A434+ROUND((COLUMN()-2)/24,5),АТС!$A$41:$F$784,6)+'Иные услуги '!$C$5+'РСТ РСО-А'!$L$6+'РСТ РСО-А'!$H$9</f>
        <v>4835.2299999999996</v>
      </c>
      <c r="I434" s="116">
        <f>VLOOKUP($A434+ROUND((COLUMN()-2)/24,5),АТС!$A$41:$F$784,6)+'Иные услуги '!$C$5+'РСТ РСО-А'!$L$6+'РСТ РСО-А'!$H$9</f>
        <v>4793.99</v>
      </c>
      <c r="J434" s="116">
        <f>VLOOKUP($A434+ROUND((COLUMN()-2)/24,5),АТС!$A$41:$F$784,6)+'Иные услуги '!$C$5+'РСТ РСО-А'!$L$6+'РСТ РСО-А'!$H$9</f>
        <v>4836.04</v>
      </c>
      <c r="K434" s="116">
        <f>VLOOKUP($A434+ROUND((COLUMN()-2)/24,5),АТС!$A$41:$F$784,6)+'Иные услуги '!$C$5+'РСТ РСО-А'!$L$6+'РСТ РСО-А'!$H$9</f>
        <v>4836.0499999999993</v>
      </c>
      <c r="L434" s="116">
        <f>VLOOKUP($A434+ROUND((COLUMN()-2)/24,5),АТС!$A$41:$F$784,6)+'Иные услуги '!$C$5+'РСТ РСО-А'!$L$6+'РСТ РСО-А'!$H$9</f>
        <v>4836</v>
      </c>
      <c r="M434" s="116">
        <f>VLOOKUP($A434+ROUND((COLUMN()-2)/24,5),АТС!$A$41:$F$784,6)+'Иные услуги '!$C$5+'РСТ РСО-А'!$L$6+'РСТ РСО-А'!$H$9</f>
        <v>4835.99</v>
      </c>
      <c r="N434" s="116">
        <f>VLOOKUP($A434+ROUND((COLUMN()-2)/24,5),АТС!$A$41:$F$784,6)+'Иные услуги '!$C$5+'РСТ РСО-А'!$L$6+'РСТ РСО-А'!$H$9</f>
        <v>4835.99</v>
      </c>
      <c r="O434" s="116">
        <f>VLOOKUP($A434+ROUND((COLUMN()-2)/24,5),АТС!$A$41:$F$784,6)+'Иные услуги '!$C$5+'РСТ РСО-А'!$L$6+'РСТ РСО-А'!$H$9</f>
        <v>4835.9799999999996</v>
      </c>
      <c r="P434" s="116">
        <f>VLOOKUP($A434+ROUND((COLUMN()-2)/24,5),АТС!$A$41:$F$784,6)+'Иные услуги '!$C$5+'РСТ РСО-А'!$L$6+'РСТ РСО-А'!$H$9</f>
        <v>4835.9699999999993</v>
      </c>
      <c r="Q434" s="116">
        <f>VLOOKUP($A434+ROUND((COLUMN()-2)/24,5),АТС!$A$41:$F$784,6)+'Иные услуги '!$C$5+'РСТ РСО-А'!$L$6+'РСТ РСО-А'!$H$9</f>
        <v>4835.9699999999993</v>
      </c>
      <c r="R434" s="116">
        <f>VLOOKUP($A434+ROUND((COLUMN()-2)/24,5),АТС!$A$41:$F$784,6)+'Иные услуги '!$C$5+'РСТ РСО-А'!$L$6+'РСТ РСО-А'!$H$9</f>
        <v>4835.9799999999996</v>
      </c>
      <c r="S434" s="116">
        <f>VLOOKUP($A434+ROUND((COLUMN()-2)/24,5),АТС!$A$41:$F$784,6)+'Иные услуги '!$C$5+'РСТ РСО-А'!$L$6+'РСТ РСО-А'!$H$9</f>
        <v>4835.9799999999996</v>
      </c>
      <c r="T434" s="116">
        <f>VLOOKUP($A434+ROUND((COLUMN()-2)/24,5),АТС!$A$41:$F$784,6)+'Иные услуги '!$C$5+'РСТ РСО-А'!$L$6+'РСТ РСО-А'!$H$9</f>
        <v>4836</v>
      </c>
      <c r="U434" s="116">
        <f>VLOOKUP($A434+ROUND((COLUMN()-2)/24,5),АТС!$A$41:$F$784,6)+'Иные услуги '!$C$5+'РСТ РСО-А'!$L$6+'РСТ РСО-А'!$H$9</f>
        <v>4835.99</v>
      </c>
      <c r="V434" s="116">
        <f>VLOOKUP($A434+ROUND((COLUMN()-2)/24,5),АТС!$A$41:$F$784,6)+'Иные услуги '!$C$5+'РСТ РСО-А'!$L$6+'РСТ РСО-А'!$H$9</f>
        <v>4850.46</v>
      </c>
      <c r="W434" s="116">
        <f>VLOOKUP($A434+ROUND((COLUMN()-2)/24,5),АТС!$A$41:$F$784,6)+'Иные услуги '!$C$5+'РСТ РСО-А'!$L$6+'РСТ РСО-А'!$H$9</f>
        <v>4866.82</v>
      </c>
      <c r="X434" s="116">
        <f>VLOOKUP($A434+ROUND((COLUMN()-2)/24,5),АТС!$A$41:$F$784,6)+'Иные услуги '!$C$5+'РСТ РСО-А'!$L$6+'РСТ РСО-А'!$H$9</f>
        <v>4834.87</v>
      </c>
      <c r="Y434" s="116">
        <f>VLOOKUP($A434+ROUND((COLUMN()-2)/24,5),АТС!$A$41:$F$784,6)+'Иные услуги '!$C$5+'РСТ РСО-А'!$L$6+'РСТ РСО-А'!$H$9</f>
        <v>4835.1899999999996</v>
      </c>
    </row>
    <row r="435" spans="1:25" x14ac:dyDescent="0.2">
      <c r="A435" s="65">
        <f t="shared" si="15"/>
        <v>43990</v>
      </c>
      <c r="B435" s="116">
        <f>VLOOKUP($A435+ROUND((COLUMN()-2)/24,5),АТС!$A$41:$F$784,6)+'Иные услуги '!$C$5+'РСТ РСО-А'!$L$6+'РСТ РСО-А'!$H$9</f>
        <v>4837.08</v>
      </c>
      <c r="C435" s="116">
        <f>VLOOKUP($A435+ROUND((COLUMN()-2)/24,5),АТС!$A$41:$F$784,6)+'Иные услуги '!$C$5+'РСТ РСО-А'!$L$6+'РСТ РСО-А'!$H$9</f>
        <v>4830.25</v>
      </c>
      <c r="D435" s="116">
        <f>VLOOKUP($A435+ROUND((COLUMN()-2)/24,5),АТС!$A$41:$F$784,6)+'Иные услуги '!$C$5+'РСТ РСО-А'!$L$6+'РСТ РСО-А'!$H$9</f>
        <v>4834.01</v>
      </c>
      <c r="E435" s="116">
        <f>VLOOKUP($A435+ROUND((COLUMN()-2)/24,5),АТС!$A$41:$F$784,6)+'Иные услуги '!$C$5+'РСТ РСО-А'!$L$6+'РСТ РСО-А'!$H$9</f>
        <v>4833.5</v>
      </c>
      <c r="F435" s="116">
        <f>VLOOKUP($A435+ROUND((COLUMN()-2)/24,5),АТС!$A$41:$F$784,6)+'Иные услуги '!$C$5+'РСТ РСО-А'!$L$6+'РСТ РСО-А'!$H$9</f>
        <v>4835.5</v>
      </c>
      <c r="G435" s="116">
        <f>VLOOKUP($A435+ROUND((COLUMN()-2)/24,5),АТС!$A$41:$F$784,6)+'Иные услуги '!$C$5+'РСТ РСО-А'!$L$6+'РСТ РСО-А'!$H$9</f>
        <v>4835.6399999999994</v>
      </c>
      <c r="H435" s="116">
        <f>VLOOKUP($A435+ROUND((COLUMN()-2)/24,5),АТС!$A$41:$F$784,6)+'Иные услуги '!$C$5+'РСТ РСО-А'!$L$6+'РСТ РСО-А'!$H$9</f>
        <v>4834.59</v>
      </c>
      <c r="I435" s="116">
        <f>VLOOKUP($A435+ROUND((COLUMN()-2)/24,5),АТС!$A$41:$F$784,6)+'Иные услуги '!$C$5+'РСТ РСО-А'!$L$6+'РСТ РСО-А'!$H$9</f>
        <v>4836.7699999999995</v>
      </c>
      <c r="J435" s="116">
        <f>VLOOKUP($A435+ROUND((COLUMN()-2)/24,5),АТС!$A$41:$F$784,6)+'Иные услуги '!$C$5+'РСТ РСО-А'!$L$6+'РСТ РСО-А'!$H$9</f>
        <v>4835.78</v>
      </c>
      <c r="K435" s="116">
        <f>VLOOKUP($A435+ROUND((COLUMN()-2)/24,5),АТС!$A$41:$F$784,6)+'Иные услуги '!$C$5+'РСТ РСО-А'!$L$6+'РСТ РСО-А'!$H$9</f>
        <v>4835.92</v>
      </c>
      <c r="L435" s="116">
        <f>VLOOKUP($A435+ROUND((COLUMN()-2)/24,5),АТС!$A$41:$F$784,6)+'Иные услуги '!$C$5+'РСТ РСО-А'!$L$6+'РСТ РСО-А'!$H$9</f>
        <v>4835.87</v>
      </c>
      <c r="M435" s="116">
        <f>VLOOKUP($A435+ROUND((COLUMN()-2)/24,5),АТС!$A$41:$F$784,6)+'Иные услуги '!$C$5+'РСТ РСО-А'!$L$6+'РСТ РСО-А'!$H$9</f>
        <v>4835.8599999999997</v>
      </c>
      <c r="N435" s="116">
        <f>VLOOKUP($A435+ROUND((COLUMN()-2)/24,5),АТС!$A$41:$F$784,6)+'Иные услуги '!$C$5+'РСТ РСО-А'!$L$6+'РСТ РСО-А'!$H$9</f>
        <v>4835.8999999999996</v>
      </c>
      <c r="O435" s="116">
        <f>VLOOKUP($A435+ROUND((COLUMN()-2)/24,5),АТС!$A$41:$F$784,6)+'Иные услуги '!$C$5+'РСТ РСО-А'!$L$6+'РСТ РСО-А'!$H$9</f>
        <v>4835.7999999999993</v>
      </c>
      <c r="P435" s="116">
        <f>VLOOKUP($A435+ROUND((COLUMN()-2)/24,5),АТС!$A$41:$F$784,6)+'Иные услуги '!$C$5+'РСТ РСО-А'!$L$6+'РСТ РСО-А'!$H$9</f>
        <v>4835.7699999999995</v>
      </c>
      <c r="Q435" s="116">
        <f>VLOOKUP($A435+ROUND((COLUMN()-2)/24,5),АТС!$A$41:$F$784,6)+'Иные услуги '!$C$5+'РСТ РСО-А'!$L$6+'РСТ РСО-А'!$H$9</f>
        <v>4835.8499999999995</v>
      </c>
      <c r="R435" s="116">
        <f>VLOOKUP($A435+ROUND((COLUMN()-2)/24,5),АТС!$A$41:$F$784,6)+'Иные услуги '!$C$5+'РСТ РСО-А'!$L$6+'РСТ РСО-А'!$H$9</f>
        <v>4835.75</v>
      </c>
      <c r="S435" s="116">
        <f>VLOOKUP($A435+ROUND((COLUMN()-2)/24,5),АТС!$A$41:$F$784,6)+'Иные услуги '!$C$5+'РСТ РСО-А'!$L$6+'РСТ РСО-А'!$H$9</f>
        <v>4835.79</v>
      </c>
      <c r="T435" s="116">
        <f>VLOOKUP($A435+ROUND((COLUMN()-2)/24,5),АТС!$A$41:$F$784,6)+'Иные услуги '!$C$5+'РСТ РСО-А'!$L$6+'РСТ РСО-А'!$H$9</f>
        <v>4835.9799999999996</v>
      </c>
      <c r="U435" s="116">
        <f>VLOOKUP($A435+ROUND((COLUMN()-2)/24,5),АТС!$A$41:$F$784,6)+'Иные услуги '!$C$5+'РСТ РСО-А'!$L$6+'РСТ РСО-А'!$H$9</f>
        <v>4835.9399999999996</v>
      </c>
      <c r="V435" s="116">
        <f>VLOOKUP($A435+ROUND((COLUMN()-2)/24,5),АТС!$A$41:$F$784,6)+'Иные услуги '!$C$5+'РСТ РСО-А'!$L$6+'РСТ РСО-А'!$H$9</f>
        <v>4862.45</v>
      </c>
      <c r="W435" s="116">
        <f>VLOOKUP($A435+ROUND((COLUMN()-2)/24,5),АТС!$A$41:$F$784,6)+'Иные услуги '!$C$5+'РСТ РСО-А'!$L$6+'РСТ РСО-А'!$H$9</f>
        <v>4884.95</v>
      </c>
      <c r="X435" s="116">
        <f>VLOOKUP($A435+ROUND((COLUMN()-2)/24,5),АТС!$A$41:$F$784,6)+'Иные услуги '!$C$5+'РСТ РСО-А'!$L$6+'РСТ РСО-А'!$H$9</f>
        <v>4834.58</v>
      </c>
      <c r="Y435" s="116">
        <f>VLOOKUP($A435+ROUND((COLUMN()-2)/24,5),АТС!$A$41:$F$784,6)+'Иные услуги '!$C$5+'РСТ РСО-А'!$L$6+'РСТ РСО-А'!$H$9</f>
        <v>4834.9799999999996</v>
      </c>
    </row>
    <row r="436" spans="1:25" x14ac:dyDescent="0.2">
      <c r="A436" s="65">
        <f t="shared" si="15"/>
        <v>43991</v>
      </c>
      <c r="B436" s="116">
        <f>VLOOKUP($A436+ROUND((COLUMN()-2)/24,5),АТС!$A$41:$F$784,6)+'Иные услуги '!$C$5+'РСТ РСО-А'!$L$6+'РСТ РСО-А'!$H$9</f>
        <v>4834.25</v>
      </c>
      <c r="C436" s="116">
        <f>VLOOKUP($A436+ROUND((COLUMN()-2)/24,5),АТС!$A$41:$F$784,6)+'Иные услуги '!$C$5+'РСТ РСО-А'!$L$6+'РСТ РСО-А'!$H$9</f>
        <v>4824.01</v>
      </c>
      <c r="D436" s="116">
        <f>VLOOKUP($A436+ROUND((COLUMN()-2)/24,5),АТС!$A$41:$F$784,6)+'Иные услуги '!$C$5+'РСТ РСО-А'!$L$6+'РСТ РСО-А'!$H$9</f>
        <v>4833.4799999999996</v>
      </c>
      <c r="E436" s="116">
        <f>VLOOKUP($A436+ROUND((COLUMN()-2)/24,5),АТС!$A$41:$F$784,6)+'Иные услуги '!$C$5+'РСТ РСО-А'!$L$6+'РСТ РСО-А'!$H$9</f>
        <v>4833.6099999999997</v>
      </c>
      <c r="F436" s="116">
        <f>VLOOKUP($A436+ROUND((COLUMN()-2)/24,5),АТС!$A$41:$F$784,6)+'Иные услуги '!$C$5+'РСТ РСО-А'!$L$6+'РСТ РСО-А'!$H$9</f>
        <v>4835.6799999999994</v>
      </c>
      <c r="G436" s="116">
        <f>VLOOKUP($A436+ROUND((COLUMN()-2)/24,5),АТС!$A$41:$F$784,6)+'Иные услуги '!$C$5+'РСТ РСО-А'!$L$6+'РСТ РСО-А'!$H$9</f>
        <v>4835.5999999999995</v>
      </c>
      <c r="H436" s="116">
        <f>VLOOKUP($A436+ROUND((COLUMN()-2)/24,5),АТС!$A$41:$F$784,6)+'Иные услуги '!$C$5+'РСТ РСО-А'!$L$6+'РСТ РСО-А'!$H$9</f>
        <v>4834.74</v>
      </c>
      <c r="I436" s="116">
        <f>VLOOKUP($A436+ROUND((COLUMN()-2)/24,5),АТС!$A$41:$F$784,6)+'Иные услуги '!$C$5+'РСТ РСО-А'!$L$6+'РСТ РСО-А'!$H$9</f>
        <v>4831.84</v>
      </c>
      <c r="J436" s="116">
        <f>VLOOKUP($A436+ROUND((COLUMN()-2)/24,5),АТС!$A$41:$F$784,6)+'Иные услуги '!$C$5+'РСТ РСО-А'!$L$6+'РСТ РСО-А'!$H$9</f>
        <v>4835.7699999999995</v>
      </c>
      <c r="K436" s="116">
        <f>VLOOKUP($A436+ROUND((COLUMN()-2)/24,5),АТС!$A$41:$F$784,6)+'Иные услуги '!$C$5+'РСТ РСО-А'!$L$6+'РСТ РСО-А'!$H$9</f>
        <v>4835.87</v>
      </c>
      <c r="L436" s="116">
        <f>VLOOKUP($A436+ROUND((COLUMN()-2)/24,5),АТС!$A$41:$F$784,6)+'Иные услуги '!$C$5+'РСТ РСО-А'!$L$6+'РСТ РСО-А'!$H$9</f>
        <v>4835.91</v>
      </c>
      <c r="M436" s="116">
        <f>VLOOKUP($A436+ROUND((COLUMN()-2)/24,5),АТС!$A$41:$F$784,6)+'Иные услуги '!$C$5+'РСТ РСО-А'!$L$6+'РСТ РСО-А'!$H$9</f>
        <v>4835.8999999999996</v>
      </c>
      <c r="N436" s="116">
        <f>VLOOKUP($A436+ROUND((COLUMN()-2)/24,5),АТС!$A$41:$F$784,6)+'Иные услуги '!$C$5+'РСТ РСО-А'!$L$6+'РСТ РСО-А'!$H$9</f>
        <v>4835.91</v>
      </c>
      <c r="O436" s="116">
        <f>VLOOKUP($A436+ROUND((COLUMN()-2)/24,5),АТС!$A$41:$F$784,6)+'Иные услуги '!$C$5+'РСТ РСО-А'!$L$6+'РСТ РСО-А'!$H$9</f>
        <v>4835.87</v>
      </c>
      <c r="P436" s="116">
        <f>VLOOKUP($A436+ROUND((COLUMN()-2)/24,5),АТС!$A$41:$F$784,6)+'Иные услуги '!$C$5+'РСТ РСО-А'!$L$6+'РСТ РСО-А'!$H$9</f>
        <v>4835.87</v>
      </c>
      <c r="Q436" s="116">
        <f>VLOOKUP($A436+ROUND((COLUMN()-2)/24,5),АТС!$A$41:$F$784,6)+'Иные услуги '!$C$5+'РСТ РСО-А'!$L$6+'РСТ РСО-А'!$H$9</f>
        <v>4835.88</v>
      </c>
      <c r="R436" s="116">
        <f>VLOOKUP($A436+ROUND((COLUMN()-2)/24,5),АТС!$A$41:$F$784,6)+'Иные услуги '!$C$5+'РСТ РСО-А'!$L$6+'РСТ РСО-А'!$H$9</f>
        <v>4835.76</v>
      </c>
      <c r="S436" s="116">
        <f>VLOOKUP($A436+ROUND((COLUMN()-2)/24,5),АТС!$A$41:$F$784,6)+'Иные услуги '!$C$5+'РСТ РСО-А'!$L$6+'РСТ РСО-А'!$H$9</f>
        <v>4835.79</v>
      </c>
      <c r="T436" s="116">
        <f>VLOOKUP($A436+ROUND((COLUMN()-2)/24,5),АТС!$A$41:$F$784,6)+'Иные услуги '!$C$5+'РСТ РСО-А'!$L$6+'РСТ РСО-А'!$H$9</f>
        <v>4835.7999999999993</v>
      </c>
      <c r="U436" s="116">
        <f>VLOOKUP($A436+ROUND((COLUMN()-2)/24,5),АТС!$A$41:$F$784,6)+'Иные услуги '!$C$5+'РСТ РСО-А'!$L$6+'РСТ РСО-А'!$H$9</f>
        <v>4835.8899999999994</v>
      </c>
      <c r="V436" s="116">
        <f>VLOOKUP($A436+ROUND((COLUMN()-2)/24,5),АТС!$A$41:$F$784,6)+'Иные услуги '!$C$5+'РСТ РСО-А'!$L$6+'РСТ РСО-А'!$H$9</f>
        <v>4887.2999999999993</v>
      </c>
      <c r="W436" s="116">
        <f>VLOOKUP($A436+ROUND((COLUMN()-2)/24,5),АТС!$A$41:$F$784,6)+'Иные услуги '!$C$5+'РСТ РСО-А'!$L$6+'РСТ РСО-А'!$H$9</f>
        <v>4911.5999999999995</v>
      </c>
      <c r="X436" s="116">
        <f>VLOOKUP($A436+ROUND((COLUMN()-2)/24,5),АТС!$A$41:$F$784,6)+'Иные услуги '!$C$5+'РСТ РСО-А'!$L$6+'РСТ РСО-А'!$H$9</f>
        <v>4834.7199999999993</v>
      </c>
      <c r="Y436" s="116">
        <f>VLOOKUP($A436+ROUND((COLUMN()-2)/24,5),АТС!$A$41:$F$784,6)+'Иные услуги '!$C$5+'РСТ РСО-А'!$L$6+'РСТ РСО-А'!$H$9</f>
        <v>4835.1799999999994</v>
      </c>
    </row>
    <row r="437" spans="1:25" x14ac:dyDescent="0.2">
      <c r="A437" s="65">
        <f t="shared" si="15"/>
        <v>43992</v>
      </c>
      <c r="B437" s="116">
        <f>VLOOKUP($A437+ROUND((COLUMN()-2)/24,5),АТС!$A$41:$F$784,6)+'Иные услуги '!$C$5+'РСТ РСО-А'!$L$6+'РСТ РСО-А'!$H$9</f>
        <v>4843.03</v>
      </c>
      <c r="C437" s="116">
        <f>VLOOKUP($A437+ROUND((COLUMN()-2)/24,5),АТС!$A$41:$F$784,6)+'Иные услуги '!$C$5+'РСТ РСО-А'!$L$6+'РСТ РСО-А'!$H$9</f>
        <v>4825.75</v>
      </c>
      <c r="D437" s="116">
        <f>VLOOKUP($A437+ROUND((COLUMN()-2)/24,5),АТС!$A$41:$F$784,6)+'Иные услуги '!$C$5+'РСТ РСО-А'!$L$6+'РСТ РСО-А'!$H$9</f>
        <v>4832.7299999999996</v>
      </c>
      <c r="E437" s="116">
        <f>VLOOKUP($A437+ROUND((COLUMN()-2)/24,5),АТС!$A$41:$F$784,6)+'Иные услуги '!$C$5+'РСТ РСО-А'!$L$6+'РСТ РСО-А'!$H$9</f>
        <v>4835.51</v>
      </c>
      <c r="F437" s="116">
        <f>VLOOKUP($A437+ROUND((COLUMN()-2)/24,5),АТС!$A$41:$F$784,6)+'Иные услуги '!$C$5+'РСТ РСО-А'!$L$6+'РСТ РСО-А'!$H$9</f>
        <v>4835.5999999999995</v>
      </c>
      <c r="G437" s="116">
        <f>VLOOKUP($A437+ROUND((COLUMN()-2)/24,5),АТС!$A$41:$F$784,6)+'Иные услуги '!$C$5+'РСТ РСО-А'!$L$6+'РСТ РСО-А'!$H$9</f>
        <v>4835.53</v>
      </c>
      <c r="H437" s="116">
        <f>VLOOKUP($A437+ROUND((COLUMN()-2)/24,5),АТС!$A$41:$F$784,6)+'Иные услуги '!$C$5+'РСТ РСО-А'!$L$6+'РСТ РСО-А'!$H$9</f>
        <v>4834.6399999999994</v>
      </c>
      <c r="I437" s="116">
        <f>VLOOKUP($A437+ROUND((COLUMN()-2)/24,5),АТС!$A$41:$F$784,6)+'Иные услуги '!$C$5+'РСТ РСО-А'!$L$6+'РСТ РСО-А'!$H$9</f>
        <v>4829.7999999999993</v>
      </c>
      <c r="J437" s="116">
        <f>VLOOKUP($A437+ROUND((COLUMN()-2)/24,5),АТС!$A$41:$F$784,6)+'Иные услуги '!$C$5+'РСТ РСО-А'!$L$6+'РСТ РСО-А'!$H$9</f>
        <v>4835.7699999999995</v>
      </c>
      <c r="K437" s="116">
        <f>VLOOKUP($A437+ROUND((COLUMN()-2)/24,5),АТС!$A$41:$F$784,6)+'Иные услуги '!$C$5+'РСТ РСО-А'!$L$6+'РСТ РСО-А'!$H$9</f>
        <v>4835.88</v>
      </c>
      <c r="L437" s="116">
        <f>VLOOKUP($A437+ROUND((COLUMN()-2)/24,5),АТС!$A$41:$F$784,6)+'Иные услуги '!$C$5+'РСТ РСО-А'!$L$6+'РСТ РСО-А'!$H$9</f>
        <v>4835.87</v>
      </c>
      <c r="M437" s="116">
        <f>VLOOKUP($A437+ROUND((COLUMN()-2)/24,5),АТС!$A$41:$F$784,6)+'Иные услуги '!$C$5+'РСТ РСО-А'!$L$6+'РСТ РСО-А'!$H$9</f>
        <v>4835.88</v>
      </c>
      <c r="N437" s="116">
        <f>VLOOKUP($A437+ROUND((COLUMN()-2)/24,5),АТС!$A$41:$F$784,6)+'Иные услуги '!$C$5+'РСТ РСО-А'!$L$6+'РСТ РСО-А'!$H$9</f>
        <v>4835.8899999999994</v>
      </c>
      <c r="O437" s="116">
        <f>VLOOKUP($A437+ROUND((COLUMN()-2)/24,5),АТС!$A$41:$F$784,6)+'Иные услуги '!$C$5+'РСТ РСО-А'!$L$6+'РСТ РСО-А'!$H$9</f>
        <v>4835.8599999999997</v>
      </c>
      <c r="P437" s="116">
        <f>VLOOKUP($A437+ROUND((COLUMN()-2)/24,5),АТС!$A$41:$F$784,6)+'Иные услуги '!$C$5+'РСТ РСО-А'!$L$6+'РСТ РСО-А'!$H$9</f>
        <v>4835.87</v>
      </c>
      <c r="Q437" s="116">
        <f>VLOOKUP($A437+ROUND((COLUMN()-2)/24,5),АТС!$A$41:$F$784,6)+'Иные услуги '!$C$5+'РСТ РСО-А'!$L$6+'РСТ РСО-А'!$H$9</f>
        <v>4835.8599999999997</v>
      </c>
      <c r="R437" s="116">
        <f>VLOOKUP($A437+ROUND((COLUMN()-2)/24,5),АТС!$A$41:$F$784,6)+'Иные услуги '!$C$5+'РСТ РСО-А'!$L$6+'РСТ РСО-А'!$H$9</f>
        <v>4835.7999999999993</v>
      </c>
      <c r="S437" s="116">
        <f>VLOOKUP($A437+ROUND((COLUMN()-2)/24,5),АТС!$A$41:$F$784,6)+'Иные услуги '!$C$5+'РСТ РСО-А'!$L$6+'РСТ РСО-А'!$H$9</f>
        <v>4835.79</v>
      </c>
      <c r="T437" s="116">
        <f>VLOOKUP($A437+ROUND((COLUMN()-2)/24,5),АТС!$A$41:$F$784,6)+'Иные услуги '!$C$5+'РСТ РСО-А'!$L$6+'РСТ РСО-А'!$H$9</f>
        <v>4835.82</v>
      </c>
      <c r="U437" s="116">
        <f>VLOOKUP($A437+ROUND((COLUMN()-2)/24,5),АТС!$A$41:$F$784,6)+'Иные услуги '!$C$5+'РСТ РСО-А'!$L$6+'РСТ РСО-А'!$H$9</f>
        <v>4835.8599999999997</v>
      </c>
      <c r="V437" s="116">
        <f>VLOOKUP($A437+ROUND((COLUMN()-2)/24,5),АТС!$A$41:$F$784,6)+'Иные услуги '!$C$5+'РСТ РСО-А'!$L$6+'РСТ РСО-А'!$H$9</f>
        <v>4888.0599999999995</v>
      </c>
      <c r="W437" s="116">
        <f>VLOOKUP($A437+ROUND((COLUMN()-2)/24,5),АТС!$A$41:$F$784,6)+'Иные услуги '!$C$5+'РСТ РСО-А'!$L$6+'РСТ РСО-А'!$H$9</f>
        <v>4901.0199999999995</v>
      </c>
      <c r="X437" s="116">
        <f>VLOOKUP($A437+ROUND((COLUMN()-2)/24,5),АТС!$A$41:$F$784,6)+'Иные услуги '!$C$5+'РСТ РСО-А'!$L$6+'РСТ РСО-А'!$H$9</f>
        <v>4840.17</v>
      </c>
      <c r="Y437" s="116">
        <f>VLOOKUP($A437+ROUND((COLUMN()-2)/24,5),АТС!$A$41:$F$784,6)+'Иные услуги '!$C$5+'РСТ РСО-А'!$L$6+'РСТ РСО-А'!$H$9</f>
        <v>4835.2299999999996</v>
      </c>
    </row>
    <row r="438" spans="1:25" x14ac:dyDescent="0.2">
      <c r="A438" s="65">
        <f t="shared" si="15"/>
        <v>43993</v>
      </c>
      <c r="B438" s="116">
        <f>VLOOKUP($A438+ROUND((COLUMN()-2)/24,5),АТС!$A$41:$F$784,6)+'Иные услуги '!$C$5+'РСТ РСО-А'!$L$6+'РСТ РСО-А'!$H$9</f>
        <v>4850.33</v>
      </c>
      <c r="C438" s="116">
        <f>VLOOKUP($A438+ROUND((COLUMN()-2)/24,5),АТС!$A$41:$F$784,6)+'Иные услуги '!$C$5+'РСТ РСО-А'!$L$6+'РСТ РСО-А'!$H$9</f>
        <v>4825.25</v>
      </c>
      <c r="D438" s="116">
        <f>VLOOKUP($A438+ROUND((COLUMN()-2)/24,5),АТС!$A$41:$F$784,6)+'Иные услуги '!$C$5+'РСТ РСО-А'!$L$6+'РСТ РСО-А'!$H$9</f>
        <v>4842.37</v>
      </c>
      <c r="E438" s="116">
        <f>VLOOKUP($A438+ROUND((COLUMN()-2)/24,5),АТС!$A$41:$F$784,6)+'Иные услуги '!$C$5+'РСТ РСО-А'!$L$6+'РСТ РСО-А'!$H$9</f>
        <v>4835.29</v>
      </c>
      <c r="F438" s="116">
        <f>VLOOKUP($A438+ROUND((COLUMN()-2)/24,5),АТС!$A$41:$F$784,6)+'Иные услуги '!$C$5+'РСТ РСО-А'!$L$6+'РСТ РСО-А'!$H$9</f>
        <v>4836.01</v>
      </c>
      <c r="G438" s="116">
        <f>VLOOKUP($A438+ROUND((COLUMN()-2)/24,5),АТС!$A$41:$F$784,6)+'Иные услуги '!$C$5+'РСТ РСО-А'!$L$6+'РСТ РСО-А'!$H$9</f>
        <v>4835.6399999999994</v>
      </c>
      <c r="H438" s="116">
        <f>VLOOKUP($A438+ROUND((COLUMN()-2)/24,5),АТС!$A$41:$F$784,6)+'Иные услуги '!$C$5+'РСТ РСО-А'!$L$6+'РСТ РСО-А'!$H$9</f>
        <v>4834.63</v>
      </c>
      <c r="I438" s="116">
        <f>VLOOKUP($A438+ROUND((COLUMN()-2)/24,5),АТС!$A$41:$F$784,6)+'Иные услуги '!$C$5+'РСТ РСО-А'!$L$6+'РСТ РСО-А'!$H$9</f>
        <v>4835.5</v>
      </c>
      <c r="J438" s="116">
        <f>VLOOKUP($A438+ROUND((COLUMN()-2)/24,5),АТС!$A$41:$F$784,6)+'Иные услуги '!$C$5+'РСТ РСО-А'!$L$6+'РСТ РСО-А'!$H$9</f>
        <v>4835.6399999999994</v>
      </c>
      <c r="K438" s="116">
        <f>VLOOKUP($A438+ROUND((COLUMN()-2)/24,5),АТС!$A$41:$F$784,6)+'Иные услуги '!$C$5+'РСТ РСО-А'!$L$6+'РСТ РСО-А'!$H$9</f>
        <v>4835.75</v>
      </c>
      <c r="L438" s="116">
        <f>VLOOKUP($A438+ROUND((COLUMN()-2)/24,5),АТС!$A$41:$F$784,6)+'Иные услуги '!$C$5+'РСТ РСО-А'!$L$6+'РСТ РСО-А'!$H$9</f>
        <v>4835.78</v>
      </c>
      <c r="M438" s="116">
        <f>VLOOKUP($A438+ROUND((COLUMN()-2)/24,5),АТС!$A$41:$F$784,6)+'Иные услуги '!$C$5+'РСТ РСО-А'!$L$6+'РСТ РСО-А'!$H$9</f>
        <v>4840</v>
      </c>
      <c r="N438" s="116">
        <f>VLOOKUP($A438+ROUND((COLUMN()-2)/24,5),АТС!$A$41:$F$784,6)+'Иные услуги '!$C$5+'РСТ РСО-А'!$L$6+'РСТ РСО-А'!$H$9</f>
        <v>4839.9399999999996</v>
      </c>
      <c r="O438" s="116">
        <f>VLOOKUP($A438+ROUND((COLUMN()-2)/24,5),АТС!$A$41:$F$784,6)+'Иные услуги '!$C$5+'РСТ РСО-А'!$L$6+'РСТ РСО-А'!$H$9</f>
        <v>4840.0199999999995</v>
      </c>
      <c r="P438" s="116">
        <f>VLOOKUP($A438+ROUND((COLUMN()-2)/24,5),АТС!$A$41:$F$784,6)+'Иные услуги '!$C$5+'РСТ РСО-А'!$L$6+'РСТ РСО-А'!$H$9</f>
        <v>4840.04</v>
      </c>
      <c r="Q438" s="116">
        <f>VLOOKUP($A438+ROUND((COLUMN()-2)/24,5),АТС!$A$41:$F$784,6)+'Иные услуги '!$C$5+'РСТ РСО-А'!$L$6+'РСТ РСО-А'!$H$9</f>
        <v>4840.0999999999995</v>
      </c>
      <c r="R438" s="116">
        <f>VLOOKUP($A438+ROUND((COLUMN()-2)/24,5),АТС!$A$41:$F$784,6)+'Иные услуги '!$C$5+'РСТ РСО-А'!$L$6+'РСТ РСО-А'!$H$9</f>
        <v>4835.75</v>
      </c>
      <c r="S438" s="116">
        <f>VLOOKUP($A438+ROUND((COLUMN()-2)/24,5),АТС!$A$41:$F$784,6)+'Иные услуги '!$C$5+'РСТ РСО-А'!$L$6+'РСТ РСО-А'!$H$9</f>
        <v>4835.71</v>
      </c>
      <c r="T438" s="116">
        <f>VLOOKUP($A438+ROUND((COLUMN()-2)/24,5),АТС!$A$41:$F$784,6)+'Иные услуги '!$C$5+'РСТ РСО-А'!$L$6+'РСТ РСО-А'!$H$9</f>
        <v>4835.7299999999996</v>
      </c>
      <c r="U438" s="116">
        <f>VLOOKUP($A438+ROUND((COLUMN()-2)/24,5),АТС!$A$41:$F$784,6)+'Иные услуги '!$C$5+'РСТ РСО-А'!$L$6+'РСТ РСО-А'!$H$9</f>
        <v>4835.7299999999996</v>
      </c>
      <c r="V438" s="116">
        <f>VLOOKUP($A438+ROUND((COLUMN()-2)/24,5),АТС!$A$41:$F$784,6)+'Иные услуги '!$C$5+'РСТ РСО-А'!$L$6+'РСТ РСО-А'!$H$9</f>
        <v>4931.34</v>
      </c>
      <c r="W438" s="116">
        <f>VLOOKUP($A438+ROUND((COLUMN()-2)/24,5),АТС!$A$41:$F$784,6)+'Иные услуги '!$C$5+'РСТ РСО-А'!$L$6+'РСТ РСО-А'!$H$9</f>
        <v>4923.0499999999993</v>
      </c>
      <c r="X438" s="116">
        <f>VLOOKUP($A438+ROUND((COLUMN()-2)/24,5),АТС!$A$41:$F$784,6)+'Иные услуги '!$C$5+'РСТ РСО-А'!$L$6+'РСТ РСО-А'!$H$9</f>
        <v>4841.82</v>
      </c>
      <c r="Y438" s="116">
        <f>VLOOKUP($A438+ROUND((COLUMN()-2)/24,5),АТС!$A$41:$F$784,6)+'Иные услуги '!$C$5+'РСТ РСО-А'!$L$6+'РСТ РСО-А'!$H$9</f>
        <v>4835.07</v>
      </c>
    </row>
    <row r="439" spans="1:25" x14ac:dyDescent="0.2">
      <c r="A439" s="65">
        <f t="shared" si="15"/>
        <v>43994</v>
      </c>
      <c r="B439" s="116">
        <f>VLOOKUP($A439+ROUND((COLUMN()-2)/24,5),АТС!$A$41:$F$784,6)+'Иные услуги '!$C$5+'РСТ РСО-А'!$L$6+'РСТ РСО-А'!$H$9</f>
        <v>4860.5599999999995</v>
      </c>
      <c r="C439" s="116">
        <f>VLOOKUP($A439+ROUND((COLUMN()-2)/24,5),АТС!$A$41:$F$784,6)+'Иные услуги '!$C$5+'РСТ РСО-А'!$L$6+'РСТ РСО-А'!$H$9</f>
        <v>4839.0199999999995</v>
      </c>
      <c r="D439" s="116">
        <f>VLOOKUP($A439+ROUND((COLUMN()-2)/24,5),АТС!$A$41:$F$784,6)+'Иные услуги '!$C$5+'РСТ РСО-А'!$L$6+'РСТ РСО-А'!$H$9</f>
        <v>4840.2</v>
      </c>
      <c r="E439" s="116">
        <f>VLOOKUP($A439+ROUND((COLUMN()-2)/24,5),АТС!$A$41:$F$784,6)+'Иные услуги '!$C$5+'РСТ РСО-А'!$L$6+'РСТ РСО-А'!$H$9</f>
        <v>4835.3599999999997</v>
      </c>
      <c r="F439" s="116">
        <f>VLOOKUP($A439+ROUND((COLUMN()-2)/24,5),АТС!$A$41:$F$784,6)+'Иные услуги '!$C$5+'РСТ РСО-А'!$L$6+'РСТ РСО-А'!$H$9</f>
        <v>4835.4399999999996</v>
      </c>
      <c r="G439" s="116">
        <f>VLOOKUP($A439+ROUND((COLUMN()-2)/24,5),АТС!$A$41:$F$784,6)+'Иные услуги '!$C$5+'РСТ РСО-А'!$L$6+'РСТ РСО-А'!$H$9</f>
        <v>4835.4699999999993</v>
      </c>
      <c r="H439" s="116">
        <f>VLOOKUP($A439+ROUND((COLUMN()-2)/24,5),АТС!$A$41:$F$784,6)+'Иные услуги '!$C$5+'РСТ РСО-А'!$L$6+'РСТ РСО-А'!$H$9</f>
        <v>4834.74</v>
      </c>
      <c r="I439" s="116">
        <f>VLOOKUP($A439+ROUND((COLUMN()-2)/24,5),АТС!$A$41:$F$784,6)+'Иные услуги '!$C$5+'РСТ РСО-А'!$L$6+'РСТ РСО-А'!$H$9</f>
        <v>4764.1499999999996</v>
      </c>
      <c r="J439" s="116">
        <f>VLOOKUP($A439+ROUND((COLUMN()-2)/24,5),АТС!$A$41:$F$784,6)+'Иные услуги '!$C$5+'РСТ РСО-А'!$L$6+'РСТ РСО-А'!$H$9</f>
        <v>4835.9799999999996</v>
      </c>
      <c r="K439" s="116">
        <f>VLOOKUP($A439+ROUND((COLUMN()-2)/24,5),АТС!$A$41:$F$784,6)+'Иные услуги '!$C$5+'РСТ РСО-А'!$L$6+'РСТ РСО-А'!$H$9</f>
        <v>4835.96</v>
      </c>
      <c r="L439" s="116">
        <f>VLOOKUP($A439+ROUND((COLUMN()-2)/24,5),АТС!$A$41:$F$784,6)+'Иные услуги '!$C$5+'РСТ РСО-А'!$L$6+'РСТ РСО-А'!$H$9</f>
        <v>4860.3899999999994</v>
      </c>
      <c r="M439" s="116">
        <f>VLOOKUP($A439+ROUND((COLUMN()-2)/24,5),АТС!$A$41:$F$784,6)+'Иные услуги '!$C$5+'РСТ РСО-А'!$L$6+'РСТ РСО-А'!$H$9</f>
        <v>4872.9299999999994</v>
      </c>
      <c r="N439" s="116">
        <f>VLOOKUP($A439+ROUND((COLUMN()-2)/24,5),АТС!$A$41:$F$784,6)+'Иные услуги '!$C$5+'РСТ РСО-А'!$L$6+'РСТ РСО-А'!$H$9</f>
        <v>4873.7999999999993</v>
      </c>
      <c r="O439" s="116">
        <f>VLOOKUP($A439+ROUND((COLUMN()-2)/24,5),АТС!$A$41:$F$784,6)+'Иные услуги '!$C$5+'РСТ РСО-А'!$L$6+'РСТ РСО-А'!$H$9</f>
        <v>4876.91</v>
      </c>
      <c r="P439" s="116">
        <f>VLOOKUP($A439+ROUND((COLUMN()-2)/24,5),АТС!$A$41:$F$784,6)+'Иные услуги '!$C$5+'РСТ РСО-А'!$L$6+'РСТ РСО-А'!$H$9</f>
        <v>4877.41</v>
      </c>
      <c r="Q439" s="116">
        <f>VLOOKUP($A439+ROUND((COLUMN()-2)/24,5),АТС!$A$41:$F$784,6)+'Иные услуги '!$C$5+'РСТ РСО-А'!$L$6+'РСТ РСО-А'!$H$9</f>
        <v>4876.09</v>
      </c>
      <c r="R439" s="116">
        <f>VLOOKUP($A439+ROUND((COLUMN()-2)/24,5),АТС!$A$41:$F$784,6)+'Иные услуги '!$C$5+'РСТ РСО-А'!$L$6+'РСТ РСО-А'!$H$9</f>
        <v>4854.2999999999993</v>
      </c>
      <c r="S439" s="116">
        <f>VLOOKUP($A439+ROUND((COLUMN()-2)/24,5),АТС!$A$41:$F$784,6)+'Иные услуги '!$C$5+'РСТ РСО-А'!$L$6+'РСТ РСО-А'!$H$9</f>
        <v>4835.7999999999993</v>
      </c>
      <c r="T439" s="116">
        <f>VLOOKUP($A439+ROUND((COLUMN()-2)/24,5),АТС!$A$41:$F$784,6)+'Иные услуги '!$C$5+'РСТ РСО-А'!$L$6+'РСТ РСО-А'!$H$9</f>
        <v>4835.76</v>
      </c>
      <c r="U439" s="116">
        <f>VLOOKUP($A439+ROUND((COLUMN()-2)/24,5),АТС!$A$41:$F$784,6)+'Иные услуги '!$C$5+'РСТ РСО-А'!$L$6+'РСТ РСО-А'!$H$9</f>
        <v>4835.71</v>
      </c>
      <c r="V439" s="116">
        <f>VLOOKUP($A439+ROUND((COLUMN()-2)/24,5),АТС!$A$41:$F$784,6)+'Иные услуги '!$C$5+'РСТ РСО-А'!$L$6+'РСТ РСО-А'!$H$9</f>
        <v>4951.67</v>
      </c>
      <c r="W439" s="116">
        <f>VLOOKUP($A439+ROUND((COLUMN()-2)/24,5),АТС!$A$41:$F$784,6)+'Иные услуги '!$C$5+'РСТ РСО-А'!$L$6+'РСТ РСО-А'!$H$9</f>
        <v>4954.1899999999996</v>
      </c>
      <c r="X439" s="116">
        <f>VLOOKUP($A439+ROUND((COLUMN()-2)/24,5),АТС!$A$41:$F$784,6)+'Иные услуги '!$C$5+'РСТ РСО-А'!$L$6+'РСТ РСО-А'!$H$9</f>
        <v>4858.78</v>
      </c>
      <c r="Y439" s="116">
        <f>VLOOKUP($A439+ROUND((COLUMN()-2)/24,5),АТС!$A$41:$F$784,6)+'Иные услуги '!$C$5+'РСТ РСО-А'!$L$6+'РСТ РСО-А'!$H$9</f>
        <v>4835.01</v>
      </c>
    </row>
    <row r="440" spans="1:25" x14ac:dyDescent="0.2">
      <c r="A440" s="65">
        <f t="shared" si="15"/>
        <v>43995</v>
      </c>
      <c r="B440" s="116">
        <f>VLOOKUP($A440+ROUND((COLUMN()-2)/24,5),АТС!$A$41:$F$784,6)+'Иные услуги '!$C$5+'РСТ РСО-А'!$L$6+'РСТ РСО-А'!$H$9</f>
        <v>4862.54</v>
      </c>
      <c r="C440" s="116">
        <f>VLOOKUP($A440+ROUND((COLUMN()-2)/24,5),АТС!$A$41:$F$784,6)+'Иные услуги '!$C$5+'РСТ РСО-А'!$L$6+'РСТ РСО-А'!$H$9</f>
        <v>4842.8999999999996</v>
      </c>
      <c r="D440" s="116">
        <f>VLOOKUP($A440+ROUND((COLUMN()-2)/24,5),АТС!$A$41:$F$784,6)+'Иные услуги '!$C$5+'РСТ РСО-А'!$L$6+'РСТ РСО-А'!$H$9</f>
        <v>4837.99</v>
      </c>
      <c r="E440" s="116">
        <f>VLOOKUP($A440+ROUND((COLUMN()-2)/24,5),АТС!$A$41:$F$784,6)+'Иные услуги '!$C$5+'РСТ РСО-А'!$L$6+'РСТ РСО-А'!$H$9</f>
        <v>4835.3599999999997</v>
      </c>
      <c r="F440" s="116">
        <f>VLOOKUP($A440+ROUND((COLUMN()-2)/24,5),АТС!$A$41:$F$784,6)+'Иные услуги '!$C$5+'РСТ РСО-А'!$L$6+'РСТ РСО-А'!$H$9</f>
        <v>4835.4399999999996</v>
      </c>
      <c r="G440" s="116">
        <f>VLOOKUP($A440+ROUND((COLUMN()-2)/24,5),АТС!$A$41:$F$784,6)+'Иные услуги '!$C$5+'РСТ РСО-А'!$L$6+'РСТ РСО-А'!$H$9</f>
        <v>4835.4399999999996</v>
      </c>
      <c r="H440" s="116">
        <f>VLOOKUP($A440+ROUND((COLUMN()-2)/24,5),АТС!$A$41:$F$784,6)+'Иные услуги '!$C$5+'РСТ РСО-А'!$L$6+'РСТ РСО-А'!$H$9</f>
        <v>4834.7199999999993</v>
      </c>
      <c r="I440" s="116">
        <f>VLOOKUP($A440+ROUND((COLUMN()-2)/24,5),АТС!$A$41:$F$784,6)+'Иные услуги '!$C$5+'РСТ РСО-А'!$L$6+'РСТ РСО-А'!$H$9</f>
        <v>4826.5499999999993</v>
      </c>
      <c r="J440" s="116">
        <f>VLOOKUP($A440+ROUND((COLUMN()-2)/24,5),АТС!$A$41:$F$784,6)+'Иные услуги '!$C$5+'РСТ РСО-А'!$L$6+'РСТ РСО-А'!$H$9</f>
        <v>4835.88</v>
      </c>
      <c r="K440" s="116">
        <f>VLOOKUP($A440+ROUND((COLUMN()-2)/24,5),АТС!$A$41:$F$784,6)+'Иные услуги '!$C$5+'РСТ РСО-А'!$L$6+'РСТ РСО-А'!$H$9</f>
        <v>4835.8999999999996</v>
      </c>
      <c r="L440" s="116">
        <f>VLOOKUP($A440+ROUND((COLUMN()-2)/24,5),АТС!$A$41:$F$784,6)+'Иные услуги '!$C$5+'РСТ РСО-А'!$L$6+'РСТ РСО-А'!$H$9</f>
        <v>4876.1099999999997</v>
      </c>
      <c r="M440" s="116">
        <f>VLOOKUP($A440+ROUND((COLUMN()-2)/24,5),АТС!$A$41:$F$784,6)+'Иные услуги '!$C$5+'РСТ РСО-А'!$L$6+'РСТ РСО-А'!$H$9</f>
        <v>4876.6499999999996</v>
      </c>
      <c r="N440" s="116">
        <f>VLOOKUP($A440+ROUND((COLUMN()-2)/24,5),АТС!$A$41:$F$784,6)+'Иные услуги '!$C$5+'РСТ РСО-А'!$L$6+'РСТ РСО-А'!$H$9</f>
        <v>4880.2</v>
      </c>
      <c r="O440" s="116">
        <f>VLOOKUP($A440+ROUND((COLUMN()-2)/24,5),АТС!$A$41:$F$784,6)+'Иные услуги '!$C$5+'РСТ РСО-А'!$L$6+'РСТ РСО-А'!$H$9</f>
        <v>4882.8999999999996</v>
      </c>
      <c r="P440" s="116">
        <f>VLOOKUP($A440+ROUND((COLUMN()-2)/24,5),АТС!$A$41:$F$784,6)+'Иные услуги '!$C$5+'РСТ РСО-А'!$L$6+'РСТ РСО-А'!$H$9</f>
        <v>4883.51</v>
      </c>
      <c r="Q440" s="116">
        <f>VLOOKUP($A440+ROUND((COLUMN()-2)/24,5),АТС!$A$41:$F$784,6)+'Иные услуги '!$C$5+'РСТ РСО-А'!$L$6+'РСТ РСО-А'!$H$9</f>
        <v>4877.38</v>
      </c>
      <c r="R440" s="116">
        <f>VLOOKUP($A440+ROUND((COLUMN()-2)/24,5),АТС!$A$41:$F$784,6)+'Иные услуги '!$C$5+'РСТ РСО-А'!$L$6+'РСТ РСО-А'!$H$9</f>
        <v>4877.8099999999995</v>
      </c>
      <c r="S440" s="116">
        <f>VLOOKUP($A440+ROUND((COLUMN()-2)/24,5),АТС!$A$41:$F$784,6)+'Иные услуги '!$C$5+'РСТ РСО-А'!$L$6+'РСТ РСО-А'!$H$9</f>
        <v>4877.0999999999995</v>
      </c>
      <c r="T440" s="116">
        <f>VLOOKUP($A440+ROUND((COLUMN()-2)/24,5),АТС!$A$41:$F$784,6)+'Иные услуги '!$C$5+'РСТ РСО-А'!$L$6+'РСТ РСО-А'!$H$9</f>
        <v>4835.75</v>
      </c>
      <c r="U440" s="116">
        <f>VLOOKUP($A440+ROUND((COLUMN()-2)/24,5),АТС!$A$41:$F$784,6)+'Иные услуги '!$C$5+'РСТ РСО-А'!$L$6+'РСТ РСО-А'!$H$9</f>
        <v>4851.34</v>
      </c>
      <c r="V440" s="116">
        <f>VLOOKUP($A440+ROUND((COLUMN()-2)/24,5),АТС!$A$41:$F$784,6)+'Иные услуги '!$C$5+'РСТ РСО-А'!$L$6+'РСТ РСО-А'!$H$9</f>
        <v>4980.3799999999992</v>
      </c>
      <c r="W440" s="116">
        <f>VLOOKUP($A440+ROUND((COLUMN()-2)/24,5),АТС!$A$41:$F$784,6)+'Иные услуги '!$C$5+'РСТ РСО-А'!$L$6+'РСТ РСО-А'!$H$9</f>
        <v>4958.59</v>
      </c>
      <c r="X440" s="116">
        <f>VLOOKUP($A440+ROUND((COLUMN()-2)/24,5),АТС!$A$41:$F$784,6)+'Иные услуги '!$C$5+'РСТ РСО-А'!$L$6+'РСТ РСО-А'!$H$9</f>
        <v>4862.03</v>
      </c>
      <c r="Y440" s="116">
        <f>VLOOKUP($A440+ROUND((COLUMN()-2)/24,5),АТС!$A$41:$F$784,6)+'Иные услуги '!$C$5+'РСТ РСО-А'!$L$6+'РСТ РСО-А'!$H$9</f>
        <v>4834.5199999999995</v>
      </c>
    </row>
    <row r="441" spans="1:25" x14ac:dyDescent="0.2">
      <c r="A441" s="65">
        <f t="shared" si="15"/>
        <v>43996</v>
      </c>
      <c r="B441" s="116">
        <f>VLOOKUP($A441+ROUND((COLUMN()-2)/24,5),АТС!$A$41:$F$784,6)+'Иные услуги '!$C$5+'РСТ РСО-А'!$L$6+'РСТ РСО-А'!$H$9</f>
        <v>4851.24</v>
      </c>
      <c r="C441" s="116">
        <f>VLOOKUP($A441+ROUND((COLUMN()-2)/24,5),АТС!$A$41:$F$784,6)+'Иные услуги '!$C$5+'РСТ РСО-А'!$L$6+'РСТ РСО-А'!$H$9</f>
        <v>4835.3999999999996</v>
      </c>
      <c r="D441" s="116">
        <f>VLOOKUP($A441+ROUND((COLUMN()-2)/24,5),АТС!$A$41:$F$784,6)+'Иные услуги '!$C$5+'РСТ РСО-А'!$L$6+'РСТ РСО-А'!$H$9</f>
        <v>4832.87</v>
      </c>
      <c r="E441" s="116">
        <f>VLOOKUP($A441+ROUND((COLUMN()-2)/24,5),АТС!$A$41:$F$784,6)+'Иные услуги '!$C$5+'РСТ РСО-А'!$L$6+'РСТ РСО-А'!$H$9</f>
        <v>4835.34</v>
      </c>
      <c r="F441" s="116">
        <f>VLOOKUP($A441+ROUND((COLUMN()-2)/24,5),АТС!$A$41:$F$784,6)+'Иные услуги '!$C$5+'РСТ РСО-А'!$L$6+'РСТ РСО-А'!$H$9</f>
        <v>4835.66</v>
      </c>
      <c r="G441" s="116">
        <f>VLOOKUP($A441+ROUND((COLUMN()-2)/24,5),АТС!$A$41:$F$784,6)+'Иные услуги '!$C$5+'РСТ РСО-А'!$L$6+'РСТ РСО-А'!$H$9</f>
        <v>4835.4699999999993</v>
      </c>
      <c r="H441" s="116">
        <f>VLOOKUP($A441+ROUND((COLUMN()-2)/24,5),АТС!$A$41:$F$784,6)+'Иные услуги '!$C$5+'РСТ РСО-А'!$L$6+'РСТ РСО-А'!$H$9</f>
        <v>4834.87</v>
      </c>
      <c r="I441" s="116">
        <f>VLOOKUP($A441+ROUND((COLUMN()-2)/24,5),АТС!$A$41:$F$784,6)+'Иные услуги '!$C$5+'РСТ РСО-А'!$L$6+'РСТ РСО-А'!$H$9</f>
        <v>4818.3499999999995</v>
      </c>
      <c r="J441" s="116">
        <f>VLOOKUP($A441+ROUND((COLUMN()-2)/24,5),АТС!$A$41:$F$784,6)+'Иные услуги '!$C$5+'РСТ РСО-А'!$L$6+'РСТ РСО-А'!$H$9</f>
        <v>4835.9799999999996</v>
      </c>
      <c r="K441" s="116">
        <f>VLOOKUP($A441+ROUND((COLUMN()-2)/24,5),АТС!$A$41:$F$784,6)+'Иные услуги '!$C$5+'РСТ РСО-А'!$L$6+'РСТ РСО-А'!$H$9</f>
        <v>4835.9399999999996</v>
      </c>
      <c r="L441" s="116">
        <f>VLOOKUP($A441+ROUND((COLUMN()-2)/24,5),АТС!$A$41:$F$784,6)+'Иные услуги '!$C$5+'РСТ РСО-А'!$L$6+'РСТ РСО-А'!$H$9</f>
        <v>4860.3099999999995</v>
      </c>
      <c r="M441" s="116">
        <f>VLOOKUP($A441+ROUND((COLUMN()-2)/24,5),АТС!$A$41:$F$784,6)+'Иные услуги '!$C$5+'РСТ РСО-А'!$L$6+'РСТ РСО-А'!$H$9</f>
        <v>4862.34</v>
      </c>
      <c r="N441" s="116">
        <f>VLOOKUP($A441+ROUND((COLUMN()-2)/24,5),АТС!$A$41:$F$784,6)+'Иные услуги '!$C$5+'РСТ РСО-А'!$L$6+'РСТ РСО-А'!$H$9</f>
        <v>4862.6799999999994</v>
      </c>
      <c r="O441" s="116">
        <f>VLOOKUP($A441+ROUND((COLUMN()-2)/24,5),АТС!$A$41:$F$784,6)+'Иные услуги '!$C$5+'РСТ РСО-А'!$L$6+'РСТ РСО-А'!$H$9</f>
        <v>4862.87</v>
      </c>
      <c r="P441" s="116">
        <f>VLOOKUP($A441+ROUND((COLUMN()-2)/24,5),АТС!$A$41:$F$784,6)+'Иные услуги '!$C$5+'РСТ РСО-А'!$L$6+'РСТ РСО-А'!$H$9</f>
        <v>4863.2299999999996</v>
      </c>
      <c r="Q441" s="116">
        <f>VLOOKUP($A441+ROUND((COLUMN()-2)/24,5),АТС!$A$41:$F$784,6)+'Иные услуги '!$C$5+'РСТ РСО-А'!$L$6+'РСТ РСО-А'!$H$9</f>
        <v>4863.37</v>
      </c>
      <c r="R441" s="116">
        <f>VLOOKUP($A441+ROUND((COLUMN()-2)/24,5),АТС!$A$41:$F$784,6)+'Иные услуги '!$C$5+'РСТ РСО-А'!$L$6+'РСТ РСО-А'!$H$9</f>
        <v>4863.66</v>
      </c>
      <c r="S441" s="116">
        <f>VLOOKUP($A441+ROUND((COLUMN()-2)/24,5),АТС!$A$41:$F$784,6)+'Иные услуги '!$C$5+'РСТ РСО-А'!$L$6+'РСТ РСО-А'!$H$9</f>
        <v>4863.82</v>
      </c>
      <c r="T441" s="116">
        <f>VLOOKUP($A441+ROUND((COLUMN()-2)/24,5),АТС!$A$41:$F$784,6)+'Иные услуги '!$C$5+'РСТ РСО-А'!$L$6+'РСТ РСО-А'!$H$9</f>
        <v>4835.88</v>
      </c>
      <c r="U441" s="116">
        <f>VLOOKUP($A441+ROUND((COLUMN()-2)/24,5),АТС!$A$41:$F$784,6)+'Иные услуги '!$C$5+'РСТ РСО-А'!$L$6+'РСТ РСО-А'!$H$9</f>
        <v>4847.8099999999995</v>
      </c>
      <c r="V441" s="116">
        <f>VLOOKUP($A441+ROUND((COLUMN()-2)/24,5),АТС!$A$41:$F$784,6)+'Иные услуги '!$C$5+'РСТ РСО-А'!$L$6+'РСТ РСО-А'!$H$9</f>
        <v>4941.79</v>
      </c>
      <c r="W441" s="116">
        <f>VLOOKUP($A441+ROUND((COLUMN()-2)/24,5),АТС!$A$41:$F$784,6)+'Иные услуги '!$C$5+'РСТ РСО-А'!$L$6+'РСТ РСО-А'!$H$9</f>
        <v>4943.68</v>
      </c>
      <c r="X441" s="116">
        <f>VLOOKUP($A441+ROUND((COLUMN()-2)/24,5),АТС!$A$41:$F$784,6)+'Иные услуги '!$C$5+'РСТ РСО-А'!$L$6+'РСТ РСО-А'!$H$9</f>
        <v>4857.3099999999995</v>
      </c>
      <c r="Y441" s="116">
        <f>VLOOKUP($A441+ROUND((COLUMN()-2)/24,5),АТС!$A$41:$F$784,6)+'Иные услуги '!$C$5+'РСТ РСО-А'!$L$6+'РСТ РСО-А'!$H$9</f>
        <v>4834.75</v>
      </c>
    </row>
    <row r="442" spans="1:25" x14ac:dyDescent="0.2">
      <c r="A442" s="65">
        <f t="shared" si="15"/>
        <v>43997</v>
      </c>
      <c r="B442" s="116">
        <f>VLOOKUP($A442+ROUND((COLUMN()-2)/24,5),АТС!$A$41:$F$784,6)+'Иные услуги '!$C$5+'РСТ РСО-А'!$L$6+'РСТ РСО-А'!$H$9</f>
        <v>4853.5199999999995</v>
      </c>
      <c r="C442" s="116">
        <f>VLOOKUP($A442+ROUND((COLUMN()-2)/24,5),АТС!$A$41:$F$784,6)+'Иные услуги '!$C$5+'РСТ РСО-А'!$L$6+'РСТ РСО-А'!$H$9</f>
        <v>4828.4699999999993</v>
      </c>
      <c r="D442" s="116">
        <f>VLOOKUP($A442+ROUND((COLUMN()-2)/24,5),АТС!$A$41:$F$784,6)+'Иные услуги '!$C$5+'РСТ РСО-А'!$L$6+'РСТ РСО-А'!$H$9</f>
        <v>4844.87</v>
      </c>
      <c r="E442" s="116">
        <f>VLOOKUP($A442+ROUND((COLUMN()-2)/24,5),АТС!$A$41:$F$784,6)+'Иные услуги '!$C$5+'РСТ РСО-А'!$L$6+'РСТ РСО-А'!$H$9</f>
        <v>4833.6899999999996</v>
      </c>
      <c r="F442" s="116">
        <f>VLOOKUP($A442+ROUND((COLUMN()-2)/24,5),АТС!$A$41:$F$784,6)+'Иные услуги '!$C$5+'РСТ РСО-А'!$L$6+'РСТ РСО-А'!$H$9</f>
        <v>4836.1499999999996</v>
      </c>
      <c r="G442" s="116">
        <f>VLOOKUP($A442+ROUND((COLUMN()-2)/24,5),АТС!$A$41:$F$784,6)+'Иные услуги '!$C$5+'РСТ РСО-А'!$L$6+'РСТ РСО-А'!$H$9</f>
        <v>4836.6099999999997</v>
      </c>
      <c r="H442" s="116">
        <f>VLOOKUP($A442+ROUND((COLUMN()-2)/24,5),АТС!$A$41:$F$784,6)+'Иные услуги '!$C$5+'РСТ РСО-А'!$L$6+'РСТ РСО-А'!$H$9</f>
        <v>4835.21</v>
      </c>
      <c r="I442" s="116">
        <f>VLOOKUP($A442+ROUND((COLUMN()-2)/24,5),АТС!$A$41:$F$784,6)+'Иные услуги '!$C$5+'РСТ РСО-А'!$L$6+'РСТ РСО-А'!$H$9</f>
        <v>4833.96</v>
      </c>
      <c r="J442" s="116">
        <f>VLOOKUP($A442+ROUND((COLUMN()-2)/24,5),АТС!$A$41:$F$784,6)+'Иные услуги '!$C$5+'РСТ РСО-А'!$L$6+'РСТ РСО-А'!$H$9</f>
        <v>4835.91</v>
      </c>
      <c r="K442" s="116">
        <f>VLOOKUP($A442+ROUND((COLUMN()-2)/24,5),АТС!$A$41:$F$784,6)+'Иные услуги '!$C$5+'РСТ РСО-А'!$L$6+'РСТ РСО-А'!$H$9</f>
        <v>4861.42</v>
      </c>
      <c r="L442" s="116">
        <f>VLOOKUP($A442+ROUND((COLUMN()-2)/24,5),АТС!$A$41:$F$784,6)+'Иные услуги '!$C$5+'РСТ РСО-А'!$L$6+'РСТ РСО-А'!$H$9</f>
        <v>4897.79</v>
      </c>
      <c r="M442" s="116">
        <f>VLOOKUP($A442+ROUND((COLUMN()-2)/24,5),АТС!$A$41:$F$784,6)+'Иные услуги '!$C$5+'РСТ РСО-А'!$L$6+'РСТ РСО-А'!$H$9</f>
        <v>4908.5999999999995</v>
      </c>
      <c r="N442" s="116">
        <f>VLOOKUP($A442+ROUND((COLUMN()-2)/24,5),АТС!$A$41:$F$784,6)+'Иные услуги '!$C$5+'РСТ РСО-А'!$L$6+'РСТ РСО-А'!$H$9</f>
        <v>4908.1499999999996</v>
      </c>
      <c r="O442" s="116">
        <f>VLOOKUP($A442+ROUND((COLUMN()-2)/24,5),АТС!$A$41:$F$784,6)+'Иные услуги '!$C$5+'РСТ РСО-А'!$L$6+'РСТ РСО-А'!$H$9</f>
        <v>4910.9399999999996</v>
      </c>
      <c r="P442" s="116">
        <f>VLOOKUP($A442+ROUND((COLUMN()-2)/24,5),АТС!$A$41:$F$784,6)+'Иные услуги '!$C$5+'РСТ РСО-А'!$L$6+'РСТ РСО-А'!$H$9</f>
        <v>4918.24</v>
      </c>
      <c r="Q442" s="116">
        <f>VLOOKUP($A442+ROUND((COLUMN()-2)/24,5),АТС!$A$41:$F$784,6)+'Иные услуги '!$C$5+'РСТ РСО-А'!$L$6+'РСТ РСО-А'!$H$9</f>
        <v>4911.4399999999996</v>
      </c>
      <c r="R442" s="116">
        <f>VLOOKUP($A442+ROUND((COLUMN()-2)/24,5),АТС!$A$41:$F$784,6)+'Иные услуги '!$C$5+'РСТ РСО-А'!$L$6+'РСТ РСО-А'!$H$9</f>
        <v>4916.51</v>
      </c>
      <c r="S442" s="116">
        <f>VLOOKUP($A442+ROUND((COLUMN()-2)/24,5),АТС!$A$41:$F$784,6)+'Иные услуги '!$C$5+'РСТ РСО-А'!$L$6+'РСТ РСО-А'!$H$9</f>
        <v>4880.0199999999995</v>
      </c>
      <c r="T442" s="116">
        <f>VLOOKUP($A442+ROUND((COLUMN()-2)/24,5),АТС!$A$41:$F$784,6)+'Иные услуги '!$C$5+'РСТ РСО-А'!$L$6+'РСТ РСО-А'!$H$9</f>
        <v>4854.1399999999994</v>
      </c>
      <c r="U442" s="116">
        <f>VLOOKUP($A442+ROUND((COLUMN()-2)/24,5),АТС!$A$41:$F$784,6)+'Иные услуги '!$C$5+'РСТ РСО-А'!$L$6+'РСТ РСО-А'!$H$9</f>
        <v>4859.8999999999996</v>
      </c>
      <c r="V442" s="116">
        <f>VLOOKUP($A442+ROUND((COLUMN()-2)/24,5),АТС!$A$41:$F$784,6)+'Иные услуги '!$C$5+'РСТ РСО-А'!$L$6+'РСТ РСО-А'!$H$9</f>
        <v>4949.46</v>
      </c>
      <c r="W442" s="116">
        <f>VLOOKUP($A442+ROUND((COLUMN()-2)/24,5),АТС!$A$41:$F$784,6)+'Иные услуги '!$C$5+'РСТ РСО-А'!$L$6+'РСТ РСО-А'!$H$9</f>
        <v>4953</v>
      </c>
      <c r="X442" s="116">
        <f>VLOOKUP($A442+ROUND((COLUMN()-2)/24,5),АТС!$A$41:$F$784,6)+'Иные услуги '!$C$5+'РСТ РСО-А'!$L$6+'РСТ РСО-А'!$H$9</f>
        <v>4874.2699999999995</v>
      </c>
      <c r="Y442" s="116">
        <f>VLOOKUP($A442+ROUND((COLUMN()-2)/24,5),АТС!$A$41:$F$784,6)+'Иные услуги '!$C$5+'РСТ РСО-А'!$L$6+'РСТ РСО-А'!$H$9</f>
        <v>4835.04</v>
      </c>
    </row>
    <row r="443" spans="1:25" x14ac:dyDescent="0.2">
      <c r="A443" s="65">
        <f t="shared" si="15"/>
        <v>43998</v>
      </c>
      <c r="B443" s="116">
        <f>VLOOKUP($A443+ROUND((COLUMN()-2)/24,5),АТС!$A$41:$F$784,6)+'Иные услуги '!$C$5+'РСТ РСО-А'!$L$6+'РСТ РСО-А'!$H$9</f>
        <v>4817.66</v>
      </c>
      <c r="C443" s="116">
        <f>VLOOKUP($A443+ROUND((COLUMN()-2)/24,5),АТС!$A$41:$F$784,6)+'Иные услуги '!$C$5+'РСТ РСО-А'!$L$6+'РСТ РСО-А'!$H$9</f>
        <v>4818.1099999999997</v>
      </c>
      <c r="D443" s="116">
        <f>VLOOKUP($A443+ROUND((COLUMN()-2)/24,5),АТС!$A$41:$F$784,6)+'Иные услуги '!$C$5+'РСТ РСО-А'!$L$6+'РСТ РСО-А'!$H$9</f>
        <v>4783.6099999999997</v>
      </c>
      <c r="E443" s="116">
        <f>VLOOKUP($A443+ROUND((COLUMN()-2)/24,5),АТС!$A$41:$F$784,6)+'Иные услуги '!$C$5+'РСТ РСО-А'!$L$6+'РСТ РСО-А'!$H$9</f>
        <v>4836.6399999999994</v>
      </c>
      <c r="F443" s="116">
        <f>VLOOKUP($A443+ROUND((COLUMN()-2)/24,5),АТС!$A$41:$F$784,6)+'Иные услуги '!$C$5+'РСТ РСО-А'!$L$6+'РСТ РСО-А'!$H$9</f>
        <v>4836.62</v>
      </c>
      <c r="G443" s="116">
        <f>VLOOKUP($A443+ROUND((COLUMN()-2)/24,5),АТС!$A$41:$F$784,6)+'Иные услуги '!$C$5+'РСТ РСО-А'!$L$6+'РСТ РСО-А'!$H$9</f>
        <v>4836.57</v>
      </c>
      <c r="H443" s="116">
        <f>VLOOKUP($A443+ROUND((COLUMN()-2)/24,5),АТС!$A$41:$F$784,6)+'Иные услуги '!$C$5+'РСТ РСО-А'!$L$6+'РСТ РСО-А'!$H$9</f>
        <v>4835.25</v>
      </c>
      <c r="I443" s="116">
        <f>VLOOKUP($A443+ROUND((COLUMN()-2)/24,5),АТС!$A$41:$F$784,6)+'Иные услуги '!$C$5+'РСТ РСО-А'!$L$6+'РСТ РСО-А'!$H$9</f>
        <v>4832.5999999999995</v>
      </c>
      <c r="J443" s="116">
        <f>VLOOKUP($A443+ROUND((COLUMN()-2)/24,5),АТС!$A$41:$F$784,6)+'Иные услуги '!$C$5+'РСТ РСО-А'!$L$6+'РСТ РСО-А'!$H$9</f>
        <v>4835.6899999999996</v>
      </c>
      <c r="K443" s="116">
        <f>VLOOKUP($A443+ROUND((COLUMN()-2)/24,5),АТС!$A$41:$F$784,6)+'Иные услуги '!$C$5+'РСТ РСО-А'!$L$6+'РСТ РСО-А'!$H$9</f>
        <v>4863.13</v>
      </c>
      <c r="L443" s="116">
        <f>VLOOKUP($A443+ROUND((COLUMN()-2)/24,5),АТС!$A$41:$F$784,6)+'Иные услуги '!$C$5+'РСТ РСО-А'!$L$6+'РСТ РСО-А'!$H$9</f>
        <v>4902.5599999999995</v>
      </c>
      <c r="M443" s="116">
        <f>VLOOKUP($A443+ROUND((COLUMN()-2)/24,5),АТС!$A$41:$F$784,6)+'Иные услуги '!$C$5+'РСТ РСО-А'!$L$6+'РСТ РСО-А'!$H$9</f>
        <v>4915.1499999999996</v>
      </c>
      <c r="N443" s="116">
        <f>VLOOKUP($A443+ROUND((COLUMN()-2)/24,5),АТС!$A$41:$F$784,6)+'Иные услуги '!$C$5+'РСТ РСО-А'!$L$6+'РСТ РСО-А'!$H$9</f>
        <v>4913.8999999999996</v>
      </c>
      <c r="O443" s="116">
        <f>VLOOKUP($A443+ROUND((COLUMN()-2)/24,5),АТС!$A$41:$F$784,6)+'Иные услуги '!$C$5+'РСТ РСО-А'!$L$6+'РСТ РСО-А'!$H$9</f>
        <v>4918.07</v>
      </c>
      <c r="P443" s="116">
        <f>VLOOKUP($A443+ROUND((COLUMN()-2)/24,5),АТС!$A$41:$F$784,6)+'Иные услуги '!$C$5+'РСТ РСО-А'!$L$6+'РСТ РСО-А'!$H$9</f>
        <v>4921.49</v>
      </c>
      <c r="Q443" s="116">
        <f>VLOOKUP($A443+ROUND((COLUMN()-2)/24,5),АТС!$A$41:$F$784,6)+'Иные услуги '!$C$5+'РСТ РСО-А'!$L$6+'РСТ РСО-А'!$H$9</f>
        <v>4916.8099999999995</v>
      </c>
      <c r="R443" s="116">
        <f>VLOOKUP($A443+ROUND((COLUMN()-2)/24,5),АТС!$A$41:$F$784,6)+'Иные услуги '!$C$5+'РСТ РСО-А'!$L$6+'РСТ РСО-А'!$H$9</f>
        <v>4917.17</v>
      </c>
      <c r="S443" s="116">
        <f>VLOOKUP($A443+ROUND((COLUMN()-2)/24,5),АТС!$A$41:$F$784,6)+'Иные услуги '!$C$5+'РСТ РСО-А'!$L$6+'РСТ РСО-А'!$H$9</f>
        <v>4882.5499999999993</v>
      </c>
      <c r="T443" s="116">
        <f>VLOOKUP($A443+ROUND((COLUMN()-2)/24,5),АТС!$A$41:$F$784,6)+'Иные услуги '!$C$5+'РСТ РСО-А'!$L$6+'РСТ РСО-А'!$H$9</f>
        <v>4855.03</v>
      </c>
      <c r="U443" s="116">
        <f>VLOOKUP($A443+ROUND((COLUMN()-2)/24,5),АТС!$A$41:$F$784,6)+'Иные услуги '!$C$5+'РСТ РСО-А'!$L$6+'РСТ РСО-А'!$H$9</f>
        <v>4863.59</v>
      </c>
      <c r="V443" s="116">
        <f>VLOOKUP($A443+ROUND((COLUMN()-2)/24,5),АТС!$A$41:$F$784,6)+'Иные услуги '!$C$5+'РСТ РСО-А'!$L$6+'РСТ РСО-А'!$H$9</f>
        <v>4950.5499999999993</v>
      </c>
      <c r="W443" s="116">
        <f>VLOOKUP($A443+ROUND((COLUMN()-2)/24,5),АТС!$A$41:$F$784,6)+'Иные услуги '!$C$5+'РСТ РСО-А'!$L$6+'РСТ РСО-А'!$H$9</f>
        <v>4958.08</v>
      </c>
      <c r="X443" s="116">
        <f>VLOOKUP($A443+ROUND((COLUMN()-2)/24,5),АТС!$A$41:$F$784,6)+'Иные услуги '!$C$5+'РСТ РСО-А'!$L$6+'РСТ РСО-А'!$H$9</f>
        <v>4881.84</v>
      </c>
      <c r="Y443" s="116">
        <f>VLOOKUP($A443+ROUND((COLUMN()-2)/24,5),АТС!$A$41:$F$784,6)+'Иные услуги '!$C$5+'РСТ РСО-А'!$L$6+'РСТ РСО-А'!$H$9</f>
        <v>4835.16</v>
      </c>
    </row>
    <row r="444" spans="1:25" x14ac:dyDescent="0.2">
      <c r="A444" s="65">
        <f t="shared" si="15"/>
        <v>43999</v>
      </c>
      <c r="B444" s="116">
        <f>VLOOKUP($A444+ROUND((COLUMN()-2)/24,5),АТС!$A$41:$F$784,6)+'Иные услуги '!$C$5+'РСТ РСО-А'!$L$6+'РСТ РСО-А'!$H$9</f>
        <v>4833.4299999999994</v>
      </c>
      <c r="C444" s="116">
        <f>VLOOKUP($A444+ROUND((COLUMN()-2)/24,5),АТС!$A$41:$F$784,6)+'Иные услуги '!$C$5+'РСТ РСО-А'!$L$6+'РСТ РСО-А'!$H$9</f>
        <v>4798.6799999999994</v>
      </c>
      <c r="D444" s="116">
        <f>VLOOKUP($A444+ROUND((COLUMN()-2)/24,5),АТС!$A$41:$F$784,6)+'Иные услуги '!$C$5+'РСТ РСО-А'!$L$6+'РСТ РСО-А'!$H$9</f>
        <v>4808.58</v>
      </c>
      <c r="E444" s="116">
        <f>VLOOKUP($A444+ROUND((COLUMN()-2)/24,5),АТС!$A$41:$F$784,6)+'Иные услуги '!$C$5+'РСТ РСО-А'!$L$6+'РСТ РСО-А'!$H$9</f>
        <v>4830.8899999999994</v>
      </c>
      <c r="F444" s="116">
        <f>VLOOKUP($A444+ROUND((COLUMN()-2)/24,5),АТС!$A$41:$F$784,6)+'Иные услуги '!$C$5+'РСТ РСО-А'!$L$6+'РСТ РСО-А'!$H$9</f>
        <v>4836.62</v>
      </c>
      <c r="G444" s="116">
        <f>VLOOKUP($A444+ROUND((COLUMN()-2)/24,5),АТС!$A$41:$F$784,6)+'Иные услуги '!$C$5+'РСТ РСО-А'!$L$6+'РСТ РСО-А'!$H$9</f>
        <v>4835.9399999999996</v>
      </c>
      <c r="H444" s="116">
        <f>VLOOKUP($A444+ROUND((COLUMN()-2)/24,5),АТС!$A$41:$F$784,6)+'Иные услуги '!$C$5+'РСТ РСО-А'!$L$6+'РСТ РСО-А'!$H$9</f>
        <v>4835.07</v>
      </c>
      <c r="I444" s="116">
        <f>VLOOKUP($A444+ROUND((COLUMN()-2)/24,5),АТС!$A$41:$F$784,6)+'Иные услуги '!$C$5+'РСТ РСО-А'!$L$6+'РСТ РСО-А'!$H$9</f>
        <v>4819.8899999999994</v>
      </c>
      <c r="J444" s="116">
        <f>VLOOKUP($A444+ROUND((COLUMN()-2)/24,5),АТС!$A$41:$F$784,6)+'Иные услуги '!$C$5+'РСТ РСО-А'!$L$6+'РСТ РСО-А'!$H$9</f>
        <v>4835.83</v>
      </c>
      <c r="K444" s="116">
        <f>VLOOKUP($A444+ROUND((COLUMN()-2)/24,5),АТС!$A$41:$F$784,6)+'Иные услуги '!$C$5+'РСТ РСО-А'!$L$6+'РСТ РСО-А'!$H$9</f>
        <v>4872.42</v>
      </c>
      <c r="L444" s="116">
        <f>VLOOKUP($A444+ROUND((COLUMN()-2)/24,5),АТС!$A$41:$F$784,6)+'Иные услуги '!$C$5+'РСТ РСО-А'!$L$6+'РСТ РСО-А'!$H$9</f>
        <v>4923.32</v>
      </c>
      <c r="M444" s="116">
        <f>VLOOKUP($A444+ROUND((COLUMN()-2)/24,5),АТС!$A$41:$F$784,6)+'Иные услуги '!$C$5+'РСТ РСО-А'!$L$6+'РСТ РСО-А'!$H$9</f>
        <v>4930.7199999999993</v>
      </c>
      <c r="N444" s="116">
        <f>VLOOKUP($A444+ROUND((COLUMN()-2)/24,5),АТС!$A$41:$F$784,6)+'Иные услуги '!$C$5+'РСТ РСО-А'!$L$6+'РСТ РСО-А'!$H$9</f>
        <v>4930.8099999999995</v>
      </c>
      <c r="O444" s="116">
        <f>VLOOKUP($A444+ROUND((COLUMN()-2)/24,5),АТС!$A$41:$F$784,6)+'Иные услуги '!$C$5+'РСТ РСО-А'!$L$6+'РСТ РСО-А'!$H$9</f>
        <v>4936.04</v>
      </c>
      <c r="P444" s="116">
        <f>VLOOKUP($A444+ROUND((COLUMN()-2)/24,5),АТС!$A$41:$F$784,6)+'Иные услуги '!$C$5+'РСТ РСО-А'!$L$6+'РСТ РСО-А'!$H$9</f>
        <v>4942.3599999999997</v>
      </c>
      <c r="Q444" s="116">
        <f>VLOOKUP($A444+ROUND((COLUMN()-2)/24,5),АТС!$A$41:$F$784,6)+'Иные услуги '!$C$5+'РСТ РСО-А'!$L$6+'РСТ РСО-А'!$H$9</f>
        <v>4939.96</v>
      </c>
      <c r="R444" s="116">
        <f>VLOOKUP($A444+ROUND((COLUMN()-2)/24,5),АТС!$A$41:$F$784,6)+'Иные услуги '!$C$5+'РСТ РСО-А'!$L$6+'РСТ РСО-А'!$H$9</f>
        <v>4942.3099999999995</v>
      </c>
      <c r="S444" s="116">
        <f>VLOOKUP($A444+ROUND((COLUMN()-2)/24,5),АТС!$A$41:$F$784,6)+'Иные услуги '!$C$5+'РСТ РСО-А'!$L$6+'РСТ РСО-А'!$H$9</f>
        <v>4888.17</v>
      </c>
      <c r="T444" s="116">
        <f>VLOOKUP($A444+ROUND((COLUMN()-2)/24,5),АТС!$A$41:$F$784,6)+'Иные услуги '!$C$5+'РСТ РСО-А'!$L$6+'РСТ РСО-А'!$H$9</f>
        <v>4857.54</v>
      </c>
      <c r="U444" s="116">
        <f>VLOOKUP($A444+ROUND((COLUMN()-2)/24,5),АТС!$A$41:$F$784,6)+'Иные услуги '!$C$5+'РСТ РСО-А'!$L$6+'РСТ РСО-А'!$H$9</f>
        <v>4869.71</v>
      </c>
      <c r="V444" s="116">
        <f>VLOOKUP($A444+ROUND((COLUMN()-2)/24,5),АТС!$A$41:$F$784,6)+'Иные услуги '!$C$5+'РСТ РСО-А'!$L$6+'РСТ РСО-А'!$H$9</f>
        <v>4980.58</v>
      </c>
      <c r="W444" s="116">
        <f>VLOOKUP($A444+ROUND((COLUMN()-2)/24,5),АТС!$A$41:$F$784,6)+'Иные услуги '!$C$5+'РСТ РСО-А'!$L$6+'РСТ РСО-А'!$H$9</f>
        <v>4957.0599999999995</v>
      </c>
      <c r="X444" s="116">
        <f>VLOOKUP($A444+ROUND((COLUMN()-2)/24,5),АТС!$A$41:$F$784,6)+'Иные услуги '!$C$5+'РСТ РСО-А'!$L$6+'РСТ РСО-А'!$H$9</f>
        <v>4867.84</v>
      </c>
      <c r="Y444" s="116">
        <f>VLOOKUP($A444+ROUND((COLUMN()-2)/24,5),АТС!$A$41:$F$784,6)+'Иные услуги '!$C$5+'РСТ РСО-А'!$L$6+'РСТ РСО-А'!$H$9</f>
        <v>4835.26</v>
      </c>
    </row>
    <row r="445" spans="1:25" x14ac:dyDescent="0.2">
      <c r="A445" s="65">
        <f t="shared" si="15"/>
        <v>44000</v>
      </c>
      <c r="B445" s="116">
        <f>VLOOKUP($A445+ROUND((COLUMN()-2)/24,5),АТС!$A$41:$F$784,6)+'Иные услуги '!$C$5+'РСТ РСО-А'!$L$6+'РСТ РСО-А'!$H$9</f>
        <v>4843.9699999999993</v>
      </c>
      <c r="C445" s="116">
        <f>VLOOKUP($A445+ROUND((COLUMN()-2)/24,5),АТС!$A$41:$F$784,6)+'Иные услуги '!$C$5+'РСТ РСО-А'!$L$6+'РСТ РСО-А'!$H$9</f>
        <v>4817.71</v>
      </c>
      <c r="D445" s="116">
        <f>VLOOKUP($A445+ROUND((COLUMN()-2)/24,5),АТС!$A$41:$F$784,6)+'Иные услуги '!$C$5+'РСТ РСО-А'!$L$6+'РСТ РСО-А'!$H$9</f>
        <v>4816.4299999999994</v>
      </c>
      <c r="E445" s="116">
        <f>VLOOKUP($A445+ROUND((COLUMN()-2)/24,5),АТС!$A$41:$F$784,6)+'Иные услуги '!$C$5+'РСТ РСО-А'!$L$6+'РСТ РСО-А'!$H$9</f>
        <v>4833.3599999999997</v>
      </c>
      <c r="F445" s="116">
        <f>VLOOKUP($A445+ROUND((COLUMN()-2)/24,5),АТС!$A$41:$F$784,6)+'Иные услуги '!$C$5+'РСТ РСО-А'!$L$6+'РСТ РСО-А'!$H$9</f>
        <v>4835.7999999999993</v>
      </c>
      <c r="G445" s="116">
        <f>VLOOKUP($A445+ROUND((COLUMN()-2)/24,5),АТС!$A$41:$F$784,6)+'Иные услуги '!$C$5+'РСТ РСО-А'!$L$6+'РСТ РСО-А'!$H$9</f>
        <v>4835.5199999999995</v>
      </c>
      <c r="H445" s="116">
        <f>VLOOKUP($A445+ROUND((COLUMN()-2)/24,5),АТС!$A$41:$F$784,6)+'Иные услуги '!$C$5+'РСТ РСО-А'!$L$6+'РСТ РСО-А'!$H$9</f>
        <v>4834.84</v>
      </c>
      <c r="I445" s="116">
        <f>VLOOKUP($A445+ROUND((COLUMN()-2)/24,5),АТС!$A$41:$F$784,6)+'Иные услуги '!$C$5+'РСТ РСО-А'!$L$6+'РСТ РСО-А'!$H$9</f>
        <v>4854.0599999999995</v>
      </c>
      <c r="J445" s="116">
        <f>VLOOKUP($A445+ROUND((COLUMN()-2)/24,5),АТС!$A$41:$F$784,6)+'Иные услуги '!$C$5+'РСТ РСО-А'!$L$6+'РСТ РСО-А'!$H$9</f>
        <v>4835.5499999999993</v>
      </c>
      <c r="K445" s="116">
        <f>VLOOKUP($A445+ROUND((COLUMN()-2)/24,5),АТС!$A$41:$F$784,6)+'Иные услуги '!$C$5+'РСТ РСО-А'!$L$6+'РСТ РСО-А'!$H$9</f>
        <v>4881.1499999999996</v>
      </c>
      <c r="L445" s="116">
        <f>VLOOKUP($A445+ROUND((COLUMN()-2)/24,5),АТС!$A$41:$F$784,6)+'Иные услуги '!$C$5+'РСТ РСО-А'!$L$6+'РСТ РСО-А'!$H$9</f>
        <v>4935.75</v>
      </c>
      <c r="M445" s="116">
        <f>VLOOKUP($A445+ROUND((COLUMN()-2)/24,5),АТС!$A$41:$F$784,6)+'Иные услуги '!$C$5+'РСТ РСО-А'!$L$6+'РСТ РСО-А'!$H$9</f>
        <v>4938.67</v>
      </c>
      <c r="N445" s="116">
        <f>VLOOKUP($A445+ROUND((COLUMN()-2)/24,5),АТС!$A$41:$F$784,6)+'Иные услуги '!$C$5+'РСТ РСО-А'!$L$6+'РСТ РСО-А'!$H$9</f>
        <v>4939.0599999999995</v>
      </c>
      <c r="O445" s="116">
        <f>VLOOKUP($A445+ROUND((COLUMN()-2)/24,5),АТС!$A$41:$F$784,6)+'Иные услуги '!$C$5+'РСТ РСО-А'!$L$6+'РСТ РСО-А'!$H$9</f>
        <v>4939.3999999999996</v>
      </c>
      <c r="P445" s="116">
        <f>VLOOKUP($A445+ROUND((COLUMN()-2)/24,5),АТС!$A$41:$F$784,6)+'Иные услуги '!$C$5+'РСТ РСО-А'!$L$6+'РСТ РСО-А'!$H$9</f>
        <v>4937.5499999999993</v>
      </c>
      <c r="Q445" s="116">
        <f>VLOOKUP($A445+ROUND((COLUMN()-2)/24,5),АТС!$A$41:$F$784,6)+'Иные услуги '!$C$5+'РСТ РСО-А'!$L$6+'РСТ РСО-А'!$H$9</f>
        <v>4937.53</v>
      </c>
      <c r="R445" s="116">
        <f>VLOOKUP($A445+ROUND((COLUMN()-2)/24,5),АТС!$A$41:$F$784,6)+'Иные услуги '!$C$5+'РСТ РСО-А'!$L$6+'РСТ РСО-А'!$H$9</f>
        <v>4960.49</v>
      </c>
      <c r="S445" s="116">
        <f>VLOOKUP($A445+ROUND((COLUMN()-2)/24,5),АТС!$A$41:$F$784,6)+'Иные услуги '!$C$5+'РСТ РСО-А'!$L$6+'РСТ РСО-А'!$H$9</f>
        <v>4896.5999999999995</v>
      </c>
      <c r="T445" s="116">
        <f>VLOOKUP($A445+ROUND((COLUMN()-2)/24,5),АТС!$A$41:$F$784,6)+'Иные услуги '!$C$5+'РСТ РСО-А'!$L$6+'РСТ РСО-А'!$H$9</f>
        <v>4869.08</v>
      </c>
      <c r="U445" s="116">
        <f>VLOOKUP($A445+ROUND((COLUMN()-2)/24,5),АТС!$A$41:$F$784,6)+'Иные услуги '!$C$5+'РСТ РСО-А'!$L$6+'РСТ РСО-А'!$H$9</f>
        <v>4883.9299999999994</v>
      </c>
      <c r="V445" s="116">
        <f>VLOOKUP($A445+ROUND((COLUMN()-2)/24,5),АТС!$A$41:$F$784,6)+'Иные услуги '!$C$5+'РСТ РСО-А'!$L$6+'РСТ РСО-А'!$H$9</f>
        <v>5016.6099999999997</v>
      </c>
      <c r="W445" s="116">
        <f>VLOOKUP($A445+ROUND((COLUMN()-2)/24,5),АТС!$A$41:$F$784,6)+'Иные услуги '!$C$5+'РСТ РСО-А'!$L$6+'РСТ РСО-А'!$H$9</f>
        <v>5015.66</v>
      </c>
      <c r="X445" s="116">
        <f>VLOOKUP($A445+ROUND((COLUMN()-2)/24,5),АТС!$A$41:$F$784,6)+'Иные услуги '!$C$5+'РСТ РСО-А'!$L$6+'РСТ РСО-А'!$H$9</f>
        <v>4877.8099999999995</v>
      </c>
      <c r="Y445" s="116">
        <f>VLOOKUP($A445+ROUND((COLUMN()-2)/24,5),АТС!$A$41:$F$784,6)+'Иные услуги '!$C$5+'РСТ РСО-А'!$L$6+'РСТ РСО-А'!$H$9</f>
        <v>4835.2199999999993</v>
      </c>
    </row>
    <row r="446" spans="1:25" x14ac:dyDescent="0.2">
      <c r="A446" s="65">
        <f t="shared" si="15"/>
        <v>44001</v>
      </c>
      <c r="B446" s="116">
        <f>VLOOKUP($A446+ROUND((COLUMN()-2)/24,5),АТС!$A$41:$F$784,6)+'Иные услуги '!$C$5+'РСТ РСО-А'!$L$6+'РСТ РСО-А'!$H$9</f>
        <v>4827.9699999999993</v>
      </c>
      <c r="C446" s="116">
        <f>VLOOKUP($A446+ROUND((COLUMN()-2)/24,5),АТС!$A$41:$F$784,6)+'Иные услуги '!$C$5+'РСТ РСО-А'!$L$6+'РСТ РСО-А'!$H$9</f>
        <v>4788.1899999999996</v>
      </c>
      <c r="D446" s="116">
        <f>VLOOKUP($A446+ROUND((COLUMN()-2)/24,5),АТС!$A$41:$F$784,6)+'Иные услуги '!$C$5+'РСТ РСО-А'!$L$6+'РСТ РСО-А'!$H$9</f>
        <v>4871.33</v>
      </c>
      <c r="E446" s="116">
        <f>VLOOKUP($A446+ROUND((COLUMN()-2)/24,5),АТС!$A$41:$F$784,6)+'Иные услуги '!$C$5+'РСТ РСО-А'!$L$6+'РСТ РСО-А'!$H$9</f>
        <v>4828.2999999999993</v>
      </c>
      <c r="F446" s="116">
        <f>VLOOKUP($A446+ROUND((COLUMN()-2)/24,5),АТС!$A$41:$F$784,6)+'Иные услуги '!$C$5+'РСТ РСО-А'!$L$6+'РСТ РСО-А'!$H$9</f>
        <v>4834.03</v>
      </c>
      <c r="G446" s="116">
        <f>VLOOKUP($A446+ROUND((COLUMN()-2)/24,5),АТС!$A$41:$F$784,6)+'Иные услуги '!$C$5+'РСТ РСО-А'!$L$6+'РСТ РСО-А'!$H$9</f>
        <v>4835.7699999999995</v>
      </c>
      <c r="H446" s="116">
        <f>VLOOKUP($A446+ROUND((COLUMN()-2)/24,5),АТС!$A$41:$F$784,6)+'Иные услуги '!$C$5+'РСТ РСО-А'!$L$6+'РСТ РСО-А'!$H$9</f>
        <v>4832.25</v>
      </c>
      <c r="I446" s="116">
        <f>VLOOKUP($A446+ROUND((COLUMN()-2)/24,5),АТС!$A$41:$F$784,6)+'Иные услуги '!$C$5+'РСТ РСО-А'!$L$6+'РСТ РСО-А'!$H$9</f>
        <v>4836.7699999999995</v>
      </c>
      <c r="J446" s="116">
        <f>VLOOKUP($A446+ROUND((COLUMN()-2)/24,5),АТС!$A$41:$F$784,6)+'Иные услуги '!$C$5+'РСТ РСО-А'!$L$6+'РСТ РСО-А'!$H$9</f>
        <v>4835.67</v>
      </c>
      <c r="K446" s="116">
        <f>VLOOKUP($A446+ROUND((COLUMN()-2)/24,5),АТС!$A$41:$F$784,6)+'Иные услуги '!$C$5+'РСТ РСО-А'!$L$6+'РСТ РСО-А'!$H$9</f>
        <v>4888.3499999999995</v>
      </c>
      <c r="L446" s="116">
        <f>VLOOKUP($A446+ROUND((COLUMN()-2)/24,5),АТС!$A$41:$F$784,6)+'Иные услуги '!$C$5+'РСТ РСО-А'!$L$6+'РСТ РСО-А'!$H$9</f>
        <v>4950.1499999999996</v>
      </c>
      <c r="M446" s="116">
        <f>VLOOKUP($A446+ROUND((COLUMN()-2)/24,5),АТС!$A$41:$F$784,6)+'Иные услуги '!$C$5+'РСТ РСО-А'!$L$6+'РСТ РСО-А'!$H$9</f>
        <v>4964.8899999999994</v>
      </c>
      <c r="N446" s="116">
        <f>VLOOKUP($A446+ROUND((COLUMN()-2)/24,5),АТС!$A$41:$F$784,6)+'Иные услуги '!$C$5+'РСТ РСО-А'!$L$6+'РСТ РСО-А'!$H$9</f>
        <v>4948.5499999999993</v>
      </c>
      <c r="O446" s="116">
        <f>VLOOKUP($A446+ROUND((COLUMN()-2)/24,5),АТС!$A$41:$F$784,6)+'Иные услуги '!$C$5+'РСТ РСО-А'!$L$6+'РСТ РСО-А'!$H$9</f>
        <v>4967.49</v>
      </c>
      <c r="P446" s="116">
        <f>VLOOKUP($A446+ROUND((COLUMN()-2)/24,5),АТС!$A$41:$F$784,6)+'Иные услуги '!$C$5+'РСТ РСО-А'!$L$6+'РСТ РСО-А'!$H$9</f>
        <v>4939.16</v>
      </c>
      <c r="Q446" s="116">
        <f>VLOOKUP($A446+ROUND((COLUMN()-2)/24,5),АТС!$A$41:$F$784,6)+'Иные услуги '!$C$5+'РСТ РСО-А'!$L$6+'РСТ РСО-А'!$H$9</f>
        <v>4901.9399999999996</v>
      </c>
      <c r="R446" s="116">
        <f>VLOOKUP($A446+ROUND((COLUMN()-2)/24,5),АТС!$A$41:$F$784,6)+'Иные услуги '!$C$5+'РСТ РСО-А'!$L$6+'РСТ РСО-А'!$H$9</f>
        <v>4902.62</v>
      </c>
      <c r="S446" s="116">
        <f>VLOOKUP($A446+ROUND((COLUMN()-2)/24,5),АТС!$A$41:$F$784,6)+'Иные услуги '!$C$5+'РСТ РСО-А'!$L$6+'РСТ РСО-А'!$H$9</f>
        <v>4884.8999999999996</v>
      </c>
      <c r="T446" s="116">
        <f>VLOOKUP($A446+ROUND((COLUMN()-2)/24,5),АТС!$A$41:$F$784,6)+'Иные услуги '!$C$5+'РСТ РСО-А'!$L$6+'РСТ РСО-А'!$H$9</f>
        <v>4863.7299999999996</v>
      </c>
      <c r="U446" s="116">
        <f>VLOOKUP($A446+ROUND((COLUMN()-2)/24,5),АТС!$A$41:$F$784,6)+'Иные услуги '!$C$5+'РСТ РСО-А'!$L$6+'РСТ РСО-А'!$H$9</f>
        <v>4835.79</v>
      </c>
      <c r="V446" s="116">
        <f>VLOOKUP($A446+ROUND((COLUMN()-2)/24,5),АТС!$A$41:$F$784,6)+'Иные услуги '!$C$5+'РСТ РСО-А'!$L$6+'РСТ РСО-А'!$H$9</f>
        <v>4989.8999999999996</v>
      </c>
      <c r="W446" s="116">
        <f>VLOOKUP($A446+ROUND((COLUMN()-2)/24,5),АТС!$A$41:$F$784,6)+'Иные услуги '!$C$5+'РСТ РСО-А'!$L$6+'РСТ РСО-А'!$H$9</f>
        <v>4978.1099999999997</v>
      </c>
      <c r="X446" s="116">
        <f>VLOOKUP($A446+ROUND((COLUMN()-2)/24,5),АТС!$A$41:$F$784,6)+'Иные услуги '!$C$5+'РСТ РСО-А'!$L$6+'РСТ РСО-А'!$H$9</f>
        <v>4857.51</v>
      </c>
      <c r="Y446" s="116">
        <f>VLOOKUP($A446+ROUND((COLUMN()-2)/24,5),АТС!$A$41:$F$784,6)+'Иные услуги '!$C$5+'РСТ РСО-А'!$L$6+'РСТ РСО-А'!$H$9</f>
        <v>4835.1099999999997</v>
      </c>
    </row>
    <row r="447" spans="1:25" x14ac:dyDescent="0.2">
      <c r="A447" s="65">
        <f t="shared" si="15"/>
        <v>44002</v>
      </c>
      <c r="B447" s="116">
        <f>VLOOKUP($A447+ROUND((COLUMN()-2)/24,5),АТС!$A$41:$F$784,6)+'Иные услуги '!$C$5+'РСТ РСО-А'!$L$6+'РСТ РСО-А'!$H$9</f>
        <v>4861.0199999999995</v>
      </c>
      <c r="C447" s="116">
        <f>VLOOKUP($A447+ROUND((COLUMN()-2)/24,5),АТС!$A$41:$F$784,6)+'Иные услуги '!$C$5+'РСТ РСО-А'!$L$6+'РСТ РСО-А'!$H$9</f>
        <v>4833.42</v>
      </c>
      <c r="D447" s="116">
        <f>VLOOKUP($A447+ROUND((COLUMN()-2)/24,5),АТС!$A$41:$F$784,6)+'Иные услуги '!$C$5+'РСТ РСО-А'!$L$6+'РСТ РСО-А'!$H$9</f>
        <v>4831.38</v>
      </c>
      <c r="E447" s="116">
        <f>VLOOKUP($A447+ROUND((COLUMN()-2)/24,5),АТС!$A$41:$F$784,6)+'Иные услуги '!$C$5+'РСТ РСО-А'!$L$6+'РСТ РСО-А'!$H$9</f>
        <v>4830.67</v>
      </c>
      <c r="F447" s="116">
        <f>VLOOKUP($A447+ROUND((COLUMN()-2)/24,5),АТС!$A$41:$F$784,6)+'Иные услуги '!$C$5+'РСТ РСО-А'!$L$6+'РСТ РСО-А'!$H$9</f>
        <v>4833.7299999999996</v>
      </c>
      <c r="G447" s="116">
        <f>VLOOKUP($A447+ROUND((COLUMN()-2)/24,5),АТС!$A$41:$F$784,6)+'Иные услуги '!$C$5+'РСТ РСО-А'!$L$6+'РСТ РСО-А'!$H$9</f>
        <v>4835.29</v>
      </c>
      <c r="H447" s="116">
        <f>VLOOKUP($A447+ROUND((COLUMN()-2)/24,5),АТС!$A$41:$F$784,6)+'Иные услуги '!$C$5+'РСТ РСО-А'!$L$6+'РСТ РСО-А'!$H$9</f>
        <v>4832.4699999999993</v>
      </c>
      <c r="I447" s="116">
        <f>VLOOKUP($A447+ROUND((COLUMN()-2)/24,5),АТС!$A$41:$F$784,6)+'Иные услуги '!$C$5+'РСТ РСО-А'!$L$6+'РСТ РСО-А'!$H$9</f>
        <v>4808.17</v>
      </c>
      <c r="J447" s="116">
        <f>VLOOKUP($A447+ROUND((COLUMN()-2)/24,5),АТС!$A$41:$F$784,6)+'Иные услуги '!$C$5+'РСТ РСО-А'!$L$6+'РСТ РСО-А'!$H$9</f>
        <v>4835.7199999999993</v>
      </c>
      <c r="K447" s="116">
        <f>VLOOKUP($A447+ROUND((COLUMN()-2)/24,5),АТС!$A$41:$F$784,6)+'Иные услуги '!$C$5+'РСТ РСО-А'!$L$6+'РСТ РСО-А'!$H$9</f>
        <v>4873.46</v>
      </c>
      <c r="L447" s="116">
        <f>VLOOKUP($A447+ROUND((COLUMN()-2)/24,5),АТС!$A$41:$F$784,6)+'Иные услуги '!$C$5+'РСТ РСО-А'!$L$6+'РСТ РСО-А'!$H$9</f>
        <v>4932.5499999999993</v>
      </c>
      <c r="M447" s="116">
        <f>VLOOKUP($A447+ROUND((COLUMN()-2)/24,5),АТС!$A$41:$F$784,6)+'Иные услуги '!$C$5+'РСТ РСО-А'!$L$6+'РСТ РСО-А'!$H$9</f>
        <v>4907.84</v>
      </c>
      <c r="N447" s="116">
        <f>VLOOKUP($A447+ROUND((COLUMN()-2)/24,5),АТС!$A$41:$F$784,6)+'Иные услуги '!$C$5+'РСТ РСО-А'!$L$6+'РСТ РСО-А'!$H$9</f>
        <v>4911.49</v>
      </c>
      <c r="O447" s="116">
        <f>VLOOKUP($A447+ROUND((COLUMN()-2)/24,5),АТС!$A$41:$F$784,6)+'Иные услуги '!$C$5+'РСТ РСО-А'!$L$6+'РСТ РСО-А'!$H$9</f>
        <v>4888.03</v>
      </c>
      <c r="P447" s="116">
        <f>VLOOKUP($A447+ROUND((COLUMN()-2)/24,5),АТС!$A$41:$F$784,6)+'Иные услуги '!$C$5+'РСТ РСО-А'!$L$6+'РСТ РСО-А'!$H$9</f>
        <v>4889.13</v>
      </c>
      <c r="Q447" s="116">
        <f>VLOOKUP($A447+ROUND((COLUMN()-2)/24,5),АТС!$A$41:$F$784,6)+'Иные услуги '!$C$5+'РСТ РСО-А'!$L$6+'РСТ РСО-А'!$H$9</f>
        <v>4887.6399999999994</v>
      </c>
      <c r="R447" s="116">
        <f>VLOOKUP($A447+ROUND((COLUMN()-2)/24,5),АТС!$A$41:$F$784,6)+'Иные услуги '!$C$5+'РСТ РСО-А'!$L$6+'РСТ РСО-А'!$H$9</f>
        <v>4887.66</v>
      </c>
      <c r="S447" s="116">
        <f>VLOOKUP($A447+ROUND((COLUMN()-2)/24,5),АТС!$A$41:$F$784,6)+'Иные услуги '!$C$5+'РСТ РСО-А'!$L$6+'РСТ РСО-А'!$H$9</f>
        <v>4835.5599999999995</v>
      </c>
      <c r="T447" s="116">
        <f>VLOOKUP($A447+ROUND((COLUMN()-2)/24,5),АТС!$A$41:$F$784,6)+'Иные услуги '!$C$5+'РСТ РСО-А'!$L$6+'РСТ РСО-А'!$H$9</f>
        <v>4835.54</v>
      </c>
      <c r="U447" s="116">
        <f>VLOOKUP($A447+ROUND((COLUMN()-2)/24,5),АТС!$A$41:$F$784,6)+'Иные услуги '!$C$5+'РСТ РСО-А'!$L$6+'РСТ РСО-А'!$H$9</f>
        <v>4835.7199999999993</v>
      </c>
      <c r="V447" s="116">
        <f>VLOOKUP($A447+ROUND((COLUMN()-2)/24,5),АТС!$A$41:$F$784,6)+'Иные услуги '!$C$5+'РСТ РСО-А'!$L$6+'РСТ РСО-А'!$H$9</f>
        <v>4978.5199999999995</v>
      </c>
      <c r="W447" s="116">
        <f>VLOOKUP($A447+ROUND((COLUMN()-2)/24,5),АТС!$A$41:$F$784,6)+'Иные услуги '!$C$5+'РСТ РСО-А'!$L$6+'РСТ РСО-А'!$H$9</f>
        <v>4968.08</v>
      </c>
      <c r="X447" s="116">
        <f>VLOOKUP($A447+ROUND((COLUMN()-2)/24,5),АТС!$A$41:$F$784,6)+'Иные услуги '!$C$5+'РСТ РСО-А'!$L$6+'РСТ РСО-А'!$H$9</f>
        <v>4858.8099999999995</v>
      </c>
      <c r="Y447" s="116">
        <f>VLOOKUP($A447+ROUND((COLUMN()-2)/24,5),АТС!$A$41:$F$784,6)+'Иные услуги '!$C$5+'РСТ РСО-А'!$L$6+'РСТ РСО-А'!$H$9</f>
        <v>4834.83</v>
      </c>
    </row>
    <row r="448" spans="1:25" x14ac:dyDescent="0.2">
      <c r="A448" s="65">
        <f t="shared" si="15"/>
        <v>44003</v>
      </c>
      <c r="B448" s="116">
        <f>VLOOKUP($A448+ROUND((COLUMN()-2)/24,5),АТС!$A$41:$F$784,6)+'Иные услуги '!$C$5+'РСТ РСО-А'!$L$6+'РСТ РСО-А'!$H$9</f>
        <v>4869.2199999999993</v>
      </c>
      <c r="C448" s="116">
        <f>VLOOKUP($A448+ROUND((COLUMN()-2)/24,5),АТС!$A$41:$F$784,6)+'Иные услуги '!$C$5+'РСТ РСО-А'!$L$6+'РСТ РСО-А'!$H$9</f>
        <v>4813.5499999999993</v>
      </c>
      <c r="D448" s="116">
        <f>VLOOKUP($A448+ROUND((COLUMN()-2)/24,5),АТС!$A$41:$F$784,6)+'Иные услуги '!$C$5+'РСТ РСО-А'!$L$6+'РСТ РСО-А'!$H$9</f>
        <v>4833.3999999999996</v>
      </c>
      <c r="E448" s="116">
        <f>VLOOKUP($A448+ROUND((COLUMN()-2)/24,5),АТС!$A$41:$F$784,6)+'Иные услуги '!$C$5+'РСТ РСО-А'!$L$6+'РСТ РСО-А'!$H$9</f>
        <v>4830.3999999999996</v>
      </c>
      <c r="F448" s="116">
        <f>VLOOKUP($A448+ROUND((COLUMN()-2)/24,5),АТС!$A$41:$F$784,6)+'Иные услуги '!$C$5+'РСТ РСО-А'!$L$6+'РСТ РСО-А'!$H$9</f>
        <v>4835.82</v>
      </c>
      <c r="G448" s="116">
        <f>VLOOKUP($A448+ROUND((COLUMN()-2)/24,5),АТС!$A$41:$F$784,6)+'Иные услуги '!$C$5+'РСТ РСО-А'!$L$6+'РСТ РСО-А'!$H$9</f>
        <v>4835.87</v>
      </c>
      <c r="H448" s="116">
        <f>VLOOKUP($A448+ROUND((COLUMN()-2)/24,5),АТС!$A$41:$F$784,6)+'Иные услуги '!$C$5+'РСТ РСО-А'!$L$6+'РСТ РСО-А'!$H$9</f>
        <v>4836.2299999999996</v>
      </c>
      <c r="I448" s="116">
        <f>VLOOKUP($A448+ROUND((COLUMN()-2)/24,5),АТС!$A$41:$F$784,6)+'Иные услуги '!$C$5+'РСТ РСО-А'!$L$6+'РСТ РСО-А'!$H$9</f>
        <v>4774.58</v>
      </c>
      <c r="J448" s="116">
        <f>VLOOKUP($A448+ROUND((COLUMN()-2)/24,5),АТС!$A$41:$F$784,6)+'Иные услуги '!$C$5+'РСТ РСО-А'!$L$6+'РСТ РСО-А'!$H$9</f>
        <v>4835.6499999999996</v>
      </c>
      <c r="K448" s="116">
        <f>VLOOKUP($A448+ROUND((COLUMN()-2)/24,5),АТС!$A$41:$F$784,6)+'Иные услуги '!$C$5+'РСТ РСО-А'!$L$6+'РСТ РСО-А'!$H$9</f>
        <v>4835.63</v>
      </c>
      <c r="L448" s="116">
        <f>VLOOKUP($A448+ROUND((COLUMN()-2)/24,5),АТС!$A$41:$F$784,6)+'Иные услуги '!$C$5+'РСТ РСО-А'!$L$6+'РСТ РСО-А'!$H$9</f>
        <v>4835.7699999999995</v>
      </c>
      <c r="M448" s="116">
        <f>VLOOKUP($A448+ROUND((COLUMN()-2)/24,5),АТС!$A$41:$F$784,6)+'Иные услуги '!$C$5+'РСТ РСО-А'!$L$6+'РСТ РСО-А'!$H$9</f>
        <v>4835.76</v>
      </c>
      <c r="N448" s="116">
        <f>VLOOKUP($A448+ROUND((COLUMN()-2)/24,5),АТС!$A$41:$F$784,6)+'Иные услуги '!$C$5+'РСТ РСО-А'!$L$6+'РСТ РСО-А'!$H$9</f>
        <v>4835.71</v>
      </c>
      <c r="O448" s="116">
        <f>VLOOKUP($A448+ROUND((COLUMN()-2)/24,5),АТС!$A$41:$F$784,6)+'Иные услуги '!$C$5+'РСТ РСО-А'!$L$6+'РСТ РСО-А'!$H$9</f>
        <v>4835.7199999999993</v>
      </c>
      <c r="P448" s="116">
        <f>VLOOKUP($A448+ROUND((COLUMN()-2)/24,5),АТС!$A$41:$F$784,6)+'Иные услуги '!$C$5+'РСТ РСО-А'!$L$6+'РСТ РСО-А'!$H$9</f>
        <v>4835.7299999999996</v>
      </c>
      <c r="Q448" s="116">
        <f>VLOOKUP($A448+ROUND((COLUMN()-2)/24,5),АТС!$A$41:$F$784,6)+'Иные услуги '!$C$5+'РСТ РСО-А'!$L$6+'РСТ РСО-А'!$H$9</f>
        <v>4835.7999999999993</v>
      </c>
      <c r="R448" s="116">
        <f>VLOOKUP($A448+ROUND((COLUMN()-2)/24,5),АТС!$A$41:$F$784,6)+'Иные услуги '!$C$5+'РСТ РСО-А'!$L$6+'РСТ РСО-А'!$H$9</f>
        <v>4849.57</v>
      </c>
      <c r="S448" s="116">
        <f>VLOOKUP($A448+ROUND((COLUMN()-2)/24,5),АТС!$A$41:$F$784,6)+'Иные услуги '!$C$5+'РСТ РСО-А'!$L$6+'РСТ РСО-А'!$H$9</f>
        <v>4849.16</v>
      </c>
      <c r="T448" s="116">
        <f>VLOOKUP($A448+ROUND((COLUMN()-2)/24,5),АТС!$A$41:$F$784,6)+'Иные услуги '!$C$5+'РСТ РСО-А'!$L$6+'РСТ РСО-А'!$H$9</f>
        <v>4835.7299999999996</v>
      </c>
      <c r="U448" s="116">
        <f>VLOOKUP($A448+ROUND((COLUMN()-2)/24,5),АТС!$A$41:$F$784,6)+'Иные услуги '!$C$5+'РСТ РСО-А'!$L$6+'РСТ РСО-А'!$H$9</f>
        <v>4835.7999999999993</v>
      </c>
      <c r="V448" s="116">
        <f>VLOOKUP($A448+ROUND((COLUMN()-2)/24,5),АТС!$A$41:$F$784,6)+'Иные услуги '!$C$5+'РСТ РСО-А'!$L$6+'РСТ РСО-А'!$H$9</f>
        <v>4891.4399999999996</v>
      </c>
      <c r="W448" s="116">
        <f>VLOOKUP($A448+ROUND((COLUMN()-2)/24,5),АТС!$A$41:$F$784,6)+'Иные услуги '!$C$5+'РСТ РСО-А'!$L$6+'РСТ РСО-А'!$H$9</f>
        <v>4900.8999999999996</v>
      </c>
      <c r="X448" s="116">
        <f>VLOOKUP($A448+ROUND((COLUMN()-2)/24,5),АТС!$A$41:$F$784,6)+'Иные услуги '!$C$5+'РСТ РСО-А'!$L$6+'РСТ РСО-А'!$H$9</f>
        <v>4834.74</v>
      </c>
      <c r="Y448" s="116">
        <f>VLOOKUP($A448+ROUND((COLUMN()-2)/24,5),АТС!$A$41:$F$784,6)+'Иные услуги '!$C$5+'РСТ РСО-А'!$L$6+'РСТ РСО-А'!$H$9</f>
        <v>4834.38</v>
      </c>
    </row>
    <row r="449" spans="1:25" x14ac:dyDescent="0.2">
      <c r="A449" s="65">
        <f t="shared" si="15"/>
        <v>44004</v>
      </c>
      <c r="B449" s="116">
        <f>VLOOKUP($A449+ROUND((COLUMN()-2)/24,5),АТС!$A$41:$F$784,6)+'Иные услуги '!$C$5+'РСТ РСО-А'!$L$6+'РСТ РСО-А'!$H$9</f>
        <v>4841.1899999999996</v>
      </c>
      <c r="C449" s="116">
        <f>VLOOKUP($A449+ROUND((COLUMN()-2)/24,5),АТС!$A$41:$F$784,6)+'Иные услуги '!$C$5+'РСТ РСО-А'!$L$6+'РСТ РСО-А'!$H$9</f>
        <v>4820.82</v>
      </c>
      <c r="D449" s="116">
        <f>VLOOKUP($A449+ROUND((COLUMN()-2)/24,5),АТС!$A$41:$F$784,6)+'Иные услуги '!$C$5+'РСТ РСО-А'!$L$6+'РСТ РСО-А'!$H$9</f>
        <v>4822.92</v>
      </c>
      <c r="E449" s="116">
        <f>VLOOKUP($A449+ROUND((COLUMN()-2)/24,5),АТС!$A$41:$F$784,6)+'Иные услуги '!$C$5+'РСТ РСО-А'!$L$6+'РСТ РСО-А'!$H$9</f>
        <v>4826.4299999999994</v>
      </c>
      <c r="F449" s="116">
        <f>VLOOKUP($A449+ROUND((COLUMN()-2)/24,5),АТС!$A$41:$F$784,6)+'Иные услуги '!$C$5+'РСТ РСО-А'!$L$6+'РСТ РСО-А'!$H$9</f>
        <v>4836.1799999999994</v>
      </c>
      <c r="G449" s="116">
        <f>VLOOKUP($A449+ROUND((COLUMN()-2)/24,5),АТС!$A$41:$F$784,6)+'Иные услуги '!$C$5+'РСТ РСО-А'!$L$6+'РСТ РСО-А'!$H$9</f>
        <v>4836.12</v>
      </c>
      <c r="H449" s="116">
        <f>VLOOKUP($A449+ROUND((COLUMN()-2)/24,5),АТС!$A$41:$F$784,6)+'Иные услуги '!$C$5+'РСТ РСО-А'!$L$6+'РСТ РСО-А'!$H$9</f>
        <v>4835.12</v>
      </c>
      <c r="I449" s="116">
        <f>VLOOKUP($A449+ROUND((COLUMN()-2)/24,5),АТС!$A$41:$F$784,6)+'Иные услуги '!$C$5+'РСТ РСО-А'!$L$6+'РСТ РСО-А'!$H$9</f>
        <v>4839.79</v>
      </c>
      <c r="J449" s="116">
        <f>VLOOKUP($A449+ROUND((COLUMN()-2)/24,5),АТС!$A$41:$F$784,6)+'Иные услуги '!$C$5+'РСТ РСО-А'!$L$6+'РСТ РСО-А'!$H$9</f>
        <v>4835.5599999999995</v>
      </c>
      <c r="K449" s="116">
        <f>VLOOKUP($A449+ROUND((COLUMN()-2)/24,5),АТС!$A$41:$F$784,6)+'Иные услуги '!$C$5+'РСТ РСО-А'!$L$6+'РСТ РСО-А'!$H$9</f>
        <v>4835.58</v>
      </c>
      <c r="L449" s="116">
        <f>VLOOKUP($A449+ROUND((COLUMN()-2)/24,5),АТС!$A$41:$F$784,6)+'Иные услуги '!$C$5+'РСТ РСО-А'!$L$6+'РСТ РСО-А'!$H$9</f>
        <v>4879.26</v>
      </c>
      <c r="M449" s="116">
        <f>VLOOKUP($A449+ROUND((COLUMN()-2)/24,5),АТС!$A$41:$F$784,6)+'Иные услуги '!$C$5+'РСТ РСО-А'!$L$6+'РСТ РСО-А'!$H$9</f>
        <v>4881.04</v>
      </c>
      <c r="N449" s="116">
        <f>VLOOKUP($A449+ROUND((COLUMN()-2)/24,5),АТС!$A$41:$F$784,6)+'Иные услуги '!$C$5+'РСТ РСО-А'!$L$6+'РСТ РСО-А'!$H$9</f>
        <v>4881.88</v>
      </c>
      <c r="O449" s="116">
        <f>VLOOKUP($A449+ROUND((COLUMN()-2)/24,5),АТС!$A$41:$F$784,6)+'Иные услуги '!$C$5+'РСТ РСО-А'!$L$6+'РСТ РСО-А'!$H$9</f>
        <v>4890.45</v>
      </c>
      <c r="P449" s="116">
        <f>VLOOKUP($A449+ROUND((COLUMN()-2)/24,5),АТС!$A$41:$F$784,6)+'Иные услуги '!$C$5+'РСТ РСО-А'!$L$6+'РСТ РСО-А'!$H$9</f>
        <v>4884.09</v>
      </c>
      <c r="Q449" s="116">
        <f>VLOOKUP($A449+ROUND((COLUMN()-2)/24,5),АТС!$A$41:$F$784,6)+'Иные услуги '!$C$5+'РСТ РСО-А'!$L$6+'РСТ РСО-А'!$H$9</f>
        <v>4879.4299999999994</v>
      </c>
      <c r="R449" s="116">
        <f>VLOOKUP($A449+ROUND((COLUMN()-2)/24,5),АТС!$A$41:$F$784,6)+'Иные услуги '!$C$5+'РСТ РСО-А'!$L$6+'РСТ РСО-А'!$H$9</f>
        <v>4879.12</v>
      </c>
      <c r="S449" s="116">
        <f>VLOOKUP($A449+ROUND((COLUMN()-2)/24,5),АТС!$A$41:$F$784,6)+'Иные услуги '!$C$5+'РСТ РСО-А'!$L$6+'РСТ РСО-А'!$H$9</f>
        <v>4881.09</v>
      </c>
      <c r="T449" s="116">
        <f>VLOOKUP($A449+ROUND((COLUMN()-2)/24,5),АТС!$A$41:$F$784,6)+'Иные услуги '!$C$5+'РСТ РСО-А'!$L$6+'РСТ РСО-А'!$H$9</f>
        <v>4880.12</v>
      </c>
      <c r="U449" s="116">
        <f>VLOOKUP($A449+ROUND((COLUMN()-2)/24,5),АТС!$A$41:$F$784,6)+'Иные услуги '!$C$5+'РСТ РСО-А'!$L$6+'РСТ РСО-А'!$H$9</f>
        <v>4866.57</v>
      </c>
      <c r="V449" s="116">
        <f>VLOOKUP($A449+ROUND((COLUMN()-2)/24,5),АТС!$A$41:$F$784,6)+'Иные услуги '!$C$5+'РСТ РСО-А'!$L$6+'РСТ РСО-А'!$H$9</f>
        <v>4926.5</v>
      </c>
      <c r="W449" s="116">
        <f>VLOOKUP($A449+ROUND((COLUMN()-2)/24,5),АТС!$A$41:$F$784,6)+'Иные услуги '!$C$5+'РСТ РСО-А'!$L$6+'РСТ РСО-А'!$H$9</f>
        <v>4944.8599999999997</v>
      </c>
      <c r="X449" s="116">
        <f>VLOOKUP($A449+ROUND((COLUMN()-2)/24,5),АТС!$A$41:$F$784,6)+'Иные услуги '!$C$5+'РСТ РСО-А'!$L$6+'РСТ РСО-А'!$H$9</f>
        <v>4835.4799999999996</v>
      </c>
      <c r="Y449" s="116">
        <f>VLOOKUP($A449+ROUND((COLUMN()-2)/24,5),АТС!$A$41:$F$784,6)+'Иные услуги '!$C$5+'РСТ РСО-А'!$L$6+'РСТ РСО-А'!$H$9</f>
        <v>4835.3099999999995</v>
      </c>
    </row>
    <row r="450" spans="1:25" x14ac:dyDescent="0.2">
      <c r="A450" s="65">
        <f t="shared" si="15"/>
        <v>44005</v>
      </c>
      <c r="B450" s="116">
        <f>VLOOKUP($A450+ROUND((COLUMN()-2)/24,5),АТС!$A$41:$F$784,6)+'Иные услуги '!$C$5+'РСТ РСО-А'!$L$6+'РСТ РСО-А'!$H$9</f>
        <v>4829.82</v>
      </c>
      <c r="C450" s="116">
        <f>VLOOKUP($A450+ROUND((COLUMN()-2)/24,5),АТС!$A$41:$F$784,6)+'Иные услуги '!$C$5+'РСТ РСО-А'!$L$6+'РСТ РСО-А'!$H$9</f>
        <v>4818.24</v>
      </c>
      <c r="D450" s="116">
        <f>VLOOKUP($A450+ROUND((COLUMN()-2)/24,5),АТС!$A$41:$F$784,6)+'Иные услуги '!$C$5+'РСТ РСО-А'!$L$6+'РСТ РСО-А'!$H$9</f>
        <v>4821.96</v>
      </c>
      <c r="E450" s="116">
        <f>VLOOKUP($A450+ROUND((COLUMN()-2)/24,5),АТС!$A$41:$F$784,6)+'Иные услуги '!$C$5+'РСТ РСО-А'!$L$6+'РСТ РСО-А'!$H$9</f>
        <v>4809.2</v>
      </c>
      <c r="F450" s="116">
        <f>VLOOKUP($A450+ROUND((COLUMN()-2)/24,5),АТС!$A$41:$F$784,6)+'Иные услуги '!$C$5+'РСТ РСО-А'!$L$6+'РСТ РСО-А'!$H$9</f>
        <v>4836.53</v>
      </c>
      <c r="G450" s="116">
        <f>VLOOKUP($A450+ROUND((COLUMN()-2)/24,5),АТС!$A$41:$F$784,6)+'Иные услуги '!$C$5+'РСТ РСО-А'!$L$6+'РСТ РСО-А'!$H$9</f>
        <v>4836.2299999999996</v>
      </c>
      <c r="H450" s="116">
        <f>VLOOKUP($A450+ROUND((COLUMN()-2)/24,5),АТС!$A$41:$F$784,6)+'Иные услуги '!$C$5+'РСТ РСО-А'!$L$6+'РСТ РСО-А'!$H$9</f>
        <v>4835.1799999999994</v>
      </c>
      <c r="I450" s="116">
        <f>VLOOKUP($A450+ROUND((COLUMN()-2)/24,5),АТС!$A$41:$F$784,6)+'Иные услуги '!$C$5+'РСТ РСО-А'!$L$6+'РСТ РСО-А'!$H$9</f>
        <v>4839.2699999999995</v>
      </c>
      <c r="J450" s="116">
        <f>VLOOKUP($A450+ROUND((COLUMN()-2)/24,5),АТС!$A$41:$F$784,6)+'Иные услуги '!$C$5+'РСТ РСО-А'!$L$6+'РСТ РСО-А'!$H$9</f>
        <v>4835.8099999999995</v>
      </c>
      <c r="K450" s="116">
        <f>VLOOKUP($A450+ROUND((COLUMN()-2)/24,5),АТС!$A$41:$F$784,6)+'Иные услуги '!$C$5+'РСТ РСО-А'!$L$6+'РСТ РСО-А'!$H$9</f>
        <v>4835.82</v>
      </c>
      <c r="L450" s="116">
        <f>VLOOKUP($A450+ROUND((COLUMN()-2)/24,5),АТС!$A$41:$F$784,6)+'Иные услуги '!$C$5+'РСТ РСО-А'!$L$6+'РСТ РСО-А'!$H$9</f>
        <v>4886.5999999999995</v>
      </c>
      <c r="M450" s="116">
        <f>VLOOKUP($A450+ROUND((COLUMN()-2)/24,5),АТС!$A$41:$F$784,6)+'Иные услуги '!$C$5+'РСТ РСО-А'!$L$6+'РСТ РСО-А'!$H$9</f>
        <v>4892.04</v>
      </c>
      <c r="N450" s="116">
        <f>VLOOKUP($A450+ROUND((COLUMN()-2)/24,5),АТС!$A$41:$F$784,6)+'Иные услуги '!$C$5+'РСТ РСО-А'!$L$6+'РСТ РСО-А'!$H$9</f>
        <v>4892.38</v>
      </c>
      <c r="O450" s="116">
        <f>VLOOKUP($A450+ROUND((COLUMN()-2)/24,5),АТС!$A$41:$F$784,6)+'Иные услуги '!$C$5+'РСТ РСО-А'!$L$6+'РСТ РСО-А'!$H$9</f>
        <v>4896.1099999999997</v>
      </c>
      <c r="P450" s="116">
        <f>VLOOKUP($A450+ROUND((COLUMN()-2)/24,5),АТС!$A$41:$F$784,6)+'Иные услуги '!$C$5+'РСТ РСО-А'!$L$6+'РСТ РСО-А'!$H$9</f>
        <v>4896.1399999999994</v>
      </c>
      <c r="Q450" s="116">
        <f>VLOOKUP($A450+ROUND((COLUMN()-2)/24,5),АТС!$A$41:$F$784,6)+'Иные услуги '!$C$5+'РСТ РСО-А'!$L$6+'РСТ РСО-А'!$H$9</f>
        <v>4880.96</v>
      </c>
      <c r="R450" s="116">
        <f>VLOOKUP($A450+ROUND((COLUMN()-2)/24,5),АТС!$A$41:$F$784,6)+'Иные услуги '!$C$5+'РСТ РСО-А'!$L$6+'РСТ РСО-А'!$H$9</f>
        <v>4886.21</v>
      </c>
      <c r="S450" s="116">
        <f>VLOOKUP($A450+ROUND((COLUMN()-2)/24,5),АТС!$A$41:$F$784,6)+'Иные услуги '!$C$5+'РСТ РСО-А'!$L$6+'РСТ РСО-А'!$H$9</f>
        <v>4886.1399999999994</v>
      </c>
      <c r="T450" s="116">
        <f>VLOOKUP($A450+ROUND((COLUMN()-2)/24,5),АТС!$A$41:$F$784,6)+'Иные услуги '!$C$5+'РСТ РСО-А'!$L$6+'РСТ РСО-А'!$H$9</f>
        <v>4880.5599999999995</v>
      </c>
      <c r="U450" s="116">
        <f>VLOOKUP($A450+ROUND((COLUMN()-2)/24,5),АТС!$A$41:$F$784,6)+'Иные услуги '!$C$5+'РСТ РСО-А'!$L$6+'РСТ РСО-А'!$H$9</f>
        <v>4873.5</v>
      </c>
      <c r="V450" s="116">
        <f>VLOOKUP($A450+ROUND((COLUMN()-2)/24,5),АТС!$A$41:$F$784,6)+'Иные услуги '!$C$5+'РСТ РСО-А'!$L$6+'РСТ РСО-А'!$H$9</f>
        <v>4926.29</v>
      </c>
      <c r="W450" s="116">
        <f>VLOOKUP($A450+ROUND((COLUMN()-2)/24,5),АТС!$A$41:$F$784,6)+'Иные услуги '!$C$5+'РСТ РСО-А'!$L$6+'РСТ РСО-А'!$H$9</f>
        <v>4960.83</v>
      </c>
      <c r="X450" s="116">
        <f>VLOOKUP($A450+ROUND((COLUMN()-2)/24,5),АТС!$A$41:$F$784,6)+'Иные услуги '!$C$5+'РСТ РСО-А'!$L$6+'РСТ РСО-А'!$H$9</f>
        <v>4835.29</v>
      </c>
      <c r="Y450" s="116">
        <f>VLOOKUP($A450+ROUND((COLUMN()-2)/24,5),АТС!$A$41:$F$784,6)+'Иные услуги '!$C$5+'РСТ РСО-А'!$L$6+'РСТ РСО-А'!$H$9</f>
        <v>4835.08</v>
      </c>
    </row>
    <row r="451" spans="1:25" x14ac:dyDescent="0.2">
      <c r="A451" s="65">
        <f t="shared" si="15"/>
        <v>44006</v>
      </c>
      <c r="B451" s="116">
        <f>VLOOKUP($A451+ROUND((COLUMN()-2)/24,5),АТС!$A$41:$F$784,6)+'Иные услуги '!$C$5+'РСТ РСО-А'!$L$6+'РСТ РСО-А'!$H$9</f>
        <v>4840.74</v>
      </c>
      <c r="C451" s="116">
        <f>VLOOKUP($A451+ROUND((COLUMN()-2)/24,5),АТС!$A$41:$F$784,6)+'Иные услуги '!$C$5+'РСТ РСО-А'!$L$6+'РСТ РСО-А'!$H$9</f>
        <v>4828.41</v>
      </c>
      <c r="D451" s="116">
        <f>VLOOKUP($A451+ROUND((COLUMN()-2)/24,5),АТС!$A$41:$F$784,6)+'Иные услуги '!$C$5+'РСТ РСО-А'!$L$6+'РСТ РСО-А'!$H$9</f>
        <v>4829.67</v>
      </c>
      <c r="E451" s="116">
        <f>VLOOKUP($A451+ROUND((COLUMN()-2)/24,5),АТС!$A$41:$F$784,6)+'Иные услуги '!$C$5+'РСТ РСО-А'!$L$6+'РСТ РСО-А'!$H$9</f>
        <v>4833.1799999999994</v>
      </c>
      <c r="F451" s="116">
        <f>VLOOKUP($A451+ROUND((COLUMN()-2)/24,5),АТС!$A$41:$F$784,6)+'Иные услуги '!$C$5+'РСТ РСО-А'!$L$6+'РСТ РСО-А'!$H$9</f>
        <v>4835.87</v>
      </c>
      <c r="G451" s="116">
        <f>VLOOKUP($A451+ROUND((COLUMN()-2)/24,5),АТС!$A$41:$F$784,6)+'Иные услуги '!$C$5+'РСТ РСО-А'!$L$6+'РСТ РСО-А'!$H$9</f>
        <v>4835.88</v>
      </c>
      <c r="H451" s="116">
        <f>VLOOKUP($A451+ROUND((COLUMN()-2)/24,5),АТС!$A$41:$F$784,6)+'Иные услуги '!$C$5+'РСТ РСО-А'!$L$6+'РСТ РСО-А'!$H$9</f>
        <v>4835.38</v>
      </c>
      <c r="I451" s="116">
        <f>VLOOKUP($A451+ROUND((COLUMN()-2)/24,5),АТС!$A$41:$F$784,6)+'Иные услуги '!$C$5+'РСТ РСО-А'!$L$6+'РСТ РСО-А'!$H$9</f>
        <v>4827.25</v>
      </c>
      <c r="J451" s="116">
        <f>VLOOKUP($A451+ROUND((COLUMN()-2)/24,5),АТС!$A$41:$F$784,6)+'Иные услуги '!$C$5+'РСТ РСО-А'!$L$6+'РСТ РСО-А'!$H$9</f>
        <v>4836.0199999999995</v>
      </c>
      <c r="K451" s="116">
        <f>VLOOKUP($A451+ROUND((COLUMN()-2)/24,5),АТС!$A$41:$F$784,6)+'Иные услуги '!$C$5+'РСТ РСО-А'!$L$6+'РСТ РСО-А'!$H$9</f>
        <v>4835.99</v>
      </c>
      <c r="L451" s="116">
        <f>VLOOKUP($A451+ROUND((COLUMN()-2)/24,5),АТС!$A$41:$F$784,6)+'Иные услуги '!$C$5+'РСТ РСО-А'!$L$6+'РСТ РСО-А'!$H$9</f>
        <v>4856.5599999999995</v>
      </c>
      <c r="M451" s="116">
        <f>VLOOKUP($A451+ROUND((COLUMN()-2)/24,5),АТС!$A$41:$F$784,6)+'Иные услуги '!$C$5+'РСТ РСО-А'!$L$6+'РСТ РСО-А'!$H$9</f>
        <v>4856.7999999999993</v>
      </c>
      <c r="N451" s="116">
        <f>VLOOKUP($A451+ROUND((COLUMN()-2)/24,5),АТС!$A$41:$F$784,6)+'Иные услуги '!$C$5+'РСТ РСО-А'!$L$6+'РСТ РСО-А'!$H$9</f>
        <v>4856.6399999999994</v>
      </c>
      <c r="O451" s="116">
        <f>VLOOKUP($A451+ROUND((COLUMN()-2)/24,5),АТС!$A$41:$F$784,6)+'Иные услуги '!$C$5+'РСТ РСО-А'!$L$6+'РСТ РСО-А'!$H$9</f>
        <v>4857.9799999999996</v>
      </c>
      <c r="P451" s="116">
        <f>VLOOKUP($A451+ROUND((COLUMN()-2)/24,5),АТС!$A$41:$F$784,6)+'Иные услуги '!$C$5+'РСТ РСО-А'!$L$6+'РСТ РСО-А'!$H$9</f>
        <v>4860.29</v>
      </c>
      <c r="Q451" s="116">
        <f>VLOOKUP($A451+ROUND((COLUMN()-2)/24,5),АТС!$A$41:$F$784,6)+'Иные услуги '!$C$5+'РСТ РСО-А'!$L$6+'РСТ РСО-А'!$H$9</f>
        <v>4859.24</v>
      </c>
      <c r="R451" s="116">
        <f>VLOOKUP($A451+ROUND((COLUMN()-2)/24,5),АТС!$A$41:$F$784,6)+'Иные услуги '!$C$5+'РСТ РСО-А'!$L$6+'РСТ РСО-А'!$H$9</f>
        <v>4858.7</v>
      </c>
      <c r="S451" s="116">
        <f>VLOOKUP($A451+ROUND((COLUMN()-2)/24,5),АТС!$A$41:$F$784,6)+'Иные услуги '!$C$5+'РСТ РСО-А'!$L$6+'РСТ РСО-А'!$H$9</f>
        <v>4835.82</v>
      </c>
      <c r="T451" s="116">
        <f>VLOOKUP($A451+ROUND((COLUMN()-2)/24,5),АТС!$A$41:$F$784,6)+'Иные услуги '!$C$5+'РСТ РСО-А'!$L$6+'РСТ РСО-А'!$H$9</f>
        <v>4835.8599999999997</v>
      </c>
      <c r="U451" s="116">
        <f>VLOOKUP($A451+ROUND((COLUMN()-2)/24,5),АТС!$A$41:$F$784,6)+'Иные услуги '!$C$5+'РСТ РСО-А'!$L$6+'РСТ РСО-А'!$H$9</f>
        <v>4835.8999999999996</v>
      </c>
      <c r="V451" s="116">
        <f>VLOOKUP($A451+ROUND((COLUMN()-2)/24,5),АТС!$A$41:$F$784,6)+'Иные услуги '!$C$5+'РСТ РСО-А'!$L$6+'РСТ РСО-А'!$H$9</f>
        <v>4934.33</v>
      </c>
      <c r="W451" s="116">
        <f>VLOOKUP($A451+ROUND((COLUMN()-2)/24,5),АТС!$A$41:$F$784,6)+'Иные услуги '!$C$5+'РСТ РСО-А'!$L$6+'РСТ РСО-А'!$H$9</f>
        <v>4929.41</v>
      </c>
      <c r="X451" s="116">
        <f>VLOOKUP($A451+ROUND((COLUMN()-2)/24,5),АТС!$A$41:$F$784,6)+'Иные услуги '!$C$5+'РСТ РСО-А'!$L$6+'РСТ РСО-А'!$H$9</f>
        <v>4835.3099999999995</v>
      </c>
      <c r="Y451" s="116">
        <f>VLOOKUP($A451+ROUND((COLUMN()-2)/24,5),АТС!$A$41:$F$784,6)+'Иные услуги '!$C$5+'РСТ РСО-А'!$L$6+'РСТ РСО-А'!$H$9</f>
        <v>4835.04</v>
      </c>
    </row>
    <row r="452" spans="1:25" x14ac:dyDescent="0.2">
      <c r="A452" s="65">
        <f t="shared" si="15"/>
        <v>44007</v>
      </c>
      <c r="B452" s="116">
        <f>VLOOKUP($A452+ROUND((COLUMN()-2)/24,5),АТС!$A$41:$F$784,6)+'Иные услуги '!$C$5+'РСТ РСО-А'!$L$6+'РСТ РСО-А'!$H$9</f>
        <v>4844.6399999999994</v>
      </c>
      <c r="C452" s="116">
        <f>VLOOKUP($A452+ROUND((COLUMN()-2)/24,5),АТС!$A$41:$F$784,6)+'Иные услуги '!$C$5+'РСТ РСО-А'!$L$6+'РСТ РСО-А'!$H$9</f>
        <v>4822.32</v>
      </c>
      <c r="D452" s="116">
        <f>VLOOKUP($A452+ROUND((COLUMN()-2)/24,5),АТС!$A$41:$F$784,6)+'Иные услуги '!$C$5+'РСТ РСО-А'!$L$6+'РСТ РСО-А'!$H$9</f>
        <v>4830.76</v>
      </c>
      <c r="E452" s="116">
        <f>VLOOKUP($A452+ROUND((COLUMN()-2)/24,5),АТС!$A$41:$F$784,6)+'Иные услуги '!$C$5+'РСТ РСО-А'!$L$6+'РСТ РСО-А'!$H$9</f>
        <v>4833.29</v>
      </c>
      <c r="F452" s="116">
        <f>VLOOKUP($A452+ROUND((COLUMN()-2)/24,5),АТС!$A$41:$F$784,6)+'Иные услуги '!$C$5+'РСТ РСО-А'!$L$6+'РСТ РСО-А'!$H$9</f>
        <v>4835.8599999999997</v>
      </c>
      <c r="G452" s="116">
        <f>VLOOKUP($A452+ROUND((COLUMN()-2)/24,5),АТС!$A$41:$F$784,6)+'Иные услуги '!$C$5+'РСТ РСО-А'!$L$6+'РСТ РСО-А'!$H$9</f>
        <v>4835.8499999999995</v>
      </c>
      <c r="H452" s="116">
        <f>VLOOKUP($A452+ROUND((COLUMN()-2)/24,5),АТС!$A$41:$F$784,6)+'Иные услуги '!$C$5+'РСТ РСО-А'!$L$6+'РСТ РСО-А'!$H$9</f>
        <v>4835.1799999999994</v>
      </c>
      <c r="I452" s="116">
        <f>VLOOKUP($A452+ROUND((COLUMN()-2)/24,5),АТС!$A$41:$F$784,6)+'Иные услуги '!$C$5+'РСТ РСО-А'!$L$6+'РСТ РСО-А'!$H$9</f>
        <v>4840.33</v>
      </c>
      <c r="J452" s="116">
        <f>VLOOKUP($A452+ROUND((COLUMN()-2)/24,5),АТС!$A$41:$F$784,6)+'Иные услуги '!$C$5+'РСТ РСО-А'!$L$6+'РСТ РСО-А'!$H$9</f>
        <v>4835.84</v>
      </c>
      <c r="K452" s="116">
        <f>VLOOKUP($A452+ROUND((COLUMN()-2)/24,5),АТС!$A$41:$F$784,6)+'Иные услуги '!$C$5+'РСТ РСО-А'!$L$6+'РСТ РСО-А'!$H$9</f>
        <v>4839.1799999999994</v>
      </c>
      <c r="L452" s="116">
        <f>VLOOKUP($A452+ROUND((COLUMN()-2)/24,5),АТС!$A$41:$F$784,6)+'Иные услуги '!$C$5+'РСТ РСО-А'!$L$6+'РСТ РСО-А'!$H$9</f>
        <v>4909.04</v>
      </c>
      <c r="M452" s="116">
        <f>VLOOKUP($A452+ROUND((COLUMN()-2)/24,5),АТС!$A$41:$F$784,6)+'Иные услуги '!$C$5+'РСТ РСО-А'!$L$6+'РСТ РСО-А'!$H$9</f>
        <v>4916.82</v>
      </c>
      <c r="N452" s="116">
        <f>VLOOKUP($A452+ROUND((COLUMN()-2)/24,5),АТС!$A$41:$F$784,6)+'Иные услуги '!$C$5+'РСТ РСО-А'!$L$6+'РСТ РСО-А'!$H$9</f>
        <v>4914.13</v>
      </c>
      <c r="O452" s="116">
        <f>VLOOKUP($A452+ROUND((COLUMN()-2)/24,5),АТС!$A$41:$F$784,6)+'Иные услуги '!$C$5+'РСТ РСО-А'!$L$6+'РСТ РСО-А'!$H$9</f>
        <v>4918.2699999999995</v>
      </c>
      <c r="P452" s="116">
        <f>VLOOKUP($A452+ROUND((COLUMN()-2)/24,5),АТС!$A$41:$F$784,6)+'Иные услуги '!$C$5+'РСТ РСО-А'!$L$6+'РСТ РСО-А'!$H$9</f>
        <v>4908.1499999999996</v>
      </c>
      <c r="Q452" s="116">
        <f>VLOOKUP($A452+ROUND((COLUMN()-2)/24,5),АТС!$A$41:$F$784,6)+'Иные услуги '!$C$5+'РСТ РСО-А'!$L$6+'РСТ РСО-А'!$H$9</f>
        <v>4907.3099999999995</v>
      </c>
      <c r="R452" s="116">
        <f>VLOOKUP($A452+ROUND((COLUMN()-2)/24,5),АТС!$A$41:$F$784,6)+'Иные услуги '!$C$5+'РСТ РСО-А'!$L$6+'РСТ РСО-А'!$H$9</f>
        <v>4888.21</v>
      </c>
      <c r="S452" s="116">
        <f>VLOOKUP($A452+ROUND((COLUMN()-2)/24,5),АТС!$A$41:$F$784,6)+'Иные услуги '!$C$5+'РСТ РСО-А'!$L$6+'РСТ РСО-А'!$H$9</f>
        <v>4851.59</v>
      </c>
      <c r="T452" s="116">
        <f>VLOOKUP($A452+ROUND((COLUMN()-2)/24,5),АТС!$A$41:$F$784,6)+'Иные услуги '!$C$5+'РСТ РСО-А'!$L$6+'РСТ РСО-А'!$H$9</f>
        <v>4839.83</v>
      </c>
      <c r="U452" s="116">
        <f>VLOOKUP($A452+ROUND((COLUMN()-2)/24,5),АТС!$A$41:$F$784,6)+'Иные услуги '!$C$5+'РСТ РСО-А'!$L$6+'РСТ РСО-А'!$H$9</f>
        <v>4838.17</v>
      </c>
      <c r="V452" s="116">
        <f>VLOOKUP($A452+ROUND((COLUMN()-2)/24,5),АТС!$A$41:$F$784,6)+'Иные услуги '!$C$5+'РСТ РСО-А'!$L$6+'РСТ РСО-А'!$H$9</f>
        <v>4894.3999999999996</v>
      </c>
      <c r="W452" s="116">
        <f>VLOOKUP($A452+ROUND((COLUMN()-2)/24,5),АТС!$A$41:$F$784,6)+'Иные услуги '!$C$5+'РСТ РСО-А'!$L$6+'РСТ РСО-А'!$H$9</f>
        <v>4942.07</v>
      </c>
      <c r="X452" s="116">
        <f>VLOOKUP($A452+ROUND((COLUMN()-2)/24,5),АТС!$A$41:$F$784,6)+'Иные услуги '!$C$5+'РСТ РСО-А'!$L$6+'РСТ РСО-А'!$H$9</f>
        <v>4839.07</v>
      </c>
      <c r="Y452" s="116">
        <f>VLOOKUP($A452+ROUND((COLUMN()-2)/24,5),АТС!$A$41:$F$784,6)+'Иные услуги '!$C$5+'РСТ РСО-А'!$L$6+'РСТ РСО-А'!$H$9</f>
        <v>4835.4399999999996</v>
      </c>
    </row>
    <row r="453" spans="1:25" x14ac:dyDescent="0.2">
      <c r="A453" s="65">
        <f t="shared" si="15"/>
        <v>44008</v>
      </c>
      <c r="B453" s="116">
        <f>VLOOKUP($A453+ROUND((COLUMN()-2)/24,5),АТС!$A$41:$F$784,6)+'Иные услуги '!$C$5+'РСТ РСО-А'!$L$6+'РСТ РСО-А'!$H$9</f>
        <v>4848.57</v>
      </c>
      <c r="C453" s="116">
        <f>VLOOKUP($A453+ROUND((COLUMN()-2)/24,5),АТС!$A$41:$F$784,6)+'Иные услуги '!$C$5+'РСТ РСО-А'!$L$6+'РСТ РСО-А'!$H$9</f>
        <v>4828.8499999999995</v>
      </c>
      <c r="D453" s="116">
        <f>VLOOKUP($A453+ROUND((COLUMN()-2)/24,5),АТС!$A$41:$F$784,6)+'Иные услуги '!$C$5+'РСТ РСО-А'!$L$6+'РСТ РСО-А'!$H$9</f>
        <v>4831.8099999999995</v>
      </c>
      <c r="E453" s="116">
        <f>VLOOKUP($A453+ROUND((COLUMN()-2)/24,5),АТС!$A$41:$F$784,6)+'Иные услуги '!$C$5+'РСТ РСО-А'!$L$6+'РСТ РСО-А'!$H$9</f>
        <v>4833.0999999999995</v>
      </c>
      <c r="F453" s="116">
        <f>VLOOKUP($A453+ROUND((COLUMN()-2)/24,5),АТС!$A$41:$F$784,6)+'Иные услуги '!$C$5+'РСТ РСО-А'!$L$6+'РСТ РСО-А'!$H$9</f>
        <v>4835.7699999999995</v>
      </c>
      <c r="G453" s="116">
        <f>VLOOKUP($A453+ROUND((COLUMN()-2)/24,5),АТС!$A$41:$F$784,6)+'Иные услуги '!$C$5+'РСТ РСО-А'!$L$6+'РСТ РСО-А'!$H$9</f>
        <v>4835.6799999999994</v>
      </c>
      <c r="H453" s="116">
        <f>VLOOKUP($A453+ROUND((COLUMN()-2)/24,5),АТС!$A$41:$F$784,6)+'Иные услуги '!$C$5+'РСТ РСО-А'!$L$6+'РСТ РСО-А'!$H$9</f>
        <v>4835.03</v>
      </c>
      <c r="I453" s="116">
        <f>VLOOKUP($A453+ROUND((COLUMN()-2)/24,5),АТС!$A$41:$F$784,6)+'Иные услуги '!$C$5+'РСТ РСО-А'!$L$6+'РСТ РСО-А'!$H$9</f>
        <v>4851.4799999999996</v>
      </c>
      <c r="J453" s="116">
        <f>VLOOKUP($A453+ROUND((COLUMN()-2)/24,5),АТС!$A$41:$F$784,6)+'Иные услуги '!$C$5+'РСТ РСО-А'!$L$6+'РСТ РСО-А'!$H$9</f>
        <v>4835.8099999999995</v>
      </c>
      <c r="K453" s="116">
        <f>VLOOKUP($A453+ROUND((COLUMN()-2)/24,5),АТС!$A$41:$F$784,6)+'Иные услуги '!$C$5+'РСТ РСО-А'!$L$6+'РСТ РСО-А'!$H$9</f>
        <v>4839.57</v>
      </c>
      <c r="L453" s="116">
        <f>VLOOKUP($A453+ROUND((COLUMN()-2)/24,5),АТС!$A$41:$F$784,6)+'Иные услуги '!$C$5+'РСТ РСО-А'!$L$6+'РСТ РСО-А'!$H$9</f>
        <v>4910.4399999999996</v>
      </c>
      <c r="M453" s="116">
        <f>VLOOKUP($A453+ROUND((COLUMN()-2)/24,5),АТС!$A$41:$F$784,6)+'Иные услуги '!$C$5+'РСТ РСО-А'!$L$6+'РСТ РСО-А'!$H$9</f>
        <v>4911.91</v>
      </c>
      <c r="N453" s="116">
        <f>VLOOKUP($A453+ROUND((COLUMN()-2)/24,5),АТС!$A$41:$F$784,6)+'Иные услуги '!$C$5+'РСТ РСО-А'!$L$6+'РСТ РСО-А'!$H$9</f>
        <v>4910.3499999999995</v>
      </c>
      <c r="O453" s="116">
        <f>VLOOKUP($A453+ROUND((COLUMN()-2)/24,5),АТС!$A$41:$F$784,6)+'Иные услуги '!$C$5+'РСТ РСО-А'!$L$6+'РСТ РСО-А'!$H$9</f>
        <v>4912.13</v>
      </c>
      <c r="P453" s="116">
        <f>VLOOKUP($A453+ROUND((COLUMN()-2)/24,5),АТС!$A$41:$F$784,6)+'Иные услуги '!$C$5+'РСТ РСО-А'!$L$6+'РСТ РСО-А'!$H$9</f>
        <v>4916.2699999999995</v>
      </c>
      <c r="Q453" s="116">
        <f>VLOOKUP($A453+ROUND((COLUMN()-2)/24,5),АТС!$A$41:$F$784,6)+'Иные услуги '!$C$5+'РСТ РСО-А'!$L$6+'РСТ РСО-А'!$H$9</f>
        <v>4914.0499999999993</v>
      </c>
      <c r="R453" s="116">
        <f>VLOOKUP($A453+ROUND((COLUMN()-2)/24,5),АТС!$A$41:$F$784,6)+'Иные услуги '!$C$5+'РСТ РСО-А'!$L$6+'РСТ РСО-А'!$H$9</f>
        <v>4891.32</v>
      </c>
      <c r="S453" s="116">
        <f>VLOOKUP($A453+ROUND((COLUMN()-2)/24,5),АТС!$A$41:$F$784,6)+'Иные услуги '!$C$5+'РСТ РСО-А'!$L$6+'РСТ РСО-А'!$H$9</f>
        <v>4853.3999999999996</v>
      </c>
      <c r="T453" s="116">
        <f>VLOOKUP($A453+ROUND((COLUMN()-2)/24,5),АТС!$A$41:$F$784,6)+'Иные услуги '!$C$5+'РСТ РСО-А'!$L$6+'РСТ РСО-А'!$H$9</f>
        <v>4840.6799999999994</v>
      </c>
      <c r="U453" s="116">
        <f>VLOOKUP($A453+ROUND((COLUMN()-2)/24,5),АТС!$A$41:$F$784,6)+'Иные услуги '!$C$5+'РСТ РСО-А'!$L$6+'РСТ РСО-А'!$H$9</f>
        <v>4840.16</v>
      </c>
      <c r="V453" s="116">
        <f>VLOOKUP($A453+ROUND((COLUMN()-2)/24,5),АТС!$A$41:$F$784,6)+'Иные услуги '!$C$5+'РСТ РСО-А'!$L$6+'РСТ РСО-А'!$H$9</f>
        <v>4938.0499999999993</v>
      </c>
      <c r="W453" s="116">
        <f>VLOOKUP($A453+ROUND((COLUMN()-2)/24,5),АТС!$A$41:$F$784,6)+'Иные услуги '!$C$5+'РСТ РСО-А'!$L$6+'РСТ РСО-А'!$H$9</f>
        <v>4950.92</v>
      </c>
      <c r="X453" s="116">
        <f>VLOOKUP($A453+ROUND((COLUMN()-2)/24,5),АТС!$A$41:$F$784,6)+'Иные услуги '!$C$5+'РСТ РСО-А'!$L$6+'РСТ РСО-А'!$H$9</f>
        <v>4840.8099999999995</v>
      </c>
      <c r="Y453" s="116">
        <f>VLOOKUP($A453+ROUND((COLUMN()-2)/24,5),АТС!$A$41:$F$784,6)+'Иные услуги '!$C$5+'РСТ РСО-А'!$L$6+'РСТ РСО-А'!$H$9</f>
        <v>4835.42</v>
      </c>
    </row>
    <row r="454" spans="1:25" x14ac:dyDescent="0.2">
      <c r="A454" s="65">
        <f t="shared" si="15"/>
        <v>44009</v>
      </c>
      <c r="B454" s="116">
        <f>VLOOKUP($A454+ROUND((COLUMN()-2)/24,5),АТС!$A$41:$F$784,6)+'Иные услуги '!$C$5+'РСТ РСО-А'!$L$6+'РСТ РСО-А'!$H$9</f>
        <v>4884.8499999999995</v>
      </c>
      <c r="C454" s="116">
        <f>VLOOKUP($A454+ROUND((COLUMN()-2)/24,5),АТС!$A$41:$F$784,6)+'Иные услуги '!$C$5+'РСТ РСО-А'!$L$6+'РСТ РСО-А'!$H$9</f>
        <v>4828.1799999999994</v>
      </c>
      <c r="D454" s="116">
        <f>VLOOKUP($A454+ROUND((COLUMN()-2)/24,5),АТС!$A$41:$F$784,6)+'Иные услуги '!$C$5+'РСТ РСО-А'!$L$6+'РСТ РСО-А'!$H$9</f>
        <v>4831.9399999999996</v>
      </c>
      <c r="E454" s="116">
        <f>VLOOKUP($A454+ROUND((COLUMN()-2)/24,5),АТС!$A$41:$F$784,6)+'Иные услуги '!$C$5+'РСТ РСО-А'!$L$6+'РСТ РСО-А'!$H$9</f>
        <v>4831.7199999999993</v>
      </c>
      <c r="F454" s="116">
        <f>VLOOKUP($A454+ROUND((COLUMN()-2)/24,5),АТС!$A$41:$F$784,6)+'Иные услуги '!$C$5+'РСТ РСО-А'!$L$6+'РСТ РСО-А'!$H$9</f>
        <v>4835.71</v>
      </c>
      <c r="G454" s="116">
        <f>VLOOKUP($A454+ROUND((COLUMN()-2)/24,5),АТС!$A$41:$F$784,6)+'Иные услуги '!$C$5+'РСТ РСО-А'!$L$6+'РСТ РСО-А'!$H$9</f>
        <v>4835.7699999999995</v>
      </c>
      <c r="H454" s="116">
        <f>VLOOKUP($A454+ROUND((COLUMN()-2)/24,5),АТС!$A$41:$F$784,6)+'Иные услуги '!$C$5+'РСТ РСО-А'!$L$6+'РСТ РСО-А'!$H$9</f>
        <v>4834.9699999999993</v>
      </c>
      <c r="I454" s="116">
        <f>VLOOKUP($A454+ROUND((COLUMN()-2)/24,5),АТС!$A$41:$F$784,6)+'Иные услуги '!$C$5+'РСТ РСО-А'!$L$6+'РСТ РСО-А'!$H$9</f>
        <v>4837.9299999999994</v>
      </c>
      <c r="J454" s="116">
        <f>VLOOKUP($A454+ROUND((COLUMN()-2)/24,5),АТС!$A$41:$F$784,6)+'Иные услуги '!$C$5+'РСТ РСО-А'!$L$6+'РСТ РСО-А'!$H$9</f>
        <v>4835.88</v>
      </c>
      <c r="K454" s="116">
        <f>VLOOKUP($A454+ROUND((COLUMN()-2)/24,5),АТС!$A$41:$F$784,6)+'Иные услуги '!$C$5+'РСТ РСО-А'!$L$6+'РСТ РСО-А'!$H$9</f>
        <v>4855.4699999999993</v>
      </c>
      <c r="L454" s="116">
        <f>VLOOKUP($A454+ROUND((COLUMN()-2)/24,5),АТС!$A$41:$F$784,6)+'Иные услуги '!$C$5+'РСТ РСО-А'!$L$6+'РСТ РСО-А'!$H$9</f>
        <v>4905</v>
      </c>
      <c r="M454" s="116">
        <f>VLOOKUP($A454+ROUND((COLUMN()-2)/24,5),АТС!$A$41:$F$784,6)+'Иные услуги '!$C$5+'РСТ РСО-А'!$L$6+'РСТ РСО-А'!$H$9</f>
        <v>4906.6499999999996</v>
      </c>
      <c r="N454" s="116">
        <f>VLOOKUP($A454+ROUND((COLUMN()-2)/24,5),АТС!$A$41:$F$784,6)+'Иные услуги '!$C$5+'РСТ РСО-А'!$L$6+'РСТ РСО-А'!$H$9</f>
        <v>4905.41</v>
      </c>
      <c r="O454" s="116">
        <f>VLOOKUP($A454+ROUND((COLUMN()-2)/24,5),АТС!$A$41:$F$784,6)+'Иные услуги '!$C$5+'РСТ РСО-А'!$L$6+'РСТ РСО-А'!$H$9</f>
        <v>4910.8099999999995</v>
      </c>
      <c r="P454" s="116">
        <f>VLOOKUP($A454+ROUND((COLUMN()-2)/24,5),АТС!$A$41:$F$784,6)+'Иные услуги '!$C$5+'РСТ РСО-А'!$L$6+'РСТ РСО-А'!$H$9</f>
        <v>4914.09</v>
      </c>
      <c r="Q454" s="116">
        <f>VLOOKUP($A454+ROUND((COLUMN()-2)/24,5),АТС!$A$41:$F$784,6)+'Иные услуги '!$C$5+'РСТ РСО-А'!$L$6+'РСТ РСО-А'!$H$9</f>
        <v>4913.2199999999993</v>
      </c>
      <c r="R454" s="116">
        <f>VLOOKUP($A454+ROUND((COLUMN()-2)/24,5),АТС!$A$41:$F$784,6)+'Иные услуги '!$C$5+'РСТ РСО-А'!$L$6+'РСТ РСО-А'!$H$9</f>
        <v>4910.1899999999996</v>
      </c>
      <c r="S454" s="116">
        <f>VLOOKUP($A454+ROUND((COLUMN()-2)/24,5),АТС!$A$41:$F$784,6)+'Иные услуги '!$C$5+'РСТ РСО-А'!$L$6+'РСТ РСО-А'!$H$9</f>
        <v>4895.29</v>
      </c>
      <c r="T454" s="116">
        <f>VLOOKUP($A454+ROUND((COLUMN()-2)/24,5),АТС!$A$41:$F$784,6)+'Иные услуги '!$C$5+'РСТ РСО-А'!$L$6+'РСТ РСО-А'!$H$9</f>
        <v>4860.75</v>
      </c>
      <c r="U454" s="116">
        <f>VLOOKUP($A454+ROUND((COLUMN()-2)/24,5),АТС!$A$41:$F$784,6)+'Иные услуги '!$C$5+'РСТ РСО-А'!$L$6+'РСТ РСО-А'!$H$9</f>
        <v>4869.67</v>
      </c>
      <c r="V454" s="116">
        <f>VLOOKUP($A454+ROUND((COLUMN()-2)/24,5),АТС!$A$41:$F$784,6)+'Иные услуги '!$C$5+'РСТ РСО-А'!$L$6+'РСТ РСО-А'!$H$9</f>
        <v>4980.67</v>
      </c>
      <c r="W454" s="116">
        <f>VLOOKUP($A454+ROUND((COLUMN()-2)/24,5),АТС!$A$41:$F$784,6)+'Иные услуги '!$C$5+'РСТ РСО-А'!$L$6+'РСТ РСО-А'!$H$9</f>
        <v>4955.46</v>
      </c>
      <c r="X454" s="116">
        <f>VLOOKUP($A454+ROUND((COLUMN()-2)/24,5),АТС!$A$41:$F$784,6)+'Иные услуги '!$C$5+'РСТ РСО-А'!$L$6+'РСТ РСО-А'!$H$9</f>
        <v>4841.54</v>
      </c>
      <c r="Y454" s="116">
        <f>VLOOKUP($A454+ROUND((COLUMN()-2)/24,5),АТС!$A$41:$F$784,6)+'Иные услуги '!$C$5+'РСТ РСО-А'!$L$6+'РСТ РСО-А'!$H$9</f>
        <v>4835.2999999999993</v>
      </c>
    </row>
    <row r="455" spans="1:25" x14ac:dyDescent="0.2">
      <c r="A455" s="65">
        <f t="shared" si="15"/>
        <v>44010</v>
      </c>
      <c r="B455" s="116">
        <f>VLOOKUP($A455+ROUND((COLUMN()-2)/24,5),АТС!$A$41:$F$784,6)+'Иные услуги '!$C$5+'РСТ РСО-А'!$L$6+'РСТ РСО-А'!$H$9</f>
        <v>4854.1899999999996</v>
      </c>
      <c r="C455" s="116">
        <f>VLOOKUP($A455+ROUND((COLUMN()-2)/24,5),АТС!$A$41:$F$784,6)+'Иные услуги '!$C$5+'РСТ РСО-А'!$L$6+'РСТ РСО-А'!$H$9</f>
        <v>4823.5199999999995</v>
      </c>
      <c r="D455" s="116">
        <f>VLOOKUP($A455+ROUND((COLUMN()-2)/24,5),АТС!$A$41:$F$784,6)+'Иные услуги '!$C$5+'РСТ РСО-А'!$L$6+'РСТ РСО-А'!$H$9</f>
        <v>4827.57</v>
      </c>
      <c r="E455" s="116">
        <f>VLOOKUP($A455+ROUND((COLUMN()-2)/24,5),АТС!$A$41:$F$784,6)+'Иные услуги '!$C$5+'РСТ РСО-А'!$L$6+'РСТ РСО-А'!$H$9</f>
        <v>4831.1099999999997</v>
      </c>
      <c r="F455" s="116">
        <f>VLOOKUP($A455+ROUND((COLUMN()-2)/24,5),АТС!$A$41:$F$784,6)+'Иные услуги '!$C$5+'РСТ РСО-А'!$L$6+'РСТ РСО-А'!$H$9</f>
        <v>4835.71</v>
      </c>
      <c r="G455" s="116">
        <f>VLOOKUP($A455+ROUND((COLUMN()-2)/24,5),АТС!$A$41:$F$784,6)+'Иные услуги '!$C$5+'РСТ РСО-А'!$L$6+'РСТ РСО-А'!$H$9</f>
        <v>4835.76</v>
      </c>
      <c r="H455" s="116">
        <f>VLOOKUP($A455+ROUND((COLUMN()-2)/24,5),АТС!$A$41:$F$784,6)+'Иные услуги '!$C$5+'РСТ РСО-А'!$L$6+'РСТ РСО-А'!$H$9</f>
        <v>4835.07</v>
      </c>
      <c r="I455" s="116">
        <f>VLOOKUP($A455+ROUND((COLUMN()-2)/24,5),АТС!$A$41:$F$784,6)+'Иные услуги '!$C$5+'РСТ РСО-А'!$L$6+'РСТ РСО-А'!$H$9</f>
        <v>4814.5999999999995</v>
      </c>
      <c r="J455" s="116">
        <f>VLOOKUP($A455+ROUND((COLUMN()-2)/24,5),АТС!$A$41:$F$784,6)+'Иные услуги '!$C$5+'РСТ РСО-А'!$L$6+'РСТ РСО-А'!$H$9</f>
        <v>4836.09</v>
      </c>
      <c r="K455" s="116">
        <f>VLOOKUP($A455+ROUND((COLUMN()-2)/24,5),АТС!$A$41:$F$784,6)+'Иные услуги '!$C$5+'РСТ РСО-А'!$L$6+'РСТ РСО-А'!$H$9</f>
        <v>4839.1099999999997</v>
      </c>
      <c r="L455" s="116">
        <f>VLOOKUP($A455+ROUND((COLUMN()-2)/24,5),АТС!$A$41:$F$784,6)+'Иные услуги '!$C$5+'РСТ РСО-А'!$L$6+'РСТ РСО-А'!$H$9</f>
        <v>4853.37</v>
      </c>
      <c r="M455" s="116">
        <f>VLOOKUP($A455+ROUND((COLUMN()-2)/24,5),АТС!$A$41:$F$784,6)+'Иные услуги '!$C$5+'РСТ РСО-А'!$L$6+'РСТ РСО-А'!$H$9</f>
        <v>4878.1099999999997</v>
      </c>
      <c r="N455" s="116">
        <f>VLOOKUP($A455+ROUND((COLUMN()-2)/24,5),АТС!$A$41:$F$784,6)+'Иные услуги '!$C$5+'РСТ РСО-А'!$L$6+'РСТ РСО-А'!$H$9</f>
        <v>4855.4799999999996</v>
      </c>
      <c r="O455" s="116">
        <f>VLOOKUP($A455+ROUND((COLUMN()-2)/24,5),АТС!$A$41:$F$784,6)+'Иные услуги '!$C$5+'РСТ РСО-А'!$L$6+'РСТ РСО-А'!$H$9</f>
        <v>4857.12</v>
      </c>
      <c r="P455" s="116">
        <f>VLOOKUP($A455+ROUND((COLUMN()-2)/24,5),АТС!$A$41:$F$784,6)+'Иные услуги '!$C$5+'РСТ РСО-А'!$L$6+'РСТ РСО-А'!$H$9</f>
        <v>4857.6499999999996</v>
      </c>
      <c r="Q455" s="116">
        <f>VLOOKUP($A455+ROUND((COLUMN()-2)/24,5),АТС!$A$41:$F$784,6)+'Иные услуги '!$C$5+'РСТ РСО-А'!$L$6+'РСТ РСО-А'!$H$9</f>
        <v>4857.21</v>
      </c>
      <c r="R455" s="116">
        <f>VLOOKUP($A455+ROUND((COLUMN()-2)/24,5),АТС!$A$41:$F$784,6)+'Иные услуги '!$C$5+'РСТ РСО-А'!$L$6+'РСТ РСО-А'!$H$9</f>
        <v>4857.24</v>
      </c>
      <c r="S455" s="116">
        <f>VLOOKUP($A455+ROUND((COLUMN()-2)/24,5),АТС!$A$41:$F$784,6)+'Иные услуги '!$C$5+'РСТ РСО-А'!$L$6+'РСТ РСО-А'!$H$9</f>
        <v>4855.2999999999993</v>
      </c>
      <c r="T455" s="116">
        <f>VLOOKUP($A455+ROUND((COLUMN()-2)/24,5),АТС!$A$41:$F$784,6)+'Иные услуги '!$C$5+'РСТ РСО-А'!$L$6+'РСТ РСО-А'!$H$9</f>
        <v>4840.26</v>
      </c>
      <c r="U455" s="116">
        <f>VLOOKUP($A455+ROUND((COLUMN()-2)/24,5),АТС!$A$41:$F$784,6)+'Иные услуги '!$C$5+'РСТ РСО-А'!$L$6+'РСТ РСО-А'!$H$9</f>
        <v>4839.9399999999996</v>
      </c>
      <c r="V455" s="116">
        <f>VLOOKUP($A455+ROUND((COLUMN()-2)/24,5),АТС!$A$41:$F$784,6)+'Иные услуги '!$C$5+'РСТ РСО-А'!$L$6+'РСТ РСО-А'!$H$9</f>
        <v>4954.4799999999996</v>
      </c>
      <c r="W455" s="116">
        <f>VLOOKUP($A455+ROUND((COLUMN()-2)/24,5),АТС!$A$41:$F$784,6)+'Иные услуги '!$C$5+'РСТ РСО-А'!$L$6+'РСТ РСО-А'!$H$9</f>
        <v>4943.34</v>
      </c>
      <c r="X455" s="116">
        <f>VLOOKUP($A455+ROUND((COLUMN()-2)/24,5),АТС!$A$41:$F$784,6)+'Иные услуги '!$C$5+'РСТ РСО-А'!$L$6+'РСТ РСО-А'!$H$9</f>
        <v>4841.4299999999994</v>
      </c>
      <c r="Y455" s="116">
        <f>VLOOKUP($A455+ROUND((COLUMN()-2)/24,5),АТС!$A$41:$F$784,6)+'Иные услуги '!$C$5+'РСТ РСО-А'!$L$6+'РСТ РСО-А'!$H$9</f>
        <v>4835.0199999999995</v>
      </c>
    </row>
    <row r="456" spans="1:25" x14ac:dyDescent="0.2">
      <c r="A456" s="65">
        <f t="shared" si="15"/>
        <v>44011</v>
      </c>
      <c r="B456" s="116">
        <f>VLOOKUP($A456+ROUND((COLUMN()-2)/24,5),АТС!$A$41:$F$784,6)+'Иные услуги '!$C$5+'РСТ РСО-А'!$L$6+'РСТ РСО-А'!$H$9</f>
        <v>4851.95</v>
      </c>
      <c r="C456" s="116">
        <f>VLOOKUP($A456+ROUND((COLUMN()-2)/24,5),АТС!$A$41:$F$784,6)+'Иные услуги '!$C$5+'РСТ РСО-А'!$L$6+'РСТ РСО-А'!$H$9</f>
        <v>4833.5599999999995</v>
      </c>
      <c r="D456" s="116">
        <f>VLOOKUP($A456+ROUND((COLUMN()-2)/24,5),АТС!$A$41:$F$784,6)+'Иные услуги '!$C$5+'РСТ РСО-А'!$L$6+'РСТ РСО-А'!$H$9</f>
        <v>4833.4799999999996</v>
      </c>
      <c r="E456" s="116">
        <f>VLOOKUP($A456+ROUND((COLUMN()-2)/24,5),АТС!$A$41:$F$784,6)+'Иные услуги '!$C$5+'РСТ РСО-А'!$L$6+'РСТ РСО-А'!$H$9</f>
        <v>4833.4799999999996</v>
      </c>
      <c r="F456" s="116">
        <f>VLOOKUP($A456+ROUND((COLUMN()-2)/24,5),АТС!$A$41:$F$784,6)+'Иные услуги '!$C$5+'РСТ РСО-А'!$L$6+'РСТ РСО-А'!$H$9</f>
        <v>4835.59</v>
      </c>
      <c r="G456" s="116">
        <f>VLOOKUP($A456+ROUND((COLUMN()-2)/24,5),АТС!$A$41:$F$784,6)+'Иные услуги '!$C$5+'РСТ РСО-А'!$L$6+'РСТ РСО-А'!$H$9</f>
        <v>4835.78</v>
      </c>
      <c r="H456" s="116">
        <f>VLOOKUP($A456+ROUND((COLUMN()-2)/24,5),АТС!$A$41:$F$784,6)+'Иные услуги '!$C$5+'РСТ РСО-А'!$L$6+'РСТ РСО-А'!$H$9</f>
        <v>4835.2999999999993</v>
      </c>
      <c r="I456" s="116">
        <f>VLOOKUP($A456+ROUND((COLUMN()-2)/24,5),АТС!$A$41:$F$784,6)+'Иные услуги '!$C$5+'РСТ РСО-А'!$L$6+'РСТ РСО-А'!$H$9</f>
        <v>4851.78</v>
      </c>
      <c r="J456" s="116">
        <f>VLOOKUP($A456+ROUND((COLUMN()-2)/24,5),АТС!$A$41:$F$784,6)+'Иные услуги '!$C$5+'РСТ РСО-А'!$L$6+'РСТ РСО-А'!$H$9</f>
        <v>4835.84</v>
      </c>
      <c r="K456" s="116">
        <f>VLOOKUP($A456+ROUND((COLUMN()-2)/24,5),АТС!$A$41:$F$784,6)+'Иные услуги '!$C$5+'РСТ РСО-А'!$L$6+'РСТ РСО-А'!$H$9</f>
        <v>4858.79</v>
      </c>
      <c r="L456" s="116">
        <f>VLOOKUP($A456+ROUND((COLUMN()-2)/24,5),АТС!$A$41:$F$784,6)+'Иные услуги '!$C$5+'РСТ РСО-А'!$L$6+'РСТ РСО-А'!$H$9</f>
        <v>4916.51</v>
      </c>
      <c r="M456" s="116">
        <f>VLOOKUP($A456+ROUND((COLUMN()-2)/24,5),АТС!$A$41:$F$784,6)+'Иные услуги '!$C$5+'РСТ РСО-А'!$L$6+'РСТ РСО-А'!$H$9</f>
        <v>4918.6899999999996</v>
      </c>
      <c r="N456" s="116">
        <f>VLOOKUP($A456+ROUND((COLUMN()-2)/24,5),АТС!$A$41:$F$784,6)+'Иные услуги '!$C$5+'РСТ РСО-А'!$L$6+'РСТ РСО-А'!$H$9</f>
        <v>4916.38</v>
      </c>
      <c r="O456" s="116">
        <f>VLOOKUP($A456+ROUND((COLUMN()-2)/24,5),АТС!$A$41:$F$784,6)+'Иные услуги '!$C$5+'РСТ РСО-А'!$L$6+'РСТ РСО-А'!$H$9</f>
        <v>4927.1899999999996</v>
      </c>
      <c r="P456" s="116">
        <f>VLOOKUP($A456+ROUND((COLUMN()-2)/24,5),АТС!$A$41:$F$784,6)+'Иные услуги '!$C$5+'РСТ РСО-А'!$L$6+'РСТ РСО-А'!$H$9</f>
        <v>4930.5999999999995</v>
      </c>
      <c r="Q456" s="116">
        <f>VLOOKUP($A456+ROUND((COLUMN()-2)/24,5),АТС!$A$41:$F$784,6)+'Иные услуги '!$C$5+'РСТ РСО-А'!$L$6+'РСТ РСО-А'!$H$9</f>
        <v>4931.58</v>
      </c>
      <c r="R456" s="116">
        <f>VLOOKUP($A456+ROUND((COLUMN()-2)/24,5),АТС!$A$41:$F$784,6)+'Иные услуги '!$C$5+'РСТ РСО-А'!$L$6+'РСТ РСО-А'!$H$9</f>
        <v>4939.33</v>
      </c>
      <c r="S456" s="116">
        <f>VLOOKUP($A456+ROUND((COLUMN()-2)/24,5),АТС!$A$41:$F$784,6)+'Иные услуги '!$C$5+'РСТ РСО-А'!$L$6+'РСТ РСО-А'!$H$9</f>
        <v>4906.04</v>
      </c>
      <c r="T456" s="116">
        <f>VLOOKUP($A456+ROUND((COLUMN()-2)/24,5),АТС!$A$41:$F$784,6)+'Иные услуги '!$C$5+'РСТ РСО-А'!$L$6+'РСТ РСО-А'!$H$9</f>
        <v>4866.3499999999995</v>
      </c>
      <c r="U456" s="116">
        <f>VLOOKUP($A456+ROUND((COLUMN()-2)/24,5),АТС!$A$41:$F$784,6)+'Иные услуги '!$C$5+'РСТ РСО-А'!$L$6+'РСТ РСО-А'!$H$9</f>
        <v>4843.2199999999993</v>
      </c>
      <c r="V456" s="116">
        <f>VLOOKUP($A456+ROUND((COLUMN()-2)/24,5),АТС!$A$41:$F$784,6)+'Иные услуги '!$C$5+'РСТ РСО-А'!$L$6+'РСТ РСО-А'!$H$9</f>
        <v>4882.78</v>
      </c>
      <c r="W456" s="116">
        <f>VLOOKUP($A456+ROUND((COLUMN()-2)/24,5),АТС!$A$41:$F$784,6)+'Иные услуги '!$C$5+'РСТ РСО-А'!$L$6+'РСТ РСО-А'!$H$9</f>
        <v>4962.87</v>
      </c>
      <c r="X456" s="116">
        <f>VLOOKUP($A456+ROUND((COLUMN()-2)/24,5),АТС!$A$41:$F$784,6)+'Иные услуги '!$C$5+'РСТ РСО-А'!$L$6+'РСТ РСО-А'!$H$9</f>
        <v>4839.95</v>
      </c>
      <c r="Y456" s="116">
        <f>VLOOKUP($A456+ROUND((COLUMN()-2)/24,5),АТС!$A$41:$F$784,6)+'Иные услуги '!$C$5+'РСТ РСО-А'!$L$6+'РСТ РСО-А'!$H$9</f>
        <v>4835.38</v>
      </c>
    </row>
    <row r="457" spans="1:25" x14ac:dyDescent="0.2">
      <c r="A457" s="65">
        <f t="shared" si="15"/>
        <v>44012</v>
      </c>
      <c r="B457" s="116">
        <f>VLOOKUP($A457+ROUND((COLUMN()-2)/24,5),АТС!$A$41:$F$784,6)+'Иные услуги '!$C$5+'РСТ РСО-А'!$L$6+'РСТ РСО-А'!$H$9</f>
        <v>4854.8899999999994</v>
      </c>
      <c r="C457" s="116">
        <f>VLOOKUP($A457+ROUND((COLUMN()-2)/24,5),АТС!$A$41:$F$784,6)+'Иные услуги '!$C$5+'РСТ РСО-А'!$L$6+'РСТ РСО-А'!$H$9</f>
        <v>4838.8099999999995</v>
      </c>
      <c r="D457" s="116">
        <f>VLOOKUP($A457+ROUND((COLUMN()-2)/24,5),АТС!$A$41:$F$784,6)+'Иные услуги '!$C$5+'РСТ РСО-А'!$L$6+'РСТ РСО-А'!$H$9</f>
        <v>4829.0599999999995</v>
      </c>
      <c r="E457" s="116">
        <f>VLOOKUP($A457+ROUND((COLUMN()-2)/24,5),АТС!$A$41:$F$784,6)+'Иные услуги '!$C$5+'РСТ РСО-А'!$L$6+'РСТ РСО-А'!$H$9</f>
        <v>4830.8999999999996</v>
      </c>
      <c r="F457" s="116">
        <f>VLOOKUP($A457+ROUND((COLUMN()-2)/24,5),АТС!$A$41:$F$784,6)+'Иные услуги '!$C$5+'РСТ РСО-А'!$L$6+'РСТ РСО-А'!$H$9</f>
        <v>4835.8099999999995</v>
      </c>
      <c r="G457" s="116">
        <f>VLOOKUP($A457+ROUND((COLUMN()-2)/24,5),АТС!$A$41:$F$784,6)+'Иные услуги '!$C$5+'РСТ РСО-А'!$L$6+'РСТ РСО-А'!$H$9</f>
        <v>4835.7699999999995</v>
      </c>
      <c r="H457" s="116">
        <f>VLOOKUP($A457+ROUND((COLUMN()-2)/24,5),АТС!$A$41:$F$784,6)+'Иные услуги '!$C$5+'РСТ РСО-А'!$L$6+'РСТ РСО-А'!$H$9</f>
        <v>4835.24</v>
      </c>
      <c r="I457" s="116">
        <f>VLOOKUP($A457+ROUND((COLUMN()-2)/24,5),АТС!$A$41:$F$784,6)+'Иные услуги '!$C$5+'РСТ РСО-А'!$L$6+'РСТ РСО-А'!$H$9</f>
        <v>4888.91</v>
      </c>
      <c r="J457" s="116">
        <f>VLOOKUP($A457+ROUND((COLUMN()-2)/24,5),АТС!$A$41:$F$784,6)+'Иные услуги '!$C$5+'РСТ РСО-А'!$L$6+'РСТ РСО-А'!$H$9</f>
        <v>4835.7999999999993</v>
      </c>
      <c r="K457" s="116">
        <f>VLOOKUP($A457+ROUND((COLUMN()-2)/24,5),АТС!$A$41:$F$784,6)+'Иные услуги '!$C$5+'РСТ РСО-А'!$L$6+'РСТ РСО-А'!$H$9</f>
        <v>4859.01</v>
      </c>
      <c r="L457" s="116">
        <f>VLOOKUP($A457+ROUND((COLUMN()-2)/24,5),АТС!$A$41:$F$784,6)+'Иные услуги '!$C$5+'РСТ РСО-А'!$L$6+'РСТ РСО-А'!$H$9</f>
        <v>4932.45</v>
      </c>
      <c r="M457" s="116">
        <f>VLOOKUP($A457+ROUND((COLUMN()-2)/24,5),АТС!$A$41:$F$784,6)+'Иные услуги '!$C$5+'РСТ РСО-А'!$L$6+'РСТ РСО-А'!$H$9</f>
        <v>4929.8599999999997</v>
      </c>
      <c r="N457" s="116">
        <f>VLOOKUP($A457+ROUND((COLUMN()-2)/24,5),АТС!$A$41:$F$784,6)+'Иные услуги '!$C$5+'РСТ РСО-А'!$L$6+'РСТ РСО-А'!$H$9</f>
        <v>4927.1799999999994</v>
      </c>
      <c r="O457" s="116">
        <f>VLOOKUP($A457+ROUND((COLUMN()-2)/24,5),АТС!$A$41:$F$784,6)+'Иные услуги '!$C$5+'РСТ РСО-А'!$L$6+'РСТ РСО-А'!$H$9</f>
        <v>4928.99</v>
      </c>
      <c r="P457" s="116">
        <f>VLOOKUP($A457+ROUND((COLUMN()-2)/24,5),АТС!$A$41:$F$784,6)+'Иные услуги '!$C$5+'РСТ РСО-А'!$L$6+'РСТ РСО-А'!$H$9</f>
        <v>4927.78</v>
      </c>
      <c r="Q457" s="116">
        <f>VLOOKUP($A457+ROUND((COLUMN()-2)/24,5),АТС!$A$41:$F$784,6)+'Иные услуги '!$C$5+'РСТ РСО-А'!$L$6+'РСТ РСО-А'!$H$9</f>
        <v>4928.24</v>
      </c>
      <c r="R457" s="116">
        <f>VLOOKUP($A457+ROUND((COLUMN()-2)/24,5),АТС!$A$41:$F$784,6)+'Иные услуги '!$C$5+'РСТ РСО-А'!$L$6+'РСТ РСО-А'!$H$9</f>
        <v>4928.1499999999996</v>
      </c>
      <c r="S457" s="116">
        <f>VLOOKUP($A457+ROUND((COLUMN()-2)/24,5),АТС!$A$41:$F$784,6)+'Иные услуги '!$C$5+'РСТ РСО-А'!$L$6+'РСТ РСО-А'!$H$9</f>
        <v>4907.1099999999997</v>
      </c>
      <c r="T457" s="116">
        <f>VLOOKUP($A457+ROUND((COLUMN()-2)/24,5),АТС!$A$41:$F$784,6)+'Иные услуги '!$C$5+'РСТ РСО-А'!$L$6+'РСТ РСО-А'!$H$9</f>
        <v>4866.99</v>
      </c>
      <c r="U457" s="116">
        <f>VLOOKUP($A457+ROUND((COLUMN()-2)/24,5),АТС!$A$41:$F$784,6)+'Иные услуги '!$C$5+'РСТ РСО-А'!$L$6+'РСТ РСО-А'!$H$9</f>
        <v>4866.4799999999996</v>
      </c>
      <c r="V457" s="116">
        <f>VLOOKUP($A457+ROUND((COLUMN()-2)/24,5),АТС!$A$41:$F$784,6)+'Иные услуги '!$C$5+'РСТ РСО-А'!$L$6+'РСТ РСО-А'!$H$9</f>
        <v>4958.33</v>
      </c>
      <c r="W457" s="116">
        <f>VLOOKUP($A457+ROUND((COLUMN()-2)/24,5),АТС!$A$41:$F$784,6)+'Иные услуги '!$C$5+'РСТ РСО-А'!$L$6+'РСТ РСО-А'!$H$9</f>
        <v>4954.76</v>
      </c>
      <c r="X457" s="116">
        <f>VLOOKUP($A457+ROUND((COLUMN()-2)/24,5),АТС!$A$41:$F$784,6)+'Иные услуги '!$C$5+'РСТ РСО-А'!$L$6+'РСТ РСО-А'!$H$9</f>
        <v>4841.3499999999995</v>
      </c>
      <c r="Y457" s="116">
        <f>VLOOKUP($A457+ROUND((COLUMN()-2)/24,5),АТС!$A$41:$F$784,6)+'Иные услуги '!$C$5+'РСТ РСО-А'!$L$6+'РСТ РСО-А'!$H$9</f>
        <v>4833.7699999999995</v>
      </c>
    </row>
    <row r="458" spans="1:25" hidden="1" x14ac:dyDescent="0.2">
      <c r="A458" s="65">
        <f t="shared" si="15"/>
        <v>44013</v>
      </c>
      <c r="B458" s="116">
        <f>VLOOKUP($A458+ROUND((COLUMN()-2)/24,5),АТС!$A$41:$F$784,6)+'Иные услуги '!$C$5+'РСТ РСО-А'!$L$6+'РСТ РСО-А'!$H$9</f>
        <v>3919.26</v>
      </c>
      <c r="C458" s="116">
        <f>VLOOKUP($A458+ROUND((COLUMN()-2)/24,5),АТС!$A$41:$F$784,6)+'Иные услуги '!$C$5+'РСТ РСО-А'!$L$6+'РСТ РСО-А'!$H$9</f>
        <v>3919.26</v>
      </c>
      <c r="D458" s="116">
        <f>VLOOKUP($A458+ROUND((COLUMN()-2)/24,5),АТС!$A$41:$F$784,6)+'Иные услуги '!$C$5+'РСТ РСО-А'!$L$6+'РСТ РСО-А'!$H$9</f>
        <v>3919.26</v>
      </c>
      <c r="E458" s="116">
        <f>VLOOKUP($A458+ROUND((COLUMN()-2)/24,5),АТС!$A$41:$F$784,6)+'Иные услуги '!$C$5+'РСТ РСО-А'!$L$6+'РСТ РСО-А'!$H$9</f>
        <v>3919.26</v>
      </c>
      <c r="F458" s="116">
        <f>VLOOKUP($A458+ROUND((COLUMN()-2)/24,5),АТС!$A$41:$F$784,6)+'Иные услуги '!$C$5+'РСТ РСО-А'!$L$6+'РСТ РСО-А'!$H$9</f>
        <v>3919.26</v>
      </c>
      <c r="G458" s="116">
        <f>VLOOKUP($A458+ROUND((COLUMN()-2)/24,5),АТС!$A$41:$F$784,6)+'Иные услуги '!$C$5+'РСТ РСО-А'!$L$6+'РСТ РСО-А'!$H$9</f>
        <v>3919.26</v>
      </c>
      <c r="H458" s="116">
        <f>VLOOKUP($A458+ROUND((COLUMN()-2)/24,5),АТС!$A$41:$F$784,6)+'Иные услуги '!$C$5+'РСТ РСО-А'!$L$6+'РСТ РСО-А'!$H$9</f>
        <v>3919.26</v>
      </c>
      <c r="I458" s="116">
        <f>VLOOKUP($A458+ROUND((COLUMN()-2)/24,5),АТС!$A$41:$F$784,6)+'Иные услуги '!$C$5+'РСТ РСО-А'!$L$6+'РСТ РСО-А'!$H$9</f>
        <v>3919.26</v>
      </c>
      <c r="J458" s="116">
        <f>VLOOKUP($A458+ROUND((COLUMN()-2)/24,5),АТС!$A$41:$F$784,6)+'Иные услуги '!$C$5+'РСТ РСО-А'!$L$6+'РСТ РСО-А'!$H$9</f>
        <v>3919.26</v>
      </c>
      <c r="K458" s="116">
        <f>VLOOKUP($A458+ROUND((COLUMN()-2)/24,5),АТС!$A$41:$F$784,6)+'Иные услуги '!$C$5+'РСТ РСО-А'!$L$6+'РСТ РСО-А'!$H$9</f>
        <v>3919.26</v>
      </c>
      <c r="L458" s="116">
        <f>VLOOKUP($A458+ROUND((COLUMN()-2)/24,5),АТС!$A$41:$F$784,6)+'Иные услуги '!$C$5+'РСТ РСО-А'!$L$6+'РСТ РСО-А'!$H$9</f>
        <v>3919.26</v>
      </c>
      <c r="M458" s="116">
        <f>VLOOKUP($A458+ROUND((COLUMN()-2)/24,5),АТС!$A$41:$F$784,6)+'Иные услуги '!$C$5+'РСТ РСО-А'!$L$6+'РСТ РСО-А'!$H$9</f>
        <v>3919.26</v>
      </c>
      <c r="N458" s="116">
        <f>VLOOKUP($A458+ROUND((COLUMN()-2)/24,5),АТС!$A$41:$F$784,6)+'Иные услуги '!$C$5+'РСТ РСО-А'!$L$6+'РСТ РСО-А'!$H$9</f>
        <v>3919.26</v>
      </c>
      <c r="O458" s="116">
        <f>VLOOKUP($A458+ROUND((COLUMN()-2)/24,5),АТС!$A$41:$F$784,6)+'Иные услуги '!$C$5+'РСТ РСО-А'!$L$6+'РСТ РСО-А'!$H$9</f>
        <v>3919.26</v>
      </c>
      <c r="P458" s="116">
        <f>VLOOKUP($A458+ROUND((COLUMN()-2)/24,5),АТС!$A$41:$F$784,6)+'Иные услуги '!$C$5+'РСТ РСО-А'!$L$6+'РСТ РСО-А'!$H$9</f>
        <v>3919.26</v>
      </c>
      <c r="Q458" s="116">
        <f>VLOOKUP($A458+ROUND((COLUMN()-2)/24,5),АТС!$A$41:$F$784,6)+'Иные услуги '!$C$5+'РСТ РСО-А'!$L$6+'РСТ РСО-А'!$H$9</f>
        <v>3919.26</v>
      </c>
      <c r="R458" s="116">
        <f>VLOOKUP($A458+ROUND((COLUMN()-2)/24,5),АТС!$A$41:$F$784,6)+'Иные услуги '!$C$5+'РСТ РСО-А'!$L$6+'РСТ РСО-А'!$H$9</f>
        <v>3919.26</v>
      </c>
      <c r="S458" s="116">
        <f>VLOOKUP($A458+ROUND((COLUMN()-2)/24,5),АТС!$A$41:$F$784,6)+'Иные услуги '!$C$5+'РСТ РСО-А'!$L$6+'РСТ РСО-А'!$H$9</f>
        <v>3919.26</v>
      </c>
      <c r="T458" s="116">
        <f>VLOOKUP($A458+ROUND((COLUMN()-2)/24,5),АТС!$A$41:$F$784,6)+'Иные услуги '!$C$5+'РСТ РСО-А'!$L$6+'РСТ РСО-А'!$H$9</f>
        <v>3919.26</v>
      </c>
      <c r="U458" s="116">
        <f>VLOOKUP($A458+ROUND((COLUMN()-2)/24,5),АТС!$A$41:$F$784,6)+'Иные услуги '!$C$5+'РСТ РСО-А'!$L$6+'РСТ РСО-А'!$H$9</f>
        <v>3919.26</v>
      </c>
      <c r="V458" s="116">
        <f>VLOOKUP($A458+ROUND((COLUMN()-2)/24,5),АТС!$A$41:$F$784,6)+'Иные услуги '!$C$5+'РСТ РСО-А'!$L$6+'РСТ РСО-А'!$H$9</f>
        <v>3919.26</v>
      </c>
      <c r="W458" s="116">
        <f>VLOOKUP($A458+ROUND((COLUMN()-2)/24,5),АТС!$A$41:$F$784,6)+'Иные услуги '!$C$5+'РСТ РСО-А'!$L$6+'РСТ РСО-А'!$H$9</f>
        <v>3919.26</v>
      </c>
      <c r="X458" s="116">
        <f>VLOOKUP($A458+ROUND((COLUMN()-2)/24,5),АТС!$A$41:$F$784,6)+'Иные услуги '!$C$5+'РСТ РСО-А'!$L$6+'РСТ РСО-А'!$H$9</f>
        <v>3919.26</v>
      </c>
      <c r="Y458" s="116">
        <f>VLOOKUP($A458+ROUND((COLUMN()-2)/24,5),АТС!$A$41:$F$784,6)+'Иные услуги '!$C$5+'РСТ РСО-А'!$L$6+'РСТ РСО-А'!$H$9</f>
        <v>3919.26</v>
      </c>
    </row>
    <row r="460" spans="1:25" x14ac:dyDescent="0.2">
      <c r="A460" s="161" t="s">
        <v>132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2" t="s">
        <v>5</v>
      </c>
      <c r="O460" s="162"/>
      <c r="P460" s="162" t="s">
        <v>129</v>
      </c>
      <c r="Q460" s="162"/>
      <c r="R460" s="162" t="s">
        <v>130</v>
      </c>
      <c r="S460" s="162"/>
      <c r="T460" s="162" t="s">
        <v>131</v>
      </c>
      <c r="U460" s="162"/>
      <c r="V460" s="74"/>
      <c r="W460" s="74"/>
      <c r="X460" s="74"/>
      <c r="Y460" s="74"/>
    </row>
    <row r="461" spans="1:25" ht="54" customHeight="1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59">
        <f>АТС!$B$24</f>
        <v>468017.45</v>
      </c>
      <c r="O462" s="160"/>
      <c r="P462" s="159">
        <f>АТС!$B$24</f>
        <v>468017.45</v>
      </c>
      <c r="Q462" s="160"/>
      <c r="R462" s="159">
        <f>АТС!$B$24</f>
        <v>468017.45</v>
      </c>
      <c r="S462" s="160"/>
      <c r="T462" s="159">
        <f>АТС!$B$24</f>
        <v>468017.45</v>
      </c>
      <c r="U462" s="160"/>
    </row>
    <row r="463" spans="1:25" x14ac:dyDescent="0.25">
      <c r="A463" s="170"/>
      <c r="B463" s="170"/>
      <c r="C463" s="170"/>
      <c r="D463" s="170"/>
      <c r="E463" s="170"/>
      <c r="F463" s="167"/>
      <c r="G463" s="167"/>
      <c r="H463" s="167"/>
      <c r="I463" s="167"/>
      <c r="J463" s="167"/>
      <c r="K463" s="167"/>
      <c r="L463" s="167"/>
      <c r="M463" s="167"/>
    </row>
    <row r="464" spans="1:25" x14ac:dyDescent="0.25">
      <c r="A464" s="169"/>
      <c r="B464" s="169"/>
      <c r="C464" s="169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</row>
  </sheetData>
  <mergeCells count="335"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</mergeCells>
  <pageMargins left="0.17" right="0.17" top="0.54" bottom="0.31" header="0.33" footer="0.17"/>
  <pageSetup paperSize="9" scale="43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M396" activePane="bottomRight" state="frozen"/>
      <selection pane="topRight" activeCell="B1" sqref="B1"/>
      <selection pane="bottomLeft" activeCell="A5" sqref="A5"/>
      <selection pane="bottomRight" activeCell="A458" sqref="A458:XFD458"/>
    </sheetView>
  </sheetViews>
  <sheetFormatPr defaultRowHeight="15" x14ac:dyDescent="0.25"/>
  <cols>
    <col min="1" max="1" width="14.25" style="63" customWidth="1"/>
    <col min="2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s="76" customFormat="1" ht="44.25" customHeight="1" x14ac:dyDescent="0.25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ЦК'!$A$2</f>
        <v>Предельные уровни нерегулируемых цен на электрическую энергию (мощность) , поставляемую потребителям (покупателям) филиала ПАО "Россети Северный Кавказ" - "Севкавказэнерго"  в июне 2020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152</v>
      </c>
      <c r="B10" s="64"/>
      <c r="C10" s="64"/>
      <c r="D10" s="64"/>
    </row>
    <row r="11" spans="1:27" ht="12.75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5.75" customHeight="1" x14ac:dyDescent="0.2">
      <c r="A15" s="65">
        <f>АТС!A41</f>
        <v>43983</v>
      </c>
      <c r="B15" s="90">
        <f>VLOOKUP($A15+ROUND((COLUMN()-2)/24,5),АТС!$A$41:$F$784,6)+'Иные услуги '!$C$5+'РСТ РСО-А'!$I$7+'РСТ РСО-А'!$F$9</f>
        <v>1318.85</v>
      </c>
      <c r="C15" s="116">
        <f>VLOOKUP($A15+ROUND((COLUMN()-2)/24,5),АТС!$A$41:$F$784,6)+'Иные услуги '!$C$5+'РСТ РСО-А'!$I$7+'РСТ РСО-А'!$F$9</f>
        <v>1299.54</v>
      </c>
      <c r="D15" s="116">
        <f>VLOOKUP($A15+ROUND((COLUMN()-2)/24,5),АТС!$A$41:$F$784,6)+'Иные услуги '!$C$5+'РСТ РСО-А'!$I$7+'РСТ РСО-А'!$F$9</f>
        <v>1296.56</v>
      </c>
      <c r="E15" s="116">
        <f>VLOOKUP($A15+ROUND((COLUMN()-2)/24,5),АТС!$A$41:$F$784,6)+'Иные услуги '!$C$5+'РСТ РСО-А'!$I$7+'РСТ РСО-А'!$F$9</f>
        <v>1292.26</v>
      </c>
      <c r="F15" s="116">
        <f>VLOOKUP($A15+ROUND((COLUMN()-2)/24,5),АТС!$A$41:$F$784,6)+'Иные услуги '!$C$5+'РСТ РСО-А'!$I$7+'РСТ РСО-А'!$F$9</f>
        <v>1308.9100000000001</v>
      </c>
      <c r="G15" s="116">
        <f>VLOOKUP($A15+ROUND((COLUMN()-2)/24,5),АТС!$A$41:$F$784,6)+'Иные услуги '!$C$5+'РСТ РСО-А'!$I$7+'РСТ РСО-А'!$F$9</f>
        <v>1309.3399999999999</v>
      </c>
      <c r="H15" s="116">
        <f>VLOOKUP($A15+ROUND((COLUMN()-2)/24,5),АТС!$A$41:$F$784,6)+'Иные услуги '!$C$5+'РСТ РСО-А'!$I$7+'РСТ РСО-А'!$F$9</f>
        <v>1268.45</v>
      </c>
      <c r="I15" s="116">
        <f>VLOOKUP($A15+ROUND((COLUMN()-2)/24,5),АТС!$A$41:$F$784,6)+'Иные услуги '!$C$5+'РСТ РСО-А'!$I$7+'РСТ РСО-А'!$F$9</f>
        <v>1169.29</v>
      </c>
      <c r="J15" s="116">
        <f>VLOOKUP($A15+ROUND((COLUMN()-2)/24,5),АТС!$A$41:$F$784,6)+'Иные услуги '!$C$5+'РСТ РСО-А'!$I$7+'РСТ РСО-А'!$F$9</f>
        <v>1314.17</v>
      </c>
      <c r="K15" s="116">
        <f>VLOOKUP($A15+ROUND((COLUMN()-2)/24,5),АТС!$A$41:$F$784,6)+'Иные услуги '!$C$5+'РСТ РСО-А'!$I$7+'РСТ РСО-А'!$F$9</f>
        <v>1313.53</v>
      </c>
      <c r="L15" s="116">
        <f>VLOOKUP($A15+ROUND((COLUMN()-2)/24,5),АТС!$A$41:$F$784,6)+'Иные услуги '!$C$5+'РСТ РСО-А'!$I$7+'РСТ РСО-А'!$F$9</f>
        <v>1313.51</v>
      </c>
      <c r="M15" s="116">
        <f>VLOOKUP($A15+ROUND((COLUMN()-2)/24,5),АТС!$A$41:$F$784,6)+'Иные услуги '!$C$5+'РСТ РСО-А'!$I$7+'РСТ РСО-А'!$F$9</f>
        <v>1313.52</v>
      </c>
      <c r="N15" s="116">
        <f>VLOOKUP($A15+ROUND((COLUMN()-2)/24,5),АТС!$A$41:$F$784,6)+'Иные услуги '!$C$5+'РСТ РСО-А'!$I$7+'РСТ РСО-А'!$F$9</f>
        <v>1313.52</v>
      </c>
      <c r="O15" s="116">
        <f>VLOOKUP($A15+ROUND((COLUMN()-2)/24,5),АТС!$A$41:$F$784,6)+'Иные услуги '!$C$5+'РСТ РСО-А'!$I$7+'РСТ РСО-А'!$F$9</f>
        <v>1313.5</v>
      </c>
      <c r="P15" s="116">
        <f>VLOOKUP($A15+ROUND((COLUMN()-2)/24,5),АТС!$A$41:$F$784,6)+'Иные услуги '!$C$5+'РСТ РСО-А'!$I$7+'РСТ РСО-А'!$F$9</f>
        <v>1313.49</v>
      </c>
      <c r="Q15" s="116">
        <f>VLOOKUP($A15+ROUND((COLUMN()-2)/24,5),АТС!$A$41:$F$784,6)+'Иные услуги '!$C$5+'РСТ РСО-А'!$I$7+'РСТ РСО-А'!$F$9</f>
        <v>1313.51</v>
      </c>
      <c r="R15" s="116">
        <f>VLOOKUP($A15+ROUND((COLUMN()-2)/24,5),АТС!$A$41:$F$784,6)+'Иные услуги '!$C$5+'РСТ РСО-А'!$I$7+'РСТ РСО-А'!$F$9</f>
        <v>1313.5</v>
      </c>
      <c r="S15" s="116">
        <f>VLOOKUP($A15+ROUND((COLUMN()-2)/24,5),АТС!$A$41:$F$784,6)+'Иные услуги '!$C$5+'РСТ РСО-А'!$I$7+'РСТ РСО-А'!$F$9</f>
        <v>1313.49</v>
      </c>
      <c r="T15" s="116">
        <f>VLOOKUP($A15+ROUND((COLUMN()-2)/24,5),АТС!$A$41:$F$784,6)+'Иные услуги '!$C$5+'РСТ РСО-А'!$I$7+'РСТ РСО-А'!$F$9</f>
        <v>1313.63</v>
      </c>
      <c r="U15" s="116">
        <f>VLOOKUP($A15+ROUND((COLUMN()-2)/24,5),АТС!$A$41:$F$784,6)+'Иные услуги '!$C$5+'РСТ РСО-А'!$I$7+'РСТ РСО-А'!$F$9</f>
        <v>1313.64</v>
      </c>
      <c r="V15" s="116">
        <f>VLOOKUP($A15+ROUND((COLUMN()-2)/24,5),АТС!$A$41:$F$784,6)+'Иные услуги '!$C$5+'РСТ РСО-А'!$I$7+'РСТ РСО-А'!$F$9</f>
        <v>1335.59</v>
      </c>
      <c r="W15" s="116">
        <f>VLOOKUP($A15+ROUND((COLUMN()-2)/24,5),АТС!$A$41:$F$784,6)+'Иные услуги '!$C$5+'РСТ РСО-А'!$I$7+'РСТ РСО-А'!$F$9</f>
        <v>1387.34</v>
      </c>
      <c r="X15" s="116">
        <f>VLOOKUP($A15+ROUND((COLUMN()-2)/24,5),АТС!$A$41:$F$784,6)+'Иные услуги '!$C$5+'РСТ РСО-А'!$I$7+'РСТ РСО-А'!$F$9</f>
        <v>1324.35</v>
      </c>
      <c r="Y15" s="116">
        <f>VLOOKUP($A15+ROUND((COLUMN()-2)/24,5),АТС!$A$41:$F$784,6)+'Иные услуги '!$C$5+'РСТ РСО-А'!$I$7+'РСТ РСО-А'!$F$9</f>
        <v>1312.98</v>
      </c>
      <c r="AA15" s="66"/>
    </row>
    <row r="16" spans="1:27" x14ac:dyDescent="0.2">
      <c r="A16" s="65">
        <f>A15+1</f>
        <v>43984</v>
      </c>
      <c r="B16" s="116">
        <f>VLOOKUP($A16+ROUND((COLUMN()-2)/24,5),АТС!$A$41:$F$784,6)+'Иные услуги '!$C$5+'РСТ РСО-А'!$I$7+'РСТ РСО-А'!$F$9</f>
        <v>1307.5999999999999</v>
      </c>
      <c r="C16" s="116">
        <f>VLOOKUP($A16+ROUND((COLUMN()-2)/24,5),АТС!$A$41:$F$784,6)+'Иные услуги '!$C$5+'РСТ РСО-А'!$I$7+'РСТ РСО-А'!$F$9</f>
        <v>1281.81</v>
      </c>
      <c r="D16" s="116">
        <f>VLOOKUP($A16+ROUND((COLUMN()-2)/24,5),АТС!$A$41:$F$784,6)+'Иные услуги '!$C$5+'РСТ РСО-А'!$I$7+'РСТ РСО-А'!$F$9</f>
        <v>1213.2</v>
      </c>
      <c r="E16" s="116">
        <f>VLOOKUP($A16+ROUND((COLUMN()-2)/24,5),АТС!$A$41:$F$784,6)+'Иные услуги '!$C$5+'РСТ РСО-А'!$I$7+'РСТ РСО-А'!$F$9</f>
        <v>1228.52</v>
      </c>
      <c r="F16" s="116">
        <f>VLOOKUP($A16+ROUND((COLUMN()-2)/24,5),АТС!$A$41:$F$784,6)+'Иные услуги '!$C$5+'РСТ РСО-А'!$I$7+'РСТ РСО-А'!$F$9</f>
        <v>1297.75</v>
      </c>
      <c r="G16" s="116">
        <f>VLOOKUP($A16+ROUND((COLUMN()-2)/24,5),АТС!$A$41:$F$784,6)+'Иные услуги '!$C$5+'РСТ РСО-А'!$I$7+'РСТ РСО-А'!$F$9</f>
        <v>1307.82</v>
      </c>
      <c r="H16" s="116">
        <f>VLOOKUP($A16+ROUND((COLUMN()-2)/24,5),АТС!$A$41:$F$784,6)+'Иные услуги '!$C$5+'РСТ РСО-А'!$I$7+'РСТ РСО-А'!$F$9</f>
        <v>1268.1500000000001</v>
      </c>
      <c r="I16" s="116">
        <f>VLOOKUP($A16+ROUND((COLUMN()-2)/24,5),АТС!$A$41:$F$784,6)+'Иные услуги '!$C$5+'РСТ РСО-А'!$I$7+'РСТ РСО-А'!$F$9</f>
        <v>1167.25</v>
      </c>
      <c r="J16" s="116">
        <f>VLOOKUP($A16+ROUND((COLUMN()-2)/24,5),АТС!$A$41:$F$784,6)+'Иные услуги '!$C$5+'РСТ РСО-А'!$I$7+'РСТ РСО-А'!$F$9</f>
        <v>1313.74</v>
      </c>
      <c r="K16" s="116">
        <f>VLOOKUP($A16+ROUND((COLUMN()-2)/24,5),АТС!$A$41:$F$784,6)+'Иные услуги '!$C$5+'РСТ РСО-А'!$I$7+'РСТ РСО-А'!$F$9</f>
        <v>1313.64</v>
      </c>
      <c r="L16" s="116">
        <f>VLOOKUP($A16+ROUND((COLUMN()-2)/24,5),АТС!$A$41:$F$784,6)+'Иные услуги '!$C$5+'РСТ РСО-А'!$I$7+'РСТ РСО-А'!$F$9</f>
        <v>1313.64</v>
      </c>
      <c r="M16" s="116">
        <f>VLOOKUP($A16+ROUND((COLUMN()-2)/24,5),АТС!$A$41:$F$784,6)+'Иные услуги '!$C$5+'РСТ РСО-А'!$I$7+'РСТ РСО-А'!$F$9</f>
        <v>1313.64</v>
      </c>
      <c r="N16" s="116">
        <f>VLOOKUP($A16+ROUND((COLUMN()-2)/24,5),АТС!$A$41:$F$784,6)+'Иные услуги '!$C$5+'РСТ РСО-А'!$I$7+'РСТ РСО-А'!$F$9</f>
        <v>1313.64</v>
      </c>
      <c r="O16" s="116">
        <f>VLOOKUP($A16+ROUND((COLUMN()-2)/24,5),АТС!$A$41:$F$784,6)+'Иные услуги '!$C$5+'РСТ РСО-А'!$I$7+'РСТ РСО-А'!$F$9</f>
        <v>1313.64</v>
      </c>
      <c r="P16" s="116">
        <f>VLOOKUP($A16+ROUND((COLUMN()-2)/24,5),АТС!$A$41:$F$784,6)+'Иные услуги '!$C$5+'РСТ РСО-А'!$I$7+'РСТ РСО-А'!$F$9</f>
        <v>1313.54</v>
      </c>
      <c r="Q16" s="116">
        <f>VLOOKUP($A16+ROUND((COLUMN()-2)/24,5),АТС!$A$41:$F$784,6)+'Иные услуги '!$C$5+'РСТ РСО-А'!$I$7+'РСТ РСО-А'!$F$9</f>
        <v>1313.64</v>
      </c>
      <c r="R16" s="116">
        <f>VLOOKUP($A16+ROUND((COLUMN()-2)/24,5),АТС!$A$41:$F$784,6)+'Иные услуги '!$C$5+'РСТ РСО-А'!$I$7+'РСТ РСО-А'!$F$9</f>
        <v>1313.5</v>
      </c>
      <c r="S16" s="116">
        <f>VLOOKUP($A16+ROUND((COLUMN()-2)/24,5),АТС!$A$41:$F$784,6)+'Иные услуги '!$C$5+'РСТ РСО-А'!$I$7+'РСТ РСО-А'!$F$9</f>
        <v>1313.52</v>
      </c>
      <c r="T16" s="116">
        <f>VLOOKUP($A16+ROUND((COLUMN()-2)/24,5),АТС!$A$41:$F$784,6)+'Иные услуги '!$C$5+'РСТ РСО-А'!$I$7+'РСТ РСО-А'!$F$9</f>
        <v>1313.58</v>
      </c>
      <c r="U16" s="116">
        <f>VLOOKUP($A16+ROUND((COLUMN()-2)/24,5),АТС!$A$41:$F$784,6)+'Иные услуги '!$C$5+'РСТ РСО-А'!$I$7+'РСТ РСО-А'!$F$9</f>
        <v>1313.59</v>
      </c>
      <c r="V16" s="116">
        <f>VLOOKUP($A16+ROUND((COLUMN()-2)/24,5),АТС!$A$41:$F$784,6)+'Иные услуги '!$C$5+'РСТ РСО-А'!$I$7+'РСТ РСО-А'!$F$9</f>
        <v>1350.72</v>
      </c>
      <c r="W16" s="116">
        <f>VLOOKUP($A16+ROUND((COLUMN()-2)/24,5),АТС!$A$41:$F$784,6)+'Иные услуги '!$C$5+'РСТ РСО-А'!$I$7+'РСТ РСО-А'!$F$9</f>
        <v>1375.4599999999998</v>
      </c>
      <c r="X16" s="116">
        <f>VLOOKUP($A16+ROUND((COLUMN()-2)/24,5),АТС!$A$41:$F$784,6)+'Иные услуги '!$C$5+'РСТ РСО-А'!$I$7+'РСТ РСО-А'!$F$9</f>
        <v>1324.75</v>
      </c>
      <c r="Y16" s="116">
        <f>VLOOKUP($A16+ROUND((COLUMN()-2)/24,5),АТС!$A$41:$F$784,6)+'Иные услуги '!$C$5+'РСТ РСО-А'!$I$7+'РСТ РСО-А'!$F$9</f>
        <v>1312.91</v>
      </c>
    </row>
    <row r="17" spans="1:25" x14ac:dyDescent="0.2">
      <c r="A17" s="65">
        <f t="shared" ref="A17:A45" si="0">A16+1</f>
        <v>43985</v>
      </c>
      <c r="B17" s="116">
        <f>VLOOKUP($A17+ROUND((COLUMN()-2)/24,5),АТС!$A$41:$F$784,6)+'Иные услуги '!$C$5+'РСТ РСО-А'!$I$7+'РСТ РСО-А'!$F$9</f>
        <v>1294.46</v>
      </c>
      <c r="C17" s="116">
        <f>VLOOKUP($A17+ROUND((COLUMN()-2)/24,5),АТС!$A$41:$F$784,6)+'Иные услуги '!$C$5+'РСТ РСО-А'!$I$7+'РСТ РСО-А'!$F$9</f>
        <v>1299.46</v>
      </c>
      <c r="D17" s="116">
        <f>VLOOKUP($A17+ROUND((COLUMN()-2)/24,5),АТС!$A$41:$F$784,6)+'Иные услуги '!$C$5+'РСТ РСО-А'!$I$7+'РСТ РСО-А'!$F$9</f>
        <v>1278.78</v>
      </c>
      <c r="E17" s="116">
        <f>VLOOKUP($A17+ROUND((COLUMN()-2)/24,5),АТС!$A$41:$F$784,6)+'Иные услуги '!$C$5+'РСТ РСО-А'!$I$7+'РСТ РСО-А'!$F$9</f>
        <v>1228.77</v>
      </c>
      <c r="F17" s="116">
        <f>VLOOKUP($A17+ROUND((COLUMN()-2)/24,5),АТС!$A$41:$F$784,6)+'Иные услуги '!$C$5+'РСТ РСО-А'!$I$7+'РСТ РСО-А'!$F$9</f>
        <v>1298.05</v>
      </c>
      <c r="G17" s="116">
        <f>VLOOKUP($A17+ROUND((COLUMN()-2)/24,5),АТС!$A$41:$F$784,6)+'Иные услуги '!$C$5+'РСТ РСО-А'!$I$7+'РСТ РСО-А'!$F$9</f>
        <v>1298.3699999999999</v>
      </c>
      <c r="H17" s="116">
        <f>VLOOKUP($A17+ROUND((COLUMN()-2)/24,5),АТС!$A$41:$F$784,6)+'Иные услуги '!$C$5+'РСТ РСО-А'!$I$7+'РСТ РСО-А'!$F$9</f>
        <v>1268.3699999999999</v>
      </c>
      <c r="I17" s="116">
        <f>VLOOKUP($A17+ROUND((COLUMN()-2)/24,5),АТС!$A$41:$F$784,6)+'Иные услуги '!$C$5+'РСТ РСО-А'!$I$7+'РСТ РСО-А'!$F$9</f>
        <v>1167.6500000000001</v>
      </c>
      <c r="J17" s="116">
        <f>VLOOKUP($A17+ROUND((COLUMN()-2)/24,5),АТС!$A$41:$F$784,6)+'Иные услуги '!$C$5+'РСТ РСО-А'!$I$7+'РСТ РСО-А'!$F$9</f>
        <v>1314.18</v>
      </c>
      <c r="K17" s="116">
        <f>VLOOKUP($A17+ROUND((COLUMN()-2)/24,5),АТС!$A$41:$F$784,6)+'Иные услуги '!$C$5+'РСТ РСО-А'!$I$7+'РСТ РСО-А'!$F$9</f>
        <v>1313.73</v>
      </c>
      <c r="L17" s="116">
        <f>VLOOKUP($A17+ROUND((COLUMN()-2)/24,5),АТС!$A$41:$F$784,6)+'Иные услуги '!$C$5+'РСТ РСО-А'!$I$7+'РСТ РСО-А'!$F$9</f>
        <v>1308.7</v>
      </c>
      <c r="M17" s="116">
        <f>VLOOKUP($A17+ROUND((COLUMN()-2)/24,5),АТС!$A$41:$F$784,6)+'Иные услуги '!$C$5+'РСТ РСО-А'!$I$7+'РСТ РСО-А'!$F$9</f>
        <v>1312.05</v>
      </c>
      <c r="N17" s="116">
        <f>VLOOKUP($A17+ROUND((COLUMN()-2)/24,5),АТС!$A$41:$F$784,6)+'Иные услуги '!$C$5+'РСТ РСО-А'!$I$7+'РСТ РСО-А'!$F$9</f>
        <v>1313.66</v>
      </c>
      <c r="O17" s="116">
        <f>VLOOKUP($A17+ROUND((COLUMN()-2)/24,5),АТС!$A$41:$F$784,6)+'Иные услуги '!$C$5+'РСТ РСО-А'!$I$7+'РСТ РСО-А'!$F$9</f>
        <v>1313.66</v>
      </c>
      <c r="P17" s="116">
        <f>VLOOKUP($A17+ROUND((COLUMN()-2)/24,5),АТС!$A$41:$F$784,6)+'Иные услуги '!$C$5+'РСТ РСО-А'!$I$7+'РСТ РСО-А'!$F$9</f>
        <v>1313.66</v>
      </c>
      <c r="Q17" s="116">
        <f>VLOOKUP($A17+ROUND((COLUMN()-2)/24,5),АТС!$A$41:$F$784,6)+'Иные услуги '!$C$5+'РСТ РСО-А'!$I$7+'РСТ РСО-А'!$F$9</f>
        <v>1313.67</v>
      </c>
      <c r="R17" s="116">
        <f>VLOOKUP($A17+ROUND((COLUMN()-2)/24,5),АТС!$A$41:$F$784,6)+'Иные услуги '!$C$5+'РСТ РСО-А'!$I$7+'РСТ РСО-А'!$F$9</f>
        <v>1313.63</v>
      </c>
      <c r="S17" s="116">
        <f>VLOOKUP($A17+ROUND((COLUMN()-2)/24,5),АТС!$A$41:$F$784,6)+'Иные услуги '!$C$5+'РСТ РСО-А'!$I$7+'РСТ РСО-А'!$F$9</f>
        <v>1313.64</v>
      </c>
      <c r="T17" s="116">
        <f>VLOOKUP($A17+ROUND((COLUMN()-2)/24,5),АТС!$A$41:$F$784,6)+'Иные услуги '!$C$5+'РСТ РСО-А'!$I$7+'РСТ РСО-А'!$F$9</f>
        <v>1313.67</v>
      </c>
      <c r="U17" s="116">
        <f>VLOOKUP($A17+ROUND((COLUMN()-2)/24,5),АТС!$A$41:$F$784,6)+'Иные услуги '!$C$5+'РСТ РСО-А'!$I$7+'РСТ РСО-А'!$F$9</f>
        <v>1313.66</v>
      </c>
      <c r="V17" s="116">
        <f>VLOOKUP($A17+ROUND((COLUMN()-2)/24,5),АТС!$A$41:$F$784,6)+'Иные услуги '!$C$5+'РСТ РСО-А'!$I$7+'РСТ РСО-А'!$F$9</f>
        <v>1362.22</v>
      </c>
      <c r="W17" s="116">
        <f>VLOOKUP($A17+ROUND((COLUMN()-2)/24,5),АТС!$A$41:$F$784,6)+'Иные услуги '!$C$5+'РСТ РСО-А'!$I$7+'РСТ РСО-А'!$F$9</f>
        <v>1386.34</v>
      </c>
      <c r="X17" s="116">
        <f>VLOOKUP($A17+ROUND((COLUMN()-2)/24,5),АТС!$A$41:$F$784,6)+'Иные услуги '!$C$5+'РСТ РСО-А'!$I$7+'РСТ РСО-А'!$F$9</f>
        <v>1317.15</v>
      </c>
      <c r="Y17" s="116">
        <f>VLOOKUP($A17+ROUND((COLUMN()-2)/24,5),АТС!$A$41:$F$784,6)+'Иные услуги '!$C$5+'РСТ РСО-А'!$I$7+'РСТ РСО-А'!$F$9</f>
        <v>1312.91</v>
      </c>
    </row>
    <row r="18" spans="1:25" x14ac:dyDescent="0.2">
      <c r="A18" s="65">
        <f t="shared" si="0"/>
        <v>43986</v>
      </c>
      <c r="B18" s="116">
        <f>VLOOKUP($A18+ROUND((COLUMN()-2)/24,5),АТС!$A$41:$F$784,6)+'Иные услуги '!$C$5+'РСТ РСО-А'!$I$7+'РСТ РСО-А'!$F$9</f>
        <v>1280.21</v>
      </c>
      <c r="C18" s="116">
        <f>VLOOKUP($A18+ROUND((COLUMN()-2)/24,5),АТС!$A$41:$F$784,6)+'Иные услуги '!$C$5+'РСТ РСО-А'!$I$7+'РСТ РСО-А'!$F$9</f>
        <v>1291.31</v>
      </c>
      <c r="D18" s="116">
        <f>VLOOKUP($A18+ROUND((COLUMN()-2)/24,5),АТС!$A$41:$F$784,6)+'Иные услуги '!$C$5+'РСТ РСО-А'!$I$7+'РСТ РСО-А'!$F$9</f>
        <v>1274.22</v>
      </c>
      <c r="E18" s="116">
        <f>VLOOKUP($A18+ROUND((COLUMN()-2)/24,5),АТС!$A$41:$F$784,6)+'Иные услуги '!$C$5+'РСТ РСО-А'!$I$7+'РСТ РСО-А'!$F$9</f>
        <v>1255.21</v>
      </c>
      <c r="F18" s="116">
        <f>VLOOKUP($A18+ROUND((COLUMN()-2)/24,5),АТС!$A$41:$F$784,6)+'Иные услуги '!$C$5+'РСТ РСО-А'!$I$7+'РСТ РСО-А'!$F$9</f>
        <v>1305.68</v>
      </c>
      <c r="G18" s="116">
        <f>VLOOKUP($A18+ROUND((COLUMN()-2)/24,5),АТС!$A$41:$F$784,6)+'Иные услуги '!$C$5+'РСТ РСО-А'!$I$7+'РСТ РСО-А'!$F$9</f>
        <v>1307.25</v>
      </c>
      <c r="H18" s="116">
        <f>VLOOKUP($A18+ROUND((COLUMN()-2)/24,5),АТС!$A$41:$F$784,6)+'Иные услуги '!$C$5+'РСТ РСО-А'!$I$7+'РСТ РСО-А'!$F$9</f>
        <v>1312.92</v>
      </c>
      <c r="I18" s="116">
        <f>VLOOKUP($A18+ROUND((COLUMN()-2)/24,5),АТС!$A$41:$F$784,6)+'Иные услуги '!$C$5+'РСТ РСО-А'!$I$7+'РСТ РСО-А'!$F$9</f>
        <v>1190.8499999999999</v>
      </c>
      <c r="J18" s="116">
        <f>VLOOKUP($A18+ROUND((COLUMN()-2)/24,5),АТС!$A$41:$F$784,6)+'Иные услуги '!$C$5+'РСТ РСО-А'!$I$7+'РСТ РСО-А'!$F$9</f>
        <v>1313.59</v>
      </c>
      <c r="K18" s="116">
        <f>VLOOKUP($A18+ROUND((COLUMN()-2)/24,5),АТС!$A$41:$F$784,6)+'Иные услуги '!$C$5+'РСТ РСО-А'!$I$7+'РСТ РСО-А'!$F$9</f>
        <v>1313.63</v>
      </c>
      <c r="L18" s="116">
        <f>VLOOKUP($A18+ROUND((COLUMN()-2)/24,5),АТС!$A$41:$F$784,6)+'Иные услуги '!$C$5+'РСТ РСО-А'!$I$7+'РСТ РСО-А'!$F$9</f>
        <v>1318.03</v>
      </c>
      <c r="M18" s="116">
        <f>VLOOKUP($A18+ROUND((COLUMN()-2)/24,5),АТС!$A$41:$F$784,6)+'Иные услуги '!$C$5+'РСТ РСО-А'!$I$7+'РСТ РСО-А'!$F$9</f>
        <v>1314.52</v>
      </c>
      <c r="N18" s="116">
        <f>VLOOKUP($A18+ROUND((COLUMN()-2)/24,5),АТС!$A$41:$F$784,6)+'Иные услуги '!$C$5+'РСТ РСО-А'!$I$7+'РСТ РСО-А'!$F$9</f>
        <v>1313.62</v>
      </c>
      <c r="O18" s="116">
        <f>VLOOKUP($A18+ROUND((COLUMN()-2)/24,5),АТС!$A$41:$F$784,6)+'Иные услуги '!$C$5+'РСТ РСО-А'!$I$7+'РСТ РСО-А'!$F$9</f>
        <v>1313.59</v>
      </c>
      <c r="P18" s="116">
        <f>VLOOKUP($A18+ROUND((COLUMN()-2)/24,5),АТС!$A$41:$F$784,6)+'Иные услуги '!$C$5+'РСТ РСО-А'!$I$7+'РСТ РСО-А'!$F$9</f>
        <v>1313.61</v>
      </c>
      <c r="Q18" s="116">
        <f>VLOOKUP($A18+ROUND((COLUMN()-2)/24,5),АТС!$A$41:$F$784,6)+'Иные услуги '!$C$5+'РСТ РСО-А'!$I$7+'РСТ РСО-А'!$F$9</f>
        <v>1313.61</v>
      </c>
      <c r="R18" s="116">
        <f>VLOOKUP($A18+ROUND((COLUMN()-2)/24,5),АТС!$A$41:$F$784,6)+'Иные услуги '!$C$5+'РСТ РСО-А'!$I$7+'РСТ РСО-А'!$F$9</f>
        <v>1313.52</v>
      </c>
      <c r="S18" s="116">
        <f>VLOOKUP($A18+ROUND((COLUMN()-2)/24,5),АТС!$A$41:$F$784,6)+'Иные услуги '!$C$5+'РСТ РСО-А'!$I$7+'РСТ РСО-А'!$F$9</f>
        <v>1313.48</v>
      </c>
      <c r="T18" s="116">
        <f>VLOOKUP($A18+ROUND((COLUMN()-2)/24,5),АТС!$A$41:$F$784,6)+'Иные услуги '!$C$5+'РСТ РСО-А'!$I$7+'РСТ РСО-А'!$F$9</f>
        <v>1313.54</v>
      </c>
      <c r="U18" s="116">
        <f>VLOOKUP($A18+ROUND((COLUMN()-2)/24,5),АТС!$A$41:$F$784,6)+'Иные услуги '!$C$5+'РСТ РСО-А'!$I$7+'РСТ РСО-А'!$F$9</f>
        <v>1313.57</v>
      </c>
      <c r="V18" s="116">
        <f>VLOOKUP($A18+ROUND((COLUMN()-2)/24,5),АТС!$A$41:$F$784,6)+'Иные услуги '!$C$5+'РСТ РСО-А'!$I$7+'РСТ РСО-А'!$F$9</f>
        <v>1335.17</v>
      </c>
      <c r="W18" s="116">
        <f>VLOOKUP($A18+ROUND((COLUMN()-2)/24,5),АТС!$A$41:$F$784,6)+'Иные услуги '!$C$5+'РСТ РСО-А'!$I$7+'РСТ РСО-А'!$F$9</f>
        <v>1334.85</v>
      </c>
      <c r="X18" s="116">
        <f>VLOOKUP($A18+ROUND((COLUMN()-2)/24,5),АТС!$A$41:$F$784,6)+'Иные услуги '!$C$5+'РСТ РСО-А'!$I$7+'РСТ РСО-А'!$F$9</f>
        <v>1313.07</v>
      </c>
      <c r="Y18" s="116">
        <f>VLOOKUP($A18+ROUND((COLUMN()-2)/24,5),АТС!$A$41:$F$784,6)+'Иные услуги '!$C$5+'РСТ РСО-А'!$I$7+'РСТ РСО-А'!$F$9</f>
        <v>1312.89</v>
      </c>
    </row>
    <row r="19" spans="1:25" x14ac:dyDescent="0.2">
      <c r="A19" s="65">
        <f t="shared" si="0"/>
        <v>43987</v>
      </c>
      <c r="B19" s="116">
        <f>VLOOKUP($A19+ROUND((COLUMN()-2)/24,5),АТС!$A$41:$F$784,6)+'Иные услуги '!$C$5+'РСТ РСО-А'!$I$7+'РСТ РСО-А'!$F$9</f>
        <v>1297.93</v>
      </c>
      <c r="C19" s="116">
        <f>VLOOKUP($A19+ROUND((COLUMN()-2)/24,5),АТС!$A$41:$F$784,6)+'Иные услуги '!$C$5+'РСТ РСО-А'!$I$7+'РСТ РСО-А'!$F$9</f>
        <v>1296.77</v>
      </c>
      <c r="D19" s="116">
        <f>VLOOKUP($A19+ROUND((COLUMN()-2)/24,5),АТС!$A$41:$F$784,6)+'Иные услуги '!$C$5+'РСТ РСО-А'!$I$7+'РСТ РСО-А'!$F$9</f>
        <v>1296.6300000000001</v>
      </c>
      <c r="E19" s="116">
        <f>VLOOKUP($A19+ROUND((COLUMN()-2)/24,5),АТС!$A$41:$F$784,6)+'Иные услуги '!$C$5+'РСТ РСО-А'!$I$7+'РСТ РСО-А'!$F$9</f>
        <v>1293.8399999999999</v>
      </c>
      <c r="F19" s="116">
        <f>VLOOKUP($A19+ROUND((COLUMN()-2)/24,5),АТС!$A$41:$F$784,6)+'Иные услуги '!$C$5+'РСТ РСО-А'!$I$7+'РСТ РСО-А'!$F$9</f>
        <v>1313.12</v>
      </c>
      <c r="G19" s="116">
        <f>VLOOKUP($A19+ROUND((COLUMN()-2)/24,5),АТС!$A$41:$F$784,6)+'Иные услуги '!$C$5+'РСТ РСО-А'!$I$7+'РСТ РСО-А'!$F$9</f>
        <v>1313.21</v>
      </c>
      <c r="H19" s="116">
        <f>VLOOKUP($A19+ROUND((COLUMN()-2)/24,5),АТС!$A$41:$F$784,6)+'Иные услуги '!$C$5+'РСТ РСО-А'!$I$7+'РСТ РСО-А'!$F$9</f>
        <v>1312.56</v>
      </c>
      <c r="I19" s="116">
        <f>VLOOKUP($A19+ROUND((COLUMN()-2)/24,5),АТС!$A$41:$F$784,6)+'Иные услуги '!$C$5+'РСТ РСО-А'!$I$7+'РСТ РСО-А'!$F$9</f>
        <v>1189.81</v>
      </c>
      <c r="J19" s="116">
        <f>VLOOKUP($A19+ROUND((COLUMN()-2)/24,5),АТС!$A$41:$F$784,6)+'Иные услуги '!$C$5+'РСТ РСО-А'!$I$7+'РСТ РСО-А'!$F$9</f>
        <v>1313.36</v>
      </c>
      <c r="K19" s="116">
        <f>VLOOKUP($A19+ROUND((COLUMN()-2)/24,5),АТС!$A$41:$F$784,6)+'Иные услуги '!$C$5+'РСТ РСО-А'!$I$7+'РСТ РСО-А'!$F$9</f>
        <v>1313.45</v>
      </c>
      <c r="L19" s="116">
        <f>VLOOKUP($A19+ROUND((COLUMN()-2)/24,5),АТС!$A$41:$F$784,6)+'Иные услуги '!$C$5+'РСТ РСО-А'!$I$7+'РСТ РСО-А'!$F$9</f>
        <v>1323.93</v>
      </c>
      <c r="M19" s="116">
        <f>VLOOKUP($A19+ROUND((COLUMN()-2)/24,5),АТС!$A$41:$F$784,6)+'Иные услуги '!$C$5+'РСТ РСО-А'!$I$7+'РСТ РСО-А'!$F$9</f>
        <v>1321.5</v>
      </c>
      <c r="N19" s="116">
        <f>VLOOKUP($A19+ROUND((COLUMN()-2)/24,5),АТС!$A$41:$F$784,6)+'Иные услуги '!$C$5+'РСТ РСО-А'!$I$7+'РСТ РСО-А'!$F$9</f>
        <v>1316.28</v>
      </c>
      <c r="O19" s="116">
        <f>VLOOKUP($A19+ROUND((COLUMN()-2)/24,5),АТС!$A$41:$F$784,6)+'Иные услуги '!$C$5+'РСТ РСО-А'!$I$7+'РСТ РСО-А'!$F$9</f>
        <v>1316.66</v>
      </c>
      <c r="P19" s="116">
        <f>VLOOKUP($A19+ROUND((COLUMN()-2)/24,5),АТС!$A$41:$F$784,6)+'Иные услуги '!$C$5+'РСТ РСО-А'!$I$7+'РСТ РСО-А'!$F$9</f>
        <v>1316.06</v>
      </c>
      <c r="Q19" s="116">
        <f>VLOOKUP($A19+ROUND((COLUMN()-2)/24,5),АТС!$A$41:$F$784,6)+'Иные услуги '!$C$5+'РСТ РСО-А'!$I$7+'РСТ РСО-А'!$F$9</f>
        <v>1313.46</v>
      </c>
      <c r="R19" s="116">
        <f>VLOOKUP($A19+ROUND((COLUMN()-2)/24,5),АТС!$A$41:$F$784,6)+'Иные услуги '!$C$5+'РСТ РСО-А'!$I$7+'РСТ РСО-А'!$F$9</f>
        <v>1313.45</v>
      </c>
      <c r="S19" s="116">
        <f>VLOOKUP($A19+ROUND((COLUMN()-2)/24,5),АТС!$A$41:$F$784,6)+'Иные услуги '!$C$5+'РСТ РСО-А'!$I$7+'РСТ РСО-А'!$F$9</f>
        <v>1313.46</v>
      </c>
      <c r="T19" s="116">
        <f>VLOOKUP($A19+ROUND((COLUMN()-2)/24,5),АТС!$A$41:$F$784,6)+'Иные услуги '!$C$5+'РСТ РСО-А'!$I$7+'РСТ РСО-А'!$F$9</f>
        <v>1313.48</v>
      </c>
      <c r="U19" s="116">
        <f>VLOOKUP($A19+ROUND((COLUMN()-2)/24,5),АТС!$A$41:$F$784,6)+'Иные услуги '!$C$5+'РСТ РСО-А'!$I$7+'РСТ РСО-А'!$F$9</f>
        <v>1313.59</v>
      </c>
      <c r="V19" s="116">
        <f>VLOOKUP($A19+ROUND((COLUMN()-2)/24,5),АТС!$A$41:$F$784,6)+'Иные услуги '!$C$5+'РСТ РСО-А'!$I$7+'РСТ РСО-А'!$F$9</f>
        <v>1358.82</v>
      </c>
      <c r="W19" s="116">
        <f>VLOOKUP($A19+ROUND((COLUMN()-2)/24,5),АТС!$A$41:$F$784,6)+'Иные услуги '!$C$5+'РСТ РСО-А'!$I$7+'РСТ РСО-А'!$F$9</f>
        <v>1363.92</v>
      </c>
      <c r="X19" s="116">
        <f>VLOOKUP($A19+ROUND((COLUMN()-2)/24,5),АТС!$A$41:$F$784,6)+'Иные услуги '!$C$5+'РСТ РСО-А'!$I$7+'РСТ РСО-А'!$F$9</f>
        <v>1326.27</v>
      </c>
      <c r="Y19" s="116">
        <f>VLOOKUP($A19+ROUND((COLUMN()-2)/24,5),АТС!$A$41:$F$784,6)+'Иные услуги '!$C$5+'РСТ РСО-А'!$I$7+'РСТ РСО-А'!$F$9</f>
        <v>1312.84</v>
      </c>
    </row>
    <row r="20" spans="1:25" x14ac:dyDescent="0.2">
      <c r="A20" s="65">
        <f t="shared" si="0"/>
        <v>43988</v>
      </c>
      <c r="B20" s="116">
        <f>VLOOKUP($A20+ROUND((COLUMN()-2)/24,5),АТС!$A$41:$F$784,6)+'Иные услуги '!$C$5+'РСТ РСО-А'!$I$7+'РСТ РСО-А'!$F$9</f>
        <v>1318.55</v>
      </c>
      <c r="C20" s="116">
        <f>VLOOKUP($A20+ROUND((COLUMN()-2)/24,5),АТС!$A$41:$F$784,6)+'Иные услуги '!$C$5+'РСТ РСО-А'!$I$7+'РСТ РСО-А'!$F$9</f>
        <v>1307.69</v>
      </c>
      <c r="D20" s="116">
        <f>VLOOKUP($A20+ROUND((COLUMN()-2)/24,5),АТС!$A$41:$F$784,6)+'Иные услуги '!$C$5+'РСТ РСО-А'!$I$7+'РСТ РСО-А'!$F$9</f>
        <v>1307.55</v>
      </c>
      <c r="E20" s="116">
        <f>VLOOKUP($A20+ROUND((COLUMN()-2)/24,5),АТС!$A$41:$F$784,6)+'Иные услуги '!$C$5+'РСТ РСО-А'!$I$7+'РСТ РСО-А'!$F$9</f>
        <v>1307.6199999999999</v>
      </c>
      <c r="F20" s="116">
        <f>VLOOKUP($A20+ROUND((COLUMN()-2)/24,5),АТС!$A$41:$F$784,6)+'Иные услуги '!$C$5+'РСТ РСО-А'!$I$7+'РСТ РСО-А'!$F$9</f>
        <v>1312.91</v>
      </c>
      <c r="G20" s="116">
        <f>VLOOKUP($A20+ROUND((COLUMN()-2)/24,5),АТС!$A$41:$F$784,6)+'Иные услуги '!$C$5+'РСТ РСО-А'!$I$7+'РСТ РСО-А'!$F$9</f>
        <v>1313.22</v>
      </c>
      <c r="H20" s="116">
        <f>VLOOKUP($A20+ROUND((COLUMN()-2)/24,5),АТС!$A$41:$F$784,6)+'Иные услуги '!$C$5+'РСТ РСО-А'!$I$7+'РСТ РСО-А'!$F$9</f>
        <v>1312.72</v>
      </c>
      <c r="I20" s="116">
        <f>VLOOKUP($A20+ROUND((COLUMN()-2)/24,5),АТС!$A$41:$F$784,6)+'Иные услуги '!$C$5+'РСТ РСО-А'!$I$7+'РСТ РСО-А'!$F$9</f>
        <v>1213.93</v>
      </c>
      <c r="J20" s="116">
        <f>VLOOKUP($A20+ROUND((COLUMN()-2)/24,5),АТС!$A$41:$F$784,6)+'Иные услуги '!$C$5+'РСТ РСО-А'!$I$7+'РСТ РСО-А'!$F$9</f>
        <v>1313.58</v>
      </c>
      <c r="K20" s="116">
        <f>VLOOKUP($A20+ROUND((COLUMN()-2)/24,5),АТС!$A$41:$F$784,6)+'Иные услуги '!$C$5+'РСТ РСО-А'!$I$7+'РСТ РСО-А'!$F$9</f>
        <v>1313.61</v>
      </c>
      <c r="L20" s="116">
        <f>VLOOKUP($A20+ROUND((COLUMN()-2)/24,5),АТС!$A$41:$F$784,6)+'Иные услуги '!$C$5+'РСТ РСО-А'!$I$7+'РСТ РСО-А'!$F$9</f>
        <v>1313.6</v>
      </c>
      <c r="M20" s="116">
        <f>VLOOKUP($A20+ROUND((COLUMN()-2)/24,5),АТС!$A$41:$F$784,6)+'Иные услуги '!$C$5+'РСТ РСО-А'!$I$7+'РСТ РСО-А'!$F$9</f>
        <v>1313.58</v>
      </c>
      <c r="N20" s="116">
        <f>VLOOKUP($A20+ROUND((COLUMN()-2)/24,5),АТС!$A$41:$F$784,6)+'Иные услуги '!$C$5+'РСТ РСО-А'!$I$7+'РСТ РСО-А'!$F$9</f>
        <v>1313.57</v>
      </c>
      <c r="O20" s="116">
        <f>VLOOKUP($A20+ROUND((COLUMN()-2)/24,5),АТС!$A$41:$F$784,6)+'Иные услуги '!$C$5+'РСТ РСО-А'!$I$7+'РСТ РСО-А'!$F$9</f>
        <v>1313.57</v>
      </c>
      <c r="P20" s="116">
        <f>VLOOKUP($A20+ROUND((COLUMN()-2)/24,5),АТС!$A$41:$F$784,6)+'Иные услуги '!$C$5+'РСТ РСО-А'!$I$7+'РСТ РСО-А'!$F$9</f>
        <v>1313.56</v>
      </c>
      <c r="Q20" s="116">
        <f>VLOOKUP($A20+ROUND((COLUMN()-2)/24,5),АТС!$A$41:$F$784,6)+'Иные услуги '!$C$5+'РСТ РСО-А'!$I$7+'РСТ РСО-А'!$F$9</f>
        <v>1313.55</v>
      </c>
      <c r="R20" s="116">
        <f>VLOOKUP($A20+ROUND((COLUMN()-2)/24,5),АТС!$A$41:$F$784,6)+'Иные услуги '!$C$5+'РСТ РСО-А'!$I$7+'РСТ РСО-А'!$F$9</f>
        <v>1313.53</v>
      </c>
      <c r="S20" s="116">
        <f>VLOOKUP($A20+ROUND((COLUMN()-2)/24,5),АТС!$A$41:$F$784,6)+'Иные услуги '!$C$5+'РСТ РСО-А'!$I$7+'РСТ РСО-А'!$F$9</f>
        <v>1313.53</v>
      </c>
      <c r="T20" s="116">
        <f>VLOOKUP($A20+ROUND((COLUMN()-2)/24,5),АТС!$A$41:$F$784,6)+'Иные услуги '!$C$5+'РСТ РСО-А'!$I$7+'РСТ РСО-А'!$F$9</f>
        <v>1313.57</v>
      </c>
      <c r="U20" s="116">
        <f>VLOOKUP($A20+ROUND((COLUMN()-2)/24,5),АТС!$A$41:$F$784,6)+'Иные услуги '!$C$5+'РСТ РСО-А'!$I$7+'РСТ РСО-А'!$F$9</f>
        <v>1313.55</v>
      </c>
      <c r="V20" s="116">
        <f>VLOOKUP($A20+ROUND((COLUMN()-2)/24,5),АТС!$A$41:$F$784,6)+'Иные услуги '!$C$5+'РСТ РСО-А'!$I$7+'РСТ РСО-А'!$F$9</f>
        <v>1337.36</v>
      </c>
      <c r="W20" s="116">
        <f>VLOOKUP($A20+ROUND((COLUMN()-2)/24,5),АТС!$A$41:$F$784,6)+'Иные услуги '!$C$5+'РСТ РСО-А'!$I$7+'РСТ РСО-А'!$F$9</f>
        <v>1363.53</v>
      </c>
      <c r="X20" s="116">
        <f>VLOOKUP($A20+ROUND((COLUMN()-2)/24,5),АТС!$A$41:$F$784,6)+'Иные услуги '!$C$5+'РСТ РСО-А'!$I$7+'РСТ РСО-А'!$F$9</f>
        <v>1312.43</v>
      </c>
      <c r="Y20" s="116">
        <f>VLOOKUP($A20+ROUND((COLUMN()-2)/24,5),АТС!$A$41:$F$784,6)+'Иные услуги '!$C$5+'РСТ РСО-А'!$I$7+'РСТ РСО-А'!$F$9</f>
        <v>1312.74</v>
      </c>
    </row>
    <row r="21" spans="1:25" x14ac:dyDescent="0.2">
      <c r="A21" s="65">
        <f t="shared" si="0"/>
        <v>43989</v>
      </c>
      <c r="B21" s="116">
        <f>VLOOKUP($A21+ROUND((COLUMN()-2)/24,5),АТС!$A$41:$F$784,6)+'Иные услуги '!$C$5+'РСТ РСО-А'!$I$7+'РСТ РСО-А'!$F$9</f>
        <v>1305.27</v>
      </c>
      <c r="C21" s="116">
        <f>VLOOKUP($A21+ROUND((COLUMN()-2)/24,5),АТС!$A$41:$F$784,6)+'Иные услуги '!$C$5+'РСТ РСО-А'!$I$7+'РСТ РСО-А'!$F$9</f>
        <v>1304.8499999999999</v>
      </c>
      <c r="D21" s="116">
        <f>VLOOKUP($A21+ROUND((COLUMN()-2)/24,5),АТС!$A$41:$F$784,6)+'Иные услуги '!$C$5+'РСТ РСО-А'!$I$7+'РСТ РСО-А'!$F$9</f>
        <v>1310.85</v>
      </c>
      <c r="E21" s="116">
        <f>VLOOKUP($A21+ROUND((COLUMN()-2)/24,5),АТС!$A$41:$F$784,6)+'Иные услуги '!$C$5+'РСТ РСО-А'!$I$7+'РСТ РСО-А'!$F$9</f>
        <v>1309.9100000000001</v>
      </c>
      <c r="F21" s="116">
        <f>VLOOKUP($A21+ROUND((COLUMN()-2)/24,5),АТС!$A$41:$F$784,6)+'Иные услуги '!$C$5+'РСТ РСО-А'!$I$7+'РСТ РСО-А'!$F$9</f>
        <v>1312.98</v>
      </c>
      <c r="G21" s="116">
        <f>VLOOKUP($A21+ROUND((COLUMN()-2)/24,5),АТС!$A$41:$F$784,6)+'Иные услуги '!$C$5+'РСТ РСО-А'!$I$7+'РСТ РСО-А'!$F$9</f>
        <v>1313.26</v>
      </c>
      <c r="H21" s="116">
        <f>VLOOKUP($A21+ROUND((COLUMN()-2)/24,5),АТС!$A$41:$F$784,6)+'Иные услуги '!$C$5+'РСТ РСО-А'!$I$7+'РСТ РСО-А'!$F$9</f>
        <v>1312.78</v>
      </c>
      <c r="I21" s="116">
        <f>VLOOKUP($A21+ROUND((COLUMN()-2)/24,5),АТС!$A$41:$F$784,6)+'Иные услуги '!$C$5+'РСТ РСО-А'!$I$7+'РСТ РСО-А'!$F$9</f>
        <v>1271.54</v>
      </c>
      <c r="J21" s="116">
        <f>VLOOKUP($A21+ROUND((COLUMN()-2)/24,5),АТС!$A$41:$F$784,6)+'Иные услуги '!$C$5+'РСТ РСО-А'!$I$7+'РСТ РСО-А'!$F$9</f>
        <v>1313.59</v>
      </c>
      <c r="K21" s="116">
        <f>VLOOKUP($A21+ROUND((COLUMN()-2)/24,5),АТС!$A$41:$F$784,6)+'Иные услуги '!$C$5+'РСТ РСО-А'!$I$7+'РСТ РСО-А'!$F$9</f>
        <v>1313.6</v>
      </c>
      <c r="L21" s="116">
        <f>VLOOKUP($A21+ROUND((COLUMN()-2)/24,5),АТС!$A$41:$F$784,6)+'Иные услуги '!$C$5+'РСТ РСО-А'!$I$7+'РСТ РСО-А'!$F$9</f>
        <v>1313.55</v>
      </c>
      <c r="M21" s="116">
        <f>VLOOKUP($A21+ROUND((COLUMN()-2)/24,5),АТС!$A$41:$F$784,6)+'Иные услуги '!$C$5+'РСТ РСО-А'!$I$7+'РСТ РСО-А'!$F$9</f>
        <v>1313.54</v>
      </c>
      <c r="N21" s="116">
        <f>VLOOKUP($A21+ROUND((COLUMN()-2)/24,5),АТС!$A$41:$F$784,6)+'Иные услуги '!$C$5+'РСТ РСО-А'!$I$7+'РСТ РСО-А'!$F$9</f>
        <v>1313.54</v>
      </c>
      <c r="O21" s="116">
        <f>VLOOKUP($A21+ROUND((COLUMN()-2)/24,5),АТС!$A$41:$F$784,6)+'Иные услуги '!$C$5+'РСТ РСО-А'!$I$7+'РСТ РСО-А'!$F$9</f>
        <v>1313.53</v>
      </c>
      <c r="P21" s="116">
        <f>VLOOKUP($A21+ROUND((COLUMN()-2)/24,5),АТС!$A$41:$F$784,6)+'Иные услуги '!$C$5+'РСТ РСО-А'!$I$7+'РСТ РСО-А'!$F$9</f>
        <v>1313.52</v>
      </c>
      <c r="Q21" s="116">
        <f>VLOOKUP($A21+ROUND((COLUMN()-2)/24,5),АТС!$A$41:$F$784,6)+'Иные услуги '!$C$5+'РСТ РСО-А'!$I$7+'РСТ РСО-А'!$F$9</f>
        <v>1313.52</v>
      </c>
      <c r="R21" s="116">
        <f>VLOOKUP($A21+ROUND((COLUMN()-2)/24,5),АТС!$A$41:$F$784,6)+'Иные услуги '!$C$5+'РСТ РСО-А'!$I$7+'РСТ РСО-А'!$F$9</f>
        <v>1313.53</v>
      </c>
      <c r="S21" s="116">
        <f>VLOOKUP($A21+ROUND((COLUMN()-2)/24,5),АТС!$A$41:$F$784,6)+'Иные услуги '!$C$5+'РСТ РСО-А'!$I$7+'РСТ РСО-А'!$F$9</f>
        <v>1313.53</v>
      </c>
      <c r="T21" s="116">
        <f>VLOOKUP($A21+ROUND((COLUMN()-2)/24,5),АТС!$A$41:$F$784,6)+'Иные услуги '!$C$5+'РСТ РСО-А'!$I$7+'РСТ РСО-А'!$F$9</f>
        <v>1313.55</v>
      </c>
      <c r="U21" s="116">
        <f>VLOOKUP($A21+ROUND((COLUMN()-2)/24,5),АТС!$A$41:$F$784,6)+'Иные услуги '!$C$5+'РСТ РСО-А'!$I$7+'РСТ РСО-А'!$F$9</f>
        <v>1313.54</v>
      </c>
      <c r="V21" s="116">
        <f>VLOOKUP($A21+ROUND((COLUMN()-2)/24,5),АТС!$A$41:$F$784,6)+'Иные услуги '!$C$5+'РСТ РСО-А'!$I$7+'РСТ РСО-А'!$F$9</f>
        <v>1328.01</v>
      </c>
      <c r="W21" s="116">
        <f>VLOOKUP($A21+ROUND((COLUMN()-2)/24,5),АТС!$A$41:$F$784,6)+'Иные услуги '!$C$5+'РСТ РСО-А'!$I$7+'РСТ РСО-А'!$F$9</f>
        <v>1344.37</v>
      </c>
      <c r="X21" s="116">
        <f>VLOOKUP($A21+ROUND((COLUMN()-2)/24,5),АТС!$A$41:$F$784,6)+'Иные услуги '!$C$5+'РСТ РСО-А'!$I$7+'РСТ РСО-А'!$F$9</f>
        <v>1312.42</v>
      </c>
      <c r="Y21" s="116">
        <f>VLOOKUP($A21+ROUND((COLUMN()-2)/24,5),АТС!$A$41:$F$784,6)+'Иные услуги '!$C$5+'РСТ РСО-А'!$I$7+'РСТ РСО-А'!$F$9</f>
        <v>1312.74</v>
      </c>
    </row>
    <row r="22" spans="1:25" x14ac:dyDescent="0.2">
      <c r="A22" s="65">
        <f t="shared" si="0"/>
        <v>43990</v>
      </c>
      <c r="B22" s="116">
        <f>VLOOKUP($A22+ROUND((COLUMN()-2)/24,5),АТС!$A$41:$F$784,6)+'Иные услуги '!$C$5+'РСТ РСО-А'!$I$7+'РСТ РСО-А'!$F$9</f>
        <v>1314.63</v>
      </c>
      <c r="C22" s="116">
        <f>VLOOKUP($A22+ROUND((COLUMN()-2)/24,5),АТС!$A$41:$F$784,6)+'Иные услуги '!$C$5+'РСТ РСО-А'!$I$7+'РСТ РСО-А'!$F$9</f>
        <v>1307.8</v>
      </c>
      <c r="D22" s="116">
        <f>VLOOKUP($A22+ROUND((COLUMN()-2)/24,5),АТС!$A$41:$F$784,6)+'Иные услуги '!$C$5+'РСТ РСО-А'!$I$7+'РСТ РСО-А'!$F$9</f>
        <v>1311.56</v>
      </c>
      <c r="E22" s="116">
        <f>VLOOKUP($A22+ROUND((COLUMN()-2)/24,5),АТС!$A$41:$F$784,6)+'Иные услуги '!$C$5+'РСТ РСО-А'!$I$7+'РСТ РСО-А'!$F$9</f>
        <v>1311.05</v>
      </c>
      <c r="F22" s="116">
        <f>VLOOKUP($A22+ROUND((COLUMN()-2)/24,5),АТС!$A$41:$F$784,6)+'Иные услуги '!$C$5+'РСТ РСО-А'!$I$7+'РСТ РСО-А'!$F$9</f>
        <v>1313.05</v>
      </c>
      <c r="G22" s="116">
        <f>VLOOKUP($A22+ROUND((COLUMN()-2)/24,5),АТС!$A$41:$F$784,6)+'Иные услуги '!$C$5+'РСТ РСО-А'!$I$7+'РСТ РСО-А'!$F$9</f>
        <v>1313.19</v>
      </c>
      <c r="H22" s="116">
        <f>VLOOKUP($A22+ROUND((COLUMN()-2)/24,5),АТС!$A$41:$F$784,6)+'Иные услуги '!$C$5+'РСТ РСО-А'!$I$7+'РСТ РСО-А'!$F$9</f>
        <v>1312.14</v>
      </c>
      <c r="I22" s="116">
        <f>VLOOKUP($A22+ROUND((COLUMN()-2)/24,5),АТС!$A$41:$F$784,6)+'Иные услуги '!$C$5+'РСТ РСО-А'!$I$7+'РСТ РСО-А'!$F$9</f>
        <v>1314.32</v>
      </c>
      <c r="J22" s="116">
        <f>VLOOKUP($A22+ROUND((COLUMN()-2)/24,5),АТС!$A$41:$F$784,6)+'Иные услуги '!$C$5+'РСТ РСО-А'!$I$7+'РСТ РСО-А'!$F$9</f>
        <v>1313.33</v>
      </c>
      <c r="K22" s="116">
        <f>VLOOKUP($A22+ROUND((COLUMN()-2)/24,5),АТС!$A$41:$F$784,6)+'Иные услуги '!$C$5+'РСТ РСО-А'!$I$7+'РСТ РСО-А'!$F$9</f>
        <v>1313.47</v>
      </c>
      <c r="L22" s="116">
        <f>VLOOKUP($A22+ROUND((COLUMN()-2)/24,5),АТС!$A$41:$F$784,6)+'Иные услуги '!$C$5+'РСТ РСО-А'!$I$7+'РСТ РСО-А'!$F$9</f>
        <v>1313.42</v>
      </c>
      <c r="M22" s="116">
        <f>VLOOKUP($A22+ROUND((COLUMN()-2)/24,5),АТС!$A$41:$F$784,6)+'Иные услуги '!$C$5+'РСТ РСО-А'!$I$7+'РСТ РСО-А'!$F$9</f>
        <v>1313.41</v>
      </c>
      <c r="N22" s="116">
        <f>VLOOKUP($A22+ROUND((COLUMN()-2)/24,5),АТС!$A$41:$F$784,6)+'Иные услуги '!$C$5+'РСТ РСО-А'!$I$7+'РСТ РСО-А'!$F$9</f>
        <v>1313.45</v>
      </c>
      <c r="O22" s="116">
        <f>VLOOKUP($A22+ROUND((COLUMN()-2)/24,5),АТС!$A$41:$F$784,6)+'Иные услуги '!$C$5+'РСТ РСО-А'!$I$7+'РСТ РСО-А'!$F$9</f>
        <v>1313.35</v>
      </c>
      <c r="P22" s="116">
        <f>VLOOKUP($A22+ROUND((COLUMN()-2)/24,5),АТС!$A$41:$F$784,6)+'Иные услуги '!$C$5+'РСТ РСО-А'!$I$7+'РСТ РСО-А'!$F$9</f>
        <v>1313.32</v>
      </c>
      <c r="Q22" s="116">
        <f>VLOOKUP($A22+ROUND((COLUMN()-2)/24,5),АТС!$A$41:$F$784,6)+'Иные услуги '!$C$5+'РСТ РСО-А'!$I$7+'РСТ РСО-А'!$F$9</f>
        <v>1313.4</v>
      </c>
      <c r="R22" s="116">
        <f>VLOOKUP($A22+ROUND((COLUMN()-2)/24,5),АТС!$A$41:$F$784,6)+'Иные услуги '!$C$5+'РСТ РСО-А'!$I$7+'РСТ РСО-А'!$F$9</f>
        <v>1313.3</v>
      </c>
      <c r="S22" s="116">
        <f>VLOOKUP($A22+ROUND((COLUMN()-2)/24,5),АТС!$A$41:$F$784,6)+'Иные услуги '!$C$5+'РСТ РСО-А'!$I$7+'РСТ РСО-А'!$F$9</f>
        <v>1313.34</v>
      </c>
      <c r="T22" s="116">
        <f>VLOOKUP($A22+ROUND((COLUMN()-2)/24,5),АТС!$A$41:$F$784,6)+'Иные услуги '!$C$5+'РСТ РСО-А'!$I$7+'РСТ РСО-А'!$F$9</f>
        <v>1313.53</v>
      </c>
      <c r="U22" s="116">
        <f>VLOOKUP($A22+ROUND((COLUMN()-2)/24,5),АТС!$A$41:$F$784,6)+'Иные услуги '!$C$5+'РСТ РСО-А'!$I$7+'РСТ РСО-А'!$F$9</f>
        <v>1313.49</v>
      </c>
      <c r="V22" s="116">
        <f>VLOOKUP($A22+ROUND((COLUMN()-2)/24,5),АТС!$A$41:$F$784,6)+'Иные услуги '!$C$5+'РСТ РСО-А'!$I$7+'РСТ РСО-А'!$F$9</f>
        <v>1340</v>
      </c>
      <c r="W22" s="116">
        <f>VLOOKUP($A22+ROUND((COLUMN()-2)/24,5),АТС!$A$41:$F$784,6)+'Иные услуги '!$C$5+'РСТ РСО-А'!$I$7+'РСТ РСО-А'!$F$9</f>
        <v>1362.5</v>
      </c>
      <c r="X22" s="116">
        <f>VLOOKUP($A22+ROUND((COLUMN()-2)/24,5),АТС!$A$41:$F$784,6)+'Иные услуги '!$C$5+'РСТ РСО-А'!$I$7+'РСТ РСО-А'!$F$9</f>
        <v>1312.13</v>
      </c>
      <c r="Y22" s="116">
        <f>VLOOKUP($A22+ROUND((COLUMN()-2)/24,5),АТС!$A$41:$F$784,6)+'Иные услуги '!$C$5+'РСТ РСО-А'!$I$7+'РСТ РСО-А'!$F$9</f>
        <v>1312.53</v>
      </c>
    </row>
    <row r="23" spans="1:25" x14ac:dyDescent="0.2">
      <c r="A23" s="65">
        <f t="shared" si="0"/>
        <v>43991</v>
      </c>
      <c r="B23" s="116">
        <f>VLOOKUP($A23+ROUND((COLUMN()-2)/24,5),АТС!$A$41:$F$784,6)+'Иные услуги '!$C$5+'РСТ РСО-А'!$I$7+'РСТ РСО-А'!$F$9</f>
        <v>1311.8</v>
      </c>
      <c r="C23" s="116">
        <f>VLOOKUP($A23+ROUND((COLUMN()-2)/24,5),АТС!$A$41:$F$784,6)+'Иные услуги '!$C$5+'РСТ РСО-А'!$I$7+'РСТ РСО-А'!$F$9</f>
        <v>1301.56</v>
      </c>
      <c r="D23" s="116">
        <f>VLOOKUP($A23+ROUND((COLUMN()-2)/24,5),АТС!$A$41:$F$784,6)+'Иные услуги '!$C$5+'РСТ РСО-А'!$I$7+'РСТ РСО-А'!$F$9</f>
        <v>1311.03</v>
      </c>
      <c r="E23" s="116">
        <f>VLOOKUP($A23+ROUND((COLUMN()-2)/24,5),АТС!$A$41:$F$784,6)+'Иные услуги '!$C$5+'РСТ РСО-А'!$I$7+'РСТ РСО-А'!$F$9</f>
        <v>1311.16</v>
      </c>
      <c r="F23" s="116">
        <f>VLOOKUP($A23+ROUND((COLUMN()-2)/24,5),АТС!$A$41:$F$784,6)+'Иные услуги '!$C$5+'РСТ РСО-А'!$I$7+'РСТ РСО-А'!$F$9</f>
        <v>1313.23</v>
      </c>
      <c r="G23" s="116">
        <f>VLOOKUP($A23+ROUND((COLUMN()-2)/24,5),АТС!$A$41:$F$784,6)+'Иные услуги '!$C$5+'РСТ РСО-А'!$I$7+'РСТ РСО-А'!$F$9</f>
        <v>1313.15</v>
      </c>
      <c r="H23" s="116">
        <f>VLOOKUP($A23+ROUND((COLUMN()-2)/24,5),АТС!$A$41:$F$784,6)+'Иные услуги '!$C$5+'РСТ РСО-А'!$I$7+'РСТ РСО-А'!$F$9</f>
        <v>1312.29</v>
      </c>
      <c r="I23" s="116">
        <f>VLOOKUP($A23+ROUND((COLUMN()-2)/24,5),АТС!$A$41:$F$784,6)+'Иные услуги '!$C$5+'РСТ РСО-А'!$I$7+'РСТ РСО-А'!$F$9</f>
        <v>1309.3900000000001</v>
      </c>
      <c r="J23" s="116">
        <f>VLOOKUP($A23+ROUND((COLUMN()-2)/24,5),АТС!$A$41:$F$784,6)+'Иные услуги '!$C$5+'РСТ РСО-А'!$I$7+'РСТ РСО-А'!$F$9</f>
        <v>1313.32</v>
      </c>
      <c r="K23" s="116">
        <f>VLOOKUP($A23+ROUND((COLUMN()-2)/24,5),АТС!$A$41:$F$784,6)+'Иные услуги '!$C$5+'РСТ РСО-А'!$I$7+'РСТ РСО-А'!$F$9</f>
        <v>1313.42</v>
      </c>
      <c r="L23" s="116">
        <f>VLOOKUP($A23+ROUND((COLUMN()-2)/24,5),АТС!$A$41:$F$784,6)+'Иные услуги '!$C$5+'РСТ РСО-А'!$I$7+'РСТ РСО-А'!$F$9</f>
        <v>1313.46</v>
      </c>
      <c r="M23" s="116">
        <f>VLOOKUP($A23+ROUND((COLUMN()-2)/24,5),АТС!$A$41:$F$784,6)+'Иные услуги '!$C$5+'РСТ РСО-А'!$I$7+'РСТ РСО-А'!$F$9</f>
        <v>1313.45</v>
      </c>
      <c r="N23" s="116">
        <f>VLOOKUP($A23+ROUND((COLUMN()-2)/24,5),АТС!$A$41:$F$784,6)+'Иные услуги '!$C$5+'РСТ РСО-А'!$I$7+'РСТ РСО-А'!$F$9</f>
        <v>1313.46</v>
      </c>
      <c r="O23" s="116">
        <f>VLOOKUP($A23+ROUND((COLUMN()-2)/24,5),АТС!$A$41:$F$784,6)+'Иные услуги '!$C$5+'РСТ РСО-А'!$I$7+'РСТ РСО-А'!$F$9</f>
        <v>1313.42</v>
      </c>
      <c r="P23" s="116">
        <f>VLOOKUP($A23+ROUND((COLUMN()-2)/24,5),АТС!$A$41:$F$784,6)+'Иные услуги '!$C$5+'РСТ РСО-А'!$I$7+'РСТ РСО-А'!$F$9</f>
        <v>1313.42</v>
      </c>
      <c r="Q23" s="116">
        <f>VLOOKUP($A23+ROUND((COLUMN()-2)/24,5),АТС!$A$41:$F$784,6)+'Иные услуги '!$C$5+'РСТ РСО-А'!$I$7+'РСТ РСО-А'!$F$9</f>
        <v>1313.43</v>
      </c>
      <c r="R23" s="116">
        <f>VLOOKUP($A23+ROUND((COLUMN()-2)/24,5),АТС!$A$41:$F$784,6)+'Иные услуги '!$C$5+'РСТ РСО-А'!$I$7+'РСТ РСО-А'!$F$9</f>
        <v>1313.31</v>
      </c>
      <c r="S23" s="116">
        <f>VLOOKUP($A23+ROUND((COLUMN()-2)/24,5),АТС!$A$41:$F$784,6)+'Иные услуги '!$C$5+'РСТ РСО-А'!$I$7+'РСТ РСО-А'!$F$9</f>
        <v>1313.34</v>
      </c>
      <c r="T23" s="116">
        <f>VLOOKUP($A23+ROUND((COLUMN()-2)/24,5),АТС!$A$41:$F$784,6)+'Иные услуги '!$C$5+'РСТ РСО-А'!$I$7+'РСТ РСО-А'!$F$9</f>
        <v>1313.35</v>
      </c>
      <c r="U23" s="116">
        <f>VLOOKUP($A23+ROUND((COLUMN()-2)/24,5),АТС!$A$41:$F$784,6)+'Иные услуги '!$C$5+'РСТ РСО-А'!$I$7+'РСТ РСО-А'!$F$9</f>
        <v>1313.44</v>
      </c>
      <c r="V23" s="116">
        <f>VLOOKUP($A23+ROUND((COLUMN()-2)/24,5),АТС!$A$41:$F$784,6)+'Иные услуги '!$C$5+'РСТ РСО-А'!$I$7+'РСТ РСО-А'!$F$9</f>
        <v>1364.85</v>
      </c>
      <c r="W23" s="116">
        <f>VLOOKUP($A23+ROUND((COLUMN()-2)/24,5),АТС!$A$41:$F$784,6)+'Иные услуги '!$C$5+'РСТ РСО-А'!$I$7+'РСТ РСО-А'!$F$9</f>
        <v>1389.1499999999999</v>
      </c>
      <c r="X23" s="116">
        <f>VLOOKUP($A23+ROUND((COLUMN()-2)/24,5),АТС!$A$41:$F$784,6)+'Иные услуги '!$C$5+'РСТ РСО-А'!$I$7+'РСТ РСО-А'!$F$9</f>
        <v>1312.27</v>
      </c>
      <c r="Y23" s="116">
        <f>VLOOKUP($A23+ROUND((COLUMN()-2)/24,5),АТС!$A$41:$F$784,6)+'Иные услуги '!$C$5+'РСТ РСО-А'!$I$7+'РСТ РСО-А'!$F$9</f>
        <v>1312.73</v>
      </c>
    </row>
    <row r="24" spans="1:25" x14ac:dyDescent="0.2">
      <c r="A24" s="65">
        <f t="shared" si="0"/>
        <v>43992</v>
      </c>
      <c r="B24" s="116">
        <f>VLOOKUP($A24+ROUND((COLUMN()-2)/24,5),АТС!$A$41:$F$784,6)+'Иные услуги '!$C$5+'РСТ РСО-А'!$I$7+'РСТ РСО-А'!$F$9</f>
        <v>1320.58</v>
      </c>
      <c r="C24" s="116">
        <f>VLOOKUP($A24+ROUND((COLUMN()-2)/24,5),АТС!$A$41:$F$784,6)+'Иные услуги '!$C$5+'РСТ РСО-А'!$I$7+'РСТ РСО-А'!$F$9</f>
        <v>1303.3</v>
      </c>
      <c r="D24" s="116">
        <f>VLOOKUP($A24+ROUND((COLUMN()-2)/24,5),АТС!$A$41:$F$784,6)+'Иные услуги '!$C$5+'РСТ РСО-А'!$I$7+'РСТ РСО-А'!$F$9</f>
        <v>1310.28</v>
      </c>
      <c r="E24" s="116">
        <f>VLOOKUP($A24+ROUND((COLUMN()-2)/24,5),АТС!$A$41:$F$784,6)+'Иные услуги '!$C$5+'РСТ РСО-А'!$I$7+'РСТ РСО-А'!$F$9</f>
        <v>1313.06</v>
      </c>
      <c r="F24" s="116">
        <f>VLOOKUP($A24+ROUND((COLUMN()-2)/24,5),АТС!$A$41:$F$784,6)+'Иные услуги '!$C$5+'РСТ РСО-А'!$I$7+'РСТ РСО-А'!$F$9</f>
        <v>1313.15</v>
      </c>
      <c r="G24" s="116">
        <f>VLOOKUP($A24+ROUND((COLUMN()-2)/24,5),АТС!$A$41:$F$784,6)+'Иные услуги '!$C$5+'РСТ РСО-А'!$I$7+'РСТ РСО-А'!$F$9</f>
        <v>1313.08</v>
      </c>
      <c r="H24" s="116">
        <f>VLOOKUP($A24+ROUND((COLUMN()-2)/24,5),АТС!$A$41:$F$784,6)+'Иные услуги '!$C$5+'РСТ РСО-А'!$I$7+'РСТ РСО-А'!$F$9</f>
        <v>1312.19</v>
      </c>
      <c r="I24" s="116">
        <f>VLOOKUP($A24+ROUND((COLUMN()-2)/24,5),АТС!$A$41:$F$784,6)+'Иные услуги '!$C$5+'РСТ РСО-А'!$I$7+'РСТ РСО-А'!$F$9</f>
        <v>1307.3499999999999</v>
      </c>
      <c r="J24" s="116">
        <f>VLOOKUP($A24+ROUND((COLUMN()-2)/24,5),АТС!$A$41:$F$784,6)+'Иные услуги '!$C$5+'РСТ РСО-А'!$I$7+'РСТ РСО-А'!$F$9</f>
        <v>1313.32</v>
      </c>
      <c r="K24" s="116">
        <f>VLOOKUP($A24+ROUND((COLUMN()-2)/24,5),АТС!$A$41:$F$784,6)+'Иные услуги '!$C$5+'РСТ РСО-А'!$I$7+'РСТ РСО-А'!$F$9</f>
        <v>1313.43</v>
      </c>
      <c r="L24" s="116">
        <f>VLOOKUP($A24+ROUND((COLUMN()-2)/24,5),АТС!$A$41:$F$784,6)+'Иные услуги '!$C$5+'РСТ РСО-А'!$I$7+'РСТ РСО-А'!$F$9</f>
        <v>1313.42</v>
      </c>
      <c r="M24" s="116">
        <f>VLOOKUP($A24+ROUND((COLUMN()-2)/24,5),АТС!$A$41:$F$784,6)+'Иные услуги '!$C$5+'РСТ РСО-А'!$I$7+'РСТ РСО-А'!$F$9</f>
        <v>1313.43</v>
      </c>
      <c r="N24" s="116">
        <f>VLOOKUP($A24+ROUND((COLUMN()-2)/24,5),АТС!$A$41:$F$784,6)+'Иные услуги '!$C$5+'РСТ РСО-А'!$I$7+'РСТ РСО-А'!$F$9</f>
        <v>1313.44</v>
      </c>
      <c r="O24" s="116">
        <f>VLOOKUP($A24+ROUND((COLUMN()-2)/24,5),АТС!$A$41:$F$784,6)+'Иные услуги '!$C$5+'РСТ РСО-А'!$I$7+'РСТ РСО-А'!$F$9</f>
        <v>1313.41</v>
      </c>
      <c r="P24" s="116">
        <f>VLOOKUP($A24+ROUND((COLUMN()-2)/24,5),АТС!$A$41:$F$784,6)+'Иные услуги '!$C$5+'РСТ РСО-А'!$I$7+'РСТ РСО-А'!$F$9</f>
        <v>1313.42</v>
      </c>
      <c r="Q24" s="116">
        <f>VLOOKUP($A24+ROUND((COLUMN()-2)/24,5),АТС!$A$41:$F$784,6)+'Иные услуги '!$C$5+'РСТ РСО-А'!$I$7+'РСТ РСО-А'!$F$9</f>
        <v>1313.41</v>
      </c>
      <c r="R24" s="116">
        <f>VLOOKUP($A24+ROUND((COLUMN()-2)/24,5),АТС!$A$41:$F$784,6)+'Иные услуги '!$C$5+'РСТ РСО-А'!$I$7+'РСТ РСО-А'!$F$9</f>
        <v>1313.35</v>
      </c>
      <c r="S24" s="116">
        <f>VLOOKUP($A24+ROUND((COLUMN()-2)/24,5),АТС!$A$41:$F$784,6)+'Иные услуги '!$C$5+'РСТ РСО-А'!$I$7+'РСТ РСО-А'!$F$9</f>
        <v>1313.34</v>
      </c>
      <c r="T24" s="116">
        <f>VLOOKUP($A24+ROUND((COLUMN()-2)/24,5),АТС!$A$41:$F$784,6)+'Иные услуги '!$C$5+'РСТ РСО-А'!$I$7+'РСТ РСО-А'!$F$9</f>
        <v>1313.37</v>
      </c>
      <c r="U24" s="116">
        <f>VLOOKUP($A24+ROUND((COLUMN()-2)/24,5),АТС!$A$41:$F$784,6)+'Иные услуги '!$C$5+'РСТ РСО-А'!$I$7+'РСТ РСО-А'!$F$9</f>
        <v>1313.41</v>
      </c>
      <c r="V24" s="116">
        <f>VLOOKUP($A24+ROUND((COLUMN()-2)/24,5),АТС!$A$41:$F$784,6)+'Иные услуги '!$C$5+'РСТ РСО-А'!$I$7+'РСТ РСО-А'!$F$9</f>
        <v>1365.61</v>
      </c>
      <c r="W24" s="116">
        <f>VLOOKUP($A24+ROUND((COLUMN()-2)/24,5),АТС!$A$41:$F$784,6)+'Иные услуги '!$C$5+'РСТ РСО-А'!$I$7+'РСТ РСО-А'!$F$9</f>
        <v>1378.57</v>
      </c>
      <c r="X24" s="116">
        <f>VLOOKUP($A24+ROUND((COLUMN()-2)/24,5),АТС!$A$41:$F$784,6)+'Иные услуги '!$C$5+'РСТ РСО-А'!$I$7+'РСТ РСО-А'!$F$9</f>
        <v>1317.72</v>
      </c>
      <c r="Y24" s="116">
        <f>VLOOKUP($A24+ROUND((COLUMN()-2)/24,5),АТС!$A$41:$F$784,6)+'Иные услуги '!$C$5+'РСТ РСО-А'!$I$7+'РСТ РСО-А'!$F$9</f>
        <v>1312.78</v>
      </c>
    </row>
    <row r="25" spans="1:25" x14ac:dyDescent="0.2">
      <c r="A25" s="65">
        <f t="shared" si="0"/>
        <v>43993</v>
      </c>
      <c r="B25" s="116">
        <f>VLOOKUP($A25+ROUND((COLUMN()-2)/24,5),АТС!$A$41:$F$784,6)+'Иные услуги '!$C$5+'РСТ РСО-А'!$I$7+'РСТ РСО-А'!$F$9</f>
        <v>1327.88</v>
      </c>
      <c r="C25" s="116">
        <f>VLOOKUP($A25+ROUND((COLUMN()-2)/24,5),АТС!$A$41:$F$784,6)+'Иные услуги '!$C$5+'РСТ РСО-А'!$I$7+'РСТ РСО-А'!$F$9</f>
        <v>1302.8</v>
      </c>
      <c r="D25" s="116">
        <f>VLOOKUP($A25+ROUND((COLUMN()-2)/24,5),АТС!$A$41:$F$784,6)+'Иные услуги '!$C$5+'РСТ РСО-А'!$I$7+'РСТ РСО-А'!$F$9</f>
        <v>1319.92</v>
      </c>
      <c r="E25" s="116">
        <f>VLOOKUP($A25+ROUND((COLUMN()-2)/24,5),АТС!$A$41:$F$784,6)+'Иные услуги '!$C$5+'РСТ РСО-А'!$I$7+'РСТ РСО-А'!$F$9</f>
        <v>1312.84</v>
      </c>
      <c r="F25" s="116">
        <f>VLOOKUP($A25+ROUND((COLUMN()-2)/24,5),АТС!$A$41:$F$784,6)+'Иные услуги '!$C$5+'РСТ РСО-А'!$I$7+'РСТ РСО-А'!$F$9</f>
        <v>1313.56</v>
      </c>
      <c r="G25" s="116">
        <f>VLOOKUP($A25+ROUND((COLUMN()-2)/24,5),АТС!$A$41:$F$784,6)+'Иные услуги '!$C$5+'РСТ РСО-А'!$I$7+'РСТ РСО-А'!$F$9</f>
        <v>1313.19</v>
      </c>
      <c r="H25" s="116">
        <f>VLOOKUP($A25+ROUND((COLUMN()-2)/24,5),АТС!$A$41:$F$784,6)+'Иные услуги '!$C$5+'РСТ РСО-А'!$I$7+'РСТ РСО-А'!$F$9</f>
        <v>1312.18</v>
      </c>
      <c r="I25" s="116">
        <f>VLOOKUP($A25+ROUND((COLUMN()-2)/24,5),АТС!$A$41:$F$784,6)+'Иные услуги '!$C$5+'РСТ РСО-А'!$I$7+'РСТ РСО-А'!$F$9</f>
        <v>1313.05</v>
      </c>
      <c r="J25" s="116">
        <f>VLOOKUP($A25+ROUND((COLUMN()-2)/24,5),АТС!$A$41:$F$784,6)+'Иные услуги '!$C$5+'РСТ РСО-А'!$I$7+'РСТ РСО-А'!$F$9</f>
        <v>1313.19</v>
      </c>
      <c r="K25" s="116">
        <f>VLOOKUP($A25+ROUND((COLUMN()-2)/24,5),АТС!$A$41:$F$784,6)+'Иные услуги '!$C$5+'РСТ РСО-А'!$I$7+'РСТ РСО-А'!$F$9</f>
        <v>1313.3</v>
      </c>
      <c r="L25" s="116">
        <f>VLOOKUP($A25+ROUND((COLUMN()-2)/24,5),АТС!$A$41:$F$784,6)+'Иные услуги '!$C$5+'РСТ РСО-А'!$I$7+'РСТ РСО-А'!$F$9</f>
        <v>1313.33</v>
      </c>
      <c r="M25" s="116">
        <f>VLOOKUP($A25+ROUND((COLUMN()-2)/24,5),АТС!$A$41:$F$784,6)+'Иные услуги '!$C$5+'РСТ РСО-А'!$I$7+'РСТ РСО-А'!$F$9</f>
        <v>1317.55</v>
      </c>
      <c r="N25" s="116">
        <f>VLOOKUP($A25+ROUND((COLUMN()-2)/24,5),АТС!$A$41:$F$784,6)+'Иные услуги '!$C$5+'РСТ РСО-А'!$I$7+'РСТ РСО-А'!$F$9</f>
        <v>1317.49</v>
      </c>
      <c r="O25" s="116">
        <f>VLOOKUP($A25+ROUND((COLUMN()-2)/24,5),АТС!$A$41:$F$784,6)+'Иные услуги '!$C$5+'РСТ РСО-А'!$I$7+'РСТ РСО-А'!$F$9</f>
        <v>1317.57</v>
      </c>
      <c r="P25" s="116">
        <f>VLOOKUP($A25+ROUND((COLUMN()-2)/24,5),АТС!$A$41:$F$784,6)+'Иные услуги '!$C$5+'РСТ РСО-А'!$I$7+'РСТ РСО-А'!$F$9</f>
        <v>1317.59</v>
      </c>
      <c r="Q25" s="116">
        <f>VLOOKUP($A25+ROUND((COLUMN()-2)/24,5),АТС!$A$41:$F$784,6)+'Иные услуги '!$C$5+'РСТ РСО-А'!$I$7+'РСТ РСО-А'!$F$9</f>
        <v>1317.65</v>
      </c>
      <c r="R25" s="116">
        <f>VLOOKUP($A25+ROUND((COLUMN()-2)/24,5),АТС!$A$41:$F$784,6)+'Иные услуги '!$C$5+'РСТ РСО-А'!$I$7+'РСТ РСО-А'!$F$9</f>
        <v>1313.3</v>
      </c>
      <c r="S25" s="116">
        <f>VLOOKUP($A25+ROUND((COLUMN()-2)/24,5),АТС!$A$41:$F$784,6)+'Иные услуги '!$C$5+'РСТ РСО-А'!$I$7+'РСТ РСО-А'!$F$9</f>
        <v>1313.26</v>
      </c>
      <c r="T25" s="116">
        <f>VLOOKUP($A25+ROUND((COLUMN()-2)/24,5),АТС!$A$41:$F$784,6)+'Иные услуги '!$C$5+'РСТ РСО-А'!$I$7+'РСТ РСО-А'!$F$9</f>
        <v>1313.28</v>
      </c>
      <c r="U25" s="116">
        <f>VLOOKUP($A25+ROUND((COLUMN()-2)/24,5),АТС!$A$41:$F$784,6)+'Иные услуги '!$C$5+'РСТ РСО-А'!$I$7+'РСТ РСО-А'!$F$9</f>
        <v>1313.28</v>
      </c>
      <c r="V25" s="116">
        <f>VLOOKUP($A25+ROUND((COLUMN()-2)/24,5),АТС!$A$41:$F$784,6)+'Иные услуги '!$C$5+'РСТ РСО-А'!$I$7+'РСТ РСО-А'!$F$9</f>
        <v>1408.8899999999999</v>
      </c>
      <c r="W25" s="116">
        <f>VLOOKUP($A25+ROUND((COLUMN()-2)/24,5),АТС!$A$41:$F$784,6)+'Иные услуги '!$C$5+'РСТ РСО-А'!$I$7+'РСТ РСО-А'!$F$9</f>
        <v>1400.6</v>
      </c>
      <c r="X25" s="116">
        <f>VLOOKUP($A25+ROUND((COLUMN()-2)/24,5),АТС!$A$41:$F$784,6)+'Иные услуги '!$C$5+'РСТ РСО-А'!$I$7+'РСТ РСО-А'!$F$9</f>
        <v>1319.37</v>
      </c>
      <c r="Y25" s="116">
        <f>VLOOKUP($A25+ROUND((COLUMN()-2)/24,5),АТС!$A$41:$F$784,6)+'Иные услуги '!$C$5+'РСТ РСО-А'!$I$7+'РСТ РСО-А'!$F$9</f>
        <v>1312.62</v>
      </c>
    </row>
    <row r="26" spans="1:25" x14ac:dyDescent="0.2">
      <c r="A26" s="65">
        <f t="shared" si="0"/>
        <v>43994</v>
      </c>
      <c r="B26" s="116">
        <f>VLOOKUP($A26+ROUND((COLUMN()-2)/24,5),АТС!$A$41:$F$784,6)+'Иные услуги '!$C$5+'РСТ РСО-А'!$I$7+'РСТ РСО-А'!$F$9</f>
        <v>1338.11</v>
      </c>
      <c r="C26" s="116">
        <f>VLOOKUP($A26+ROUND((COLUMN()-2)/24,5),АТС!$A$41:$F$784,6)+'Иные услуги '!$C$5+'РСТ РСО-А'!$I$7+'РСТ РСО-А'!$F$9</f>
        <v>1316.57</v>
      </c>
      <c r="D26" s="116">
        <f>VLOOKUP($A26+ROUND((COLUMN()-2)/24,5),АТС!$A$41:$F$784,6)+'Иные услуги '!$C$5+'РСТ РСО-А'!$I$7+'РСТ РСО-А'!$F$9</f>
        <v>1317.75</v>
      </c>
      <c r="E26" s="116">
        <f>VLOOKUP($A26+ROUND((COLUMN()-2)/24,5),АТС!$A$41:$F$784,6)+'Иные услуги '!$C$5+'РСТ РСО-А'!$I$7+'РСТ РСО-А'!$F$9</f>
        <v>1312.91</v>
      </c>
      <c r="F26" s="116">
        <f>VLOOKUP($A26+ROUND((COLUMN()-2)/24,5),АТС!$A$41:$F$784,6)+'Иные услуги '!$C$5+'РСТ РСО-А'!$I$7+'РСТ РСО-А'!$F$9</f>
        <v>1312.99</v>
      </c>
      <c r="G26" s="116">
        <f>VLOOKUP($A26+ROUND((COLUMN()-2)/24,5),АТС!$A$41:$F$784,6)+'Иные услуги '!$C$5+'РСТ РСО-А'!$I$7+'РСТ РСО-А'!$F$9</f>
        <v>1313.02</v>
      </c>
      <c r="H26" s="116">
        <f>VLOOKUP($A26+ROUND((COLUMN()-2)/24,5),АТС!$A$41:$F$784,6)+'Иные услуги '!$C$5+'РСТ РСО-А'!$I$7+'РСТ РСО-А'!$F$9</f>
        <v>1312.29</v>
      </c>
      <c r="I26" s="116">
        <f>VLOOKUP($A26+ROUND((COLUMN()-2)/24,5),АТС!$A$41:$F$784,6)+'Иные услуги '!$C$5+'РСТ РСО-А'!$I$7+'РСТ РСО-А'!$F$9</f>
        <v>1241.7</v>
      </c>
      <c r="J26" s="116">
        <f>VLOOKUP($A26+ROUND((COLUMN()-2)/24,5),АТС!$A$41:$F$784,6)+'Иные услуги '!$C$5+'РСТ РСО-А'!$I$7+'РСТ РСО-А'!$F$9</f>
        <v>1313.53</v>
      </c>
      <c r="K26" s="116">
        <f>VLOOKUP($A26+ROUND((COLUMN()-2)/24,5),АТС!$A$41:$F$784,6)+'Иные услуги '!$C$5+'РСТ РСО-А'!$I$7+'РСТ РСО-А'!$F$9</f>
        <v>1313.51</v>
      </c>
      <c r="L26" s="116">
        <f>VLOOKUP($A26+ROUND((COLUMN()-2)/24,5),АТС!$A$41:$F$784,6)+'Иные услуги '!$C$5+'РСТ РСО-А'!$I$7+'РСТ РСО-А'!$F$9</f>
        <v>1337.94</v>
      </c>
      <c r="M26" s="116">
        <f>VLOOKUP($A26+ROUND((COLUMN()-2)/24,5),АТС!$A$41:$F$784,6)+'Иные услуги '!$C$5+'РСТ РСО-А'!$I$7+'РСТ РСО-А'!$F$9</f>
        <v>1350.48</v>
      </c>
      <c r="N26" s="116">
        <f>VLOOKUP($A26+ROUND((COLUMN()-2)/24,5),АТС!$A$41:$F$784,6)+'Иные услуги '!$C$5+'РСТ РСО-А'!$I$7+'РСТ РСО-А'!$F$9</f>
        <v>1351.35</v>
      </c>
      <c r="O26" s="116">
        <f>VLOOKUP($A26+ROUND((COLUMN()-2)/24,5),АТС!$A$41:$F$784,6)+'Иные услуги '!$C$5+'РСТ РСО-А'!$I$7+'РСТ РСО-А'!$F$9</f>
        <v>1354.46</v>
      </c>
      <c r="P26" s="116">
        <f>VLOOKUP($A26+ROUND((COLUMN()-2)/24,5),АТС!$A$41:$F$784,6)+'Иные услуги '!$C$5+'РСТ РСО-А'!$I$7+'РСТ РСО-А'!$F$9</f>
        <v>1354.96</v>
      </c>
      <c r="Q26" s="116">
        <f>VLOOKUP($A26+ROUND((COLUMN()-2)/24,5),АТС!$A$41:$F$784,6)+'Иные услуги '!$C$5+'РСТ РСО-А'!$I$7+'РСТ РСО-А'!$F$9</f>
        <v>1353.64</v>
      </c>
      <c r="R26" s="116">
        <f>VLOOKUP($A26+ROUND((COLUMN()-2)/24,5),АТС!$A$41:$F$784,6)+'Иные услуги '!$C$5+'РСТ РСО-А'!$I$7+'РСТ РСО-А'!$F$9</f>
        <v>1331.85</v>
      </c>
      <c r="S26" s="116">
        <f>VLOOKUP($A26+ROUND((COLUMN()-2)/24,5),АТС!$A$41:$F$784,6)+'Иные услуги '!$C$5+'РСТ РСО-А'!$I$7+'РСТ РСО-А'!$F$9</f>
        <v>1313.35</v>
      </c>
      <c r="T26" s="116">
        <f>VLOOKUP($A26+ROUND((COLUMN()-2)/24,5),АТС!$A$41:$F$784,6)+'Иные услуги '!$C$5+'РСТ РСО-А'!$I$7+'РСТ РСО-А'!$F$9</f>
        <v>1313.31</v>
      </c>
      <c r="U26" s="116">
        <f>VLOOKUP($A26+ROUND((COLUMN()-2)/24,5),АТС!$A$41:$F$784,6)+'Иные услуги '!$C$5+'РСТ РСО-А'!$I$7+'РСТ РСО-А'!$F$9</f>
        <v>1313.26</v>
      </c>
      <c r="V26" s="116">
        <f>VLOOKUP($A26+ROUND((COLUMN()-2)/24,5),АТС!$A$41:$F$784,6)+'Иные услуги '!$C$5+'РСТ РСО-А'!$I$7+'РСТ РСО-А'!$F$9</f>
        <v>1429.22</v>
      </c>
      <c r="W26" s="116">
        <f>VLOOKUP($A26+ROUND((COLUMN()-2)/24,5),АТС!$A$41:$F$784,6)+'Иные услуги '!$C$5+'РСТ РСО-А'!$I$7+'РСТ РСО-А'!$F$9</f>
        <v>1431.74</v>
      </c>
      <c r="X26" s="116">
        <f>VLOOKUP($A26+ROUND((COLUMN()-2)/24,5),АТС!$A$41:$F$784,6)+'Иные услуги '!$C$5+'РСТ РСО-А'!$I$7+'РСТ РСО-А'!$F$9</f>
        <v>1336.33</v>
      </c>
      <c r="Y26" s="116">
        <f>VLOOKUP($A26+ROUND((COLUMN()-2)/24,5),АТС!$A$41:$F$784,6)+'Иные услуги '!$C$5+'РСТ РСО-А'!$I$7+'РСТ РСО-А'!$F$9</f>
        <v>1312.56</v>
      </c>
    </row>
    <row r="27" spans="1:25" x14ac:dyDescent="0.2">
      <c r="A27" s="65">
        <f t="shared" si="0"/>
        <v>43995</v>
      </c>
      <c r="B27" s="116">
        <f>VLOOKUP($A27+ROUND((COLUMN()-2)/24,5),АТС!$A$41:$F$784,6)+'Иные услуги '!$C$5+'РСТ РСО-А'!$I$7+'РСТ РСО-А'!$F$9</f>
        <v>1340.09</v>
      </c>
      <c r="C27" s="116">
        <f>VLOOKUP($A27+ROUND((COLUMN()-2)/24,5),АТС!$A$41:$F$784,6)+'Иные услуги '!$C$5+'РСТ РСО-А'!$I$7+'РСТ РСО-А'!$F$9</f>
        <v>1320.45</v>
      </c>
      <c r="D27" s="116">
        <f>VLOOKUP($A27+ROUND((COLUMN()-2)/24,5),АТС!$A$41:$F$784,6)+'Иные услуги '!$C$5+'РСТ РСО-А'!$I$7+'РСТ РСО-А'!$F$9</f>
        <v>1315.54</v>
      </c>
      <c r="E27" s="116">
        <f>VLOOKUP($A27+ROUND((COLUMN()-2)/24,5),АТС!$A$41:$F$784,6)+'Иные услуги '!$C$5+'РСТ РСО-А'!$I$7+'РСТ РСО-А'!$F$9</f>
        <v>1312.91</v>
      </c>
      <c r="F27" s="116">
        <f>VLOOKUP($A27+ROUND((COLUMN()-2)/24,5),АТС!$A$41:$F$784,6)+'Иные услуги '!$C$5+'РСТ РСО-А'!$I$7+'РСТ РСО-А'!$F$9</f>
        <v>1312.99</v>
      </c>
      <c r="G27" s="116">
        <f>VLOOKUP($A27+ROUND((COLUMN()-2)/24,5),АТС!$A$41:$F$784,6)+'Иные услуги '!$C$5+'РСТ РСО-А'!$I$7+'РСТ РСО-А'!$F$9</f>
        <v>1312.99</v>
      </c>
      <c r="H27" s="116">
        <f>VLOOKUP($A27+ROUND((COLUMN()-2)/24,5),АТС!$A$41:$F$784,6)+'Иные услуги '!$C$5+'РСТ РСО-А'!$I$7+'РСТ РСО-А'!$F$9</f>
        <v>1312.27</v>
      </c>
      <c r="I27" s="116">
        <f>VLOOKUP($A27+ROUND((COLUMN()-2)/24,5),АТС!$A$41:$F$784,6)+'Иные услуги '!$C$5+'РСТ РСО-А'!$I$7+'РСТ РСО-А'!$F$9</f>
        <v>1304.0999999999999</v>
      </c>
      <c r="J27" s="116">
        <f>VLOOKUP($A27+ROUND((COLUMN()-2)/24,5),АТС!$A$41:$F$784,6)+'Иные услуги '!$C$5+'РСТ РСО-А'!$I$7+'РСТ РСО-А'!$F$9</f>
        <v>1313.43</v>
      </c>
      <c r="K27" s="116">
        <f>VLOOKUP($A27+ROUND((COLUMN()-2)/24,5),АТС!$A$41:$F$784,6)+'Иные услуги '!$C$5+'РСТ РСО-А'!$I$7+'РСТ РСО-А'!$F$9</f>
        <v>1313.45</v>
      </c>
      <c r="L27" s="116">
        <f>VLOOKUP($A27+ROUND((COLUMN()-2)/24,5),АТС!$A$41:$F$784,6)+'Иные услуги '!$C$5+'РСТ РСО-А'!$I$7+'РСТ РСО-А'!$F$9</f>
        <v>1353.66</v>
      </c>
      <c r="M27" s="116">
        <f>VLOOKUP($A27+ROUND((COLUMN()-2)/24,5),АТС!$A$41:$F$784,6)+'Иные услуги '!$C$5+'РСТ РСО-А'!$I$7+'РСТ РСО-А'!$F$9</f>
        <v>1354.2</v>
      </c>
      <c r="N27" s="116">
        <f>VLOOKUP($A27+ROUND((COLUMN()-2)/24,5),АТС!$A$41:$F$784,6)+'Иные услуги '!$C$5+'РСТ РСО-А'!$I$7+'РСТ РСО-А'!$F$9</f>
        <v>1357.75</v>
      </c>
      <c r="O27" s="116">
        <f>VLOOKUP($A27+ROUND((COLUMN()-2)/24,5),АТС!$A$41:$F$784,6)+'Иные услуги '!$C$5+'РСТ РСО-А'!$I$7+'РСТ РСО-А'!$F$9</f>
        <v>1360.45</v>
      </c>
      <c r="P27" s="116">
        <f>VLOOKUP($A27+ROUND((COLUMN()-2)/24,5),АТС!$A$41:$F$784,6)+'Иные услуги '!$C$5+'РСТ РСО-А'!$I$7+'РСТ РСО-А'!$F$9</f>
        <v>1361.06</v>
      </c>
      <c r="Q27" s="116">
        <f>VLOOKUP($A27+ROUND((COLUMN()-2)/24,5),АТС!$A$41:$F$784,6)+'Иные услуги '!$C$5+'РСТ РСО-А'!$I$7+'РСТ РСО-А'!$F$9</f>
        <v>1354.93</v>
      </c>
      <c r="R27" s="116">
        <f>VLOOKUP($A27+ROUND((COLUMN()-2)/24,5),АТС!$A$41:$F$784,6)+'Иные услуги '!$C$5+'РСТ РСО-А'!$I$7+'РСТ РСО-А'!$F$9</f>
        <v>1355.36</v>
      </c>
      <c r="S27" s="116">
        <f>VLOOKUP($A27+ROUND((COLUMN()-2)/24,5),АТС!$A$41:$F$784,6)+'Иные услуги '!$C$5+'РСТ РСО-А'!$I$7+'РСТ РСО-А'!$F$9</f>
        <v>1354.65</v>
      </c>
      <c r="T27" s="116">
        <f>VLOOKUP($A27+ROUND((COLUMN()-2)/24,5),АТС!$A$41:$F$784,6)+'Иные услуги '!$C$5+'РСТ РСО-А'!$I$7+'РСТ РСО-А'!$F$9</f>
        <v>1313.3</v>
      </c>
      <c r="U27" s="116">
        <f>VLOOKUP($A27+ROUND((COLUMN()-2)/24,5),АТС!$A$41:$F$784,6)+'Иные услуги '!$C$5+'РСТ РСО-А'!$I$7+'РСТ РСО-А'!$F$9</f>
        <v>1328.89</v>
      </c>
      <c r="V27" s="116">
        <f>VLOOKUP($A27+ROUND((COLUMN()-2)/24,5),АТС!$A$41:$F$784,6)+'Иные услуги '!$C$5+'РСТ РСО-А'!$I$7+'РСТ РСО-А'!$F$9</f>
        <v>1457.9299999999998</v>
      </c>
      <c r="W27" s="116">
        <f>VLOOKUP($A27+ROUND((COLUMN()-2)/24,5),АТС!$A$41:$F$784,6)+'Иные услуги '!$C$5+'РСТ РСО-А'!$I$7+'РСТ РСО-А'!$F$9</f>
        <v>1436.1399999999999</v>
      </c>
      <c r="X27" s="116">
        <f>VLOOKUP($A27+ROUND((COLUMN()-2)/24,5),АТС!$A$41:$F$784,6)+'Иные услуги '!$C$5+'РСТ РСО-А'!$I$7+'РСТ РСО-А'!$F$9</f>
        <v>1339.58</v>
      </c>
      <c r="Y27" s="116">
        <f>VLOOKUP($A27+ROUND((COLUMN()-2)/24,5),АТС!$A$41:$F$784,6)+'Иные услуги '!$C$5+'РСТ РСО-А'!$I$7+'РСТ РСО-А'!$F$9</f>
        <v>1312.07</v>
      </c>
    </row>
    <row r="28" spans="1:25" x14ac:dyDescent="0.2">
      <c r="A28" s="65">
        <f t="shared" si="0"/>
        <v>43996</v>
      </c>
      <c r="B28" s="116">
        <f>VLOOKUP($A28+ROUND((COLUMN()-2)/24,5),АТС!$A$41:$F$784,6)+'Иные услуги '!$C$5+'РСТ РСО-А'!$I$7+'РСТ РСО-А'!$F$9</f>
        <v>1328.79</v>
      </c>
      <c r="C28" s="116">
        <f>VLOOKUP($A28+ROUND((COLUMN()-2)/24,5),АТС!$A$41:$F$784,6)+'Иные услуги '!$C$5+'РСТ РСО-А'!$I$7+'РСТ РСО-А'!$F$9</f>
        <v>1312.95</v>
      </c>
      <c r="D28" s="116">
        <f>VLOOKUP($A28+ROUND((COLUMN()-2)/24,5),АТС!$A$41:$F$784,6)+'Иные услуги '!$C$5+'РСТ РСО-А'!$I$7+'РСТ РСО-А'!$F$9</f>
        <v>1310.42</v>
      </c>
      <c r="E28" s="116">
        <f>VLOOKUP($A28+ROUND((COLUMN()-2)/24,5),АТС!$A$41:$F$784,6)+'Иные услуги '!$C$5+'РСТ РСО-А'!$I$7+'РСТ РСО-А'!$F$9</f>
        <v>1312.89</v>
      </c>
      <c r="F28" s="116">
        <f>VLOOKUP($A28+ROUND((COLUMN()-2)/24,5),АТС!$A$41:$F$784,6)+'Иные услуги '!$C$5+'РСТ РСО-А'!$I$7+'РСТ РСО-А'!$F$9</f>
        <v>1313.21</v>
      </c>
      <c r="G28" s="116">
        <f>VLOOKUP($A28+ROUND((COLUMN()-2)/24,5),АТС!$A$41:$F$784,6)+'Иные услуги '!$C$5+'РСТ РСО-А'!$I$7+'РСТ РСО-А'!$F$9</f>
        <v>1313.02</v>
      </c>
      <c r="H28" s="116">
        <f>VLOOKUP($A28+ROUND((COLUMN()-2)/24,5),АТС!$A$41:$F$784,6)+'Иные услуги '!$C$5+'РСТ РСО-А'!$I$7+'РСТ РСО-А'!$F$9</f>
        <v>1312.42</v>
      </c>
      <c r="I28" s="116">
        <f>VLOOKUP($A28+ROUND((COLUMN()-2)/24,5),АТС!$A$41:$F$784,6)+'Иные услуги '!$C$5+'РСТ РСО-А'!$I$7+'РСТ РСО-А'!$F$9</f>
        <v>1295.9000000000001</v>
      </c>
      <c r="J28" s="116">
        <f>VLOOKUP($A28+ROUND((COLUMN()-2)/24,5),АТС!$A$41:$F$784,6)+'Иные услуги '!$C$5+'РСТ РСО-А'!$I$7+'РСТ РСО-А'!$F$9</f>
        <v>1313.53</v>
      </c>
      <c r="K28" s="116">
        <f>VLOOKUP($A28+ROUND((COLUMN()-2)/24,5),АТС!$A$41:$F$784,6)+'Иные услуги '!$C$5+'РСТ РСО-А'!$I$7+'РСТ РСО-А'!$F$9</f>
        <v>1313.49</v>
      </c>
      <c r="L28" s="116">
        <f>VLOOKUP($A28+ROUND((COLUMN()-2)/24,5),АТС!$A$41:$F$784,6)+'Иные услуги '!$C$5+'РСТ РСО-А'!$I$7+'РСТ РСО-А'!$F$9</f>
        <v>1337.86</v>
      </c>
      <c r="M28" s="116">
        <f>VLOOKUP($A28+ROUND((COLUMN()-2)/24,5),АТС!$A$41:$F$784,6)+'Иные услуги '!$C$5+'РСТ РСО-А'!$I$7+'РСТ РСО-А'!$F$9</f>
        <v>1339.89</v>
      </c>
      <c r="N28" s="116">
        <f>VLOOKUP($A28+ROUND((COLUMN()-2)/24,5),АТС!$A$41:$F$784,6)+'Иные услуги '!$C$5+'РСТ РСО-А'!$I$7+'РСТ РСО-А'!$F$9</f>
        <v>1340.23</v>
      </c>
      <c r="O28" s="116">
        <f>VLOOKUP($A28+ROUND((COLUMN()-2)/24,5),АТС!$A$41:$F$784,6)+'Иные услуги '!$C$5+'РСТ РСО-А'!$I$7+'РСТ РСО-А'!$F$9</f>
        <v>1340.42</v>
      </c>
      <c r="P28" s="116">
        <f>VLOOKUP($A28+ROUND((COLUMN()-2)/24,5),АТС!$A$41:$F$784,6)+'Иные услуги '!$C$5+'РСТ РСО-А'!$I$7+'РСТ РСО-А'!$F$9</f>
        <v>1340.78</v>
      </c>
      <c r="Q28" s="116">
        <f>VLOOKUP($A28+ROUND((COLUMN()-2)/24,5),АТС!$A$41:$F$784,6)+'Иные услуги '!$C$5+'РСТ РСО-А'!$I$7+'РСТ РСО-А'!$F$9</f>
        <v>1340.92</v>
      </c>
      <c r="R28" s="116">
        <f>VLOOKUP($A28+ROUND((COLUMN()-2)/24,5),АТС!$A$41:$F$784,6)+'Иные услуги '!$C$5+'РСТ РСО-А'!$I$7+'РСТ РСО-А'!$F$9</f>
        <v>1341.21</v>
      </c>
      <c r="S28" s="116">
        <f>VLOOKUP($A28+ROUND((COLUMN()-2)/24,5),АТС!$A$41:$F$784,6)+'Иные услуги '!$C$5+'РСТ РСО-А'!$I$7+'РСТ РСО-А'!$F$9</f>
        <v>1341.37</v>
      </c>
      <c r="T28" s="116">
        <f>VLOOKUP($A28+ROUND((COLUMN()-2)/24,5),АТС!$A$41:$F$784,6)+'Иные услуги '!$C$5+'РСТ РСО-А'!$I$7+'РСТ РСО-А'!$F$9</f>
        <v>1313.43</v>
      </c>
      <c r="U28" s="116">
        <f>VLOOKUP($A28+ROUND((COLUMN()-2)/24,5),АТС!$A$41:$F$784,6)+'Иные услуги '!$C$5+'РСТ РСО-А'!$I$7+'РСТ РСО-А'!$F$9</f>
        <v>1325.36</v>
      </c>
      <c r="V28" s="116">
        <f>VLOOKUP($A28+ROUND((COLUMN()-2)/24,5),АТС!$A$41:$F$784,6)+'Иные услуги '!$C$5+'РСТ РСО-А'!$I$7+'РСТ РСО-А'!$F$9</f>
        <v>1419.34</v>
      </c>
      <c r="W28" s="116">
        <f>VLOOKUP($A28+ROUND((COLUMN()-2)/24,5),АТС!$A$41:$F$784,6)+'Иные услуги '!$C$5+'РСТ РСО-А'!$I$7+'РСТ РСО-А'!$F$9</f>
        <v>1421.23</v>
      </c>
      <c r="X28" s="116">
        <f>VLOOKUP($A28+ROUND((COLUMN()-2)/24,5),АТС!$A$41:$F$784,6)+'Иные услуги '!$C$5+'РСТ РСО-А'!$I$7+'РСТ РСО-А'!$F$9</f>
        <v>1334.86</v>
      </c>
      <c r="Y28" s="116">
        <f>VLOOKUP($A28+ROUND((COLUMN()-2)/24,5),АТС!$A$41:$F$784,6)+'Иные услуги '!$C$5+'РСТ РСО-А'!$I$7+'РСТ РСО-А'!$F$9</f>
        <v>1312.3</v>
      </c>
    </row>
    <row r="29" spans="1:25" x14ac:dyDescent="0.2">
      <c r="A29" s="65">
        <f t="shared" si="0"/>
        <v>43997</v>
      </c>
      <c r="B29" s="116">
        <f>VLOOKUP($A29+ROUND((COLUMN()-2)/24,5),АТС!$A$41:$F$784,6)+'Иные услуги '!$C$5+'РСТ РСО-А'!$I$7+'РСТ РСО-А'!$F$9</f>
        <v>1331.07</v>
      </c>
      <c r="C29" s="116">
        <f>VLOOKUP($A29+ROUND((COLUMN()-2)/24,5),АТС!$A$41:$F$784,6)+'Иные услуги '!$C$5+'РСТ РСО-А'!$I$7+'РСТ РСО-А'!$F$9</f>
        <v>1306.02</v>
      </c>
      <c r="D29" s="116">
        <f>VLOOKUP($A29+ROUND((COLUMN()-2)/24,5),АТС!$A$41:$F$784,6)+'Иные услуги '!$C$5+'РСТ РСО-А'!$I$7+'РСТ РСО-А'!$F$9</f>
        <v>1322.42</v>
      </c>
      <c r="E29" s="116">
        <f>VLOOKUP($A29+ROUND((COLUMN()-2)/24,5),АТС!$A$41:$F$784,6)+'Иные услуги '!$C$5+'РСТ РСО-А'!$I$7+'РСТ РСО-А'!$F$9</f>
        <v>1311.24</v>
      </c>
      <c r="F29" s="116">
        <f>VLOOKUP($A29+ROUND((COLUMN()-2)/24,5),АТС!$A$41:$F$784,6)+'Иные услуги '!$C$5+'РСТ РСО-А'!$I$7+'РСТ РСО-А'!$F$9</f>
        <v>1313.7</v>
      </c>
      <c r="G29" s="116">
        <f>VLOOKUP($A29+ROUND((COLUMN()-2)/24,5),АТС!$A$41:$F$784,6)+'Иные услуги '!$C$5+'РСТ РСО-А'!$I$7+'РСТ РСО-А'!$F$9</f>
        <v>1314.16</v>
      </c>
      <c r="H29" s="116">
        <f>VLOOKUP($A29+ROUND((COLUMN()-2)/24,5),АТС!$A$41:$F$784,6)+'Иные услуги '!$C$5+'РСТ РСО-А'!$I$7+'РСТ РСО-А'!$F$9</f>
        <v>1312.76</v>
      </c>
      <c r="I29" s="116">
        <f>VLOOKUP($A29+ROUND((COLUMN()-2)/24,5),АТС!$A$41:$F$784,6)+'Иные услуги '!$C$5+'РСТ РСО-А'!$I$7+'РСТ РСО-А'!$F$9</f>
        <v>1311.51</v>
      </c>
      <c r="J29" s="116">
        <f>VLOOKUP($A29+ROUND((COLUMN()-2)/24,5),АТС!$A$41:$F$784,6)+'Иные услуги '!$C$5+'РСТ РСО-А'!$I$7+'РСТ РСО-А'!$F$9</f>
        <v>1313.46</v>
      </c>
      <c r="K29" s="116">
        <f>VLOOKUP($A29+ROUND((COLUMN()-2)/24,5),АТС!$A$41:$F$784,6)+'Иные услуги '!$C$5+'РСТ РСО-А'!$I$7+'РСТ РСО-А'!$F$9</f>
        <v>1338.97</v>
      </c>
      <c r="L29" s="116">
        <f>VLOOKUP($A29+ROUND((COLUMN()-2)/24,5),АТС!$A$41:$F$784,6)+'Иные услуги '!$C$5+'РСТ РСО-А'!$I$7+'РСТ РСО-А'!$F$9</f>
        <v>1375.34</v>
      </c>
      <c r="M29" s="116">
        <f>VLOOKUP($A29+ROUND((COLUMN()-2)/24,5),АТС!$A$41:$F$784,6)+'Иные услуги '!$C$5+'РСТ РСО-А'!$I$7+'РСТ РСО-А'!$F$9</f>
        <v>1386.1499999999999</v>
      </c>
      <c r="N29" s="116">
        <f>VLOOKUP($A29+ROUND((COLUMN()-2)/24,5),АТС!$A$41:$F$784,6)+'Иные услуги '!$C$5+'РСТ РСО-А'!$I$7+'РСТ РСО-А'!$F$9</f>
        <v>1385.6999999999998</v>
      </c>
      <c r="O29" s="116">
        <f>VLOOKUP($A29+ROUND((COLUMN()-2)/24,5),АТС!$A$41:$F$784,6)+'Иные услуги '!$C$5+'РСТ РСО-А'!$I$7+'РСТ РСО-А'!$F$9</f>
        <v>1388.4899999999998</v>
      </c>
      <c r="P29" s="116">
        <f>VLOOKUP($A29+ROUND((COLUMN()-2)/24,5),АТС!$A$41:$F$784,6)+'Иные услуги '!$C$5+'РСТ РСО-А'!$I$7+'РСТ РСО-А'!$F$9</f>
        <v>1395.79</v>
      </c>
      <c r="Q29" s="116">
        <f>VLOOKUP($A29+ROUND((COLUMN()-2)/24,5),АТС!$A$41:$F$784,6)+'Иные услуги '!$C$5+'РСТ РСО-А'!$I$7+'РСТ РСО-А'!$F$9</f>
        <v>1388.9899999999998</v>
      </c>
      <c r="R29" s="116">
        <f>VLOOKUP($A29+ROUND((COLUMN()-2)/24,5),АТС!$A$41:$F$784,6)+'Иные услуги '!$C$5+'РСТ РСО-А'!$I$7+'РСТ РСО-А'!$F$9</f>
        <v>1394.06</v>
      </c>
      <c r="S29" s="116">
        <f>VLOOKUP($A29+ROUND((COLUMN()-2)/24,5),АТС!$A$41:$F$784,6)+'Иные услуги '!$C$5+'РСТ РСО-А'!$I$7+'РСТ РСО-А'!$F$9</f>
        <v>1357.57</v>
      </c>
      <c r="T29" s="116">
        <f>VLOOKUP($A29+ROUND((COLUMN()-2)/24,5),АТС!$A$41:$F$784,6)+'Иные услуги '!$C$5+'РСТ РСО-А'!$I$7+'РСТ РСО-А'!$F$9</f>
        <v>1331.69</v>
      </c>
      <c r="U29" s="116">
        <f>VLOOKUP($A29+ROUND((COLUMN()-2)/24,5),АТС!$A$41:$F$784,6)+'Иные услуги '!$C$5+'РСТ РСО-А'!$I$7+'РСТ РСО-А'!$F$9</f>
        <v>1337.45</v>
      </c>
      <c r="V29" s="116">
        <f>VLOOKUP($A29+ROUND((COLUMN()-2)/24,5),АТС!$A$41:$F$784,6)+'Иные услуги '!$C$5+'РСТ РСО-А'!$I$7+'РСТ РСО-А'!$F$9</f>
        <v>1427.01</v>
      </c>
      <c r="W29" s="116">
        <f>VLOOKUP($A29+ROUND((COLUMN()-2)/24,5),АТС!$A$41:$F$784,6)+'Иные услуги '!$C$5+'РСТ РСО-А'!$I$7+'РСТ РСО-А'!$F$9</f>
        <v>1430.55</v>
      </c>
      <c r="X29" s="116">
        <f>VLOOKUP($A29+ROUND((COLUMN()-2)/24,5),АТС!$A$41:$F$784,6)+'Иные услуги '!$C$5+'РСТ РСО-А'!$I$7+'РСТ РСО-А'!$F$9</f>
        <v>1351.82</v>
      </c>
      <c r="Y29" s="116">
        <f>VLOOKUP($A29+ROUND((COLUMN()-2)/24,5),АТС!$A$41:$F$784,6)+'Иные услуги '!$C$5+'РСТ РСО-А'!$I$7+'РСТ РСО-А'!$F$9</f>
        <v>1312.59</v>
      </c>
    </row>
    <row r="30" spans="1:25" x14ac:dyDescent="0.2">
      <c r="A30" s="65">
        <f t="shared" si="0"/>
        <v>43998</v>
      </c>
      <c r="B30" s="116">
        <f>VLOOKUP($A30+ROUND((COLUMN()-2)/24,5),АТС!$A$41:$F$784,6)+'Иные услуги '!$C$5+'РСТ РСО-А'!$I$7+'РСТ РСО-А'!$F$9</f>
        <v>1295.21</v>
      </c>
      <c r="C30" s="116">
        <f>VLOOKUP($A30+ROUND((COLUMN()-2)/24,5),АТС!$A$41:$F$784,6)+'Иные услуги '!$C$5+'РСТ РСО-А'!$I$7+'РСТ РСО-А'!$F$9</f>
        <v>1295.6600000000001</v>
      </c>
      <c r="D30" s="116">
        <f>VLOOKUP($A30+ROUND((COLUMN()-2)/24,5),АТС!$A$41:$F$784,6)+'Иные услуги '!$C$5+'РСТ РСО-А'!$I$7+'РСТ РСО-А'!$F$9</f>
        <v>1261.1600000000001</v>
      </c>
      <c r="E30" s="116">
        <f>VLOOKUP($A30+ROUND((COLUMN()-2)/24,5),АТС!$A$41:$F$784,6)+'Иные услуги '!$C$5+'РСТ РСО-А'!$I$7+'РСТ РСО-А'!$F$9</f>
        <v>1314.19</v>
      </c>
      <c r="F30" s="116">
        <f>VLOOKUP($A30+ROUND((COLUMN()-2)/24,5),АТС!$A$41:$F$784,6)+'Иные услуги '!$C$5+'РСТ РСО-А'!$I$7+'РСТ РСО-А'!$F$9</f>
        <v>1314.17</v>
      </c>
      <c r="G30" s="116">
        <f>VLOOKUP($A30+ROUND((COLUMN()-2)/24,5),АТС!$A$41:$F$784,6)+'Иные услуги '!$C$5+'РСТ РСО-А'!$I$7+'РСТ РСО-А'!$F$9</f>
        <v>1314.12</v>
      </c>
      <c r="H30" s="116">
        <f>VLOOKUP($A30+ROUND((COLUMN()-2)/24,5),АТС!$A$41:$F$784,6)+'Иные услуги '!$C$5+'РСТ РСО-А'!$I$7+'РСТ РСО-А'!$F$9</f>
        <v>1312.8</v>
      </c>
      <c r="I30" s="116">
        <f>VLOOKUP($A30+ROUND((COLUMN()-2)/24,5),АТС!$A$41:$F$784,6)+'Иные услуги '!$C$5+'РСТ РСО-А'!$I$7+'РСТ РСО-А'!$F$9</f>
        <v>1310.1500000000001</v>
      </c>
      <c r="J30" s="116">
        <f>VLOOKUP($A30+ROUND((COLUMN()-2)/24,5),АТС!$A$41:$F$784,6)+'Иные услуги '!$C$5+'РСТ РСО-А'!$I$7+'РСТ РСО-А'!$F$9</f>
        <v>1313.24</v>
      </c>
      <c r="K30" s="116">
        <f>VLOOKUP($A30+ROUND((COLUMN()-2)/24,5),АТС!$A$41:$F$784,6)+'Иные услуги '!$C$5+'РСТ РСО-А'!$I$7+'РСТ РСО-А'!$F$9</f>
        <v>1340.68</v>
      </c>
      <c r="L30" s="116">
        <f>VLOOKUP($A30+ROUND((COLUMN()-2)/24,5),АТС!$A$41:$F$784,6)+'Иные услуги '!$C$5+'РСТ РСО-А'!$I$7+'РСТ РСО-А'!$F$9</f>
        <v>1380.11</v>
      </c>
      <c r="M30" s="116">
        <f>VLOOKUP($A30+ROUND((COLUMN()-2)/24,5),АТС!$A$41:$F$784,6)+'Иные услуги '!$C$5+'РСТ РСО-А'!$I$7+'РСТ РСО-А'!$F$9</f>
        <v>1392.6999999999998</v>
      </c>
      <c r="N30" s="116">
        <f>VLOOKUP($A30+ROUND((COLUMN()-2)/24,5),АТС!$A$41:$F$784,6)+'Иные услуги '!$C$5+'РСТ РСО-А'!$I$7+'РСТ РСО-А'!$F$9</f>
        <v>1391.4499999999998</v>
      </c>
      <c r="O30" s="116">
        <f>VLOOKUP($A30+ROUND((COLUMN()-2)/24,5),АТС!$A$41:$F$784,6)+'Иные услуги '!$C$5+'РСТ РСО-А'!$I$7+'РСТ РСО-А'!$F$9</f>
        <v>1395.62</v>
      </c>
      <c r="P30" s="116">
        <f>VLOOKUP($A30+ROUND((COLUMN()-2)/24,5),АТС!$A$41:$F$784,6)+'Иные услуги '!$C$5+'РСТ РСО-А'!$I$7+'РСТ РСО-А'!$F$9</f>
        <v>1399.04</v>
      </c>
      <c r="Q30" s="116">
        <f>VLOOKUP($A30+ROUND((COLUMN()-2)/24,5),АТС!$A$41:$F$784,6)+'Иные услуги '!$C$5+'РСТ РСО-А'!$I$7+'РСТ РСО-А'!$F$9</f>
        <v>1394.36</v>
      </c>
      <c r="R30" s="116">
        <f>VLOOKUP($A30+ROUND((COLUMN()-2)/24,5),АТС!$A$41:$F$784,6)+'Иные услуги '!$C$5+'РСТ РСО-А'!$I$7+'РСТ РСО-А'!$F$9</f>
        <v>1394.7199999999998</v>
      </c>
      <c r="S30" s="116">
        <f>VLOOKUP($A30+ROUND((COLUMN()-2)/24,5),АТС!$A$41:$F$784,6)+'Иные услуги '!$C$5+'РСТ РСО-А'!$I$7+'РСТ РСО-А'!$F$9</f>
        <v>1360.1</v>
      </c>
      <c r="T30" s="116">
        <f>VLOOKUP($A30+ROUND((COLUMN()-2)/24,5),АТС!$A$41:$F$784,6)+'Иные услуги '!$C$5+'РСТ РСО-А'!$I$7+'РСТ РСО-А'!$F$9</f>
        <v>1332.58</v>
      </c>
      <c r="U30" s="116">
        <f>VLOOKUP($A30+ROUND((COLUMN()-2)/24,5),АТС!$A$41:$F$784,6)+'Иные услуги '!$C$5+'РСТ РСО-А'!$I$7+'РСТ РСО-А'!$F$9</f>
        <v>1341.14</v>
      </c>
      <c r="V30" s="116">
        <f>VLOOKUP($A30+ROUND((COLUMN()-2)/24,5),АТС!$A$41:$F$784,6)+'Иные услуги '!$C$5+'РСТ РСО-А'!$I$7+'РСТ РСО-А'!$F$9</f>
        <v>1428.1</v>
      </c>
      <c r="W30" s="116">
        <f>VLOOKUP($A30+ROUND((COLUMN()-2)/24,5),АТС!$A$41:$F$784,6)+'Иные услуги '!$C$5+'РСТ РСО-А'!$I$7+'РСТ РСО-А'!$F$9</f>
        <v>1435.6299999999999</v>
      </c>
      <c r="X30" s="116">
        <f>VLOOKUP($A30+ROUND((COLUMN()-2)/24,5),АТС!$A$41:$F$784,6)+'Иные услуги '!$C$5+'РСТ РСО-А'!$I$7+'РСТ РСО-А'!$F$9</f>
        <v>1359.39</v>
      </c>
      <c r="Y30" s="116">
        <f>VLOOKUP($A30+ROUND((COLUMN()-2)/24,5),АТС!$A$41:$F$784,6)+'Иные услуги '!$C$5+'РСТ РСО-А'!$I$7+'РСТ РСО-А'!$F$9</f>
        <v>1312.71</v>
      </c>
    </row>
    <row r="31" spans="1:25" x14ac:dyDescent="0.2">
      <c r="A31" s="65">
        <f t="shared" si="0"/>
        <v>43999</v>
      </c>
      <c r="B31" s="116">
        <f>VLOOKUP($A31+ROUND((COLUMN()-2)/24,5),АТС!$A$41:$F$784,6)+'Иные услуги '!$C$5+'РСТ РСО-А'!$I$7+'РСТ РСО-А'!$F$9</f>
        <v>1310.98</v>
      </c>
      <c r="C31" s="116">
        <f>VLOOKUP($A31+ROUND((COLUMN()-2)/24,5),АТС!$A$41:$F$784,6)+'Иные услуги '!$C$5+'РСТ РСО-А'!$I$7+'РСТ РСО-А'!$F$9</f>
        <v>1276.23</v>
      </c>
      <c r="D31" s="116">
        <f>VLOOKUP($A31+ROUND((COLUMN()-2)/24,5),АТС!$A$41:$F$784,6)+'Иные услуги '!$C$5+'РСТ РСО-А'!$I$7+'РСТ РСО-А'!$F$9</f>
        <v>1286.1300000000001</v>
      </c>
      <c r="E31" s="116">
        <f>VLOOKUP($A31+ROUND((COLUMN()-2)/24,5),АТС!$A$41:$F$784,6)+'Иные услуги '!$C$5+'РСТ РСО-А'!$I$7+'РСТ РСО-А'!$F$9</f>
        <v>1308.44</v>
      </c>
      <c r="F31" s="116">
        <f>VLOOKUP($A31+ROUND((COLUMN()-2)/24,5),АТС!$A$41:$F$784,6)+'Иные услуги '!$C$5+'РСТ РСО-А'!$I$7+'РСТ РСО-А'!$F$9</f>
        <v>1314.17</v>
      </c>
      <c r="G31" s="116">
        <f>VLOOKUP($A31+ROUND((COLUMN()-2)/24,5),АТС!$A$41:$F$784,6)+'Иные услуги '!$C$5+'РСТ РСО-А'!$I$7+'РСТ РСО-А'!$F$9</f>
        <v>1313.49</v>
      </c>
      <c r="H31" s="116">
        <f>VLOOKUP($A31+ROUND((COLUMN()-2)/24,5),АТС!$A$41:$F$784,6)+'Иные услуги '!$C$5+'РСТ РСО-А'!$I$7+'РСТ РСО-А'!$F$9</f>
        <v>1312.62</v>
      </c>
      <c r="I31" s="116">
        <f>VLOOKUP($A31+ROUND((COLUMN()-2)/24,5),АТС!$A$41:$F$784,6)+'Иные услуги '!$C$5+'РСТ РСО-А'!$I$7+'РСТ РСО-А'!$F$9</f>
        <v>1297.44</v>
      </c>
      <c r="J31" s="116">
        <f>VLOOKUP($A31+ROUND((COLUMN()-2)/24,5),АТС!$A$41:$F$784,6)+'Иные услуги '!$C$5+'РСТ РСО-А'!$I$7+'РСТ РСО-А'!$F$9</f>
        <v>1313.38</v>
      </c>
      <c r="K31" s="116">
        <f>VLOOKUP($A31+ROUND((COLUMN()-2)/24,5),АТС!$A$41:$F$784,6)+'Иные услуги '!$C$5+'РСТ РСО-А'!$I$7+'РСТ РСО-А'!$F$9</f>
        <v>1349.97</v>
      </c>
      <c r="L31" s="116">
        <f>VLOOKUP($A31+ROUND((COLUMN()-2)/24,5),АТС!$A$41:$F$784,6)+'Иные услуги '!$C$5+'РСТ РСО-А'!$I$7+'РСТ РСО-А'!$F$9</f>
        <v>1400.87</v>
      </c>
      <c r="M31" s="116">
        <f>VLOOKUP($A31+ROUND((COLUMN()-2)/24,5),АТС!$A$41:$F$784,6)+'Иные услуги '!$C$5+'РСТ РСО-А'!$I$7+'РСТ РСО-А'!$F$9</f>
        <v>1408.27</v>
      </c>
      <c r="N31" s="116">
        <f>VLOOKUP($A31+ROUND((COLUMN()-2)/24,5),АТС!$A$41:$F$784,6)+'Иные услуги '!$C$5+'РСТ РСО-А'!$I$7+'РСТ РСО-А'!$F$9</f>
        <v>1408.36</v>
      </c>
      <c r="O31" s="116">
        <f>VLOOKUP($A31+ROUND((COLUMN()-2)/24,5),АТС!$A$41:$F$784,6)+'Иные услуги '!$C$5+'РСТ РСО-А'!$I$7+'РСТ РСО-А'!$F$9</f>
        <v>1413.59</v>
      </c>
      <c r="P31" s="116">
        <f>VLOOKUP($A31+ROUND((COLUMN()-2)/24,5),АТС!$A$41:$F$784,6)+'Иные услуги '!$C$5+'РСТ РСО-А'!$I$7+'РСТ РСО-А'!$F$9</f>
        <v>1419.9099999999999</v>
      </c>
      <c r="Q31" s="116">
        <f>VLOOKUP($A31+ROUND((COLUMN()-2)/24,5),АТС!$A$41:$F$784,6)+'Иные услуги '!$C$5+'РСТ РСО-А'!$I$7+'РСТ РСО-А'!$F$9</f>
        <v>1417.51</v>
      </c>
      <c r="R31" s="116">
        <f>VLOOKUP($A31+ROUND((COLUMN()-2)/24,5),АТС!$A$41:$F$784,6)+'Иные услуги '!$C$5+'РСТ РСО-А'!$I$7+'РСТ РСО-А'!$F$9</f>
        <v>1419.86</v>
      </c>
      <c r="S31" s="116">
        <f>VLOOKUP($A31+ROUND((COLUMN()-2)/24,5),АТС!$A$41:$F$784,6)+'Иные услуги '!$C$5+'РСТ РСО-А'!$I$7+'РСТ РСО-А'!$F$9</f>
        <v>1365.72</v>
      </c>
      <c r="T31" s="116">
        <f>VLOOKUP($A31+ROUND((COLUMN()-2)/24,5),АТС!$A$41:$F$784,6)+'Иные услуги '!$C$5+'РСТ РСО-А'!$I$7+'РСТ РСО-А'!$F$9</f>
        <v>1335.09</v>
      </c>
      <c r="U31" s="116">
        <f>VLOOKUP($A31+ROUND((COLUMN()-2)/24,5),АТС!$A$41:$F$784,6)+'Иные услуги '!$C$5+'РСТ РСО-А'!$I$7+'РСТ РСО-А'!$F$9</f>
        <v>1347.26</v>
      </c>
      <c r="V31" s="116">
        <f>VLOOKUP($A31+ROUND((COLUMN()-2)/24,5),АТС!$A$41:$F$784,6)+'Иные услуги '!$C$5+'РСТ РСО-А'!$I$7+'РСТ РСО-А'!$F$9</f>
        <v>1458.1299999999999</v>
      </c>
      <c r="W31" s="116">
        <f>VLOOKUP($A31+ROUND((COLUMN()-2)/24,5),АТС!$A$41:$F$784,6)+'Иные услуги '!$C$5+'РСТ РСО-А'!$I$7+'РСТ РСО-А'!$F$9</f>
        <v>1434.61</v>
      </c>
      <c r="X31" s="116">
        <f>VLOOKUP($A31+ROUND((COLUMN()-2)/24,5),АТС!$A$41:$F$784,6)+'Иные услуги '!$C$5+'РСТ РСО-А'!$I$7+'РСТ РСО-А'!$F$9</f>
        <v>1345.39</v>
      </c>
      <c r="Y31" s="116">
        <f>VLOOKUP($A31+ROUND((COLUMN()-2)/24,5),АТС!$A$41:$F$784,6)+'Иные услуги '!$C$5+'РСТ РСО-А'!$I$7+'РСТ РСО-А'!$F$9</f>
        <v>1312.81</v>
      </c>
    </row>
    <row r="32" spans="1:25" x14ac:dyDescent="0.2">
      <c r="A32" s="65">
        <f t="shared" si="0"/>
        <v>44000</v>
      </c>
      <c r="B32" s="116">
        <f>VLOOKUP($A32+ROUND((COLUMN()-2)/24,5),АТС!$A$41:$F$784,6)+'Иные услуги '!$C$5+'РСТ РСО-А'!$I$7+'РСТ РСО-А'!$F$9</f>
        <v>1321.52</v>
      </c>
      <c r="C32" s="116">
        <f>VLOOKUP($A32+ROUND((COLUMN()-2)/24,5),АТС!$A$41:$F$784,6)+'Иные услуги '!$C$5+'РСТ РСО-А'!$I$7+'РСТ РСО-А'!$F$9</f>
        <v>1295.26</v>
      </c>
      <c r="D32" s="116">
        <f>VLOOKUP($A32+ROUND((COLUMN()-2)/24,5),АТС!$A$41:$F$784,6)+'Иные услуги '!$C$5+'РСТ РСО-А'!$I$7+'РСТ РСО-А'!$F$9</f>
        <v>1293.98</v>
      </c>
      <c r="E32" s="116">
        <f>VLOOKUP($A32+ROUND((COLUMN()-2)/24,5),АТС!$A$41:$F$784,6)+'Иные услуги '!$C$5+'РСТ РСО-А'!$I$7+'РСТ РСО-А'!$F$9</f>
        <v>1310.91</v>
      </c>
      <c r="F32" s="116">
        <f>VLOOKUP($A32+ROUND((COLUMN()-2)/24,5),АТС!$A$41:$F$784,6)+'Иные услуги '!$C$5+'РСТ РСО-А'!$I$7+'РСТ РСО-А'!$F$9</f>
        <v>1313.35</v>
      </c>
      <c r="G32" s="116">
        <f>VLOOKUP($A32+ROUND((COLUMN()-2)/24,5),АТС!$A$41:$F$784,6)+'Иные услуги '!$C$5+'РСТ РСО-А'!$I$7+'РСТ РСО-А'!$F$9</f>
        <v>1313.07</v>
      </c>
      <c r="H32" s="116">
        <f>VLOOKUP($A32+ROUND((COLUMN()-2)/24,5),АТС!$A$41:$F$784,6)+'Иные услуги '!$C$5+'РСТ РСО-А'!$I$7+'РСТ РСО-А'!$F$9</f>
        <v>1312.39</v>
      </c>
      <c r="I32" s="116">
        <f>VLOOKUP($A32+ROUND((COLUMN()-2)/24,5),АТС!$A$41:$F$784,6)+'Иные услуги '!$C$5+'РСТ РСО-А'!$I$7+'РСТ РСО-А'!$F$9</f>
        <v>1331.61</v>
      </c>
      <c r="J32" s="116">
        <f>VLOOKUP($A32+ROUND((COLUMN()-2)/24,5),АТС!$A$41:$F$784,6)+'Иные услуги '!$C$5+'РСТ РСО-А'!$I$7+'РСТ РСО-А'!$F$9</f>
        <v>1313.1</v>
      </c>
      <c r="K32" s="116">
        <f>VLOOKUP($A32+ROUND((COLUMN()-2)/24,5),АТС!$A$41:$F$784,6)+'Иные услуги '!$C$5+'РСТ РСО-А'!$I$7+'РСТ РСО-А'!$F$9</f>
        <v>1358.7</v>
      </c>
      <c r="L32" s="116">
        <f>VLOOKUP($A32+ROUND((COLUMN()-2)/24,5),АТС!$A$41:$F$784,6)+'Иные услуги '!$C$5+'РСТ РСО-А'!$I$7+'РСТ РСО-А'!$F$9</f>
        <v>1413.3</v>
      </c>
      <c r="M32" s="116">
        <f>VLOOKUP($A32+ROUND((COLUMN()-2)/24,5),АТС!$A$41:$F$784,6)+'Иные услуги '!$C$5+'РСТ РСО-А'!$I$7+'РСТ РСО-А'!$F$9</f>
        <v>1416.2199999999998</v>
      </c>
      <c r="N32" s="116">
        <f>VLOOKUP($A32+ROUND((COLUMN()-2)/24,5),АТС!$A$41:$F$784,6)+'Иные услуги '!$C$5+'РСТ РСО-А'!$I$7+'РСТ РСО-А'!$F$9</f>
        <v>1416.61</v>
      </c>
      <c r="O32" s="116">
        <f>VLOOKUP($A32+ROUND((COLUMN()-2)/24,5),АТС!$A$41:$F$784,6)+'Иные услуги '!$C$5+'РСТ РСО-А'!$I$7+'РСТ РСО-А'!$F$9</f>
        <v>1416.9499999999998</v>
      </c>
      <c r="P32" s="116">
        <f>VLOOKUP($A32+ROUND((COLUMN()-2)/24,5),АТС!$A$41:$F$784,6)+'Иные услуги '!$C$5+'РСТ РСО-А'!$I$7+'РСТ РСО-А'!$F$9</f>
        <v>1415.1</v>
      </c>
      <c r="Q32" s="116">
        <f>VLOOKUP($A32+ROUND((COLUMN()-2)/24,5),АТС!$A$41:$F$784,6)+'Иные услуги '!$C$5+'РСТ РСО-А'!$I$7+'РСТ РСО-А'!$F$9</f>
        <v>1415.08</v>
      </c>
      <c r="R32" s="116">
        <f>VLOOKUP($A32+ROUND((COLUMN()-2)/24,5),АТС!$A$41:$F$784,6)+'Иные услуги '!$C$5+'РСТ РСО-А'!$I$7+'РСТ РСО-А'!$F$9</f>
        <v>1438.04</v>
      </c>
      <c r="S32" s="116">
        <f>VLOOKUP($A32+ROUND((COLUMN()-2)/24,5),АТС!$A$41:$F$784,6)+'Иные услуги '!$C$5+'РСТ РСО-А'!$I$7+'РСТ РСО-А'!$F$9</f>
        <v>1374.1499999999999</v>
      </c>
      <c r="T32" s="116">
        <f>VLOOKUP($A32+ROUND((COLUMN()-2)/24,5),АТС!$A$41:$F$784,6)+'Иные услуги '!$C$5+'РСТ РСО-А'!$I$7+'РСТ РСО-А'!$F$9</f>
        <v>1346.63</v>
      </c>
      <c r="U32" s="116">
        <f>VLOOKUP($A32+ROUND((COLUMN()-2)/24,5),АТС!$A$41:$F$784,6)+'Иные услуги '!$C$5+'РСТ РСО-А'!$I$7+'РСТ РСО-А'!$F$9</f>
        <v>1361.48</v>
      </c>
      <c r="V32" s="116">
        <f>VLOOKUP($A32+ROUND((COLUMN()-2)/24,5),АТС!$A$41:$F$784,6)+'Иные услуги '!$C$5+'РСТ РСО-А'!$I$7+'РСТ РСО-А'!$F$9</f>
        <v>1494.1599999999999</v>
      </c>
      <c r="W32" s="116">
        <f>VLOOKUP($A32+ROUND((COLUMN()-2)/24,5),АТС!$A$41:$F$784,6)+'Иные услуги '!$C$5+'РСТ РСО-А'!$I$7+'РСТ РСО-А'!$F$9</f>
        <v>1493.21</v>
      </c>
      <c r="X32" s="116">
        <f>VLOOKUP($A32+ROUND((COLUMN()-2)/24,5),АТС!$A$41:$F$784,6)+'Иные услуги '!$C$5+'РСТ РСО-А'!$I$7+'РСТ РСО-А'!$F$9</f>
        <v>1355.36</v>
      </c>
      <c r="Y32" s="116">
        <f>VLOOKUP($A32+ROUND((COLUMN()-2)/24,5),АТС!$A$41:$F$784,6)+'Иные услуги '!$C$5+'РСТ РСО-А'!$I$7+'РСТ РСО-А'!$F$9</f>
        <v>1312.77</v>
      </c>
    </row>
    <row r="33" spans="1:25" x14ac:dyDescent="0.2">
      <c r="A33" s="65">
        <f t="shared" si="0"/>
        <v>44001</v>
      </c>
      <c r="B33" s="116">
        <f>VLOOKUP($A33+ROUND((COLUMN()-2)/24,5),АТС!$A$41:$F$784,6)+'Иные услуги '!$C$5+'РСТ РСО-А'!$I$7+'РСТ РСО-А'!$F$9</f>
        <v>1305.52</v>
      </c>
      <c r="C33" s="116">
        <f>VLOOKUP($A33+ROUND((COLUMN()-2)/24,5),АТС!$A$41:$F$784,6)+'Иные услуги '!$C$5+'РСТ РСО-А'!$I$7+'РСТ РСО-А'!$F$9</f>
        <v>1265.74</v>
      </c>
      <c r="D33" s="116">
        <f>VLOOKUP($A33+ROUND((COLUMN()-2)/24,5),АТС!$A$41:$F$784,6)+'Иные услуги '!$C$5+'РСТ РСО-А'!$I$7+'РСТ РСО-А'!$F$9</f>
        <v>1348.88</v>
      </c>
      <c r="E33" s="116">
        <f>VLOOKUP($A33+ROUND((COLUMN()-2)/24,5),АТС!$A$41:$F$784,6)+'Иные услуги '!$C$5+'РСТ РСО-А'!$I$7+'РСТ РСО-А'!$F$9</f>
        <v>1305.8499999999999</v>
      </c>
      <c r="F33" s="116">
        <f>VLOOKUP($A33+ROUND((COLUMN()-2)/24,5),АТС!$A$41:$F$784,6)+'Иные услуги '!$C$5+'РСТ РСО-А'!$I$7+'РСТ РСО-А'!$F$9</f>
        <v>1311.58</v>
      </c>
      <c r="G33" s="116">
        <f>VLOOKUP($A33+ROUND((COLUMN()-2)/24,5),АТС!$A$41:$F$784,6)+'Иные услуги '!$C$5+'РСТ РСО-А'!$I$7+'РСТ РСО-А'!$F$9</f>
        <v>1313.32</v>
      </c>
      <c r="H33" s="116">
        <f>VLOOKUP($A33+ROUND((COLUMN()-2)/24,5),АТС!$A$41:$F$784,6)+'Иные услуги '!$C$5+'РСТ РСО-А'!$I$7+'РСТ РСО-А'!$F$9</f>
        <v>1309.8</v>
      </c>
      <c r="I33" s="116">
        <f>VLOOKUP($A33+ROUND((COLUMN()-2)/24,5),АТС!$A$41:$F$784,6)+'Иные услуги '!$C$5+'РСТ РСО-А'!$I$7+'РСТ РСО-А'!$F$9</f>
        <v>1314.32</v>
      </c>
      <c r="J33" s="116">
        <f>VLOOKUP($A33+ROUND((COLUMN()-2)/24,5),АТС!$A$41:$F$784,6)+'Иные услуги '!$C$5+'РСТ РСО-А'!$I$7+'РСТ РСО-А'!$F$9</f>
        <v>1313.22</v>
      </c>
      <c r="K33" s="116">
        <f>VLOOKUP($A33+ROUND((COLUMN()-2)/24,5),АТС!$A$41:$F$784,6)+'Иные услуги '!$C$5+'РСТ РСО-А'!$I$7+'РСТ РСО-А'!$F$9</f>
        <v>1365.9</v>
      </c>
      <c r="L33" s="116">
        <f>VLOOKUP($A33+ROUND((COLUMN()-2)/24,5),АТС!$A$41:$F$784,6)+'Иные услуги '!$C$5+'РСТ РСО-А'!$I$7+'РСТ РСО-А'!$F$9</f>
        <v>1427.7</v>
      </c>
      <c r="M33" s="116">
        <f>VLOOKUP($A33+ROUND((COLUMN()-2)/24,5),АТС!$A$41:$F$784,6)+'Иные услуги '!$C$5+'РСТ РСО-А'!$I$7+'РСТ РСО-А'!$F$9</f>
        <v>1442.44</v>
      </c>
      <c r="N33" s="116">
        <f>VLOOKUP($A33+ROUND((COLUMN()-2)/24,5),АТС!$A$41:$F$784,6)+'Иные услуги '!$C$5+'РСТ РСО-А'!$I$7+'РСТ РСО-А'!$F$9</f>
        <v>1426.1</v>
      </c>
      <c r="O33" s="116">
        <f>VLOOKUP($A33+ROUND((COLUMN()-2)/24,5),АТС!$A$41:$F$784,6)+'Иные услуги '!$C$5+'РСТ РСО-А'!$I$7+'РСТ РСО-А'!$F$9</f>
        <v>1445.04</v>
      </c>
      <c r="P33" s="116">
        <f>VLOOKUP($A33+ROUND((COLUMN()-2)/24,5),АТС!$A$41:$F$784,6)+'Иные услуги '!$C$5+'РСТ РСО-А'!$I$7+'РСТ РСО-А'!$F$9</f>
        <v>1416.7099999999998</v>
      </c>
      <c r="Q33" s="116">
        <f>VLOOKUP($A33+ROUND((COLUMN()-2)/24,5),АТС!$A$41:$F$784,6)+'Иные услуги '!$C$5+'РСТ РСО-А'!$I$7+'РСТ РСО-А'!$F$9</f>
        <v>1379.4899999999998</v>
      </c>
      <c r="R33" s="116">
        <f>VLOOKUP($A33+ROUND((COLUMN()-2)/24,5),АТС!$A$41:$F$784,6)+'Иные услуги '!$C$5+'РСТ РСО-А'!$I$7+'РСТ РСО-А'!$F$9</f>
        <v>1380.1699999999998</v>
      </c>
      <c r="S33" s="116">
        <f>VLOOKUP($A33+ROUND((COLUMN()-2)/24,5),АТС!$A$41:$F$784,6)+'Иные услуги '!$C$5+'РСТ РСО-А'!$I$7+'РСТ РСО-А'!$F$9</f>
        <v>1362.45</v>
      </c>
      <c r="T33" s="116">
        <f>VLOOKUP($A33+ROUND((COLUMN()-2)/24,5),АТС!$A$41:$F$784,6)+'Иные услуги '!$C$5+'РСТ РСО-А'!$I$7+'РСТ РСО-А'!$F$9</f>
        <v>1341.28</v>
      </c>
      <c r="U33" s="116">
        <f>VLOOKUP($A33+ROUND((COLUMN()-2)/24,5),АТС!$A$41:$F$784,6)+'Иные услуги '!$C$5+'РСТ РСО-А'!$I$7+'РСТ РСО-А'!$F$9</f>
        <v>1313.34</v>
      </c>
      <c r="V33" s="116">
        <f>VLOOKUP($A33+ROUND((COLUMN()-2)/24,5),АТС!$A$41:$F$784,6)+'Иные услуги '!$C$5+'РСТ РСО-А'!$I$7+'РСТ РСО-А'!$F$9</f>
        <v>1467.45</v>
      </c>
      <c r="W33" s="116">
        <f>VLOOKUP($A33+ROUND((COLUMN()-2)/24,5),АТС!$A$41:$F$784,6)+'Иные услуги '!$C$5+'РСТ РСО-А'!$I$7+'РСТ РСО-А'!$F$9</f>
        <v>1455.6599999999999</v>
      </c>
      <c r="X33" s="116">
        <f>VLOOKUP($A33+ROUND((COLUMN()-2)/24,5),АТС!$A$41:$F$784,6)+'Иные услуги '!$C$5+'РСТ РСО-А'!$I$7+'РСТ РСО-А'!$F$9</f>
        <v>1335.06</v>
      </c>
      <c r="Y33" s="116">
        <f>VLOOKUP($A33+ROUND((COLUMN()-2)/24,5),АТС!$A$41:$F$784,6)+'Иные услуги '!$C$5+'РСТ РСО-А'!$I$7+'РСТ РСО-А'!$F$9</f>
        <v>1312.66</v>
      </c>
    </row>
    <row r="34" spans="1:25" x14ac:dyDescent="0.2">
      <c r="A34" s="65">
        <f t="shared" si="0"/>
        <v>44002</v>
      </c>
      <c r="B34" s="116">
        <f>VLOOKUP($A34+ROUND((COLUMN()-2)/24,5),АТС!$A$41:$F$784,6)+'Иные услуги '!$C$5+'РСТ РСО-А'!$I$7+'РСТ РСО-А'!$F$9</f>
        <v>1338.57</v>
      </c>
      <c r="C34" s="116">
        <f>VLOOKUP($A34+ROUND((COLUMN()-2)/24,5),АТС!$A$41:$F$784,6)+'Иные услуги '!$C$5+'РСТ РСО-А'!$I$7+'РСТ РСО-А'!$F$9</f>
        <v>1310.97</v>
      </c>
      <c r="D34" s="116">
        <f>VLOOKUP($A34+ROUND((COLUMN()-2)/24,5),АТС!$A$41:$F$784,6)+'Иные услуги '!$C$5+'РСТ РСО-А'!$I$7+'РСТ РСО-А'!$F$9</f>
        <v>1308.93</v>
      </c>
      <c r="E34" s="116">
        <f>VLOOKUP($A34+ROUND((COLUMN()-2)/24,5),АТС!$A$41:$F$784,6)+'Иные услуги '!$C$5+'РСТ РСО-А'!$I$7+'РСТ РСО-А'!$F$9</f>
        <v>1308.22</v>
      </c>
      <c r="F34" s="116">
        <f>VLOOKUP($A34+ROUND((COLUMN()-2)/24,5),АТС!$A$41:$F$784,6)+'Иные услуги '!$C$5+'РСТ РСО-А'!$I$7+'РСТ РСО-А'!$F$9</f>
        <v>1311.28</v>
      </c>
      <c r="G34" s="116">
        <f>VLOOKUP($A34+ROUND((COLUMN()-2)/24,5),АТС!$A$41:$F$784,6)+'Иные услуги '!$C$5+'РСТ РСО-А'!$I$7+'РСТ РСО-А'!$F$9</f>
        <v>1312.84</v>
      </c>
      <c r="H34" s="116">
        <f>VLOOKUP($A34+ROUND((COLUMN()-2)/24,5),АТС!$A$41:$F$784,6)+'Иные услуги '!$C$5+'РСТ РСО-А'!$I$7+'РСТ РСО-А'!$F$9</f>
        <v>1310.02</v>
      </c>
      <c r="I34" s="116">
        <f>VLOOKUP($A34+ROUND((COLUMN()-2)/24,5),АТС!$A$41:$F$784,6)+'Иные услуги '!$C$5+'РСТ РСО-А'!$I$7+'РСТ РСО-А'!$F$9</f>
        <v>1285.72</v>
      </c>
      <c r="J34" s="116">
        <f>VLOOKUP($A34+ROUND((COLUMN()-2)/24,5),АТС!$A$41:$F$784,6)+'Иные услуги '!$C$5+'РСТ РСО-А'!$I$7+'РСТ РСО-А'!$F$9</f>
        <v>1313.27</v>
      </c>
      <c r="K34" s="116">
        <f>VLOOKUP($A34+ROUND((COLUMN()-2)/24,5),АТС!$A$41:$F$784,6)+'Иные услуги '!$C$5+'РСТ РСО-А'!$I$7+'РСТ РСО-А'!$F$9</f>
        <v>1351.01</v>
      </c>
      <c r="L34" s="116">
        <f>VLOOKUP($A34+ROUND((COLUMN()-2)/24,5),АТС!$A$41:$F$784,6)+'Иные услуги '!$C$5+'РСТ РСО-А'!$I$7+'РСТ РСО-А'!$F$9</f>
        <v>1410.1</v>
      </c>
      <c r="M34" s="116">
        <f>VLOOKUP($A34+ROUND((COLUMN()-2)/24,5),АТС!$A$41:$F$784,6)+'Иные услуги '!$C$5+'РСТ РСО-А'!$I$7+'РСТ РСО-А'!$F$9</f>
        <v>1385.3899999999999</v>
      </c>
      <c r="N34" s="116">
        <f>VLOOKUP($A34+ROUND((COLUMN()-2)/24,5),АТС!$A$41:$F$784,6)+'Иные услуги '!$C$5+'РСТ РСО-А'!$I$7+'РСТ РСО-А'!$F$9</f>
        <v>1389.04</v>
      </c>
      <c r="O34" s="116">
        <f>VLOOKUP($A34+ROUND((COLUMN()-2)/24,5),АТС!$A$41:$F$784,6)+'Иные услуги '!$C$5+'РСТ РСО-А'!$I$7+'РСТ РСО-А'!$F$9</f>
        <v>1365.58</v>
      </c>
      <c r="P34" s="116">
        <f>VLOOKUP($A34+ROUND((COLUMN()-2)/24,5),АТС!$A$41:$F$784,6)+'Иные услуги '!$C$5+'РСТ РСО-А'!$I$7+'РСТ РСО-А'!$F$9</f>
        <v>1366.68</v>
      </c>
      <c r="Q34" s="116">
        <f>VLOOKUP($A34+ROUND((COLUMN()-2)/24,5),АТС!$A$41:$F$784,6)+'Иные услуги '!$C$5+'РСТ РСО-А'!$I$7+'РСТ РСО-А'!$F$9</f>
        <v>1365.19</v>
      </c>
      <c r="R34" s="116">
        <f>VLOOKUP($A34+ROUND((COLUMN()-2)/24,5),АТС!$A$41:$F$784,6)+'Иные услуги '!$C$5+'РСТ РСО-А'!$I$7+'РСТ РСО-А'!$F$9</f>
        <v>1365.21</v>
      </c>
      <c r="S34" s="116">
        <f>VLOOKUP($A34+ROUND((COLUMN()-2)/24,5),АТС!$A$41:$F$784,6)+'Иные услуги '!$C$5+'РСТ РСО-А'!$I$7+'РСТ РСО-А'!$F$9</f>
        <v>1313.11</v>
      </c>
      <c r="T34" s="116">
        <f>VLOOKUP($A34+ROUND((COLUMN()-2)/24,5),АТС!$A$41:$F$784,6)+'Иные услуги '!$C$5+'РСТ РСО-А'!$I$7+'РСТ РСО-А'!$F$9</f>
        <v>1313.09</v>
      </c>
      <c r="U34" s="116">
        <f>VLOOKUP($A34+ROUND((COLUMN()-2)/24,5),АТС!$A$41:$F$784,6)+'Иные услуги '!$C$5+'РСТ РСО-А'!$I$7+'РСТ РСО-А'!$F$9</f>
        <v>1313.27</v>
      </c>
      <c r="V34" s="116">
        <f>VLOOKUP($A34+ROUND((COLUMN()-2)/24,5),АТС!$A$41:$F$784,6)+'Иные услуги '!$C$5+'РСТ РСО-А'!$I$7+'РСТ РСО-А'!$F$9</f>
        <v>1456.07</v>
      </c>
      <c r="W34" s="116">
        <f>VLOOKUP($A34+ROUND((COLUMN()-2)/24,5),АТС!$A$41:$F$784,6)+'Иные услуги '!$C$5+'РСТ РСО-А'!$I$7+'РСТ РСО-А'!$F$9</f>
        <v>1445.6299999999999</v>
      </c>
      <c r="X34" s="116">
        <f>VLOOKUP($A34+ROUND((COLUMN()-2)/24,5),АТС!$A$41:$F$784,6)+'Иные услуги '!$C$5+'РСТ РСО-А'!$I$7+'РСТ РСО-А'!$F$9</f>
        <v>1336.36</v>
      </c>
      <c r="Y34" s="116">
        <f>VLOOKUP($A34+ROUND((COLUMN()-2)/24,5),АТС!$A$41:$F$784,6)+'Иные услуги '!$C$5+'РСТ РСО-А'!$I$7+'РСТ РСО-А'!$F$9</f>
        <v>1312.38</v>
      </c>
    </row>
    <row r="35" spans="1:25" x14ac:dyDescent="0.2">
      <c r="A35" s="65">
        <f t="shared" si="0"/>
        <v>44003</v>
      </c>
      <c r="B35" s="116">
        <f>VLOOKUP($A35+ROUND((COLUMN()-2)/24,5),АТС!$A$41:$F$784,6)+'Иные услуги '!$C$5+'РСТ РСО-А'!$I$7+'РСТ РСО-А'!$F$9</f>
        <v>1346.77</v>
      </c>
      <c r="C35" s="116">
        <f>VLOOKUP($A35+ROUND((COLUMN()-2)/24,5),АТС!$A$41:$F$784,6)+'Иные услуги '!$C$5+'РСТ РСО-А'!$I$7+'РСТ РСО-А'!$F$9</f>
        <v>1291.0999999999999</v>
      </c>
      <c r="D35" s="116">
        <f>VLOOKUP($A35+ROUND((COLUMN()-2)/24,5),АТС!$A$41:$F$784,6)+'Иные услуги '!$C$5+'РСТ РСО-А'!$I$7+'РСТ РСО-А'!$F$9</f>
        <v>1310.95</v>
      </c>
      <c r="E35" s="116">
        <f>VLOOKUP($A35+ROUND((COLUMN()-2)/24,5),АТС!$A$41:$F$784,6)+'Иные услуги '!$C$5+'РСТ РСО-А'!$I$7+'РСТ РСО-А'!$F$9</f>
        <v>1307.95</v>
      </c>
      <c r="F35" s="116">
        <f>VLOOKUP($A35+ROUND((COLUMN()-2)/24,5),АТС!$A$41:$F$784,6)+'Иные услуги '!$C$5+'РСТ РСО-А'!$I$7+'РСТ РСО-А'!$F$9</f>
        <v>1313.37</v>
      </c>
      <c r="G35" s="116">
        <f>VLOOKUP($A35+ROUND((COLUMN()-2)/24,5),АТС!$A$41:$F$784,6)+'Иные услуги '!$C$5+'РСТ РСО-А'!$I$7+'РСТ РСО-А'!$F$9</f>
        <v>1313.42</v>
      </c>
      <c r="H35" s="116">
        <f>VLOOKUP($A35+ROUND((COLUMN()-2)/24,5),АТС!$A$41:$F$784,6)+'Иные услуги '!$C$5+'РСТ РСО-А'!$I$7+'РСТ РСО-А'!$F$9</f>
        <v>1313.78</v>
      </c>
      <c r="I35" s="116">
        <f>VLOOKUP($A35+ROUND((COLUMN()-2)/24,5),АТС!$A$41:$F$784,6)+'Иные услуги '!$C$5+'РСТ РСО-А'!$I$7+'РСТ РСО-А'!$F$9</f>
        <v>1252.1300000000001</v>
      </c>
      <c r="J35" s="116">
        <f>VLOOKUP($A35+ROUND((COLUMN()-2)/24,5),АТС!$A$41:$F$784,6)+'Иные услуги '!$C$5+'РСТ РСО-А'!$I$7+'РСТ РСО-А'!$F$9</f>
        <v>1313.2</v>
      </c>
      <c r="K35" s="116">
        <f>VLOOKUP($A35+ROUND((COLUMN()-2)/24,5),АТС!$A$41:$F$784,6)+'Иные услуги '!$C$5+'РСТ РСО-А'!$I$7+'РСТ РСО-А'!$F$9</f>
        <v>1313.18</v>
      </c>
      <c r="L35" s="116">
        <f>VLOOKUP($A35+ROUND((COLUMN()-2)/24,5),АТС!$A$41:$F$784,6)+'Иные услуги '!$C$5+'РСТ РСО-А'!$I$7+'РСТ РСО-А'!$F$9</f>
        <v>1313.32</v>
      </c>
      <c r="M35" s="116">
        <f>VLOOKUP($A35+ROUND((COLUMN()-2)/24,5),АТС!$A$41:$F$784,6)+'Иные услуги '!$C$5+'РСТ РСО-А'!$I$7+'РСТ РСО-А'!$F$9</f>
        <v>1313.31</v>
      </c>
      <c r="N35" s="116">
        <f>VLOOKUP($A35+ROUND((COLUMN()-2)/24,5),АТС!$A$41:$F$784,6)+'Иные услуги '!$C$5+'РСТ РСО-А'!$I$7+'РСТ РСО-А'!$F$9</f>
        <v>1313.26</v>
      </c>
      <c r="O35" s="116">
        <f>VLOOKUP($A35+ROUND((COLUMN()-2)/24,5),АТС!$A$41:$F$784,6)+'Иные услуги '!$C$5+'РСТ РСО-А'!$I$7+'РСТ РСО-А'!$F$9</f>
        <v>1313.27</v>
      </c>
      <c r="P35" s="116">
        <f>VLOOKUP($A35+ROUND((COLUMN()-2)/24,5),АТС!$A$41:$F$784,6)+'Иные услуги '!$C$5+'РСТ РСО-А'!$I$7+'РСТ РСО-А'!$F$9</f>
        <v>1313.28</v>
      </c>
      <c r="Q35" s="116">
        <f>VLOOKUP($A35+ROUND((COLUMN()-2)/24,5),АТС!$A$41:$F$784,6)+'Иные услуги '!$C$5+'РСТ РСО-А'!$I$7+'РСТ РСО-А'!$F$9</f>
        <v>1313.35</v>
      </c>
      <c r="R35" s="116">
        <f>VLOOKUP($A35+ROUND((COLUMN()-2)/24,5),АТС!$A$41:$F$784,6)+'Иные услуги '!$C$5+'РСТ РСО-А'!$I$7+'РСТ РСО-А'!$F$9</f>
        <v>1327.12</v>
      </c>
      <c r="S35" s="116">
        <f>VLOOKUP($A35+ROUND((COLUMN()-2)/24,5),АТС!$A$41:$F$784,6)+'Иные услуги '!$C$5+'РСТ РСО-А'!$I$7+'РСТ РСО-А'!$F$9</f>
        <v>1326.71</v>
      </c>
      <c r="T35" s="116">
        <f>VLOOKUP($A35+ROUND((COLUMN()-2)/24,5),АТС!$A$41:$F$784,6)+'Иные услуги '!$C$5+'РСТ РСО-А'!$I$7+'РСТ РСО-А'!$F$9</f>
        <v>1313.28</v>
      </c>
      <c r="U35" s="116">
        <f>VLOOKUP($A35+ROUND((COLUMN()-2)/24,5),АТС!$A$41:$F$784,6)+'Иные услуги '!$C$5+'РСТ РСО-А'!$I$7+'РСТ РСО-А'!$F$9</f>
        <v>1313.35</v>
      </c>
      <c r="V35" s="116">
        <f>VLOOKUP($A35+ROUND((COLUMN()-2)/24,5),АТС!$A$41:$F$784,6)+'Иные услуги '!$C$5+'РСТ РСО-А'!$I$7+'РСТ РСО-А'!$F$9</f>
        <v>1368.99</v>
      </c>
      <c r="W35" s="116">
        <f>VLOOKUP($A35+ROUND((COLUMN()-2)/24,5),АТС!$A$41:$F$784,6)+'Иные услуги '!$C$5+'РСТ РСО-А'!$I$7+'РСТ РСО-А'!$F$9</f>
        <v>1378.4499999999998</v>
      </c>
      <c r="X35" s="116">
        <f>VLOOKUP($A35+ROUND((COLUMN()-2)/24,5),АТС!$A$41:$F$784,6)+'Иные услуги '!$C$5+'РСТ РСО-А'!$I$7+'РСТ РСО-А'!$F$9</f>
        <v>1312.29</v>
      </c>
      <c r="Y35" s="116">
        <f>VLOOKUP($A35+ROUND((COLUMN()-2)/24,5),АТС!$A$41:$F$784,6)+'Иные услуги '!$C$5+'РСТ РСО-А'!$I$7+'РСТ РСО-А'!$F$9</f>
        <v>1311.93</v>
      </c>
    </row>
    <row r="36" spans="1:25" x14ac:dyDescent="0.2">
      <c r="A36" s="65">
        <f t="shared" si="0"/>
        <v>44004</v>
      </c>
      <c r="B36" s="116">
        <f>VLOOKUP($A36+ROUND((COLUMN()-2)/24,5),АТС!$A$41:$F$784,6)+'Иные услуги '!$C$5+'РСТ РСО-А'!$I$7+'РСТ РСО-А'!$F$9</f>
        <v>1318.74</v>
      </c>
      <c r="C36" s="116">
        <f>VLOOKUP($A36+ROUND((COLUMN()-2)/24,5),АТС!$A$41:$F$784,6)+'Иные услуги '!$C$5+'РСТ РСО-А'!$I$7+'РСТ РСО-А'!$F$9</f>
        <v>1298.3699999999999</v>
      </c>
      <c r="D36" s="116">
        <f>VLOOKUP($A36+ROUND((COLUMN()-2)/24,5),АТС!$A$41:$F$784,6)+'Иные услуги '!$C$5+'РСТ РСО-А'!$I$7+'РСТ РСО-А'!$F$9</f>
        <v>1300.47</v>
      </c>
      <c r="E36" s="116">
        <f>VLOOKUP($A36+ROUND((COLUMN()-2)/24,5),АТС!$A$41:$F$784,6)+'Иные услуги '!$C$5+'РСТ РСО-А'!$I$7+'РСТ РСО-А'!$F$9</f>
        <v>1303.98</v>
      </c>
      <c r="F36" s="116">
        <f>VLOOKUP($A36+ROUND((COLUMN()-2)/24,5),АТС!$A$41:$F$784,6)+'Иные услуги '!$C$5+'РСТ РСО-А'!$I$7+'РСТ РСО-А'!$F$9</f>
        <v>1313.73</v>
      </c>
      <c r="G36" s="116">
        <f>VLOOKUP($A36+ROUND((COLUMN()-2)/24,5),АТС!$A$41:$F$784,6)+'Иные услуги '!$C$5+'РСТ РСО-А'!$I$7+'РСТ РСО-А'!$F$9</f>
        <v>1313.67</v>
      </c>
      <c r="H36" s="116">
        <f>VLOOKUP($A36+ROUND((COLUMN()-2)/24,5),АТС!$A$41:$F$784,6)+'Иные услуги '!$C$5+'РСТ РСО-А'!$I$7+'РСТ РСО-А'!$F$9</f>
        <v>1312.67</v>
      </c>
      <c r="I36" s="116">
        <f>VLOOKUP($A36+ROUND((COLUMN()-2)/24,5),АТС!$A$41:$F$784,6)+'Иные услуги '!$C$5+'РСТ РСО-А'!$I$7+'РСТ РСО-А'!$F$9</f>
        <v>1317.34</v>
      </c>
      <c r="J36" s="116">
        <f>VLOOKUP($A36+ROUND((COLUMN()-2)/24,5),АТС!$A$41:$F$784,6)+'Иные услуги '!$C$5+'РСТ РСО-А'!$I$7+'РСТ РСО-А'!$F$9</f>
        <v>1313.11</v>
      </c>
      <c r="K36" s="116">
        <f>VLOOKUP($A36+ROUND((COLUMN()-2)/24,5),АТС!$A$41:$F$784,6)+'Иные услуги '!$C$5+'РСТ РСО-А'!$I$7+'РСТ РСО-А'!$F$9</f>
        <v>1313.13</v>
      </c>
      <c r="L36" s="116">
        <f>VLOOKUP($A36+ROUND((COLUMN()-2)/24,5),АТС!$A$41:$F$784,6)+'Иные услуги '!$C$5+'РСТ РСО-А'!$I$7+'РСТ РСО-А'!$F$9</f>
        <v>1356.81</v>
      </c>
      <c r="M36" s="116">
        <f>VLOOKUP($A36+ROUND((COLUMN()-2)/24,5),АТС!$A$41:$F$784,6)+'Иные услуги '!$C$5+'РСТ РСО-А'!$I$7+'РСТ РСО-А'!$F$9</f>
        <v>1358.59</v>
      </c>
      <c r="N36" s="116">
        <f>VLOOKUP($A36+ROUND((COLUMN()-2)/24,5),АТС!$A$41:$F$784,6)+'Иные услуги '!$C$5+'РСТ РСО-А'!$I$7+'РСТ РСО-А'!$F$9</f>
        <v>1359.43</v>
      </c>
      <c r="O36" s="116">
        <f>VLOOKUP($A36+ROUND((COLUMN()-2)/24,5),АТС!$A$41:$F$784,6)+'Иные услуги '!$C$5+'РСТ РСО-А'!$I$7+'РСТ РСО-А'!$F$9</f>
        <v>1368</v>
      </c>
      <c r="P36" s="116">
        <f>VLOOKUP($A36+ROUND((COLUMN()-2)/24,5),АТС!$A$41:$F$784,6)+'Иные услуги '!$C$5+'РСТ РСО-А'!$I$7+'РСТ РСО-А'!$F$9</f>
        <v>1361.64</v>
      </c>
      <c r="Q36" s="116">
        <f>VLOOKUP($A36+ROUND((COLUMN()-2)/24,5),АТС!$A$41:$F$784,6)+'Иные услуги '!$C$5+'РСТ РСО-А'!$I$7+'РСТ РСО-А'!$F$9</f>
        <v>1356.98</v>
      </c>
      <c r="R36" s="116">
        <f>VLOOKUP($A36+ROUND((COLUMN()-2)/24,5),АТС!$A$41:$F$784,6)+'Иные услуги '!$C$5+'РСТ РСО-А'!$I$7+'РСТ РСО-А'!$F$9</f>
        <v>1356.67</v>
      </c>
      <c r="S36" s="116">
        <f>VLOOKUP($A36+ROUND((COLUMN()-2)/24,5),АТС!$A$41:$F$784,6)+'Иные услуги '!$C$5+'РСТ РСО-А'!$I$7+'РСТ РСО-А'!$F$9</f>
        <v>1358.64</v>
      </c>
      <c r="T36" s="116">
        <f>VLOOKUP($A36+ROUND((COLUMN()-2)/24,5),АТС!$A$41:$F$784,6)+'Иные услуги '!$C$5+'РСТ РСО-А'!$I$7+'РСТ РСО-А'!$F$9</f>
        <v>1357.67</v>
      </c>
      <c r="U36" s="116">
        <f>VLOOKUP($A36+ROUND((COLUMN()-2)/24,5),АТС!$A$41:$F$784,6)+'Иные услуги '!$C$5+'РСТ РСО-А'!$I$7+'РСТ РСО-А'!$F$9</f>
        <v>1344.12</v>
      </c>
      <c r="V36" s="116">
        <f>VLOOKUP($A36+ROUND((COLUMN()-2)/24,5),АТС!$A$41:$F$784,6)+'Иные услуги '!$C$5+'РСТ РСО-А'!$I$7+'РСТ РСО-А'!$F$9</f>
        <v>1404.05</v>
      </c>
      <c r="W36" s="116">
        <f>VLOOKUP($A36+ROUND((COLUMN()-2)/24,5),АТС!$A$41:$F$784,6)+'Иные услуги '!$C$5+'РСТ РСО-А'!$I$7+'РСТ РСО-А'!$F$9</f>
        <v>1422.4099999999999</v>
      </c>
      <c r="X36" s="116">
        <f>VLOOKUP($A36+ROUND((COLUMN()-2)/24,5),АТС!$A$41:$F$784,6)+'Иные услуги '!$C$5+'РСТ РСО-А'!$I$7+'РСТ РСО-А'!$F$9</f>
        <v>1313.03</v>
      </c>
      <c r="Y36" s="116">
        <f>VLOOKUP($A36+ROUND((COLUMN()-2)/24,5),АТС!$A$41:$F$784,6)+'Иные услуги '!$C$5+'РСТ РСО-А'!$I$7+'РСТ РСО-А'!$F$9</f>
        <v>1312.86</v>
      </c>
    </row>
    <row r="37" spans="1:25" x14ac:dyDescent="0.2">
      <c r="A37" s="65">
        <f t="shared" si="0"/>
        <v>44005</v>
      </c>
      <c r="B37" s="116">
        <f>VLOOKUP($A37+ROUND((COLUMN()-2)/24,5),АТС!$A$41:$F$784,6)+'Иные услуги '!$C$5+'РСТ РСО-А'!$I$7+'РСТ РСО-А'!$F$9</f>
        <v>1307.3699999999999</v>
      </c>
      <c r="C37" s="116">
        <f>VLOOKUP($A37+ROUND((COLUMN()-2)/24,5),АТС!$A$41:$F$784,6)+'Иные услуги '!$C$5+'РСТ РСО-А'!$I$7+'РСТ РСО-А'!$F$9</f>
        <v>1295.79</v>
      </c>
      <c r="D37" s="116">
        <f>VLOOKUP($A37+ROUND((COLUMN()-2)/24,5),АТС!$A$41:$F$784,6)+'Иные услуги '!$C$5+'РСТ РСО-А'!$I$7+'РСТ РСО-А'!$F$9</f>
        <v>1299.51</v>
      </c>
      <c r="E37" s="116">
        <f>VLOOKUP($A37+ROUND((COLUMN()-2)/24,5),АТС!$A$41:$F$784,6)+'Иные услуги '!$C$5+'РСТ РСО-А'!$I$7+'РСТ РСО-А'!$F$9</f>
        <v>1286.75</v>
      </c>
      <c r="F37" s="116">
        <f>VLOOKUP($A37+ROUND((COLUMN()-2)/24,5),АТС!$A$41:$F$784,6)+'Иные услуги '!$C$5+'РСТ РСО-А'!$I$7+'РСТ РСО-А'!$F$9</f>
        <v>1314.08</v>
      </c>
      <c r="G37" s="116">
        <f>VLOOKUP($A37+ROUND((COLUMN()-2)/24,5),АТС!$A$41:$F$784,6)+'Иные услуги '!$C$5+'РСТ РСО-А'!$I$7+'РСТ РСО-А'!$F$9</f>
        <v>1313.78</v>
      </c>
      <c r="H37" s="116">
        <f>VLOOKUP($A37+ROUND((COLUMN()-2)/24,5),АТС!$A$41:$F$784,6)+'Иные услуги '!$C$5+'РСТ РСО-А'!$I$7+'РСТ РСО-А'!$F$9</f>
        <v>1312.73</v>
      </c>
      <c r="I37" s="116">
        <f>VLOOKUP($A37+ROUND((COLUMN()-2)/24,5),АТС!$A$41:$F$784,6)+'Иные услуги '!$C$5+'РСТ РСО-А'!$I$7+'РСТ РСО-А'!$F$9</f>
        <v>1316.82</v>
      </c>
      <c r="J37" s="116">
        <f>VLOOKUP($A37+ROUND((COLUMN()-2)/24,5),АТС!$A$41:$F$784,6)+'Иные услуги '!$C$5+'РСТ РСО-А'!$I$7+'РСТ РСО-А'!$F$9</f>
        <v>1313.36</v>
      </c>
      <c r="K37" s="116">
        <f>VLOOKUP($A37+ROUND((COLUMN()-2)/24,5),АТС!$A$41:$F$784,6)+'Иные услуги '!$C$5+'РСТ РСО-А'!$I$7+'РСТ РСО-А'!$F$9</f>
        <v>1313.37</v>
      </c>
      <c r="L37" s="116">
        <f>VLOOKUP($A37+ROUND((COLUMN()-2)/24,5),АТС!$A$41:$F$784,6)+'Иные услуги '!$C$5+'РСТ РСО-А'!$I$7+'РСТ РСО-А'!$F$9</f>
        <v>1364.15</v>
      </c>
      <c r="M37" s="116">
        <f>VLOOKUP($A37+ROUND((COLUMN()-2)/24,5),АТС!$A$41:$F$784,6)+'Иные услуги '!$C$5+'РСТ РСО-А'!$I$7+'РСТ РСО-А'!$F$9</f>
        <v>1369.59</v>
      </c>
      <c r="N37" s="116">
        <f>VLOOKUP($A37+ROUND((COLUMN()-2)/24,5),АТС!$A$41:$F$784,6)+'Иные услуги '!$C$5+'РСТ РСО-А'!$I$7+'РСТ РСО-А'!$F$9</f>
        <v>1369.9299999999998</v>
      </c>
      <c r="O37" s="116">
        <f>VLOOKUP($A37+ROUND((COLUMN()-2)/24,5),АТС!$A$41:$F$784,6)+'Иные услуги '!$C$5+'РСТ РСО-А'!$I$7+'РСТ РСО-А'!$F$9</f>
        <v>1373.6599999999999</v>
      </c>
      <c r="P37" s="116">
        <f>VLOOKUP($A37+ROUND((COLUMN()-2)/24,5),АТС!$A$41:$F$784,6)+'Иные услуги '!$C$5+'РСТ РСО-А'!$I$7+'РСТ РСО-А'!$F$9</f>
        <v>1373.6899999999998</v>
      </c>
      <c r="Q37" s="116">
        <f>VLOOKUP($A37+ROUND((COLUMN()-2)/24,5),АТС!$A$41:$F$784,6)+'Иные услуги '!$C$5+'РСТ РСО-А'!$I$7+'РСТ РСО-А'!$F$9</f>
        <v>1358.51</v>
      </c>
      <c r="R37" s="116">
        <f>VLOOKUP($A37+ROUND((COLUMN()-2)/24,5),АТС!$A$41:$F$784,6)+'Иные услуги '!$C$5+'РСТ РСО-А'!$I$7+'РСТ РСО-А'!$F$9</f>
        <v>1363.76</v>
      </c>
      <c r="S37" s="116">
        <f>VLOOKUP($A37+ROUND((COLUMN()-2)/24,5),АТС!$A$41:$F$784,6)+'Иные услуги '!$C$5+'РСТ РСО-А'!$I$7+'РСТ РСО-А'!$F$9</f>
        <v>1363.69</v>
      </c>
      <c r="T37" s="116">
        <f>VLOOKUP($A37+ROUND((COLUMN()-2)/24,5),АТС!$A$41:$F$784,6)+'Иные услуги '!$C$5+'РСТ РСО-А'!$I$7+'РСТ РСО-А'!$F$9</f>
        <v>1358.11</v>
      </c>
      <c r="U37" s="116">
        <f>VLOOKUP($A37+ROUND((COLUMN()-2)/24,5),АТС!$A$41:$F$784,6)+'Иные услуги '!$C$5+'РСТ РСО-А'!$I$7+'РСТ РСО-А'!$F$9</f>
        <v>1351.05</v>
      </c>
      <c r="V37" s="116">
        <f>VLOOKUP($A37+ROUND((COLUMN()-2)/24,5),АТС!$A$41:$F$784,6)+'Иные услуги '!$C$5+'РСТ РСО-А'!$I$7+'РСТ РСО-А'!$F$9</f>
        <v>1403.84</v>
      </c>
      <c r="W37" s="116">
        <f>VLOOKUP($A37+ROUND((COLUMN()-2)/24,5),АТС!$A$41:$F$784,6)+'Иные услуги '!$C$5+'РСТ РСО-А'!$I$7+'РСТ РСО-А'!$F$9</f>
        <v>1438.3799999999999</v>
      </c>
      <c r="X37" s="116">
        <f>VLOOKUP($A37+ROUND((COLUMN()-2)/24,5),АТС!$A$41:$F$784,6)+'Иные услуги '!$C$5+'РСТ РСО-А'!$I$7+'РСТ РСО-А'!$F$9</f>
        <v>1312.84</v>
      </c>
      <c r="Y37" s="116">
        <f>VLOOKUP($A37+ROUND((COLUMN()-2)/24,5),АТС!$A$41:$F$784,6)+'Иные услуги '!$C$5+'РСТ РСО-А'!$I$7+'РСТ РСО-А'!$F$9</f>
        <v>1312.63</v>
      </c>
    </row>
    <row r="38" spans="1:25" x14ac:dyDescent="0.2">
      <c r="A38" s="65">
        <f t="shared" si="0"/>
        <v>44006</v>
      </c>
      <c r="B38" s="116">
        <f>VLOOKUP($A38+ROUND((COLUMN()-2)/24,5),АТС!$A$41:$F$784,6)+'Иные услуги '!$C$5+'РСТ РСО-А'!$I$7+'РСТ РСО-А'!$F$9</f>
        <v>1318.29</v>
      </c>
      <c r="C38" s="116">
        <f>VLOOKUP($A38+ROUND((COLUMN()-2)/24,5),АТС!$A$41:$F$784,6)+'Иные услуги '!$C$5+'РСТ РСО-А'!$I$7+'РСТ РСО-А'!$F$9</f>
        <v>1305.96</v>
      </c>
      <c r="D38" s="116">
        <f>VLOOKUP($A38+ROUND((COLUMN()-2)/24,5),АТС!$A$41:$F$784,6)+'Иные услуги '!$C$5+'РСТ РСО-А'!$I$7+'РСТ РСО-А'!$F$9</f>
        <v>1307.22</v>
      </c>
      <c r="E38" s="116">
        <f>VLOOKUP($A38+ROUND((COLUMN()-2)/24,5),АТС!$A$41:$F$784,6)+'Иные услуги '!$C$5+'РСТ РСО-А'!$I$7+'РСТ РСО-А'!$F$9</f>
        <v>1310.73</v>
      </c>
      <c r="F38" s="116">
        <f>VLOOKUP($A38+ROUND((COLUMN()-2)/24,5),АТС!$A$41:$F$784,6)+'Иные услуги '!$C$5+'РСТ РСО-А'!$I$7+'РСТ РСО-А'!$F$9</f>
        <v>1313.42</v>
      </c>
      <c r="G38" s="116">
        <f>VLOOKUP($A38+ROUND((COLUMN()-2)/24,5),АТС!$A$41:$F$784,6)+'Иные услуги '!$C$5+'РСТ РСО-А'!$I$7+'РСТ РСО-А'!$F$9</f>
        <v>1313.43</v>
      </c>
      <c r="H38" s="116">
        <f>VLOOKUP($A38+ROUND((COLUMN()-2)/24,5),АТС!$A$41:$F$784,6)+'Иные услуги '!$C$5+'РСТ РСО-А'!$I$7+'РСТ РСО-А'!$F$9</f>
        <v>1312.93</v>
      </c>
      <c r="I38" s="116">
        <f>VLOOKUP($A38+ROUND((COLUMN()-2)/24,5),АТС!$A$41:$F$784,6)+'Иные услуги '!$C$5+'РСТ РСО-А'!$I$7+'РСТ РСО-А'!$F$9</f>
        <v>1304.8</v>
      </c>
      <c r="J38" s="116">
        <f>VLOOKUP($A38+ROUND((COLUMN()-2)/24,5),АТС!$A$41:$F$784,6)+'Иные услуги '!$C$5+'РСТ РСО-А'!$I$7+'РСТ РСО-А'!$F$9</f>
        <v>1313.57</v>
      </c>
      <c r="K38" s="116">
        <f>VLOOKUP($A38+ROUND((COLUMN()-2)/24,5),АТС!$A$41:$F$784,6)+'Иные услуги '!$C$5+'РСТ РСО-А'!$I$7+'РСТ РСО-А'!$F$9</f>
        <v>1313.54</v>
      </c>
      <c r="L38" s="116">
        <f>VLOOKUP($A38+ROUND((COLUMN()-2)/24,5),АТС!$A$41:$F$784,6)+'Иные услуги '!$C$5+'РСТ РСО-А'!$I$7+'РСТ РСО-А'!$F$9</f>
        <v>1334.11</v>
      </c>
      <c r="M38" s="116">
        <f>VLOOKUP($A38+ROUND((COLUMN()-2)/24,5),АТС!$A$41:$F$784,6)+'Иные услуги '!$C$5+'РСТ РСО-А'!$I$7+'РСТ РСО-А'!$F$9</f>
        <v>1334.35</v>
      </c>
      <c r="N38" s="116">
        <f>VLOOKUP($A38+ROUND((COLUMN()-2)/24,5),АТС!$A$41:$F$784,6)+'Иные услуги '!$C$5+'РСТ РСО-А'!$I$7+'РСТ РСО-А'!$F$9</f>
        <v>1334.19</v>
      </c>
      <c r="O38" s="116">
        <f>VLOOKUP($A38+ROUND((COLUMN()-2)/24,5),АТС!$A$41:$F$784,6)+'Иные услуги '!$C$5+'РСТ РСО-А'!$I$7+'РСТ РСО-А'!$F$9</f>
        <v>1335.53</v>
      </c>
      <c r="P38" s="116">
        <f>VLOOKUP($A38+ROUND((COLUMN()-2)/24,5),АТС!$A$41:$F$784,6)+'Иные услуги '!$C$5+'РСТ РСО-А'!$I$7+'РСТ РСО-А'!$F$9</f>
        <v>1337.84</v>
      </c>
      <c r="Q38" s="116">
        <f>VLOOKUP($A38+ROUND((COLUMN()-2)/24,5),АТС!$A$41:$F$784,6)+'Иные услуги '!$C$5+'РСТ РСО-А'!$I$7+'РСТ РСО-А'!$F$9</f>
        <v>1336.79</v>
      </c>
      <c r="R38" s="116">
        <f>VLOOKUP($A38+ROUND((COLUMN()-2)/24,5),АТС!$A$41:$F$784,6)+'Иные услуги '!$C$5+'РСТ РСО-А'!$I$7+'РСТ РСО-А'!$F$9</f>
        <v>1336.25</v>
      </c>
      <c r="S38" s="116">
        <f>VLOOKUP($A38+ROUND((COLUMN()-2)/24,5),АТС!$A$41:$F$784,6)+'Иные услуги '!$C$5+'РСТ РСО-А'!$I$7+'РСТ РСО-А'!$F$9</f>
        <v>1313.37</v>
      </c>
      <c r="T38" s="116">
        <f>VLOOKUP($A38+ROUND((COLUMN()-2)/24,5),АТС!$A$41:$F$784,6)+'Иные услуги '!$C$5+'РСТ РСО-А'!$I$7+'РСТ РСО-А'!$F$9</f>
        <v>1313.41</v>
      </c>
      <c r="U38" s="116">
        <f>VLOOKUP($A38+ROUND((COLUMN()-2)/24,5),АТС!$A$41:$F$784,6)+'Иные услуги '!$C$5+'РСТ РСО-А'!$I$7+'РСТ РСО-А'!$F$9</f>
        <v>1313.45</v>
      </c>
      <c r="V38" s="116">
        <f>VLOOKUP($A38+ROUND((COLUMN()-2)/24,5),АТС!$A$41:$F$784,6)+'Иные услуги '!$C$5+'РСТ РСО-А'!$I$7+'РСТ РСО-А'!$F$9</f>
        <v>1411.8799999999999</v>
      </c>
      <c r="W38" s="116">
        <f>VLOOKUP($A38+ROUND((COLUMN()-2)/24,5),АТС!$A$41:$F$784,6)+'Иные услуги '!$C$5+'РСТ РСО-А'!$I$7+'РСТ РСО-А'!$F$9</f>
        <v>1406.9599999999998</v>
      </c>
      <c r="X38" s="116">
        <f>VLOOKUP($A38+ROUND((COLUMN()-2)/24,5),АТС!$A$41:$F$784,6)+'Иные услуги '!$C$5+'РСТ РСО-А'!$I$7+'РСТ РСО-А'!$F$9</f>
        <v>1312.86</v>
      </c>
      <c r="Y38" s="116">
        <f>VLOOKUP($A38+ROUND((COLUMN()-2)/24,5),АТС!$A$41:$F$784,6)+'Иные услуги '!$C$5+'РСТ РСО-А'!$I$7+'РСТ РСО-А'!$F$9</f>
        <v>1312.59</v>
      </c>
    </row>
    <row r="39" spans="1:25" x14ac:dyDescent="0.2">
      <c r="A39" s="65">
        <f t="shared" si="0"/>
        <v>44007</v>
      </c>
      <c r="B39" s="116">
        <f>VLOOKUP($A39+ROUND((COLUMN()-2)/24,5),АТС!$A$41:$F$784,6)+'Иные услуги '!$C$5+'РСТ РСО-А'!$I$7+'РСТ РСО-А'!$F$9</f>
        <v>1322.19</v>
      </c>
      <c r="C39" s="116">
        <f>VLOOKUP($A39+ROUND((COLUMN()-2)/24,5),АТС!$A$41:$F$784,6)+'Иные услуги '!$C$5+'РСТ РСО-А'!$I$7+'РСТ РСО-А'!$F$9</f>
        <v>1299.8699999999999</v>
      </c>
      <c r="D39" s="116">
        <f>VLOOKUP($A39+ROUND((COLUMN()-2)/24,5),АТС!$A$41:$F$784,6)+'Иные услуги '!$C$5+'РСТ РСО-А'!$I$7+'РСТ РСО-А'!$F$9</f>
        <v>1308.31</v>
      </c>
      <c r="E39" s="116">
        <f>VLOOKUP($A39+ROUND((COLUMN()-2)/24,5),АТС!$A$41:$F$784,6)+'Иные услуги '!$C$5+'РСТ РСО-А'!$I$7+'РСТ РСО-А'!$F$9</f>
        <v>1310.84</v>
      </c>
      <c r="F39" s="116">
        <f>VLOOKUP($A39+ROUND((COLUMN()-2)/24,5),АТС!$A$41:$F$784,6)+'Иные услуги '!$C$5+'РСТ РСО-А'!$I$7+'РСТ РСО-А'!$F$9</f>
        <v>1313.41</v>
      </c>
      <c r="G39" s="116">
        <f>VLOOKUP($A39+ROUND((COLUMN()-2)/24,5),АТС!$A$41:$F$784,6)+'Иные услуги '!$C$5+'РСТ РСО-А'!$I$7+'РСТ РСО-А'!$F$9</f>
        <v>1313.4</v>
      </c>
      <c r="H39" s="116">
        <f>VLOOKUP($A39+ROUND((COLUMN()-2)/24,5),АТС!$A$41:$F$784,6)+'Иные услуги '!$C$5+'РСТ РСО-А'!$I$7+'РСТ РСО-А'!$F$9</f>
        <v>1312.73</v>
      </c>
      <c r="I39" s="116">
        <f>VLOOKUP($A39+ROUND((COLUMN()-2)/24,5),АТС!$A$41:$F$784,6)+'Иные услуги '!$C$5+'РСТ РСО-А'!$I$7+'РСТ РСО-А'!$F$9</f>
        <v>1317.88</v>
      </c>
      <c r="J39" s="116">
        <f>VLOOKUP($A39+ROUND((COLUMN()-2)/24,5),АТС!$A$41:$F$784,6)+'Иные услуги '!$C$5+'РСТ РСО-А'!$I$7+'РСТ РСО-А'!$F$9</f>
        <v>1313.39</v>
      </c>
      <c r="K39" s="116">
        <f>VLOOKUP($A39+ROUND((COLUMN()-2)/24,5),АТС!$A$41:$F$784,6)+'Иные услуги '!$C$5+'РСТ РСО-А'!$I$7+'РСТ РСО-А'!$F$9</f>
        <v>1316.73</v>
      </c>
      <c r="L39" s="116">
        <f>VLOOKUP($A39+ROUND((COLUMN()-2)/24,5),АТС!$A$41:$F$784,6)+'Иные услуги '!$C$5+'РСТ РСО-А'!$I$7+'РСТ РСО-А'!$F$9</f>
        <v>1386.59</v>
      </c>
      <c r="M39" s="116">
        <f>VLOOKUP($A39+ROUND((COLUMN()-2)/24,5),АТС!$A$41:$F$784,6)+'Иные услуги '!$C$5+'РСТ РСО-А'!$I$7+'РСТ РСО-А'!$F$9</f>
        <v>1394.37</v>
      </c>
      <c r="N39" s="116">
        <f>VLOOKUP($A39+ROUND((COLUMN()-2)/24,5),АТС!$A$41:$F$784,6)+'Иные услуги '!$C$5+'РСТ РСО-А'!$I$7+'РСТ РСО-А'!$F$9</f>
        <v>1391.6799999999998</v>
      </c>
      <c r="O39" s="116">
        <f>VLOOKUP($A39+ROUND((COLUMN()-2)/24,5),АТС!$A$41:$F$784,6)+'Иные услуги '!$C$5+'РСТ РСО-А'!$I$7+'РСТ РСО-А'!$F$9</f>
        <v>1395.82</v>
      </c>
      <c r="P39" s="116">
        <f>VLOOKUP($A39+ROUND((COLUMN()-2)/24,5),АТС!$A$41:$F$784,6)+'Иные услуги '!$C$5+'РСТ РСО-А'!$I$7+'РСТ РСО-А'!$F$9</f>
        <v>1385.6999999999998</v>
      </c>
      <c r="Q39" s="116">
        <f>VLOOKUP($A39+ROUND((COLUMN()-2)/24,5),АТС!$A$41:$F$784,6)+'Иные услуги '!$C$5+'РСТ РСО-А'!$I$7+'РСТ РСО-А'!$F$9</f>
        <v>1384.86</v>
      </c>
      <c r="R39" s="116">
        <f>VLOOKUP($A39+ROUND((COLUMN()-2)/24,5),АТС!$A$41:$F$784,6)+'Иные услуги '!$C$5+'РСТ РСО-А'!$I$7+'РСТ РСО-А'!$F$9</f>
        <v>1365.76</v>
      </c>
      <c r="S39" s="116">
        <f>VLOOKUP($A39+ROUND((COLUMN()-2)/24,5),АТС!$A$41:$F$784,6)+'Иные услуги '!$C$5+'РСТ РСО-А'!$I$7+'РСТ РСО-А'!$F$9</f>
        <v>1329.14</v>
      </c>
      <c r="T39" s="116">
        <f>VLOOKUP($A39+ROUND((COLUMN()-2)/24,5),АТС!$A$41:$F$784,6)+'Иные услуги '!$C$5+'РСТ РСО-А'!$I$7+'РСТ РСО-А'!$F$9</f>
        <v>1317.38</v>
      </c>
      <c r="U39" s="116">
        <f>VLOOKUP($A39+ROUND((COLUMN()-2)/24,5),АТС!$A$41:$F$784,6)+'Иные услуги '!$C$5+'РСТ РСО-А'!$I$7+'РСТ РСО-А'!$F$9</f>
        <v>1315.72</v>
      </c>
      <c r="V39" s="116">
        <f>VLOOKUP($A39+ROUND((COLUMN()-2)/24,5),АТС!$A$41:$F$784,6)+'Иные услуги '!$C$5+'РСТ РСО-А'!$I$7+'РСТ РСО-А'!$F$9</f>
        <v>1371.9499999999998</v>
      </c>
      <c r="W39" s="116">
        <f>VLOOKUP($A39+ROUND((COLUMN()-2)/24,5),АТС!$A$41:$F$784,6)+'Иные услуги '!$C$5+'РСТ РСО-А'!$I$7+'РСТ РСО-А'!$F$9</f>
        <v>1419.62</v>
      </c>
      <c r="X39" s="116">
        <f>VLOOKUP($A39+ROUND((COLUMN()-2)/24,5),АТС!$A$41:$F$784,6)+'Иные услуги '!$C$5+'РСТ РСО-А'!$I$7+'РСТ РСО-А'!$F$9</f>
        <v>1316.62</v>
      </c>
      <c r="Y39" s="116">
        <f>VLOOKUP($A39+ROUND((COLUMN()-2)/24,5),АТС!$A$41:$F$784,6)+'Иные услуги '!$C$5+'РСТ РСО-А'!$I$7+'РСТ РСО-А'!$F$9</f>
        <v>1312.99</v>
      </c>
    </row>
    <row r="40" spans="1:25" x14ac:dyDescent="0.2">
      <c r="A40" s="65">
        <f t="shared" si="0"/>
        <v>44008</v>
      </c>
      <c r="B40" s="116">
        <f>VLOOKUP($A40+ROUND((COLUMN()-2)/24,5),АТС!$A$41:$F$784,6)+'Иные услуги '!$C$5+'РСТ РСО-А'!$I$7+'РСТ РСО-А'!$F$9</f>
        <v>1326.12</v>
      </c>
      <c r="C40" s="116">
        <f>VLOOKUP($A40+ROUND((COLUMN()-2)/24,5),АТС!$A$41:$F$784,6)+'Иные услуги '!$C$5+'РСТ РСО-А'!$I$7+'РСТ РСО-А'!$F$9</f>
        <v>1306.4000000000001</v>
      </c>
      <c r="D40" s="116">
        <f>VLOOKUP($A40+ROUND((COLUMN()-2)/24,5),АТС!$A$41:$F$784,6)+'Иные услуги '!$C$5+'РСТ РСО-А'!$I$7+'РСТ РСО-А'!$F$9</f>
        <v>1309.3599999999999</v>
      </c>
      <c r="E40" s="116">
        <f>VLOOKUP($A40+ROUND((COLUMN()-2)/24,5),АТС!$A$41:$F$784,6)+'Иные услуги '!$C$5+'РСТ РСО-А'!$I$7+'РСТ РСО-А'!$F$9</f>
        <v>1310.6500000000001</v>
      </c>
      <c r="F40" s="116">
        <f>VLOOKUP($A40+ROUND((COLUMN()-2)/24,5),АТС!$A$41:$F$784,6)+'Иные услуги '!$C$5+'РСТ РСО-А'!$I$7+'РСТ РСО-А'!$F$9</f>
        <v>1313.32</v>
      </c>
      <c r="G40" s="116">
        <f>VLOOKUP($A40+ROUND((COLUMN()-2)/24,5),АТС!$A$41:$F$784,6)+'Иные услуги '!$C$5+'РСТ РСО-А'!$I$7+'РСТ РСО-А'!$F$9</f>
        <v>1313.23</v>
      </c>
      <c r="H40" s="116">
        <f>VLOOKUP($A40+ROUND((COLUMN()-2)/24,5),АТС!$A$41:$F$784,6)+'Иные услуги '!$C$5+'РСТ РСО-А'!$I$7+'РСТ РСО-А'!$F$9</f>
        <v>1312.58</v>
      </c>
      <c r="I40" s="116">
        <f>VLOOKUP($A40+ROUND((COLUMN()-2)/24,5),АТС!$A$41:$F$784,6)+'Иные услуги '!$C$5+'РСТ РСО-А'!$I$7+'РСТ РСО-А'!$F$9</f>
        <v>1329.03</v>
      </c>
      <c r="J40" s="116">
        <f>VLOOKUP($A40+ROUND((COLUMN()-2)/24,5),АТС!$A$41:$F$784,6)+'Иные услуги '!$C$5+'РСТ РСО-А'!$I$7+'РСТ РСО-А'!$F$9</f>
        <v>1313.36</v>
      </c>
      <c r="K40" s="116">
        <f>VLOOKUP($A40+ROUND((COLUMN()-2)/24,5),АТС!$A$41:$F$784,6)+'Иные услуги '!$C$5+'РСТ РСО-А'!$I$7+'РСТ РСО-А'!$F$9</f>
        <v>1317.12</v>
      </c>
      <c r="L40" s="116">
        <f>VLOOKUP($A40+ROUND((COLUMN()-2)/24,5),АТС!$A$41:$F$784,6)+'Иные услуги '!$C$5+'РСТ РСО-А'!$I$7+'РСТ РСО-А'!$F$9</f>
        <v>1387.9899999999998</v>
      </c>
      <c r="M40" s="116">
        <f>VLOOKUP($A40+ROUND((COLUMN()-2)/24,5),АТС!$A$41:$F$784,6)+'Иные услуги '!$C$5+'РСТ РСО-А'!$I$7+'РСТ РСО-А'!$F$9</f>
        <v>1389.4599999999998</v>
      </c>
      <c r="N40" s="116">
        <f>VLOOKUP($A40+ROUND((COLUMN()-2)/24,5),АТС!$A$41:$F$784,6)+'Иные услуги '!$C$5+'РСТ РСО-А'!$I$7+'РСТ РСО-А'!$F$9</f>
        <v>1387.8999999999999</v>
      </c>
      <c r="O40" s="116">
        <f>VLOOKUP($A40+ROUND((COLUMN()-2)/24,5),АТС!$A$41:$F$784,6)+'Иные услуги '!$C$5+'РСТ РСО-А'!$I$7+'РСТ РСО-А'!$F$9</f>
        <v>1389.6799999999998</v>
      </c>
      <c r="P40" s="116">
        <f>VLOOKUP($A40+ROUND((COLUMN()-2)/24,5),АТС!$A$41:$F$784,6)+'Иные услуги '!$C$5+'РСТ РСО-А'!$I$7+'РСТ РСО-А'!$F$9</f>
        <v>1393.82</v>
      </c>
      <c r="Q40" s="116">
        <f>VLOOKUP($A40+ROUND((COLUMN()-2)/24,5),АТС!$A$41:$F$784,6)+'Иные услуги '!$C$5+'РСТ РСО-А'!$I$7+'РСТ РСО-А'!$F$9</f>
        <v>1391.6</v>
      </c>
      <c r="R40" s="116">
        <f>VLOOKUP($A40+ROUND((COLUMN()-2)/24,5),АТС!$A$41:$F$784,6)+'Иные услуги '!$C$5+'РСТ РСО-А'!$I$7+'РСТ РСО-А'!$F$9</f>
        <v>1368.87</v>
      </c>
      <c r="S40" s="116">
        <f>VLOOKUP($A40+ROUND((COLUMN()-2)/24,5),АТС!$A$41:$F$784,6)+'Иные услуги '!$C$5+'РСТ РСО-А'!$I$7+'РСТ РСО-А'!$F$9</f>
        <v>1330.95</v>
      </c>
      <c r="T40" s="116">
        <f>VLOOKUP($A40+ROUND((COLUMN()-2)/24,5),АТС!$A$41:$F$784,6)+'Иные услуги '!$C$5+'РСТ РСО-А'!$I$7+'РСТ РСО-А'!$F$9</f>
        <v>1318.23</v>
      </c>
      <c r="U40" s="116">
        <f>VLOOKUP($A40+ROUND((COLUMN()-2)/24,5),АТС!$A$41:$F$784,6)+'Иные услуги '!$C$5+'РСТ РСО-А'!$I$7+'РСТ РСО-А'!$F$9</f>
        <v>1317.71</v>
      </c>
      <c r="V40" s="116">
        <f>VLOOKUP($A40+ROUND((COLUMN()-2)/24,5),АТС!$A$41:$F$784,6)+'Иные услуги '!$C$5+'РСТ РСО-А'!$I$7+'РСТ РСО-А'!$F$9</f>
        <v>1415.6</v>
      </c>
      <c r="W40" s="116">
        <f>VLOOKUP($A40+ROUND((COLUMN()-2)/24,5),АТС!$A$41:$F$784,6)+'Иные услуги '!$C$5+'РСТ РСО-А'!$I$7+'РСТ РСО-А'!$F$9</f>
        <v>1428.47</v>
      </c>
      <c r="X40" s="116">
        <f>VLOOKUP($A40+ROUND((COLUMN()-2)/24,5),АТС!$A$41:$F$784,6)+'Иные услуги '!$C$5+'РСТ РСО-А'!$I$7+'РСТ РСО-А'!$F$9</f>
        <v>1318.36</v>
      </c>
      <c r="Y40" s="116">
        <f>VLOOKUP($A40+ROUND((COLUMN()-2)/24,5),АТС!$A$41:$F$784,6)+'Иные услуги '!$C$5+'РСТ РСО-А'!$I$7+'РСТ РСО-А'!$F$9</f>
        <v>1312.97</v>
      </c>
    </row>
    <row r="41" spans="1:25" x14ac:dyDescent="0.2">
      <c r="A41" s="65">
        <f t="shared" si="0"/>
        <v>44009</v>
      </c>
      <c r="B41" s="116">
        <f>VLOOKUP($A41+ROUND((COLUMN()-2)/24,5),АТС!$A$41:$F$784,6)+'Иные услуги '!$C$5+'РСТ РСО-А'!$I$7+'РСТ РСО-А'!$F$9</f>
        <v>1362.4</v>
      </c>
      <c r="C41" s="116">
        <f>VLOOKUP($A41+ROUND((COLUMN()-2)/24,5),АТС!$A$41:$F$784,6)+'Иные услуги '!$C$5+'РСТ РСО-А'!$I$7+'РСТ РСО-А'!$F$9</f>
        <v>1305.73</v>
      </c>
      <c r="D41" s="116">
        <f>VLOOKUP($A41+ROUND((COLUMN()-2)/24,5),АТС!$A$41:$F$784,6)+'Иные услуги '!$C$5+'РСТ РСО-А'!$I$7+'РСТ РСО-А'!$F$9</f>
        <v>1309.49</v>
      </c>
      <c r="E41" s="116">
        <f>VLOOKUP($A41+ROUND((COLUMN()-2)/24,5),АТС!$A$41:$F$784,6)+'Иные услуги '!$C$5+'РСТ РСО-А'!$I$7+'РСТ РСО-А'!$F$9</f>
        <v>1309.27</v>
      </c>
      <c r="F41" s="116">
        <f>VLOOKUP($A41+ROUND((COLUMN()-2)/24,5),АТС!$A$41:$F$784,6)+'Иные услуги '!$C$5+'РСТ РСО-А'!$I$7+'РСТ РСО-А'!$F$9</f>
        <v>1313.26</v>
      </c>
      <c r="G41" s="116">
        <f>VLOOKUP($A41+ROUND((COLUMN()-2)/24,5),АТС!$A$41:$F$784,6)+'Иные услуги '!$C$5+'РСТ РСО-А'!$I$7+'РСТ РСО-А'!$F$9</f>
        <v>1313.32</v>
      </c>
      <c r="H41" s="116">
        <f>VLOOKUP($A41+ROUND((COLUMN()-2)/24,5),АТС!$A$41:$F$784,6)+'Иные услуги '!$C$5+'РСТ РСО-А'!$I$7+'РСТ РСО-А'!$F$9</f>
        <v>1312.52</v>
      </c>
      <c r="I41" s="116">
        <f>VLOOKUP($A41+ROUND((COLUMN()-2)/24,5),АТС!$A$41:$F$784,6)+'Иные услуги '!$C$5+'РСТ РСО-А'!$I$7+'РСТ РСО-А'!$F$9</f>
        <v>1315.48</v>
      </c>
      <c r="J41" s="116">
        <f>VLOOKUP($A41+ROUND((COLUMN()-2)/24,5),АТС!$A$41:$F$784,6)+'Иные услуги '!$C$5+'РСТ РСО-А'!$I$7+'РСТ РСО-А'!$F$9</f>
        <v>1313.43</v>
      </c>
      <c r="K41" s="116">
        <f>VLOOKUP($A41+ROUND((COLUMN()-2)/24,5),АТС!$A$41:$F$784,6)+'Иные услуги '!$C$5+'РСТ РСО-А'!$I$7+'РСТ РСО-А'!$F$9</f>
        <v>1333.02</v>
      </c>
      <c r="L41" s="116">
        <f>VLOOKUP($A41+ROUND((COLUMN()-2)/24,5),АТС!$A$41:$F$784,6)+'Иные услуги '!$C$5+'РСТ РСО-А'!$I$7+'РСТ РСО-А'!$F$9</f>
        <v>1382.55</v>
      </c>
      <c r="M41" s="116">
        <f>VLOOKUP($A41+ROUND((COLUMN()-2)/24,5),АТС!$A$41:$F$784,6)+'Иные услуги '!$C$5+'РСТ РСО-А'!$I$7+'РСТ РСО-А'!$F$9</f>
        <v>1384.1999999999998</v>
      </c>
      <c r="N41" s="116">
        <f>VLOOKUP($A41+ROUND((COLUMN()-2)/24,5),АТС!$A$41:$F$784,6)+'Иные услуги '!$C$5+'РСТ РСО-А'!$I$7+'РСТ РСО-А'!$F$9</f>
        <v>1382.9599999999998</v>
      </c>
      <c r="O41" s="116">
        <f>VLOOKUP($A41+ROUND((COLUMN()-2)/24,5),АТС!$A$41:$F$784,6)+'Иные услуги '!$C$5+'РСТ РСО-А'!$I$7+'РСТ РСО-А'!$F$9</f>
        <v>1388.36</v>
      </c>
      <c r="P41" s="116">
        <f>VLOOKUP($A41+ROUND((COLUMN()-2)/24,5),АТС!$A$41:$F$784,6)+'Иные услуги '!$C$5+'РСТ РСО-А'!$I$7+'РСТ РСО-А'!$F$9</f>
        <v>1391.6399999999999</v>
      </c>
      <c r="Q41" s="116">
        <f>VLOOKUP($A41+ROUND((COLUMN()-2)/24,5),АТС!$A$41:$F$784,6)+'Иные услуги '!$C$5+'РСТ РСО-А'!$I$7+'РСТ РСО-А'!$F$9</f>
        <v>1390.77</v>
      </c>
      <c r="R41" s="116">
        <f>VLOOKUP($A41+ROUND((COLUMN()-2)/24,5),АТС!$A$41:$F$784,6)+'Иные услуги '!$C$5+'РСТ РСО-А'!$I$7+'РСТ РСО-А'!$F$9</f>
        <v>1387.7399999999998</v>
      </c>
      <c r="S41" s="116">
        <f>VLOOKUP($A41+ROUND((COLUMN()-2)/24,5),АТС!$A$41:$F$784,6)+'Иные услуги '!$C$5+'РСТ РСО-А'!$I$7+'РСТ РСО-А'!$F$9</f>
        <v>1372.84</v>
      </c>
      <c r="T41" s="116">
        <f>VLOOKUP($A41+ROUND((COLUMN()-2)/24,5),АТС!$A$41:$F$784,6)+'Иные услуги '!$C$5+'РСТ РСО-А'!$I$7+'РСТ РСО-А'!$F$9</f>
        <v>1338.3</v>
      </c>
      <c r="U41" s="116">
        <f>VLOOKUP($A41+ROUND((COLUMN()-2)/24,5),АТС!$A$41:$F$784,6)+'Иные услуги '!$C$5+'РСТ РСО-А'!$I$7+'РСТ РСО-А'!$F$9</f>
        <v>1347.22</v>
      </c>
      <c r="V41" s="116">
        <f>VLOOKUP($A41+ROUND((COLUMN()-2)/24,5),АТС!$A$41:$F$784,6)+'Иные услуги '!$C$5+'РСТ РСО-А'!$I$7+'РСТ РСО-А'!$F$9</f>
        <v>1458.22</v>
      </c>
      <c r="W41" s="116">
        <f>VLOOKUP($A41+ROUND((COLUMN()-2)/24,5),АТС!$A$41:$F$784,6)+'Иные услуги '!$C$5+'РСТ РСО-А'!$I$7+'РСТ РСО-А'!$F$9</f>
        <v>1433.01</v>
      </c>
      <c r="X41" s="116">
        <f>VLOOKUP($A41+ROUND((COLUMN()-2)/24,5),АТС!$A$41:$F$784,6)+'Иные услуги '!$C$5+'РСТ РСО-А'!$I$7+'РСТ РСО-А'!$F$9</f>
        <v>1319.09</v>
      </c>
      <c r="Y41" s="116">
        <f>VLOOKUP($A41+ROUND((COLUMN()-2)/24,5),АТС!$A$41:$F$784,6)+'Иные услуги '!$C$5+'РСТ РСО-А'!$I$7+'РСТ РСО-А'!$F$9</f>
        <v>1312.85</v>
      </c>
    </row>
    <row r="42" spans="1:25" x14ac:dyDescent="0.2">
      <c r="A42" s="65">
        <f t="shared" si="0"/>
        <v>44010</v>
      </c>
      <c r="B42" s="116">
        <f>VLOOKUP($A42+ROUND((COLUMN()-2)/24,5),АТС!$A$41:$F$784,6)+'Иные услуги '!$C$5+'РСТ РСО-А'!$I$7+'РСТ РСО-А'!$F$9</f>
        <v>1331.74</v>
      </c>
      <c r="C42" s="116">
        <f>VLOOKUP($A42+ROUND((COLUMN()-2)/24,5),АТС!$A$41:$F$784,6)+'Иные услуги '!$C$5+'РСТ РСО-А'!$I$7+'РСТ РСО-А'!$F$9</f>
        <v>1301.07</v>
      </c>
      <c r="D42" s="116">
        <f>VLOOKUP($A42+ROUND((COLUMN()-2)/24,5),АТС!$A$41:$F$784,6)+'Иные услуги '!$C$5+'РСТ РСО-А'!$I$7+'РСТ РСО-А'!$F$9</f>
        <v>1305.1199999999999</v>
      </c>
      <c r="E42" s="116">
        <f>VLOOKUP($A42+ROUND((COLUMN()-2)/24,5),АТС!$A$41:$F$784,6)+'Иные услуги '!$C$5+'РСТ РСО-А'!$I$7+'РСТ РСО-А'!$F$9</f>
        <v>1308.6600000000001</v>
      </c>
      <c r="F42" s="116">
        <f>VLOOKUP($A42+ROUND((COLUMN()-2)/24,5),АТС!$A$41:$F$784,6)+'Иные услуги '!$C$5+'РСТ РСО-А'!$I$7+'РСТ РСО-А'!$F$9</f>
        <v>1313.26</v>
      </c>
      <c r="G42" s="116">
        <f>VLOOKUP($A42+ROUND((COLUMN()-2)/24,5),АТС!$A$41:$F$784,6)+'Иные услуги '!$C$5+'РСТ РСО-А'!$I$7+'РСТ РСО-А'!$F$9</f>
        <v>1313.31</v>
      </c>
      <c r="H42" s="116">
        <f>VLOOKUP($A42+ROUND((COLUMN()-2)/24,5),АТС!$A$41:$F$784,6)+'Иные услуги '!$C$5+'РСТ РСО-А'!$I$7+'РСТ РСО-А'!$F$9</f>
        <v>1312.62</v>
      </c>
      <c r="I42" s="116">
        <f>VLOOKUP($A42+ROUND((COLUMN()-2)/24,5),АТС!$A$41:$F$784,6)+'Иные услуги '!$C$5+'РСТ РСО-А'!$I$7+'РСТ РСО-А'!$F$9</f>
        <v>1292.1500000000001</v>
      </c>
      <c r="J42" s="116">
        <f>VLOOKUP($A42+ROUND((COLUMN()-2)/24,5),АТС!$A$41:$F$784,6)+'Иные услуги '!$C$5+'РСТ РСО-А'!$I$7+'РСТ РСО-А'!$F$9</f>
        <v>1313.64</v>
      </c>
      <c r="K42" s="116">
        <f>VLOOKUP($A42+ROUND((COLUMN()-2)/24,5),АТС!$A$41:$F$784,6)+'Иные услуги '!$C$5+'РСТ РСО-А'!$I$7+'РСТ РСО-А'!$F$9</f>
        <v>1316.66</v>
      </c>
      <c r="L42" s="116">
        <f>VLOOKUP($A42+ROUND((COLUMN()-2)/24,5),АТС!$A$41:$F$784,6)+'Иные услуги '!$C$5+'РСТ РСО-А'!$I$7+'РСТ РСО-А'!$F$9</f>
        <v>1330.92</v>
      </c>
      <c r="M42" s="116">
        <f>VLOOKUP($A42+ROUND((COLUMN()-2)/24,5),АТС!$A$41:$F$784,6)+'Иные услуги '!$C$5+'РСТ РСО-А'!$I$7+'РСТ РСО-А'!$F$9</f>
        <v>1355.66</v>
      </c>
      <c r="N42" s="116">
        <f>VLOOKUP($A42+ROUND((COLUMN()-2)/24,5),АТС!$A$41:$F$784,6)+'Иные услуги '!$C$5+'РСТ РСО-А'!$I$7+'РСТ РСО-А'!$F$9</f>
        <v>1333.03</v>
      </c>
      <c r="O42" s="116">
        <f>VLOOKUP($A42+ROUND((COLUMN()-2)/24,5),АТС!$A$41:$F$784,6)+'Иные услуги '!$C$5+'РСТ РСО-А'!$I$7+'РСТ РСО-А'!$F$9</f>
        <v>1334.67</v>
      </c>
      <c r="P42" s="116">
        <f>VLOOKUP($A42+ROUND((COLUMN()-2)/24,5),АТС!$A$41:$F$784,6)+'Иные услуги '!$C$5+'РСТ РСО-А'!$I$7+'РСТ РСО-А'!$F$9</f>
        <v>1335.2</v>
      </c>
      <c r="Q42" s="116">
        <f>VLOOKUP($A42+ROUND((COLUMN()-2)/24,5),АТС!$A$41:$F$784,6)+'Иные услуги '!$C$5+'РСТ РСО-А'!$I$7+'РСТ РСО-А'!$F$9</f>
        <v>1334.76</v>
      </c>
      <c r="R42" s="116">
        <f>VLOOKUP($A42+ROUND((COLUMN()-2)/24,5),АТС!$A$41:$F$784,6)+'Иные услуги '!$C$5+'РСТ РСО-А'!$I$7+'РСТ РСО-А'!$F$9</f>
        <v>1334.79</v>
      </c>
      <c r="S42" s="116">
        <f>VLOOKUP($A42+ROUND((COLUMN()-2)/24,5),АТС!$A$41:$F$784,6)+'Иные услуги '!$C$5+'РСТ РСО-А'!$I$7+'РСТ РСО-А'!$F$9</f>
        <v>1332.85</v>
      </c>
      <c r="T42" s="116">
        <f>VLOOKUP($A42+ROUND((COLUMN()-2)/24,5),АТС!$A$41:$F$784,6)+'Иные услуги '!$C$5+'РСТ РСО-А'!$I$7+'РСТ РСО-А'!$F$9</f>
        <v>1317.81</v>
      </c>
      <c r="U42" s="116">
        <f>VLOOKUP($A42+ROUND((COLUMN()-2)/24,5),АТС!$A$41:$F$784,6)+'Иные услуги '!$C$5+'РСТ РСО-А'!$I$7+'РСТ РСО-А'!$F$9</f>
        <v>1317.49</v>
      </c>
      <c r="V42" s="116">
        <f>VLOOKUP($A42+ROUND((COLUMN()-2)/24,5),АТС!$A$41:$F$784,6)+'Иные услуги '!$C$5+'РСТ РСО-А'!$I$7+'РСТ РСО-А'!$F$9</f>
        <v>1432.03</v>
      </c>
      <c r="W42" s="116">
        <f>VLOOKUP($A42+ROUND((COLUMN()-2)/24,5),АТС!$A$41:$F$784,6)+'Иные услуги '!$C$5+'РСТ РСО-А'!$I$7+'РСТ РСО-А'!$F$9</f>
        <v>1420.8899999999999</v>
      </c>
      <c r="X42" s="116">
        <f>VLOOKUP($A42+ROUND((COLUMN()-2)/24,5),АТС!$A$41:$F$784,6)+'Иные услуги '!$C$5+'РСТ РСО-А'!$I$7+'РСТ РСО-А'!$F$9</f>
        <v>1318.98</v>
      </c>
      <c r="Y42" s="116">
        <f>VLOOKUP($A42+ROUND((COLUMN()-2)/24,5),АТС!$A$41:$F$784,6)+'Иные услуги '!$C$5+'РСТ РСО-А'!$I$7+'РСТ РСО-А'!$F$9</f>
        <v>1312.57</v>
      </c>
    </row>
    <row r="43" spans="1:25" x14ac:dyDescent="0.2">
      <c r="A43" s="65">
        <f t="shared" si="0"/>
        <v>44011</v>
      </c>
      <c r="B43" s="116">
        <f>VLOOKUP($A43+ROUND((COLUMN()-2)/24,5),АТС!$A$41:$F$784,6)+'Иные услуги '!$C$5+'РСТ РСО-А'!$I$7+'РСТ РСО-А'!$F$9</f>
        <v>1329.5</v>
      </c>
      <c r="C43" s="116">
        <f>VLOOKUP($A43+ROUND((COLUMN()-2)/24,5),АТС!$A$41:$F$784,6)+'Иные услуги '!$C$5+'РСТ РСО-А'!$I$7+'РСТ РСО-А'!$F$9</f>
        <v>1311.11</v>
      </c>
      <c r="D43" s="116">
        <f>VLOOKUP($A43+ROUND((COLUMN()-2)/24,5),АТС!$A$41:$F$784,6)+'Иные услуги '!$C$5+'РСТ РСО-А'!$I$7+'РСТ РСО-А'!$F$9</f>
        <v>1311.03</v>
      </c>
      <c r="E43" s="116">
        <f>VLOOKUP($A43+ROUND((COLUMN()-2)/24,5),АТС!$A$41:$F$784,6)+'Иные услуги '!$C$5+'РСТ РСО-А'!$I$7+'РСТ РСО-А'!$F$9</f>
        <v>1311.03</v>
      </c>
      <c r="F43" s="116">
        <f>VLOOKUP($A43+ROUND((COLUMN()-2)/24,5),АТС!$A$41:$F$784,6)+'Иные услуги '!$C$5+'РСТ РСО-А'!$I$7+'РСТ РСО-А'!$F$9</f>
        <v>1313.14</v>
      </c>
      <c r="G43" s="116">
        <f>VLOOKUP($A43+ROUND((COLUMN()-2)/24,5),АТС!$A$41:$F$784,6)+'Иные услуги '!$C$5+'РСТ РСО-А'!$I$7+'РСТ РСО-А'!$F$9</f>
        <v>1313.33</v>
      </c>
      <c r="H43" s="116">
        <f>VLOOKUP($A43+ROUND((COLUMN()-2)/24,5),АТС!$A$41:$F$784,6)+'Иные услуги '!$C$5+'РСТ РСО-А'!$I$7+'РСТ РСО-А'!$F$9</f>
        <v>1312.85</v>
      </c>
      <c r="I43" s="116">
        <f>VLOOKUP($A43+ROUND((COLUMN()-2)/24,5),АТС!$A$41:$F$784,6)+'Иные услуги '!$C$5+'РСТ РСО-А'!$I$7+'РСТ РСО-А'!$F$9</f>
        <v>1329.33</v>
      </c>
      <c r="J43" s="116">
        <f>VLOOKUP($A43+ROUND((COLUMN()-2)/24,5),АТС!$A$41:$F$784,6)+'Иные услуги '!$C$5+'РСТ РСО-А'!$I$7+'РСТ РСО-А'!$F$9</f>
        <v>1313.39</v>
      </c>
      <c r="K43" s="116">
        <f>VLOOKUP($A43+ROUND((COLUMN()-2)/24,5),АТС!$A$41:$F$784,6)+'Иные услуги '!$C$5+'РСТ РСО-А'!$I$7+'РСТ РСО-А'!$F$9</f>
        <v>1336.34</v>
      </c>
      <c r="L43" s="116">
        <f>VLOOKUP($A43+ROUND((COLUMN()-2)/24,5),АТС!$A$41:$F$784,6)+'Иные услуги '!$C$5+'РСТ РСО-А'!$I$7+'РСТ РСО-А'!$F$9</f>
        <v>1394.06</v>
      </c>
      <c r="M43" s="116">
        <f>VLOOKUP($A43+ROUND((COLUMN()-2)/24,5),АТС!$A$41:$F$784,6)+'Иные услуги '!$C$5+'РСТ РСО-А'!$I$7+'РСТ РСО-А'!$F$9</f>
        <v>1396.2399999999998</v>
      </c>
      <c r="N43" s="116">
        <f>VLOOKUP($A43+ROUND((COLUMN()-2)/24,5),АТС!$A$41:$F$784,6)+'Иные услуги '!$C$5+'РСТ РСО-А'!$I$7+'РСТ РСО-А'!$F$9</f>
        <v>1393.9299999999998</v>
      </c>
      <c r="O43" s="116">
        <f>VLOOKUP($A43+ROUND((COLUMN()-2)/24,5),АТС!$A$41:$F$784,6)+'Иные услуги '!$C$5+'РСТ РСО-А'!$I$7+'РСТ РСО-А'!$F$9</f>
        <v>1404.7399999999998</v>
      </c>
      <c r="P43" s="116">
        <f>VLOOKUP($A43+ROUND((COLUMN()-2)/24,5),АТС!$A$41:$F$784,6)+'Иные услуги '!$C$5+'РСТ РСО-А'!$I$7+'РСТ РСО-А'!$F$9</f>
        <v>1408.1499999999999</v>
      </c>
      <c r="Q43" s="116">
        <f>VLOOKUP($A43+ROUND((COLUMN()-2)/24,5),АТС!$A$41:$F$784,6)+'Иные услуги '!$C$5+'РСТ РСО-А'!$I$7+'РСТ РСО-А'!$F$9</f>
        <v>1409.1299999999999</v>
      </c>
      <c r="R43" s="116">
        <f>VLOOKUP($A43+ROUND((COLUMN()-2)/24,5),АТС!$A$41:$F$784,6)+'Иные услуги '!$C$5+'РСТ РСО-А'!$I$7+'РСТ РСО-А'!$F$9</f>
        <v>1416.8799999999999</v>
      </c>
      <c r="S43" s="116">
        <f>VLOOKUP($A43+ROUND((COLUMN()-2)/24,5),АТС!$A$41:$F$784,6)+'Иные услуги '!$C$5+'РСТ РСО-А'!$I$7+'РСТ РСО-А'!$F$9</f>
        <v>1383.59</v>
      </c>
      <c r="T43" s="116">
        <f>VLOOKUP($A43+ROUND((COLUMN()-2)/24,5),АТС!$A$41:$F$784,6)+'Иные услуги '!$C$5+'РСТ РСО-А'!$I$7+'РСТ РСО-А'!$F$9</f>
        <v>1343.9</v>
      </c>
      <c r="U43" s="116">
        <f>VLOOKUP($A43+ROUND((COLUMN()-2)/24,5),АТС!$A$41:$F$784,6)+'Иные услуги '!$C$5+'РСТ РСО-А'!$I$7+'РСТ РСО-А'!$F$9</f>
        <v>1320.77</v>
      </c>
      <c r="V43" s="116">
        <f>VLOOKUP($A43+ROUND((COLUMN()-2)/24,5),АТС!$A$41:$F$784,6)+'Иные услуги '!$C$5+'РСТ РСО-А'!$I$7+'РСТ РСО-А'!$F$9</f>
        <v>1360.33</v>
      </c>
      <c r="W43" s="116">
        <f>VLOOKUP($A43+ROUND((COLUMN()-2)/24,5),АТС!$A$41:$F$784,6)+'Иные услуги '!$C$5+'РСТ РСО-А'!$I$7+'РСТ РСО-А'!$F$9</f>
        <v>1440.4199999999998</v>
      </c>
      <c r="X43" s="116">
        <f>VLOOKUP($A43+ROUND((COLUMN()-2)/24,5),АТС!$A$41:$F$784,6)+'Иные услуги '!$C$5+'РСТ РСО-А'!$I$7+'РСТ РСО-А'!$F$9</f>
        <v>1317.5</v>
      </c>
      <c r="Y43" s="116">
        <f>VLOOKUP($A43+ROUND((COLUMN()-2)/24,5),АТС!$A$41:$F$784,6)+'Иные услуги '!$C$5+'РСТ РСО-А'!$I$7+'РСТ РСО-А'!$F$9</f>
        <v>1312.93</v>
      </c>
    </row>
    <row r="44" spans="1:25" x14ac:dyDescent="0.2">
      <c r="A44" s="65">
        <f t="shared" si="0"/>
        <v>44012</v>
      </c>
      <c r="B44" s="116">
        <f>VLOOKUP($A44+ROUND((COLUMN()-2)/24,5),АТС!$A$41:$F$784,6)+'Иные услуги '!$C$5+'РСТ РСО-А'!$I$7+'РСТ РСО-А'!$F$9</f>
        <v>1332.44</v>
      </c>
      <c r="C44" s="116">
        <f>VLOOKUP($A44+ROUND((COLUMN()-2)/24,5),АТС!$A$41:$F$784,6)+'Иные услуги '!$C$5+'РСТ РСО-А'!$I$7+'РСТ РСО-А'!$F$9</f>
        <v>1316.36</v>
      </c>
      <c r="D44" s="116">
        <f>VLOOKUP($A44+ROUND((COLUMN()-2)/24,5),АТС!$A$41:$F$784,6)+'Иные услуги '!$C$5+'РСТ РСО-А'!$I$7+'РСТ РСО-А'!$F$9</f>
        <v>1306.6099999999999</v>
      </c>
      <c r="E44" s="116">
        <f>VLOOKUP($A44+ROUND((COLUMN()-2)/24,5),АТС!$A$41:$F$784,6)+'Иные услуги '!$C$5+'РСТ РСО-А'!$I$7+'РСТ РСО-А'!$F$9</f>
        <v>1308.45</v>
      </c>
      <c r="F44" s="116">
        <f>VLOOKUP($A44+ROUND((COLUMN()-2)/24,5),АТС!$A$41:$F$784,6)+'Иные услуги '!$C$5+'РСТ РСО-А'!$I$7+'РСТ РСО-А'!$F$9</f>
        <v>1313.36</v>
      </c>
      <c r="G44" s="116">
        <f>VLOOKUP($A44+ROUND((COLUMN()-2)/24,5),АТС!$A$41:$F$784,6)+'Иные услуги '!$C$5+'РСТ РСО-А'!$I$7+'РСТ РСО-А'!$F$9</f>
        <v>1313.32</v>
      </c>
      <c r="H44" s="116">
        <f>VLOOKUP($A44+ROUND((COLUMN()-2)/24,5),АТС!$A$41:$F$784,6)+'Иные услуги '!$C$5+'РСТ РСО-А'!$I$7+'РСТ РСО-А'!$F$9</f>
        <v>1312.79</v>
      </c>
      <c r="I44" s="116">
        <f>VLOOKUP($A44+ROUND((COLUMN()-2)/24,5),АТС!$A$41:$F$784,6)+'Иные услуги '!$C$5+'РСТ РСО-А'!$I$7+'РСТ РСО-А'!$F$9</f>
        <v>1366.46</v>
      </c>
      <c r="J44" s="116">
        <f>VLOOKUP($A44+ROUND((COLUMN()-2)/24,5),АТС!$A$41:$F$784,6)+'Иные услуги '!$C$5+'РСТ РСО-А'!$I$7+'РСТ РСО-А'!$F$9</f>
        <v>1313.35</v>
      </c>
      <c r="K44" s="116">
        <f>VLOOKUP($A44+ROUND((COLUMN()-2)/24,5),АТС!$A$41:$F$784,6)+'Иные услуги '!$C$5+'РСТ РСО-А'!$I$7+'РСТ РСО-А'!$F$9</f>
        <v>1336.56</v>
      </c>
      <c r="L44" s="116">
        <f>VLOOKUP($A44+ROUND((COLUMN()-2)/24,5),АТС!$A$41:$F$784,6)+'Иные услуги '!$C$5+'РСТ РСО-А'!$I$7+'РСТ РСО-А'!$F$9</f>
        <v>1410</v>
      </c>
      <c r="M44" s="116">
        <f>VLOOKUP($A44+ROUND((COLUMN()-2)/24,5),АТС!$A$41:$F$784,6)+'Иные услуги '!$C$5+'РСТ РСО-А'!$I$7+'РСТ РСО-А'!$F$9</f>
        <v>1407.4099999999999</v>
      </c>
      <c r="N44" s="116">
        <f>VLOOKUP($A44+ROUND((COLUMN()-2)/24,5),АТС!$A$41:$F$784,6)+'Иные услуги '!$C$5+'РСТ РСО-А'!$I$7+'РСТ РСО-А'!$F$9</f>
        <v>1404.7299999999998</v>
      </c>
      <c r="O44" s="116">
        <f>VLOOKUP($A44+ROUND((COLUMN()-2)/24,5),АТС!$A$41:$F$784,6)+'Иные услуги '!$C$5+'РСТ РСО-А'!$I$7+'РСТ РСО-А'!$F$9</f>
        <v>1406.54</v>
      </c>
      <c r="P44" s="116">
        <f>VLOOKUP($A44+ROUND((COLUMN()-2)/24,5),АТС!$A$41:$F$784,6)+'Иные услуги '!$C$5+'РСТ РСО-А'!$I$7+'РСТ РСО-А'!$F$9</f>
        <v>1405.33</v>
      </c>
      <c r="Q44" s="116">
        <f>VLOOKUP($A44+ROUND((COLUMN()-2)/24,5),АТС!$A$41:$F$784,6)+'Иные услуги '!$C$5+'РСТ РСО-А'!$I$7+'РСТ РСО-А'!$F$9</f>
        <v>1405.79</v>
      </c>
      <c r="R44" s="116">
        <f>VLOOKUP($A44+ROUND((COLUMN()-2)/24,5),АТС!$A$41:$F$784,6)+'Иные услуги '!$C$5+'РСТ РСО-А'!$I$7+'РСТ РСО-А'!$F$9</f>
        <v>1405.6999999999998</v>
      </c>
      <c r="S44" s="116">
        <f>VLOOKUP($A44+ROUND((COLUMN()-2)/24,5),АТС!$A$41:$F$784,6)+'Иные услуги '!$C$5+'РСТ РСО-А'!$I$7+'РСТ РСО-А'!$F$9</f>
        <v>1384.6599999999999</v>
      </c>
      <c r="T44" s="116">
        <f>VLOOKUP($A44+ROUND((COLUMN()-2)/24,5),АТС!$A$41:$F$784,6)+'Иные услуги '!$C$5+'РСТ РСО-А'!$I$7+'РСТ РСО-А'!$F$9</f>
        <v>1344.54</v>
      </c>
      <c r="U44" s="116">
        <f>VLOOKUP($A44+ROUND((COLUMN()-2)/24,5),АТС!$A$41:$F$784,6)+'Иные услуги '!$C$5+'РСТ РСО-А'!$I$7+'РСТ РСО-А'!$F$9</f>
        <v>1344.03</v>
      </c>
      <c r="V44" s="116">
        <f>VLOOKUP($A44+ROUND((COLUMN()-2)/24,5),АТС!$A$41:$F$784,6)+'Иные услуги '!$C$5+'РСТ РСО-А'!$I$7+'РСТ РСО-А'!$F$9</f>
        <v>1435.8799999999999</v>
      </c>
      <c r="W44" s="116">
        <f>VLOOKUP($A44+ROUND((COLUMN()-2)/24,5),АТС!$A$41:$F$784,6)+'Иные услуги '!$C$5+'РСТ РСО-А'!$I$7+'РСТ РСО-А'!$F$9</f>
        <v>1432.31</v>
      </c>
      <c r="X44" s="116">
        <f>VLOOKUP($A44+ROUND((COLUMN()-2)/24,5),АТС!$A$41:$F$784,6)+'Иные услуги '!$C$5+'РСТ РСО-А'!$I$7+'РСТ РСО-А'!$F$9</f>
        <v>1318.9</v>
      </c>
      <c r="Y44" s="116">
        <f>VLOOKUP($A44+ROUND((COLUMN()-2)/24,5),АТС!$A$41:$F$784,6)+'Иные услуги '!$C$5+'РСТ РСО-А'!$I$7+'РСТ РСО-А'!$F$9</f>
        <v>1311.32</v>
      </c>
    </row>
    <row r="45" spans="1:25" hidden="1" x14ac:dyDescent="0.2">
      <c r="A45" s="65">
        <f t="shared" si="0"/>
        <v>44013</v>
      </c>
      <c r="B45" s="116">
        <f>VLOOKUP($A45+ROUND((COLUMN()-2)/24,5),АТС!$A$41:$F$784,6)+'Иные услуги '!$C$5+'РСТ РСО-А'!$I$7+'РСТ РСО-А'!$F$9</f>
        <v>396.81</v>
      </c>
      <c r="C45" s="116">
        <f>VLOOKUP($A45+ROUND((COLUMN()-2)/24,5),АТС!$A$41:$F$784,6)+'Иные услуги '!$C$5+'РСТ РСО-А'!$I$7+'РСТ РСО-А'!$F$9</f>
        <v>396.81</v>
      </c>
      <c r="D45" s="116">
        <f>VLOOKUP($A45+ROUND((COLUMN()-2)/24,5),АТС!$A$41:$F$784,6)+'Иные услуги '!$C$5+'РСТ РСО-А'!$I$7+'РСТ РСО-А'!$F$9</f>
        <v>396.81</v>
      </c>
      <c r="E45" s="116">
        <f>VLOOKUP($A45+ROUND((COLUMN()-2)/24,5),АТС!$A$41:$F$784,6)+'Иные услуги '!$C$5+'РСТ РСО-А'!$I$7+'РСТ РСО-А'!$F$9</f>
        <v>396.81</v>
      </c>
      <c r="F45" s="116">
        <f>VLOOKUP($A45+ROUND((COLUMN()-2)/24,5),АТС!$A$41:$F$784,6)+'Иные услуги '!$C$5+'РСТ РСО-А'!$I$7+'РСТ РСО-А'!$F$9</f>
        <v>396.81</v>
      </c>
      <c r="G45" s="116">
        <f>VLOOKUP($A45+ROUND((COLUMN()-2)/24,5),АТС!$A$41:$F$784,6)+'Иные услуги '!$C$5+'РСТ РСО-А'!$I$7+'РСТ РСО-А'!$F$9</f>
        <v>396.81</v>
      </c>
      <c r="H45" s="116">
        <f>VLOOKUP($A45+ROUND((COLUMN()-2)/24,5),АТС!$A$41:$F$784,6)+'Иные услуги '!$C$5+'РСТ РСО-А'!$I$7+'РСТ РСО-А'!$F$9</f>
        <v>396.81</v>
      </c>
      <c r="I45" s="116">
        <f>VLOOKUP($A45+ROUND((COLUMN()-2)/24,5),АТС!$A$41:$F$784,6)+'Иные услуги '!$C$5+'РСТ РСО-А'!$I$7+'РСТ РСО-А'!$F$9</f>
        <v>396.81</v>
      </c>
      <c r="J45" s="116">
        <f>VLOOKUP($A45+ROUND((COLUMN()-2)/24,5),АТС!$A$41:$F$784,6)+'Иные услуги '!$C$5+'РСТ РСО-А'!$I$7+'РСТ РСО-А'!$F$9</f>
        <v>396.81</v>
      </c>
      <c r="K45" s="116">
        <f>VLOOKUP($A45+ROUND((COLUMN()-2)/24,5),АТС!$A$41:$F$784,6)+'Иные услуги '!$C$5+'РСТ РСО-А'!$I$7+'РСТ РСО-А'!$F$9</f>
        <v>396.81</v>
      </c>
      <c r="L45" s="116">
        <f>VLOOKUP($A45+ROUND((COLUMN()-2)/24,5),АТС!$A$41:$F$784,6)+'Иные услуги '!$C$5+'РСТ РСО-А'!$I$7+'РСТ РСО-А'!$F$9</f>
        <v>396.81</v>
      </c>
      <c r="M45" s="116">
        <f>VLOOKUP($A45+ROUND((COLUMN()-2)/24,5),АТС!$A$41:$F$784,6)+'Иные услуги '!$C$5+'РСТ РСО-А'!$I$7+'РСТ РСО-А'!$F$9</f>
        <v>396.81</v>
      </c>
      <c r="N45" s="116">
        <f>VLOOKUP($A45+ROUND((COLUMN()-2)/24,5),АТС!$A$41:$F$784,6)+'Иные услуги '!$C$5+'РСТ РСО-А'!$I$7+'РСТ РСО-А'!$F$9</f>
        <v>396.81</v>
      </c>
      <c r="O45" s="116">
        <f>VLOOKUP($A45+ROUND((COLUMN()-2)/24,5),АТС!$A$41:$F$784,6)+'Иные услуги '!$C$5+'РСТ РСО-А'!$I$7+'РСТ РСО-А'!$F$9</f>
        <v>396.81</v>
      </c>
      <c r="P45" s="116">
        <f>VLOOKUP($A45+ROUND((COLUMN()-2)/24,5),АТС!$A$41:$F$784,6)+'Иные услуги '!$C$5+'РСТ РСО-А'!$I$7+'РСТ РСО-А'!$F$9</f>
        <v>396.81</v>
      </c>
      <c r="Q45" s="116">
        <f>VLOOKUP($A45+ROUND((COLUMN()-2)/24,5),АТС!$A$41:$F$784,6)+'Иные услуги '!$C$5+'РСТ РСО-А'!$I$7+'РСТ РСО-А'!$F$9</f>
        <v>396.81</v>
      </c>
      <c r="R45" s="116">
        <f>VLOOKUP($A45+ROUND((COLUMN()-2)/24,5),АТС!$A$41:$F$784,6)+'Иные услуги '!$C$5+'РСТ РСО-А'!$I$7+'РСТ РСО-А'!$F$9</f>
        <v>396.81</v>
      </c>
      <c r="S45" s="116">
        <f>VLOOKUP($A45+ROUND((COLUMN()-2)/24,5),АТС!$A$41:$F$784,6)+'Иные услуги '!$C$5+'РСТ РСО-А'!$I$7+'РСТ РСО-А'!$F$9</f>
        <v>396.81</v>
      </c>
      <c r="T45" s="116">
        <f>VLOOKUP($A45+ROUND((COLUMN()-2)/24,5),АТС!$A$41:$F$784,6)+'Иные услуги '!$C$5+'РСТ РСО-А'!$I$7+'РСТ РСО-А'!$F$9</f>
        <v>396.81</v>
      </c>
      <c r="U45" s="116">
        <f>VLOOKUP($A45+ROUND((COLUMN()-2)/24,5),АТС!$A$41:$F$784,6)+'Иные услуги '!$C$5+'РСТ РСО-А'!$I$7+'РСТ РСО-А'!$F$9</f>
        <v>396.81</v>
      </c>
      <c r="V45" s="116">
        <f>VLOOKUP($A45+ROUND((COLUMN()-2)/24,5),АТС!$A$41:$F$784,6)+'Иные услуги '!$C$5+'РСТ РСО-А'!$I$7+'РСТ РСО-А'!$F$9</f>
        <v>396.81</v>
      </c>
      <c r="W45" s="116">
        <f>VLOOKUP($A45+ROUND((COLUMN()-2)/24,5),АТС!$A$41:$F$784,6)+'Иные услуги '!$C$5+'РСТ РСО-А'!$I$7+'РСТ РСО-А'!$F$9</f>
        <v>396.81</v>
      </c>
      <c r="X45" s="116">
        <f>VLOOKUP($A45+ROUND((COLUMN()-2)/24,5),АТС!$A$41:$F$784,6)+'Иные услуги '!$C$5+'РСТ РСО-А'!$I$7+'РСТ РСО-А'!$F$9</f>
        <v>396.81</v>
      </c>
      <c r="Y45" s="116">
        <f>VLOOKUP($A45+ROUND((COLUMN()-2)/24,5),АТС!$A$41:$F$784,6)+'Иные услуги '!$C$5+'РСТ РСО-А'!$I$7+'РСТ РСО-А'!$F$9</f>
        <v>396.81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5">
        <f>A15</f>
        <v>43983</v>
      </c>
      <c r="B53" s="90">
        <f>VLOOKUP($A53+ROUND((COLUMN()-2)/24,5),АТС!$A$41:$F$784,6)+'Иные услуги '!$C$5+'РСТ РСО-А'!$I$7+'РСТ РСО-А'!$G$9</f>
        <v>1209.21</v>
      </c>
      <c r="C53" s="116">
        <f>VLOOKUP($A53+ROUND((COLUMN()-2)/24,5),АТС!$A$41:$F$784,6)+'Иные услуги '!$C$5+'РСТ РСО-А'!$I$7+'РСТ РСО-А'!$G$9</f>
        <v>1189.9000000000001</v>
      </c>
      <c r="D53" s="116">
        <f>VLOOKUP($A53+ROUND((COLUMN()-2)/24,5),АТС!$A$41:$F$784,6)+'Иные услуги '!$C$5+'РСТ РСО-А'!$I$7+'РСТ РСО-А'!$G$9</f>
        <v>1186.92</v>
      </c>
      <c r="E53" s="116">
        <f>VLOOKUP($A53+ROUND((COLUMN()-2)/24,5),АТС!$A$41:$F$784,6)+'Иные услуги '!$C$5+'РСТ РСО-А'!$I$7+'РСТ РСО-А'!$G$9</f>
        <v>1182.6200000000001</v>
      </c>
      <c r="F53" s="116">
        <f>VLOOKUP($A53+ROUND((COLUMN()-2)/24,5),АТС!$A$41:$F$784,6)+'Иные услуги '!$C$5+'РСТ РСО-А'!$I$7+'РСТ РСО-А'!$G$9</f>
        <v>1199.27</v>
      </c>
      <c r="G53" s="116">
        <f>VLOOKUP($A53+ROUND((COLUMN()-2)/24,5),АТС!$A$41:$F$784,6)+'Иные услуги '!$C$5+'РСТ РСО-А'!$I$7+'РСТ РСО-А'!$G$9</f>
        <v>1199.7</v>
      </c>
      <c r="H53" s="116">
        <f>VLOOKUP($A53+ROUND((COLUMN()-2)/24,5),АТС!$A$41:$F$784,6)+'Иные услуги '!$C$5+'РСТ РСО-А'!$I$7+'РСТ РСО-А'!$G$9</f>
        <v>1158.81</v>
      </c>
      <c r="I53" s="116">
        <f>VLOOKUP($A53+ROUND((COLUMN()-2)/24,5),АТС!$A$41:$F$784,6)+'Иные услуги '!$C$5+'РСТ РСО-А'!$I$7+'РСТ РСО-А'!$G$9</f>
        <v>1059.6500000000001</v>
      </c>
      <c r="J53" s="116">
        <f>VLOOKUP($A53+ROUND((COLUMN()-2)/24,5),АТС!$A$41:$F$784,6)+'Иные услуги '!$C$5+'РСТ РСО-А'!$I$7+'РСТ РСО-А'!$G$9</f>
        <v>1204.53</v>
      </c>
      <c r="K53" s="116">
        <f>VLOOKUP($A53+ROUND((COLUMN()-2)/24,5),АТС!$A$41:$F$784,6)+'Иные услуги '!$C$5+'РСТ РСО-А'!$I$7+'РСТ РСО-А'!$G$9</f>
        <v>1203.8900000000001</v>
      </c>
      <c r="L53" s="116">
        <f>VLOOKUP($A53+ROUND((COLUMN()-2)/24,5),АТС!$A$41:$F$784,6)+'Иные услуги '!$C$5+'РСТ РСО-А'!$I$7+'РСТ РСО-А'!$G$9</f>
        <v>1203.8700000000001</v>
      </c>
      <c r="M53" s="116">
        <f>VLOOKUP($A53+ROUND((COLUMN()-2)/24,5),АТС!$A$41:$F$784,6)+'Иные услуги '!$C$5+'РСТ РСО-А'!$I$7+'РСТ РСО-А'!$G$9</f>
        <v>1203.8800000000001</v>
      </c>
      <c r="N53" s="116">
        <f>VLOOKUP($A53+ROUND((COLUMN()-2)/24,5),АТС!$A$41:$F$784,6)+'Иные услуги '!$C$5+'РСТ РСО-А'!$I$7+'РСТ РСО-А'!$G$9</f>
        <v>1203.8800000000001</v>
      </c>
      <c r="O53" s="116">
        <f>VLOOKUP($A53+ROUND((COLUMN()-2)/24,5),АТС!$A$41:$F$784,6)+'Иные услуги '!$C$5+'РСТ РСО-А'!$I$7+'РСТ РСО-А'!$G$9</f>
        <v>1203.8600000000001</v>
      </c>
      <c r="P53" s="116">
        <f>VLOOKUP($A53+ROUND((COLUMN()-2)/24,5),АТС!$A$41:$F$784,6)+'Иные услуги '!$C$5+'РСТ РСО-А'!$I$7+'РСТ РСО-А'!$G$9</f>
        <v>1203.8499999999999</v>
      </c>
      <c r="Q53" s="116">
        <f>VLOOKUP($A53+ROUND((COLUMN()-2)/24,5),АТС!$A$41:$F$784,6)+'Иные услуги '!$C$5+'РСТ РСО-А'!$I$7+'РСТ РСО-А'!$G$9</f>
        <v>1203.8700000000001</v>
      </c>
      <c r="R53" s="116">
        <f>VLOOKUP($A53+ROUND((COLUMN()-2)/24,5),АТС!$A$41:$F$784,6)+'Иные услуги '!$C$5+'РСТ РСО-А'!$I$7+'РСТ РСО-А'!$G$9</f>
        <v>1203.8600000000001</v>
      </c>
      <c r="S53" s="116">
        <f>VLOOKUP($A53+ROUND((COLUMN()-2)/24,5),АТС!$A$41:$F$784,6)+'Иные услуги '!$C$5+'РСТ РСО-А'!$I$7+'РСТ РСО-А'!$G$9</f>
        <v>1203.8499999999999</v>
      </c>
      <c r="T53" s="116">
        <f>VLOOKUP($A53+ROUND((COLUMN()-2)/24,5),АТС!$A$41:$F$784,6)+'Иные услуги '!$C$5+'РСТ РСО-А'!$I$7+'РСТ РСО-А'!$G$9</f>
        <v>1203.99</v>
      </c>
      <c r="U53" s="116">
        <f>VLOOKUP($A53+ROUND((COLUMN()-2)/24,5),АТС!$A$41:$F$784,6)+'Иные услуги '!$C$5+'РСТ РСО-А'!$I$7+'РСТ РСО-А'!$G$9</f>
        <v>1204</v>
      </c>
      <c r="V53" s="116">
        <f>VLOOKUP($A53+ROUND((COLUMN()-2)/24,5),АТС!$A$41:$F$784,6)+'Иные услуги '!$C$5+'РСТ РСО-А'!$I$7+'РСТ РСО-А'!$G$9</f>
        <v>1225.95</v>
      </c>
      <c r="W53" s="116">
        <f>VLOOKUP($A53+ROUND((COLUMN()-2)/24,5),АТС!$A$41:$F$784,6)+'Иные услуги '!$C$5+'РСТ РСО-А'!$I$7+'РСТ РСО-А'!$G$9</f>
        <v>1277.7</v>
      </c>
      <c r="X53" s="116">
        <f>VLOOKUP($A53+ROUND((COLUMN()-2)/24,5),АТС!$A$41:$F$784,6)+'Иные услуги '!$C$5+'РСТ РСО-А'!$I$7+'РСТ РСО-А'!$G$9</f>
        <v>1214.71</v>
      </c>
      <c r="Y53" s="116">
        <f>VLOOKUP($A53+ROUND((COLUMN()-2)/24,5),АТС!$A$41:$F$784,6)+'Иные услуги '!$C$5+'РСТ РСО-А'!$I$7+'РСТ РСО-А'!$G$9</f>
        <v>1203.3399999999999</v>
      </c>
      <c r="AA53" s="66"/>
    </row>
    <row r="54" spans="1:27" x14ac:dyDescent="0.2">
      <c r="A54" s="65">
        <f t="shared" ref="A54:A83" si="1">A16</f>
        <v>43984</v>
      </c>
      <c r="B54" s="116">
        <f>VLOOKUP($A54+ROUND((COLUMN()-2)/24,5),АТС!$A$41:$F$784,6)+'Иные услуги '!$C$5+'РСТ РСО-А'!$I$7+'РСТ РСО-А'!$G$9</f>
        <v>1197.96</v>
      </c>
      <c r="C54" s="116">
        <f>VLOOKUP($A54+ROUND((COLUMN()-2)/24,5),АТС!$A$41:$F$784,6)+'Иные услуги '!$C$5+'РСТ РСО-А'!$I$7+'РСТ РСО-А'!$G$9</f>
        <v>1172.17</v>
      </c>
      <c r="D54" s="116">
        <f>VLOOKUP($A54+ROUND((COLUMN()-2)/24,5),АТС!$A$41:$F$784,6)+'Иные услуги '!$C$5+'РСТ РСО-А'!$I$7+'РСТ РСО-А'!$G$9</f>
        <v>1103.56</v>
      </c>
      <c r="E54" s="116">
        <f>VLOOKUP($A54+ROUND((COLUMN()-2)/24,5),АТС!$A$41:$F$784,6)+'Иные услуги '!$C$5+'РСТ РСО-А'!$I$7+'РСТ РСО-А'!$G$9</f>
        <v>1118.8800000000001</v>
      </c>
      <c r="F54" s="116">
        <f>VLOOKUP($A54+ROUND((COLUMN()-2)/24,5),АТС!$A$41:$F$784,6)+'Иные услуги '!$C$5+'РСТ РСО-А'!$I$7+'РСТ РСО-А'!$G$9</f>
        <v>1188.1100000000001</v>
      </c>
      <c r="G54" s="116">
        <f>VLOOKUP($A54+ROUND((COLUMN()-2)/24,5),АТС!$A$41:$F$784,6)+'Иные услуги '!$C$5+'РСТ РСО-А'!$I$7+'РСТ РСО-А'!$G$9</f>
        <v>1198.18</v>
      </c>
      <c r="H54" s="116">
        <f>VLOOKUP($A54+ROUND((COLUMN()-2)/24,5),АТС!$A$41:$F$784,6)+'Иные услуги '!$C$5+'РСТ РСО-А'!$I$7+'РСТ РСО-А'!$G$9</f>
        <v>1158.51</v>
      </c>
      <c r="I54" s="116">
        <f>VLOOKUP($A54+ROUND((COLUMN()-2)/24,5),АТС!$A$41:$F$784,6)+'Иные услуги '!$C$5+'РСТ РСО-А'!$I$7+'РСТ РСО-А'!$G$9</f>
        <v>1057.6100000000001</v>
      </c>
      <c r="J54" s="116">
        <f>VLOOKUP($A54+ROUND((COLUMN()-2)/24,5),АТС!$A$41:$F$784,6)+'Иные услуги '!$C$5+'РСТ РСО-А'!$I$7+'РСТ РСО-А'!$G$9</f>
        <v>1204.0999999999999</v>
      </c>
      <c r="K54" s="116">
        <f>VLOOKUP($A54+ROUND((COLUMN()-2)/24,5),АТС!$A$41:$F$784,6)+'Иные услуги '!$C$5+'РСТ РСО-А'!$I$7+'РСТ РСО-А'!$G$9</f>
        <v>1204</v>
      </c>
      <c r="L54" s="116">
        <f>VLOOKUP($A54+ROUND((COLUMN()-2)/24,5),АТС!$A$41:$F$784,6)+'Иные услуги '!$C$5+'РСТ РСО-А'!$I$7+'РСТ РСО-А'!$G$9</f>
        <v>1204</v>
      </c>
      <c r="M54" s="116">
        <f>VLOOKUP($A54+ROUND((COLUMN()-2)/24,5),АТС!$A$41:$F$784,6)+'Иные услуги '!$C$5+'РСТ РСО-А'!$I$7+'РСТ РСО-А'!$G$9</f>
        <v>1204</v>
      </c>
      <c r="N54" s="116">
        <f>VLOOKUP($A54+ROUND((COLUMN()-2)/24,5),АТС!$A$41:$F$784,6)+'Иные услуги '!$C$5+'РСТ РСО-А'!$I$7+'РСТ РСО-А'!$G$9</f>
        <v>1204</v>
      </c>
      <c r="O54" s="116">
        <f>VLOOKUP($A54+ROUND((COLUMN()-2)/24,5),АТС!$A$41:$F$784,6)+'Иные услуги '!$C$5+'РСТ РСО-А'!$I$7+'РСТ РСО-А'!$G$9</f>
        <v>1204</v>
      </c>
      <c r="P54" s="116">
        <f>VLOOKUP($A54+ROUND((COLUMN()-2)/24,5),АТС!$A$41:$F$784,6)+'Иные услуги '!$C$5+'РСТ РСО-А'!$I$7+'РСТ РСО-А'!$G$9</f>
        <v>1203.9000000000001</v>
      </c>
      <c r="Q54" s="116">
        <f>VLOOKUP($A54+ROUND((COLUMN()-2)/24,5),АТС!$A$41:$F$784,6)+'Иные услуги '!$C$5+'РСТ РСО-А'!$I$7+'РСТ РСО-А'!$G$9</f>
        <v>1204</v>
      </c>
      <c r="R54" s="116">
        <f>VLOOKUP($A54+ROUND((COLUMN()-2)/24,5),АТС!$A$41:$F$784,6)+'Иные услуги '!$C$5+'РСТ РСО-А'!$I$7+'РСТ РСО-А'!$G$9</f>
        <v>1203.8600000000001</v>
      </c>
      <c r="S54" s="116">
        <f>VLOOKUP($A54+ROUND((COLUMN()-2)/24,5),АТС!$A$41:$F$784,6)+'Иные услуги '!$C$5+'РСТ РСО-А'!$I$7+'РСТ РСО-А'!$G$9</f>
        <v>1203.8800000000001</v>
      </c>
      <c r="T54" s="116">
        <f>VLOOKUP($A54+ROUND((COLUMN()-2)/24,5),АТС!$A$41:$F$784,6)+'Иные услуги '!$C$5+'РСТ РСО-А'!$I$7+'РСТ РСО-А'!$G$9</f>
        <v>1203.94</v>
      </c>
      <c r="U54" s="116">
        <f>VLOOKUP($A54+ROUND((COLUMN()-2)/24,5),АТС!$A$41:$F$784,6)+'Иные услуги '!$C$5+'РСТ РСО-А'!$I$7+'РСТ РСО-А'!$G$9</f>
        <v>1203.95</v>
      </c>
      <c r="V54" s="116">
        <f>VLOOKUP($A54+ROUND((COLUMN()-2)/24,5),АТС!$A$41:$F$784,6)+'Иные услуги '!$C$5+'РСТ РСО-А'!$I$7+'РСТ РСО-А'!$G$9</f>
        <v>1241.08</v>
      </c>
      <c r="W54" s="116">
        <f>VLOOKUP($A54+ROUND((COLUMN()-2)/24,5),АТС!$A$41:$F$784,6)+'Иные услуги '!$C$5+'РСТ РСО-А'!$I$7+'РСТ РСО-А'!$G$9</f>
        <v>1265.82</v>
      </c>
      <c r="X54" s="116">
        <f>VLOOKUP($A54+ROUND((COLUMN()-2)/24,5),АТС!$A$41:$F$784,6)+'Иные услуги '!$C$5+'РСТ РСО-А'!$I$7+'РСТ РСО-А'!$G$9</f>
        <v>1215.1100000000001</v>
      </c>
      <c r="Y54" s="116">
        <f>VLOOKUP($A54+ROUND((COLUMN()-2)/24,5),АТС!$A$41:$F$784,6)+'Иные услуги '!$C$5+'РСТ РСО-А'!$I$7+'РСТ РСО-А'!$G$9</f>
        <v>1203.27</v>
      </c>
    </row>
    <row r="55" spans="1:27" x14ac:dyDescent="0.2">
      <c r="A55" s="65">
        <f t="shared" si="1"/>
        <v>43985</v>
      </c>
      <c r="B55" s="116">
        <f>VLOOKUP($A55+ROUND((COLUMN()-2)/24,5),АТС!$A$41:$F$784,6)+'Иные услуги '!$C$5+'РСТ РСО-А'!$I$7+'РСТ РСО-А'!$G$9</f>
        <v>1184.82</v>
      </c>
      <c r="C55" s="116">
        <f>VLOOKUP($A55+ROUND((COLUMN()-2)/24,5),АТС!$A$41:$F$784,6)+'Иные услуги '!$C$5+'РСТ РСО-А'!$I$7+'РСТ РСО-А'!$G$9</f>
        <v>1189.82</v>
      </c>
      <c r="D55" s="116">
        <f>VLOOKUP($A55+ROUND((COLUMN()-2)/24,5),АТС!$A$41:$F$784,6)+'Иные услуги '!$C$5+'РСТ РСО-А'!$I$7+'РСТ РСО-А'!$G$9</f>
        <v>1169.1400000000001</v>
      </c>
      <c r="E55" s="116">
        <f>VLOOKUP($A55+ROUND((COLUMN()-2)/24,5),АТС!$A$41:$F$784,6)+'Иные услуги '!$C$5+'РСТ РСО-А'!$I$7+'РСТ РСО-А'!$G$9</f>
        <v>1119.1300000000001</v>
      </c>
      <c r="F55" s="116">
        <f>VLOOKUP($A55+ROUND((COLUMN()-2)/24,5),АТС!$A$41:$F$784,6)+'Иные услуги '!$C$5+'РСТ РСО-А'!$I$7+'РСТ РСО-А'!$G$9</f>
        <v>1188.4100000000001</v>
      </c>
      <c r="G55" s="116">
        <f>VLOOKUP($A55+ROUND((COLUMN()-2)/24,5),АТС!$A$41:$F$784,6)+'Иные услуги '!$C$5+'РСТ РСО-А'!$I$7+'РСТ РСО-А'!$G$9</f>
        <v>1188.73</v>
      </c>
      <c r="H55" s="116">
        <f>VLOOKUP($A55+ROUND((COLUMN()-2)/24,5),АТС!$A$41:$F$784,6)+'Иные услуги '!$C$5+'РСТ РСО-А'!$I$7+'РСТ РСО-А'!$G$9</f>
        <v>1158.73</v>
      </c>
      <c r="I55" s="116">
        <f>VLOOKUP($A55+ROUND((COLUMN()-2)/24,5),АТС!$A$41:$F$784,6)+'Иные услуги '!$C$5+'РСТ РСО-А'!$I$7+'РСТ РСО-А'!$G$9</f>
        <v>1058.01</v>
      </c>
      <c r="J55" s="116">
        <f>VLOOKUP($A55+ROUND((COLUMN()-2)/24,5),АТС!$A$41:$F$784,6)+'Иные услуги '!$C$5+'РСТ РСО-А'!$I$7+'РСТ РСО-А'!$G$9</f>
        <v>1204.54</v>
      </c>
      <c r="K55" s="116">
        <f>VLOOKUP($A55+ROUND((COLUMN()-2)/24,5),АТС!$A$41:$F$784,6)+'Иные услуги '!$C$5+'РСТ РСО-А'!$I$7+'РСТ РСО-А'!$G$9</f>
        <v>1204.0899999999999</v>
      </c>
      <c r="L55" s="116">
        <f>VLOOKUP($A55+ROUND((COLUMN()-2)/24,5),АТС!$A$41:$F$784,6)+'Иные услуги '!$C$5+'РСТ РСО-А'!$I$7+'РСТ РСО-А'!$G$9</f>
        <v>1199.06</v>
      </c>
      <c r="M55" s="116">
        <f>VLOOKUP($A55+ROUND((COLUMN()-2)/24,5),АТС!$A$41:$F$784,6)+'Иные услуги '!$C$5+'РСТ РСО-А'!$I$7+'РСТ РСО-А'!$G$9</f>
        <v>1202.4100000000001</v>
      </c>
      <c r="N55" s="116">
        <f>VLOOKUP($A55+ROUND((COLUMN()-2)/24,5),АТС!$A$41:$F$784,6)+'Иные услуги '!$C$5+'РСТ РСО-А'!$I$7+'РСТ РСО-А'!$G$9</f>
        <v>1204.02</v>
      </c>
      <c r="O55" s="116">
        <f>VLOOKUP($A55+ROUND((COLUMN()-2)/24,5),АТС!$A$41:$F$784,6)+'Иные услуги '!$C$5+'РСТ РСО-А'!$I$7+'РСТ РСО-А'!$G$9</f>
        <v>1204.02</v>
      </c>
      <c r="P55" s="116">
        <f>VLOOKUP($A55+ROUND((COLUMN()-2)/24,5),АТС!$A$41:$F$784,6)+'Иные услуги '!$C$5+'РСТ РСО-А'!$I$7+'РСТ РСО-А'!$G$9</f>
        <v>1204.02</v>
      </c>
      <c r="Q55" s="116">
        <f>VLOOKUP($A55+ROUND((COLUMN()-2)/24,5),АТС!$A$41:$F$784,6)+'Иные услуги '!$C$5+'РСТ РСО-А'!$I$7+'РСТ РСО-А'!$G$9</f>
        <v>1204.03</v>
      </c>
      <c r="R55" s="116">
        <f>VLOOKUP($A55+ROUND((COLUMN()-2)/24,5),АТС!$A$41:$F$784,6)+'Иные услуги '!$C$5+'РСТ РСО-А'!$I$7+'РСТ РСО-А'!$G$9</f>
        <v>1203.99</v>
      </c>
      <c r="S55" s="116">
        <f>VLOOKUP($A55+ROUND((COLUMN()-2)/24,5),АТС!$A$41:$F$784,6)+'Иные услуги '!$C$5+'РСТ РСО-А'!$I$7+'РСТ РСО-А'!$G$9</f>
        <v>1204</v>
      </c>
      <c r="T55" s="116">
        <f>VLOOKUP($A55+ROUND((COLUMN()-2)/24,5),АТС!$A$41:$F$784,6)+'Иные услуги '!$C$5+'РСТ РСО-А'!$I$7+'РСТ РСО-А'!$G$9</f>
        <v>1204.03</v>
      </c>
      <c r="U55" s="116">
        <f>VLOOKUP($A55+ROUND((COLUMN()-2)/24,5),АТС!$A$41:$F$784,6)+'Иные услуги '!$C$5+'РСТ РСО-А'!$I$7+'РСТ РСО-А'!$G$9</f>
        <v>1204.02</v>
      </c>
      <c r="V55" s="116">
        <f>VLOOKUP($A55+ROUND((COLUMN()-2)/24,5),АТС!$A$41:$F$784,6)+'Иные услуги '!$C$5+'РСТ РСО-А'!$I$7+'РСТ РСО-А'!$G$9</f>
        <v>1252.58</v>
      </c>
      <c r="W55" s="116">
        <f>VLOOKUP($A55+ROUND((COLUMN()-2)/24,5),АТС!$A$41:$F$784,6)+'Иные услуги '!$C$5+'РСТ РСО-А'!$I$7+'РСТ РСО-А'!$G$9</f>
        <v>1276.7</v>
      </c>
      <c r="X55" s="116">
        <f>VLOOKUP($A55+ROUND((COLUMN()-2)/24,5),АТС!$A$41:$F$784,6)+'Иные услуги '!$C$5+'РСТ РСО-А'!$I$7+'РСТ РСО-А'!$G$9</f>
        <v>1207.51</v>
      </c>
      <c r="Y55" s="116">
        <f>VLOOKUP($A55+ROUND((COLUMN()-2)/24,5),АТС!$A$41:$F$784,6)+'Иные услуги '!$C$5+'РСТ РСО-А'!$I$7+'РСТ РСО-А'!$G$9</f>
        <v>1203.27</v>
      </c>
    </row>
    <row r="56" spans="1:27" x14ac:dyDescent="0.2">
      <c r="A56" s="65">
        <f t="shared" si="1"/>
        <v>43986</v>
      </c>
      <c r="B56" s="116">
        <f>VLOOKUP($A56+ROUND((COLUMN()-2)/24,5),АТС!$A$41:$F$784,6)+'Иные услуги '!$C$5+'РСТ РСО-А'!$I$7+'РСТ РСО-А'!$G$9</f>
        <v>1170.57</v>
      </c>
      <c r="C56" s="116">
        <f>VLOOKUP($A56+ROUND((COLUMN()-2)/24,5),АТС!$A$41:$F$784,6)+'Иные услуги '!$C$5+'РСТ РСО-А'!$I$7+'РСТ РСО-А'!$G$9</f>
        <v>1181.67</v>
      </c>
      <c r="D56" s="116">
        <f>VLOOKUP($A56+ROUND((COLUMN()-2)/24,5),АТС!$A$41:$F$784,6)+'Иные услуги '!$C$5+'РСТ РСО-А'!$I$7+'РСТ РСО-А'!$G$9</f>
        <v>1164.58</v>
      </c>
      <c r="E56" s="116">
        <f>VLOOKUP($A56+ROUND((COLUMN()-2)/24,5),АТС!$A$41:$F$784,6)+'Иные услуги '!$C$5+'РСТ РСО-А'!$I$7+'РСТ РСО-А'!$G$9</f>
        <v>1145.57</v>
      </c>
      <c r="F56" s="116">
        <f>VLOOKUP($A56+ROUND((COLUMN()-2)/24,5),АТС!$A$41:$F$784,6)+'Иные услуги '!$C$5+'РСТ РСО-А'!$I$7+'РСТ РСО-А'!$G$9</f>
        <v>1196.04</v>
      </c>
      <c r="G56" s="116">
        <f>VLOOKUP($A56+ROUND((COLUMN()-2)/24,5),АТС!$A$41:$F$784,6)+'Иные услуги '!$C$5+'РСТ РСО-А'!$I$7+'РСТ РСО-А'!$G$9</f>
        <v>1197.6100000000001</v>
      </c>
      <c r="H56" s="116">
        <f>VLOOKUP($A56+ROUND((COLUMN()-2)/24,5),АТС!$A$41:$F$784,6)+'Иные услуги '!$C$5+'РСТ РСО-А'!$I$7+'РСТ РСО-А'!$G$9</f>
        <v>1203.28</v>
      </c>
      <c r="I56" s="116">
        <f>VLOOKUP($A56+ROUND((COLUMN()-2)/24,5),АТС!$A$41:$F$784,6)+'Иные услуги '!$C$5+'РСТ РСО-А'!$I$7+'РСТ РСО-А'!$G$9</f>
        <v>1081.21</v>
      </c>
      <c r="J56" s="116">
        <f>VLOOKUP($A56+ROUND((COLUMN()-2)/24,5),АТС!$A$41:$F$784,6)+'Иные услуги '!$C$5+'РСТ РСО-А'!$I$7+'РСТ РСО-А'!$G$9</f>
        <v>1203.95</v>
      </c>
      <c r="K56" s="116">
        <f>VLOOKUP($A56+ROUND((COLUMN()-2)/24,5),АТС!$A$41:$F$784,6)+'Иные услуги '!$C$5+'РСТ РСО-А'!$I$7+'РСТ РСО-А'!$G$9</f>
        <v>1203.99</v>
      </c>
      <c r="L56" s="116">
        <f>VLOOKUP($A56+ROUND((COLUMN()-2)/24,5),АТС!$A$41:$F$784,6)+'Иные услуги '!$C$5+'РСТ РСО-А'!$I$7+'РСТ РСО-А'!$G$9</f>
        <v>1208.3900000000001</v>
      </c>
      <c r="M56" s="116">
        <f>VLOOKUP($A56+ROUND((COLUMN()-2)/24,5),АТС!$A$41:$F$784,6)+'Иные услуги '!$C$5+'РСТ РСО-А'!$I$7+'РСТ РСО-А'!$G$9</f>
        <v>1204.8800000000001</v>
      </c>
      <c r="N56" s="116">
        <f>VLOOKUP($A56+ROUND((COLUMN()-2)/24,5),АТС!$A$41:$F$784,6)+'Иные услуги '!$C$5+'РСТ РСО-А'!$I$7+'РСТ РСО-А'!$G$9</f>
        <v>1203.98</v>
      </c>
      <c r="O56" s="116">
        <f>VLOOKUP($A56+ROUND((COLUMN()-2)/24,5),АТС!$A$41:$F$784,6)+'Иные услуги '!$C$5+'РСТ РСО-А'!$I$7+'РСТ РСО-А'!$G$9</f>
        <v>1203.95</v>
      </c>
      <c r="P56" s="116">
        <f>VLOOKUP($A56+ROUND((COLUMN()-2)/24,5),АТС!$A$41:$F$784,6)+'Иные услуги '!$C$5+'РСТ РСО-А'!$I$7+'РСТ РСО-А'!$G$9</f>
        <v>1203.97</v>
      </c>
      <c r="Q56" s="116">
        <f>VLOOKUP($A56+ROUND((COLUMN()-2)/24,5),АТС!$A$41:$F$784,6)+'Иные услуги '!$C$5+'РСТ РСО-А'!$I$7+'РСТ РСО-А'!$G$9</f>
        <v>1203.97</v>
      </c>
      <c r="R56" s="116">
        <f>VLOOKUP($A56+ROUND((COLUMN()-2)/24,5),АТС!$A$41:$F$784,6)+'Иные услуги '!$C$5+'РСТ РСО-А'!$I$7+'РСТ РСО-А'!$G$9</f>
        <v>1203.8800000000001</v>
      </c>
      <c r="S56" s="116">
        <f>VLOOKUP($A56+ROUND((COLUMN()-2)/24,5),АТС!$A$41:$F$784,6)+'Иные услуги '!$C$5+'РСТ РСО-А'!$I$7+'РСТ РСО-А'!$G$9</f>
        <v>1203.8399999999999</v>
      </c>
      <c r="T56" s="116">
        <f>VLOOKUP($A56+ROUND((COLUMN()-2)/24,5),АТС!$A$41:$F$784,6)+'Иные услуги '!$C$5+'РСТ РСО-А'!$I$7+'РСТ РСО-А'!$G$9</f>
        <v>1203.9000000000001</v>
      </c>
      <c r="U56" s="116">
        <f>VLOOKUP($A56+ROUND((COLUMN()-2)/24,5),АТС!$A$41:$F$784,6)+'Иные услуги '!$C$5+'РСТ РСО-А'!$I$7+'РСТ РСО-А'!$G$9</f>
        <v>1203.93</v>
      </c>
      <c r="V56" s="116">
        <f>VLOOKUP($A56+ROUND((COLUMN()-2)/24,5),АТС!$A$41:$F$784,6)+'Иные услуги '!$C$5+'РСТ РСО-А'!$I$7+'РСТ РСО-А'!$G$9</f>
        <v>1225.53</v>
      </c>
      <c r="W56" s="116">
        <f>VLOOKUP($A56+ROUND((COLUMN()-2)/24,5),АТС!$A$41:$F$784,6)+'Иные услуги '!$C$5+'РСТ РСО-А'!$I$7+'РСТ РСО-А'!$G$9</f>
        <v>1225.21</v>
      </c>
      <c r="X56" s="116">
        <f>VLOOKUP($A56+ROUND((COLUMN()-2)/24,5),АТС!$A$41:$F$784,6)+'Иные услуги '!$C$5+'РСТ РСО-А'!$I$7+'РСТ РСО-А'!$G$9</f>
        <v>1203.43</v>
      </c>
      <c r="Y56" s="116">
        <f>VLOOKUP($A56+ROUND((COLUMN()-2)/24,5),АТС!$A$41:$F$784,6)+'Иные услуги '!$C$5+'РСТ РСО-А'!$I$7+'РСТ РСО-А'!$G$9</f>
        <v>1203.25</v>
      </c>
    </row>
    <row r="57" spans="1:27" x14ac:dyDescent="0.2">
      <c r="A57" s="65">
        <f t="shared" si="1"/>
        <v>43987</v>
      </c>
      <c r="B57" s="116">
        <f>VLOOKUP($A57+ROUND((COLUMN()-2)/24,5),АТС!$A$41:$F$784,6)+'Иные услуги '!$C$5+'РСТ РСО-А'!$I$7+'РСТ РСО-А'!$G$9</f>
        <v>1188.29</v>
      </c>
      <c r="C57" s="116">
        <f>VLOOKUP($A57+ROUND((COLUMN()-2)/24,5),АТС!$A$41:$F$784,6)+'Иные услуги '!$C$5+'РСТ РСО-А'!$I$7+'РСТ РСО-А'!$G$9</f>
        <v>1187.1300000000001</v>
      </c>
      <c r="D57" s="116">
        <f>VLOOKUP($A57+ROUND((COLUMN()-2)/24,5),АТС!$A$41:$F$784,6)+'Иные услуги '!$C$5+'РСТ РСО-А'!$I$7+'РСТ РСО-А'!$G$9</f>
        <v>1186.99</v>
      </c>
      <c r="E57" s="116">
        <f>VLOOKUP($A57+ROUND((COLUMN()-2)/24,5),АТС!$A$41:$F$784,6)+'Иные услуги '!$C$5+'РСТ РСО-А'!$I$7+'РСТ РСО-А'!$G$9</f>
        <v>1184.2</v>
      </c>
      <c r="F57" s="116">
        <f>VLOOKUP($A57+ROUND((COLUMN()-2)/24,5),АТС!$A$41:$F$784,6)+'Иные услуги '!$C$5+'РСТ РСО-А'!$I$7+'РСТ РСО-А'!$G$9</f>
        <v>1203.48</v>
      </c>
      <c r="G57" s="116">
        <f>VLOOKUP($A57+ROUND((COLUMN()-2)/24,5),АТС!$A$41:$F$784,6)+'Иные услуги '!$C$5+'РСТ РСО-А'!$I$7+'РСТ РСО-А'!$G$9</f>
        <v>1203.57</v>
      </c>
      <c r="H57" s="116">
        <f>VLOOKUP($A57+ROUND((COLUMN()-2)/24,5),АТС!$A$41:$F$784,6)+'Иные услуги '!$C$5+'РСТ РСО-А'!$I$7+'РСТ РСО-А'!$G$9</f>
        <v>1202.92</v>
      </c>
      <c r="I57" s="116">
        <f>VLOOKUP($A57+ROUND((COLUMN()-2)/24,5),АТС!$A$41:$F$784,6)+'Иные услуги '!$C$5+'РСТ РСО-А'!$I$7+'РСТ РСО-А'!$G$9</f>
        <v>1080.17</v>
      </c>
      <c r="J57" s="116">
        <f>VLOOKUP($A57+ROUND((COLUMN()-2)/24,5),АТС!$A$41:$F$784,6)+'Иные услуги '!$C$5+'РСТ РСО-А'!$I$7+'РСТ РСО-А'!$G$9</f>
        <v>1203.72</v>
      </c>
      <c r="K57" s="116">
        <f>VLOOKUP($A57+ROUND((COLUMN()-2)/24,5),АТС!$A$41:$F$784,6)+'Иные услуги '!$C$5+'РСТ РСО-А'!$I$7+'РСТ РСО-А'!$G$9</f>
        <v>1203.81</v>
      </c>
      <c r="L57" s="116">
        <f>VLOOKUP($A57+ROUND((COLUMN()-2)/24,5),АТС!$A$41:$F$784,6)+'Иные услуги '!$C$5+'РСТ РСО-А'!$I$7+'РСТ РСО-А'!$G$9</f>
        <v>1214.29</v>
      </c>
      <c r="M57" s="116">
        <f>VLOOKUP($A57+ROUND((COLUMN()-2)/24,5),АТС!$A$41:$F$784,6)+'Иные услуги '!$C$5+'РСТ РСО-А'!$I$7+'РСТ РСО-А'!$G$9</f>
        <v>1211.8600000000001</v>
      </c>
      <c r="N57" s="116">
        <f>VLOOKUP($A57+ROUND((COLUMN()-2)/24,5),АТС!$A$41:$F$784,6)+'Иные услуги '!$C$5+'РСТ РСО-А'!$I$7+'РСТ РСО-А'!$G$9</f>
        <v>1206.6400000000001</v>
      </c>
      <c r="O57" s="116">
        <f>VLOOKUP($A57+ROUND((COLUMN()-2)/24,5),АТС!$A$41:$F$784,6)+'Иные услуги '!$C$5+'РСТ РСО-А'!$I$7+'РСТ РСО-А'!$G$9</f>
        <v>1207.02</v>
      </c>
      <c r="P57" s="116">
        <f>VLOOKUP($A57+ROUND((COLUMN()-2)/24,5),АТС!$A$41:$F$784,6)+'Иные услуги '!$C$5+'РСТ РСО-А'!$I$7+'РСТ РСО-А'!$G$9</f>
        <v>1206.42</v>
      </c>
      <c r="Q57" s="116">
        <f>VLOOKUP($A57+ROUND((COLUMN()-2)/24,5),АТС!$A$41:$F$784,6)+'Иные услуги '!$C$5+'РСТ РСО-А'!$I$7+'РСТ РСО-А'!$G$9</f>
        <v>1203.82</v>
      </c>
      <c r="R57" s="116">
        <f>VLOOKUP($A57+ROUND((COLUMN()-2)/24,5),АТС!$A$41:$F$784,6)+'Иные услуги '!$C$5+'РСТ РСО-А'!$I$7+'РСТ РСО-А'!$G$9</f>
        <v>1203.81</v>
      </c>
      <c r="S57" s="116">
        <f>VLOOKUP($A57+ROUND((COLUMN()-2)/24,5),АТС!$A$41:$F$784,6)+'Иные услуги '!$C$5+'РСТ РСО-А'!$I$7+'РСТ РСО-А'!$G$9</f>
        <v>1203.82</v>
      </c>
      <c r="T57" s="116">
        <f>VLOOKUP($A57+ROUND((COLUMN()-2)/24,5),АТС!$A$41:$F$784,6)+'Иные услуги '!$C$5+'РСТ РСО-А'!$I$7+'РСТ РСО-А'!$G$9</f>
        <v>1203.8399999999999</v>
      </c>
      <c r="U57" s="116">
        <f>VLOOKUP($A57+ROUND((COLUMN()-2)/24,5),АТС!$A$41:$F$784,6)+'Иные услуги '!$C$5+'РСТ РСО-А'!$I$7+'РСТ РСО-А'!$G$9</f>
        <v>1203.95</v>
      </c>
      <c r="V57" s="116">
        <f>VLOOKUP($A57+ROUND((COLUMN()-2)/24,5),АТС!$A$41:$F$784,6)+'Иные услуги '!$C$5+'РСТ РСО-А'!$I$7+'РСТ РСО-А'!$G$9</f>
        <v>1249.18</v>
      </c>
      <c r="W57" s="116">
        <f>VLOOKUP($A57+ROUND((COLUMN()-2)/24,5),АТС!$A$41:$F$784,6)+'Иные услуги '!$C$5+'РСТ РСО-А'!$I$7+'РСТ РСО-А'!$G$9</f>
        <v>1254.28</v>
      </c>
      <c r="X57" s="116">
        <f>VLOOKUP($A57+ROUND((COLUMN()-2)/24,5),АТС!$A$41:$F$784,6)+'Иные услуги '!$C$5+'РСТ РСО-А'!$I$7+'РСТ РСО-А'!$G$9</f>
        <v>1216.6300000000001</v>
      </c>
      <c r="Y57" s="116">
        <f>VLOOKUP($A57+ROUND((COLUMN()-2)/24,5),АТС!$A$41:$F$784,6)+'Иные услуги '!$C$5+'РСТ РСО-А'!$I$7+'РСТ РСО-А'!$G$9</f>
        <v>1203.2</v>
      </c>
    </row>
    <row r="58" spans="1:27" x14ac:dyDescent="0.2">
      <c r="A58" s="65">
        <f t="shared" si="1"/>
        <v>43988</v>
      </c>
      <c r="B58" s="116">
        <f>VLOOKUP($A58+ROUND((COLUMN()-2)/24,5),АТС!$A$41:$F$784,6)+'Иные услуги '!$C$5+'РСТ РСО-А'!$I$7+'РСТ РСО-А'!$G$9</f>
        <v>1208.9100000000001</v>
      </c>
      <c r="C58" s="116">
        <f>VLOOKUP($A58+ROUND((COLUMN()-2)/24,5),АТС!$A$41:$F$784,6)+'Иные услуги '!$C$5+'РСТ РСО-А'!$I$7+'РСТ РСО-А'!$G$9</f>
        <v>1198.05</v>
      </c>
      <c r="D58" s="116">
        <f>VLOOKUP($A58+ROUND((COLUMN()-2)/24,5),АТС!$A$41:$F$784,6)+'Иные услуги '!$C$5+'РСТ РСО-А'!$I$7+'РСТ РСО-А'!$G$9</f>
        <v>1197.9100000000001</v>
      </c>
      <c r="E58" s="116">
        <f>VLOOKUP($A58+ROUND((COLUMN()-2)/24,5),АТС!$A$41:$F$784,6)+'Иные услуги '!$C$5+'РСТ РСО-А'!$I$7+'РСТ РСО-А'!$G$9</f>
        <v>1197.98</v>
      </c>
      <c r="F58" s="116">
        <f>VLOOKUP($A58+ROUND((COLUMN()-2)/24,5),АТС!$A$41:$F$784,6)+'Иные услуги '!$C$5+'РСТ РСО-А'!$I$7+'РСТ РСО-А'!$G$9</f>
        <v>1203.27</v>
      </c>
      <c r="G58" s="116">
        <f>VLOOKUP($A58+ROUND((COLUMN()-2)/24,5),АТС!$A$41:$F$784,6)+'Иные услуги '!$C$5+'РСТ РСО-А'!$I$7+'РСТ РСО-А'!$G$9</f>
        <v>1203.58</v>
      </c>
      <c r="H58" s="116">
        <f>VLOOKUP($A58+ROUND((COLUMN()-2)/24,5),АТС!$A$41:$F$784,6)+'Иные услуги '!$C$5+'РСТ РСО-А'!$I$7+'РСТ РСО-А'!$G$9</f>
        <v>1203.08</v>
      </c>
      <c r="I58" s="116">
        <f>VLOOKUP($A58+ROUND((COLUMN()-2)/24,5),АТС!$A$41:$F$784,6)+'Иные услуги '!$C$5+'РСТ РСО-А'!$I$7+'РСТ РСО-А'!$G$9</f>
        <v>1104.29</v>
      </c>
      <c r="J58" s="116">
        <f>VLOOKUP($A58+ROUND((COLUMN()-2)/24,5),АТС!$A$41:$F$784,6)+'Иные услуги '!$C$5+'РСТ РСО-А'!$I$7+'РСТ РСО-А'!$G$9</f>
        <v>1203.94</v>
      </c>
      <c r="K58" s="116">
        <f>VLOOKUP($A58+ROUND((COLUMN()-2)/24,5),АТС!$A$41:$F$784,6)+'Иные услуги '!$C$5+'РСТ РСО-А'!$I$7+'РСТ РСО-А'!$G$9</f>
        <v>1203.97</v>
      </c>
      <c r="L58" s="116">
        <f>VLOOKUP($A58+ROUND((COLUMN()-2)/24,5),АТС!$A$41:$F$784,6)+'Иные услуги '!$C$5+'РСТ РСО-А'!$I$7+'РСТ РСО-А'!$G$9</f>
        <v>1203.96</v>
      </c>
      <c r="M58" s="116">
        <f>VLOOKUP($A58+ROUND((COLUMN()-2)/24,5),АТС!$A$41:$F$784,6)+'Иные услуги '!$C$5+'РСТ РСО-А'!$I$7+'РСТ РСО-А'!$G$9</f>
        <v>1203.94</v>
      </c>
      <c r="N58" s="116">
        <f>VLOOKUP($A58+ROUND((COLUMN()-2)/24,5),АТС!$A$41:$F$784,6)+'Иные услуги '!$C$5+'РСТ РСО-А'!$I$7+'РСТ РСО-А'!$G$9</f>
        <v>1203.93</v>
      </c>
      <c r="O58" s="116">
        <f>VLOOKUP($A58+ROUND((COLUMN()-2)/24,5),АТС!$A$41:$F$784,6)+'Иные услуги '!$C$5+'РСТ РСО-А'!$I$7+'РСТ РСО-А'!$G$9</f>
        <v>1203.93</v>
      </c>
      <c r="P58" s="116">
        <f>VLOOKUP($A58+ROUND((COLUMN()-2)/24,5),АТС!$A$41:$F$784,6)+'Иные услуги '!$C$5+'РСТ РСО-А'!$I$7+'РСТ РСО-А'!$G$9</f>
        <v>1203.92</v>
      </c>
      <c r="Q58" s="116">
        <f>VLOOKUP($A58+ROUND((COLUMN()-2)/24,5),АТС!$A$41:$F$784,6)+'Иные услуги '!$C$5+'РСТ РСО-А'!$I$7+'РСТ РСО-А'!$G$9</f>
        <v>1203.9100000000001</v>
      </c>
      <c r="R58" s="116">
        <f>VLOOKUP($A58+ROUND((COLUMN()-2)/24,5),АТС!$A$41:$F$784,6)+'Иные услуги '!$C$5+'РСТ РСО-А'!$I$7+'РСТ РСО-А'!$G$9</f>
        <v>1203.8900000000001</v>
      </c>
      <c r="S58" s="116">
        <f>VLOOKUP($A58+ROUND((COLUMN()-2)/24,5),АТС!$A$41:$F$784,6)+'Иные услуги '!$C$5+'РСТ РСО-А'!$I$7+'РСТ РСО-А'!$G$9</f>
        <v>1203.8900000000001</v>
      </c>
      <c r="T58" s="116">
        <f>VLOOKUP($A58+ROUND((COLUMN()-2)/24,5),АТС!$A$41:$F$784,6)+'Иные услуги '!$C$5+'РСТ РСО-А'!$I$7+'РСТ РСО-А'!$G$9</f>
        <v>1203.93</v>
      </c>
      <c r="U58" s="116">
        <f>VLOOKUP($A58+ROUND((COLUMN()-2)/24,5),АТС!$A$41:$F$784,6)+'Иные услуги '!$C$5+'РСТ РСО-А'!$I$7+'РСТ РСО-А'!$G$9</f>
        <v>1203.9100000000001</v>
      </c>
      <c r="V58" s="116">
        <f>VLOOKUP($A58+ROUND((COLUMN()-2)/24,5),АТС!$A$41:$F$784,6)+'Иные услуги '!$C$5+'РСТ РСО-А'!$I$7+'РСТ РСО-А'!$G$9</f>
        <v>1227.72</v>
      </c>
      <c r="W58" s="116">
        <f>VLOOKUP($A58+ROUND((COLUMN()-2)/24,5),АТС!$A$41:$F$784,6)+'Иные услуги '!$C$5+'РСТ РСО-А'!$I$7+'РСТ РСО-А'!$G$9</f>
        <v>1253.8900000000001</v>
      </c>
      <c r="X58" s="116">
        <f>VLOOKUP($A58+ROUND((COLUMN()-2)/24,5),АТС!$A$41:$F$784,6)+'Иные услуги '!$C$5+'РСТ РСО-А'!$I$7+'РСТ РСО-А'!$G$9</f>
        <v>1202.79</v>
      </c>
      <c r="Y58" s="116">
        <f>VLOOKUP($A58+ROUND((COLUMN()-2)/24,5),АТС!$A$41:$F$784,6)+'Иные услуги '!$C$5+'РСТ РСО-А'!$I$7+'РСТ РСО-А'!$G$9</f>
        <v>1203.0999999999999</v>
      </c>
    </row>
    <row r="59" spans="1:27" x14ac:dyDescent="0.2">
      <c r="A59" s="65">
        <f t="shared" si="1"/>
        <v>43989</v>
      </c>
      <c r="B59" s="116">
        <f>VLOOKUP($A59+ROUND((COLUMN()-2)/24,5),АТС!$A$41:$F$784,6)+'Иные услуги '!$C$5+'РСТ РСО-А'!$I$7+'РСТ РСО-А'!$G$9</f>
        <v>1195.6300000000001</v>
      </c>
      <c r="C59" s="116">
        <f>VLOOKUP($A59+ROUND((COLUMN()-2)/24,5),АТС!$A$41:$F$784,6)+'Иные услуги '!$C$5+'РСТ РСО-А'!$I$7+'РСТ РСО-А'!$G$9</f>
        <v>1195.21</v>
      </c>
      <c r="D59" s="116">
        <f>VLOOKUP($A59+ROUND((COLUMN()-2)/24,5),АТС!$A$41:$F$784,6)+'Иные услуги '!$C$5+'РСТ РСО-А'!$I$7+'РСТ РСО-А'!$G$9</f>
        <v>1201.21</v>
      </c>
      <c r="E59" s="116">
        <f>VLOOKUP($A59+ROUND((COLUMN()-2)/24,5),АТС!$A$41:$F$784,6)+'Иные услуги '!$C$5+'РСТ РСО-А'!$I$7+'РСТ РСО-А'!$G$9</f>
        <v>1200.27</v>
      </c>
      <c r="F59" s="116">
        <f>VLOOKUP($A59+ROUND((COLUMN()-2)/24,5),АТС!$A$41:$F$784,6)+'Иные услуги '!$C$5+'РСТ РСО-А'!$I$7+'РСТ РСО-А'!$G$9</f>
        <v>1203.3399999999999</v>
      </c>
      <c r="G59" s="116">
        <f>VLOOKUP($A59+ROUND((COLUMN()-2)/24,5),АТС!$A$41:$F$784,6)+'Иные услуги '!$C$5+'РСТ РСО-А'!$I$7+'РСТ РСО-А'!$G$9</f>
        <v>1203.6200000000001</v>
      </c>
      <c r="H59" s="116">
        <f>VLOOKUP($A59+ROUND((COLUMN()-2)/24,5),АТС!$A$41:$F$784,6)+'Иные услуги '!$C$5+'РСТ РСО-А'!$I$7+'РСТ РСО-А'!$G$9</f>
        <v>1203.1400000000001</v>
      </c>
      <c r="I59" s="116">
        <f>VLOOKUP($A59+ROUND((COLUMN()-2)/24,5),АТС!$A$41:$F$784,6)+'Иные услуги '!$C$5+'РСТ РСО-А'!$I$7+'РСТ РСО-А'!$G$9</f>
        <v>1161.9000000000001</v>
      </c>
      <c r="J59" s="116">
        <f>VLOOKUP($A59+ROUND((COLUMN()-2)/24,5),АТС!$A$41:$F$784,6)+'Иные услуги '!$C$5+'РСТ РСО-А'!$I$7+'РСТ РСО-А'!$G$9</f>
        <v>1203.95</v>
      </c>
      <c r="K59" s="116">
        <f>VLOOKUP($A59+ROUND((COLUMN()-2)/24,5),АТС!$A$41:$F$784,6)+'Иные услуги '!$C$5+'РСТ РСО-А'!$I$7+'РСТ РСО-А'!$G$9</f>
        <v>1203.96</v>
      </c>
      <c r="L59" s="116">
        <f>VLOOKUP($A59+ROUND((COLUMN()-2)/24,5),АТС!$A$41:$F$784,6)+'Иные услуги '!$C$5+'РСТ РСО-А'!$I$7+'РСТ РСО-А'!$G$9</f>
        <v>1203.9100000000001</v>
      </c>
      <c r="M59" s="116">
        <f>VLOOKUP($A59+ROUND((COLUMN()-2)/24,5),АТС!$A$41:$F$784,6)+'Иные услуги '!$C$5+'РСТ РСО-А'!$I$7+'РСТ РСО-А'!$G$9</f>
        <v>1203.9000000000001</v>
      </c>
      <c r="N59" s="116">
        <f>VLOOKUP($A59+ROUND((COLUMN()-2)/24,5),АТС!$A$41:$F$784,6)+'Иные услуги '!$C$5+'РСТ РСО-А'!$I$7+'РСТ РСО-А'!$G$9</f>
        <v>1203.9000000000001</v>
      </c>
      <c r="O59" s="116">
        <f>VLOOKUP($A59+ROUND((COLUMN()-2)/24,5),АТС!$A$41:$F$784,6)+'Иные услуги '!$C$5+'РСТ РСО-А'!$I$7+'РСТ РСО-А'!$G$9</f>
        <v>1203.8900000000001</v>
      </c>
      <c r="P59" s="116">
        <f>VLOOKUP($A59+ROUND((COLUMN()-2)/24,5),АТС!$A$41:$F$784,6)+'Иные услуги '!$C$5+'РСТ РСО-А'!$I$7+'РСТ РСО-А'!$G$9</f>
        <v>1203.8800000000001</v>
      </c>
      <c r="Q59" s="116">
        <f>VLOOKUP($A59+ROUND((COLUMN()-2)/24,5),АТС!$A$41:$F$784,6)+'Иные услуги '!$C$5+'РСТ РСО-А'!$I$7+'РСТ РСО-А'!$G$9</f>
        <v>1203.8800000000001</v>
      </c>
      <c r="R59" s="116">
        <f>VLOOKUP($A59+ROUND((COLUMN()-2)/24,5),АТС!$A$41:$F$784,6)+'Иные услуги '!$C$5+'РСТ РСО-А'!$I$7+'РСТ РСО-А'!$G$9</f>
        <v>1203.8900000000001</v>
      </c>
      <c r="S59" s="116">
        <f>VLOOKUP($A59+ROUND((COLUMN()-2)/24,5),АТС!$A$41:$F$784,6)+'Иные услуги '!$C$5+'РСТ РСО-А'!$I$7+'РСТ РСО-А'!$G$9</f>
        <v>1203.8900000000001</v>
      </c>
      <c r="T59" s="116">
        <f>VLOOKUP($A59+ROUND((COLUMN()-2)/24,5),АТС!$A$41:$F$784,6)+'Иные услуги '!$C$5+'РСТ РСО-А'!$I$7+'РСТ РСО-А'!$G$9</f>
        <v>1203.9100000000001</v>
      </c>
      <c r="U59" s="116">
        <f>VLOOKUP($A59+ROUND((COLUMN()-2)/24,5),АТС!$A$41:$F$784,6)+'Иные услуги '!$C$5+'РСТ РСО-А'!$I$7+'РСТ РСО-А'!$G$9</f>
        <v>1203.9000000000001</v>
      </c>
      <c r="V59" s="116">
        <f>VLOOKUP($A59+ROUND((COLUMN()-2)/24,5),АТС!$A$41:$F$784,6)+'Иные услуги '!$C$5+'РСТ РСО-А'!$I$7+'РСТ РСО-А'!$G$9</f>
        <v>1218.3700000000001</v>
      </c>
      <c r="W59" s="116">
        <f>VLOOKUP($A59+ROUND((COLUMN()-2)/24,5),АТС!$A$41:$F$784,6)+'Иные услуги '!$C$5+'РСТ РСО-А'!$I$7+'РСТ РСО-А'!$G$9</f>
        <v>1234.73</v>
      </c>
      <c r="X59" s="116">
        <f>VLOOKUP($A59+ROUND((COLUMN()-2)/24,5),АТС!$A$41:$F$784,6)+'Иные услуги '!$C$5+'РСТ РСО-А'!$I$7+'РСТ РСО-А'!$G$9</f>
        <v>1202.78</v>
      </c>
      <c r="Y59" s="116">
        <f>VLOOKUP($A59+ROUND((COLUMN()-2)/24,5),АТС!$A$41:$F$784,6)+'Иные услуги '!$C$5+'РСТ РСО-А'!$I$7+'РСТ РСО-А'!$G$9</f>
        <v>1203.0999999999999</v>
      </c>
    </row>
    <row r="60" spans="1:27" x14ac:dyDescent="0.2">
      <c r="A60" s="65">
        <f t="shared" si="1"/>
        <v>43990</v>
      </c>
      <c r="B60" s="116">
        <f>VLOOKUP($A60+ROUND((COLUMN()-2)/24,5),АТС!$A$41:$F$784,6)+'Иные услуги '!$C$5+'РСТ РСО-А'!$I$7+'РСТ РСО-А'!$G$9</f>
        <v>1204.99</v>
      </c>
      <c r="C60" s="116">
        <f>VLOOKUP($A60+ROUND((COLUMN()-2)/24,5),АТС!$A$41:$F$784,6)+'Иные услуги '!$C$5+'РСТ РСО-А'!$I$7+'РСТ РСО-А'!$G$9</f>
        <v>1198.1600000000001</v>
      </c>
      <c r="D60" s="116">
        <f>VLOOKUP($A60+ROUND((COLUMN()-2)/24,5),АТС!$A$41:$F$784,6)+'Иные услуги '!$C$5+'РСТ РСО-А'!$I$7+'РСТ РСО-А'!$G$9</f>
        <v>1201.92</v>
      </c>
      <c r="E60" s="116">
        <f>VLOOKUP($A60+ROUND((COLUMN()-2)/24,5),АТС!$A$41:$F$784,6)+'Иные услуги '!$C$5+'РСТ РСО-А'!$I$7+'РСТ РСО-А'!$G$9</f>
        <v>1201.4100000000001</v>
      </c>
      <c r="F60" s="116">
        <f>VLOOKUP($A60+ROUND((COLUMN()-2)/24,5),АТС!$A$41:$F$784,6)+'Иные услуги '!$C$5+'РСТ РСО-А'!$I$7+'РСТ РСО-А'!$G$9</f>
        <v>1203.4100000000001</v>
      </c>
      <c r="G60" s="116">
        <f>VLOOKUP($A60+ROUND((COLUMN()-2)/24,5),АТС!$A$41:$F$784,6)+'Иные услуги '!$C$5+'РСТ РСО-А'!$I$7+'РСТ РСО-А'!$G$9</f>
        <v>1203.55</v>
      </c>
      <c r="H60" s="116">
        <f>VLOOKUP($A60+ROUND((COLUMN()-2)/24,5),АТС!$A$41:$F$784,6)+'Иные услуги '!$C$5+'РСТ РСО-А'!$I$7+'РСТ РСО-А'!$G$9</f>
        <v>1202.5</v>
      </c>
      <c r="I60" s="116">
        <f>VLOOKUP($A60+ROUND((COLUMN()-2)/24,5),АТС!$A$41:$F$784,6)+'Иные услуги '!$C$5+'РСТ РСО-А'!$I$7+'РСТ РСО-А'!$G$9</f>
        <v>1204.68</v>
      </c>
      <c r="J60" s="116">
        <f>VLOOKUP($A60+ROUND((COLUMN()-2)/24,5),АТС!$A$41:$F$784,6)+'Иные услуги '!$C$5+'РСТ РСО-А'!$I$7+'РСТ РСО-А'!$G$9</f>
        <v>1203.69</v>
      </c>
      <c r="K60" s="116">
        <f>VLOOKUP($A60+ROUND((COLUMN()-2)/24,5),АТС!$A$41:$F$784,6)+'Иные услуги '!$C$5+'РСТ РСО-А'!$I$7+'РСТ РСО-А'!$G$9</f>
        <v>1203.83</v>
      </c>
      <c r="L60" s="116">
        <f>VLOOKUP($A60+ROUND((COLUMN()-2)/24,5),АТС!$A$41:$F$784,6)+'Иные услуги '!$C$5+'РСТ РСО-А'!$I$7+'РСТ РСО-А'!$G$9</f>
        <v>1203.78</v>
      </c>
      <c r="M60" s="116">
        <f>VLOOKUP($A60+ROUND((COLUMN()-2)/24,5),АТС!$A$41:$F$784,6)+'Иные услуги '!$C$5+'РСТ РСО-А'!$I$7+'РСТ РСО-А'!$G$9</f>
        <v>1203.77</v>
      </c>
      <c r="N60" s="116">
        <f>VLOOKUP($A60+ROUND((COLUMN()-2)/24,5),АТС!$A$41:$F$784,6)+'Иные услуги '!$C$5+'РСТ РСО-А'!$I$7+'РСТ РСО-А'!$G$9</f>
        <v>1203.81</v>
      </c>
      <c r="O60" s="116">
        <f>VLOOKUP($A60+ROUND((COLUMN()-2)/24,5),АТС!$A$41:$F$784,6)+'Иные услуги '!$C$5+'РСТ РСО-А'!$I$7+'РСТ РСО-А'!$G$9</f>
        <v>1203.71</v>
      </c>
      <c r="P60" s="116">
        <f>VLOOKUP($A60+ROUND((COLUMN()-2)/24,5),АТС!$A$41:$F$784,6)+'Иные услуги '!$C$5+'РСТ РСО-А'!$I$7+'РСТ РСО-А'!$G$9</f>
        <v>1203.68</v>
      </c>
      <c r="Q60" s="116">
        <f>VLOOKUP($A60+ROUND((COLUMN()-2)/24,5),АТС!$A$41:$F$784,6)+'Иные услуги '!$C$5+'РСТ РСО-А'!$I$7+'РСТ РСО-А'!$G$9</f>
        <v>1203.76</v>
      </c>
      <c r="R60" s="116">
        <f>VLOOKUP($A60+ROUND((COLUMN()-2)/24,5),АТС!$A$41:$F$784,6)+'Иные услуги '!$C$5+'РСТ РСО-А'!$I$7+'РСТ РСО-А'!$G$9</f>
        <v>1203.6600000000001</v>
      </c>
      <c r="S60" s="116">
        <f>VLOOKUP($A60+ROUND((COLUMN()-2)/24,5),АТС!$A$41:$F$784,6)+'Иные услуги '!$C$5+'РСТ РСО-А'!$I$7+'РСТ РСО-А'!$G$9</f>
        <v>1203.7</v>
      </c>
      <c r="T60" s="116">
        <f>VLOOKUP($A60+ROUND((COLUMN()-2)/24,5),АТС!$A$41:$F$784,6)+'Иные услуги '!$C$5+'РСТ РСО-А'!$I$7+'РСТ РСО-А'!$G$9</f>
        <v>1203.8900000000001</v>
      </c>
      <c r="U60" s="116">
        <f>VLOOKUP($A60+ROUND((COLUMN()-2)/24,5),АТС!$A$41:$F$784,6)+'Иные услуги '!$C$5+'РСТ РСО-А'!$I$7+'РСТ РСО-А'!$G$9</f>
        <v>1203.8499999999999</v>
      </c>
      <c r="V60" s="116">
        <f>VLOOKUP($A60+ROUND((COLUMN()-2)/24,5),АТС!$A$41:$F$784,6)+'Иные услуги '!$C$5+'РСТ РСО-А'!$I$7+'РСТ РСО-А'!$G$9</f>
        <v>1230.3600000000001</v>
      </c>
      <c r="W60" s="116">
        <f>VLOOKUP($A60+ROUND((COLUMN()-2)/24,5),АТС!$A$41:$F$784,6)+'Иные услуги '!$C$5+'РСТ РСО-А'!$I$7+'РСТ РСО-А'!$G$9</f>
        <v>1252.8600000000001</v>
      </c>
      <c r="X60" s="116">
        <f>VLOOKUP($A60+ROUND((COLUMN()-2)/24,5),АТС!$A$41:$F$784,6)+'Иные услуги '!$C$5+'РСТ РСО-А'!$I$7+'РСТ РСО-А'!$G$9</f>
        <v>1202.49</v>
      </c>
      <c r="Y60" s="116">
        <f>VLOOKUP($A60+ROUND((COLUMN()-2)/24,5),АТС!$A$41:$F$784,6)+'Иные услуги '!$C$5+'РСТ РСО-А'!$I$7+'РСТ РСО-А'!$G$9</f>
        <v>1202.8900000000001</v>
      </c>
    </row>
    <row r="61" spans="1:27" x14ac:dyDescent="0.2">
      <c r="A61" s="65">
        <f t="shared" si="1"/>
        <v>43991</v>
      </c>
      <c r="B61" s="116">
        <f>VLOOKUP($A61+ROUND((COLUMN()-2)/24,5),АТС!$A$41:$F$784,6)+'Иные услуги '!$C$5+'РСТ РСО-А'!$I$7+'РСТ РСО-А'!$G$9</f>
        <v>1202.1600000000001</v>
      </c>
      <c r="C61" s="116">
        <f>VLOOKUP($A61+ROUND((COLUMN()-2)/24,5),АТС!$A$41:$F$784,6)+'Иные услуги '!$C$5+'РСТ РСО-А'!$I$7+'РСТ РСО-А'!$G$9</f>
        <v>1191.92</v>
      </c>
      <c r="D61" s="116">
        <f>VLOOKUP($A61+ROUND((COLUMN()-2)/24,5),АТС!$A$41:$F$784,6)+'Иные услуги '!$C$5+'РСТ РСО-А'!$I$7+'РСТ РСО-А'!$G$9</f>
        <v>1201.3900000000001</v>
      </c>
      <c r="E61" s="116">
        <f>VLOOKUP($A61+ROUND((COLUMN()-2)/24,5),АТС!$A$41:$F$784,6)+'Иные услуги '!$C$5+'РСТ РСО-А'!$I$7+'РСТ РСО-А'!$G$9</f>
        <v>1201.52</v>
      </c>
      <c r="F61" s="116">
        <f>VLOOKUP($A61+ROUND((COLUMN()-2)/24,5),АТС!$A$41:$F$784,6)+'Иные услуги '!$C$5+'РСТ РСО-А'!$I$7+'РСТ РСО-А'!$G$9</f>
        <v>1203.5899999999999</v>
      </c>
      <c r="G61" s="116">
        <f>VLOOKUP($A61+ROUND((COLUMN()-2)/24,5),АТС!$A$41:$F$784,6)+'Иные услуги '!$C$5+'РСТ РСО-А'!$I$7+'РСТ РСО-А'!$G$9</f>
        <v>1203.51</v>
      </c>
      <c r="H61" s="116">
        <f>VLOOKUP($A61+ROUND((COLUMN()-2)/24,5),АТС!$A$41:$F$784,6)+'Иные услуги '!$C$5+'РСТ РСО-А'!$I$7+'РСТ РСО-А'!$G$9</f>
        <v>1202.6500000000001</v>
      </c>
      <c r="I61" s="116">
        <f>VLOOKUP($A61+ROUND((COLUMN()-2)/24,5),АТС!$A$41:$F$784,6)+'Иные услуги '!$C$5+'РСТ РСО-А'!$I$7+'РСТ РСО-А'!$G$9</f>
        <v>1199.75</v>
      </c>
      <c r="J61" s="116">
        <f>VLOOKUP($A61+ROUND((COLUMN()-2)/24,5),АТС!$A$41:$F$784,6)+'Иные услуги '!$C$5+'РСТ РСО-А'!$I$7+'РСТ РСО-А'!$G$9</f>
        <v>1203.68</v>
      </c>
      <c r="K61" s="116">
        <f>VLOOKUP($A61+ROUND((COLUMN()-2)/24,5),АТС!$A$41:$F$784,6)+'Иные услуги '!$C$5+'РСТ РСО-А'!$I$7+'РСТ РСО-А'!$G$9</f>
        <v>1203.78</v>
      </c>
      <c r="L61" s="116">
        <f>VLOOKUP($A61+ROUND((COLUMN()-2)/24,5),АТС!$A$41:$F$784,6)+'Иные услуги '!$C$5+'РСТ РСО-А'!$I$7+'РСТ РСО-А'!$G$9</f>
        <v>1203.82</v>
      </c>
      <c r="M61" s="116">
        <f>VLOOKUP($A61+ROUND((COLUMN()-2)/24,5),АТС!$A$41:$F$784,6)+'Иные услуги '!$C$5+'РСТ РСО-А'!$I$7+'РСТ РСО-А'!$G$9</f>
        <v>1203.81</v>
      </c>
      <c r="N61" s="116">
        <f>VLOOKUP($A61+ROUND((COLUMN()-2)/24,5),АТС!$A$41:$F$784,6)+'Иные услуги '!$C$5+'РСТ РСО-А'!$I$7+'РСТ РСО-А'!$G$9</f>
        <v>1203.82</v>
      </c>
      <c r="O61" s="116">
        <f>VLOOKUP($A61+ROUND((COLUMN()-2)/24,5),АТС!$A$41:$F$784,6)+'Иные услуги '!$C$5+'РСТ РСО-А'!$I$7+'РСТ РСО-А'!$G$9</f>
        <v>1203.78</v>
      </c>
      <c r="P61" s="116">
        <f>VLOOKUP($A61+ROUND((COLUMN()-2)/24,5),АТС!$A$41:$F$784,6)+'Иные услуги '!$C$5+'РСТ РСО-А'!$I$7+'РСТ РСО-А'!$G$9</f>
        <v>1203.78</v>
      </c>
      <c r="Q61" s="116">
        <f>VLOOKUP($A61+ROUND((COLUMN()-2)/24,5),АТС!$A$41:$F$784,6)+'Иные услуги '!$C$5+'РСТ РСО-А'!$I$7+'РСТ РСО-А'!$G$9</f>
        <v>1203.79</v>
      </c>
      <c r="R61" s="116">
        <f>VLOOKUP($A61+ROUND((COLUMN()-2)/24,5),АТС!$A$41:$F$784,6)+'Иные услуги '!$C$5+'РСТ РСО-А'!$I$7+'РСТ РСО-А'!$G$9</f>
        <v>1203.67</v>
      </c>
      <c r="S61" s="116">
        <f>VLOOKUP($A61+ROUND((COLUMN()-2)/24,5),АТС!$A$41:$F$784,6)+'Иные услуги '!$C$5+'РСТ РСО-А'!$I$7+'РСТ РСО-А'!$G$9</f>
        <v>1203.7</v>
      </c>
      <c r="T61" s="116">
        <f>VLOOKUP($A61+ROUND((COLUMN()-2)/24,5),АТС!$A$41:$F$784,6)+'Иные услуги '!$C$5+'РСТ РСО-А'!$I$7+'РСТ РСО-А'!$G$9</f>
        <v>1203.71</v>
      </c>
      <c r="U61" s="116">
        <f>VLOOKUP($A61+ROUND((COLUMN()-2)/24,5),АТС!$A$41:$F$784,6)+'Иные услуги '!$C$5+'РСТ РСО-А'!$I$7+'РСТ РСО-А'!$G$9</f>
        <v>1203.8</v>
      </c>
      <c r="V61" s="116">
        <f>VLOOKUP($A61+ROUND((COLUMN()-2)/24,5),АТС!$A$41:$F$784,6)+'Иные услуги '!$C$5+'РСТ РСО-А'!$I$7+'РСТ РСО-А'!$G$9</f>
        <v>1255.21</v>
      </c>
      <c r="W61" s="116">
        <f>VLOOKUP($A61+ROUND((COLUMN()-2)/24,5),АТС!$A$41:$F$784,6)+'Иные услуги '!$C$5+'РСТ РСО-А'!$I$7+'РСТ РСО-А'!$G$9</f>
        <v>1279.51</v>
      </c>
      <c r="X61" s="116">
        <f>VLOOKUP($A61+ROUND((COLUMN()-2)/24,5),АТС!$A$41:$F$784,6)+'Иные услуги '!$C$5+'РСТ РСО-А'!$I$7+'РСТ РСО-А'!$G$9</f>
        <v>1202.6300000000001</v>
      </c>
      <c r="Y61" s="116">
        <f>VLOOKUP($A61+ROUND((COLUMN()-2)/24,5),АТС!$A$41:$F$784,6)+'Иные услуги '!$C$5+'РСТ РСО-А'!$I$7+'РСТ РСО-А'!$G$9</f>
        <v>1203.0899999999999</v>
      </c>
    </row>
    <row r="62" spans="1:27" x14ac:dyDescent="0.2">
      <c r="A62" s="65">
        <f t="shared" si="1"/>
        <v>43992</v>
      </c>
      <c r="B62" s="116">
        <f>VLOOKUP($A62+ROUND((COLUMN()-2)/24,5),АТС!$A$41:$F$784,6)+'Иные услуги '!$C$5+'РСТ РСО-А'!$I$7+'РСТ РСО-А'!$G$9</f>
        <v>1210.94</v>
      </c>
      <c r="C62" s="116">
        <f>VLOOKUP($A62+ROUND((COLUMN()-2)/24,5),АТС!$A$41:$F$784,6)+'Иные услуги '!$C$5+'РСТ РСО-А'!$I$7+'РСТ РСО-А'!$G$9</f>
        <v>1193.6600000000001</v>
      </c>
      <c r="D62" s="116">
        <f>VLOOKUP($A62+ROUND((COLUMN()-2)/24,5),АТС!$A$41:$F$784,6)+'Иные услуги '!$C$5+'РСТ РСО-А'!$I$7+'РСТ РСО-А'!$G$9</f>
        <v>1200.6400000000001</v>
      </c>
      <c r="E62" s="116">
        <f>VLOOKUP($A62+ROUND((COLUMN()-2)/24,5),АТС!$A$41:$F$784,6)+'Иные услуги '!$C$5+'РСТ РСО-А'!$I$7+'РСТ РСО-А'!$G$9</f>
        <v>1203.42</v>
      </c>
      <c r="F62" s="116">
        <f>VLOOKUP($A62+ROUND((COLUMN()-2)/24,5),АТС!$A$41:$F$784,6)+'Иные услуги '!$C$5+'РСТ РСО-А'!$I$7+'РСТ РСО-А'!$G$9</f>
        <v>1203.51</v>
      </c>
      <c r="G62" s="116">
        <f>VLOOKUP($A62+ROUND((COLUMN()-2)/24,5),АТС!$A$41:$F$784,6)+'Иные услуги '!$C$5+'РСТ РСО-А'!$I$7+'РСТ РСО-А'!$G$9</f>
        <v>1203.44</v>
      </c>
      <c r="H62" s="116">
        <f>VLOOKUP($A62+ROUND((COLUMN()-2)/24,5),АТС!$A$41:$F$784,6)+'Иные услуги '!$C$5+'РСТ РСО-А'!$I$7+'РСТ РСО-А'!$G$9</f>
        <v>1202.55</v>
      </c>
      <c r="I62" s="116">
        <f>VLOOKUP($A62+ROUND((COLUMN()-2)/24,5),АТС!$A$41:$F$784,6)+'Иные услуги '!$C$5+'РСТ РСО-А'!$I$7+'РСТ РСО-А'!$G$9</f>
        <v>1197.71</v>
      </c>
      <c r="J62" s="116">
        <f>VLOOKUP($A62+ROUND((COLUMN()-2)/24,5),АТС!$A$41:$F$784,6)+'Иные услуги '!$C$5+'РСТ РСО-А'!$I$7+'РСТ РСО-А'!$G$9</f>
        <v>1203.68</v>
      </c>
      <c r="K62" s="116">
        <f>VLOOKUP($A62+ROUND((COLUMN()-2)/24,5),АТС!$A$41:$F$784,6)+'Иные услуги '!$C$5+'РСТ РСО-А'!$I$7+'РСТ РСО-А'!$G$9</f>
        <v>1203.79</v>
      </c>
      <c r="L62" s="116">
        <f>VLOOKUP($A62+ROUND((COLUMN()-2)/24,5),АТС!$A$41:$F$784,6)+'Иные услуги '!$C$5+'РСТ РСО-А'!$I$7+'РСТ РСО-А'!$G$9</f>
        <v>1203.78</v>
      </c>
      <c r="M62" s="116">
        <f>VLOOKUP($A62+ROUND((COLUMN()-2)/24,5),АТС!$A$41:$F$784,6)+'Иные услуги '!$C$5+'РСТ РСО-А'!$I$7+'РСТ РСО-А'!$G$9</f>
        <v>1203.79</v>
      </c>
      <c r="N62" s="116">
        <f>VLOOKUP($A62+ROUND((COLUMN()-2)/24,5),АТС!$A$41:$F$784,6)+'Иные услуги '!$C$5+'РСТ РСО-А'!$I$7+'РСТ РСО-А'!$G$9</f>
        <v>1203.8</v>
      </c>
      <c r="O62" s="116">
        <f>VLOOKUP($A62+ROUND((COLUMN()-2)/24,5),АТС!$A$41:$F$784,6)+'Иные услуги '!$C$5+'РСТ РСО-А'!$I$7+'РСТ РСО-А'!$G$9</f>
        <v>1203.77</v>
      </c>
      <c r="P62" s="116">
        <f>VLOOKUP($A62+ROUND((COLUMN()-2)/24,5),АТС!$A$41:$F$784,6)+'Иные услуги '!$C$5+'РСТ РСО-А'!$I$7+'РСТ РСО-А'!$G$9</f>
        <v>1203.78</v>
      </c>
      <c r="Q62" s="116">
        <f>VLOOKUP($A62+ROUND((COLUMN()-2)/24,5),АТС!$A$41:$F$784,6)+'Иные услуги '!$C$5+'РСТ РСО-А'!$I$7+'РСТ РСО-А'!$G$9</f>
        <v>1203.77</v>
      </c>
      <c r="R62" s="116">
        <f>VLOOKUP($A62+ROUND((COLUMN()-2)/24,5),АТС!$A$41:$F$784,6)+'Иные услуги '!$C$5+'РСТ РСО-А'!$I$7+'РСТ РСО-А'!$G$9</f>
        <v>1203.71</v>
      </c>
      <c r="S62" s="116">
        <f>VLOOKUP($A62+ROUND((COLUMN()-2)/24,5),АТС!$A$41:$F$784,6)+'Иные услуги '!$C$5+'РСТ РСО-А'!$I$7+'РСТ РСО-А'!$G$9</f>
        <v>1203.7</v>
      </c>
      <c r="T62" s="116">
        <f>VLOOKUP($A62+ROUND((COLUMN()-2)/24,5),АТС!$A$41:$F$784,6)+'Иные услуги '!$C$5+'РСТ РСО-А'!$I$7+'РСТ РСО-А'!$G$9</f>
        <v>1203.73</v>
      </c>
      <c r="U62" s="116">
        <f>VLOOKUP($A62+ROUND((COLUMN()-2)/24,5),АТС!$A$41:$F$784,6)+'Иные услуги '!$C$5+'РСТ РСО-А'!$I$7+'РСТ РСО-А'!$G$9</f>
        <v>1203.77</v>
      </c>
      <c r="V62" s="116">
        <f>VLOOKUP($A62+ROUND((COLUMN()-2)/24,5),АТС!$A$41:$F$784,6)+'Иные услуги '!$C$5+'РСТ РСО-А'!$I$7+'РСТ РСО-А'!$G$9</f>
        <v>1255.97</v>
      </c>
      <c r="W62" s="116">
        <f>VLOOKUP($A62+ROUND((COLUMN()-2)/24,5),АТС!$A$41:$F$784,6)+'Иные услуги '!$C$5+'РСТ РСО-А'!$I$7+'РСТ РСО-А'!$G$9</f>
        <v>1268.93</v>
      </c>
      <c r="X62" s="116">
        <f>VLOOKUP($A62+ROUND((COLUMN()-2)/24,5),АТС!$A$41:$F$784,6)+'Иные услуги '!$C$5+'РСТ РСО-А'!$I$7+'РСТ РСО-А'!$G$9</f>
        <v>1208.08</v>
      </c>
      <c r="Y62" s="116">
        <f>VLOOKUP($A62+ROUND((COLUMN()-2)/24,5),АТС!$A$41:$F$784,6)+'Иные услуги '!$C$5+'РСТ РСО-А'!$I$7+'РСТ РСО-А'!$G$9</f>
        <v>1203.1400000000001</v>
      </c>
    </row>
    <row r="63" spans="1:27" x14ac:dyDescent="0.2">
      <c r="A63" s="65">
        <f t="shared" si="1"/>
        <v>43993</v>
      </c>
      <c r="B63" s="116">
        <f>VLOOKUP($A63+ROUND((COLUMN()-2)/24,5),АТС!$A$41:$F$784,6)+'Иные услуги '!$C$5+'РСТ РСО-А'!$I$7+'РСТ РСО-А'!$G$9</f>
        <v>1218.24</v>
      </c>
      <c r="C63" s="116">
        <f>VLOOKUP($A63+ROUND((COLUMN()-2)/24,5),АТС!$A$41:$F$784,6)+'Иные услуги '!$C$5+'РСТ РСО-А'!$I$7+'РСТ РСО-А'!$G$9</f>
        <v>1193.1600000000001</v>
      </c>
      <c r="D63" s="116">
        <f>VLOOKUP($A63+ROUND((COLUMN()-2)/24,5),АТС!$A$41:$F$784,6)+'Иные услуги '!$C$5+'РСТ РСО-А'!$I$7+'РСТ РСО-А'!$G$9</f>
        <v>1210.28</v>
      </c>
      <c r="E63" s="116">
        <f>VLOOKUP($A63+ROUND((COLUMN()-2)/24,5),АТС!$A$41:$F$784,6)+'Иные услуги '!$C$5+'РСТ РСО-А'!$I$7+'РСТ РСО-А'!$G$9</f>
        <v>1203.2</v>
      </c>
      <c r="F63" s="116">
        <f>VLOOKUP($A63+ROUND((COLUMN()-2)/24,5),АТС!$A$41:$F$784,6)+'Иные услуги '!$C$5+'РСТ РСО-А'!$I$7+'РСТ РСО-А'!$G$9</f>
        <v>1203.92</v>
      </c>
      <c r="G63" s="116">
        <f>VLOOKUP($A63+ROUND((COLUMN()-2)/24,5),АТС!$A$41:$F$784,6)+'Иные услуги '!$C$5+'РСТ РСО-А'!$I$7+'РСТ РСО-А'!$G$9</f>
        <v>1203.55</v>
      </c>
      <c r="H63" s="116">
        <f>VLOOKUP($A63+ROUND((COLUMN()-2)/24,5),АТС!$A$41:$F$784,6)+'Иные услуги '!$C$5+'РСТ РСО-А'!$I$7+'РСТ РСО-А'!$G$9</f>
        <v>1202.54</v>
      </c>
      <c r="I63" s="116">
        <f>VLOOKUP($A63+ROUND((COLUMN()-2)/24,5),АТС!$A$41:$F$784,6)+'Иные услуги '!$C$5+'РСТ РСО-А'!$I$7+'РСТ РСО-А'!$G$9</f>
        <v>1203.4100000000001</v>
      </c>
      <c r="J63" s="116">
        <f>VLOOKUP($A63+ROUND((COLUMN()-2)/24,5),АТС!$A$41:$F$784,6)+'Иные услуги '!$C$5+'РСТ РСО-А'!$I$7+'РСТ РСО-А'!$G$9</f>
        <v>1203.55</v>
      </c>
      <c r="K63" s="116">
        <f>VLOOKUP($A63+ROUND((COLUMN()-2)/24,5),АТС!$A$41:$F$784,6)+'Иные услуги '!$C$5+'РСТ РСО-А'!$I$7+'РСТ РСО-А'!$G$9</f>
        <v>1203.6600000000001</v>
      </c>
      <c r="L63" s="116">
        <f>VLOOKUP($A63+ROUND((COLUMN()-2)/24,5),АТС!$A$41:$F$784,6)+'Иные услуги '!$C$5+'РСТ РСО-А'!$I$7+'РСТ РСО-А'!$G$9</f>
        <v>1203.69</v>
      </c>
      <c r="M63" s="116">
        <f>VLOOKUP($A63+ROUND((COLUMN()-2)/24,5),АТС!$A$41:$F$784,6)+'Иные услуги '!$C$5+'РСТ РСО-А'!$I$7+'РСТ РСО-А'!$G$9</f>
        <v>1207.9100000000001</v>
      </c>
      <c r="N63" s="116">
        <f>VLOOKUP($A63+ROUND((COLUMN()-2)/24,5),АТС!$A$41:$F$784,6)+'Иные услуги '!$C$5+'РСТ РСО-А'!$I$7+'РСТ РСО-А'!$G$9</f>
        <v>1207.8499999999999</v>
      </c>
      <c r="O63" s="116">
        <f>VLOOKUP($A63+ROUND((COLUMN()-2)/24,5),АТС!$A$41:$F$784,6)+'Иные услуги '!$C$5+'РСТ РСО-А'!$I$7+'РСТ РСО-А'!$G$9</f>
        <v>1207.93</v>
      </c>
      <c r="P63" s="116">
        <f>VLOOKUP($A63+ROUND((COLUMN()-2)/24,5),АТС!$A$41:$F$784,6)+'Иные услуги '!$C$5+'РСТ РСО-А'!$I$7+'РСТ РСО-А'!$G$9</f>
        <v>1207.95</v>
      </c>
      <c r="Q63" s="116">
        <f>VLOOKUP($A63+ROUND((COLUMN()-2)/24,5),АТС!$A$41:$F$784,6)+'Иные услуги '!$C$5+'РСТ РСО-А'!$I$7+'РСТ РСО-А'!$G$9</f>
        <v>1208.01</v>
      </c>
      <c r="R63" s="116">
        <f>VLOOKUP($A63+ROUND((COLUMN()-2)/24,5),АТС!$A$41:$F$784,6)+'Иные услуги '!$C$5+'РСТ РСО-А'!$I$7+'РСТ РСО-А'!$G$9</f>
        <v>1203.6600000000001</v>
      </c>
      <c r="S63" s="116">
        <f>VLOOKUP($A63+ROUND((COLUMN()-2)/24,5),АТС!$A$41:$F$784,6)+'Иные услуги '!$C$5+'РСТ РСО-А'!$I$7+'РСТ РСО-А'!$G$9</f>
        <v>1203.6200000000001</v>
      </c>
      <c r="T63" s="116">
        <f>VLOOKUP($A63+ROUND((COLUMN()-2)/24,5),АТС!$A$41:$F$784,6)+'Иные услуги '!$C$5+'РСТ РСО-А'!$I$7+'РСТ РСО-А'!$G$9</f>
        <v>1203.6400000000001</v>
      </c>
      <c r="U63" s="116">
        <f>VLOOKUP($A63+ROUND((COLUMN()-2)/24,5),АТС!$A$41:$F$784,6)+'Иные услуги '!$C$5+'РСТ РСО-А'!$I$7+'РСТ РСО-А'!$G$9</f>
        <v>1203.6400000000001</v>
      </c>
      <c r="V63" s="116">
        <f>VLOOKUP($A63+ROUND((COLUMN()-2)/24,5),АТС!$A$41:$F$784,6)+'Иные услуги '!$C$5+'РСТ РСО-А'!$I$7+'РСТ РСО-А'!$G$9</f>
        <v>1299.25</v>
      </c>
      <c r="W63" s="116">
        <f>VLOOKUP($A63+ROUND((COLUMN()-2)/24,5),АТС!$A$41:$F$784,6)+'Иные услуги '!$C$5+'РСТ РСО-А'!$I$7+'РСТ РСО-А'!$G$9</f>
        <v>1290.96</v>
      </c>
      <c r="X63" s="116">
        <f>VLOOKUP($A63+ROUND((COLUMN()-2)/24,5),АТС!$A$41:$F$784,6)+'Иные услуги '!$C$5+'РСТ РСО-А'!$I$7+'РСТ РСО-А'!$G$9</f>
        <v>1209.73</v>
      </c>
      <c r="Y63" s="116">
        <f>VLOOKUP($A63+ROUND((COLUMN()-2)/24,5),АТС!$A$41:$F$784,6)+'Иные услуги '!$C$5+'РСТ РСО-А'!$I$7+'РСТ РСО-А'!$G$9</f>
        <v>1202.98</v>
      </c>
    </row>
    <row r="64" spans="1:27" x14ac:dyDescent="0.2">
      <c r="A64" s="65">
        <f t="shared" si="1"/>
        <v>43994</v>
      </c>
      <c r="B64" s="116">
        <f>VLOOKUP($A64+ROUND((COLUMN()-2)/24,5),АТС!$A$41:$F$784,6)+'Иные услуги '!$C$5+'РСТ РСО-А'!$I$7+'РСТ РСО-А'!$G$9</f>
        <v>1228.47</v>
      </c>
      <c r="C64" s="116">
        <f>VLOOKUP($A64+ROUND((COLUMN()-2)/24,5),АТС!$A$41:$F$784,6)+'Иные услуги '!$C$5+'РСТ РСО-А'!$I$7+'РСТ РСО-А'!$G$9</f>
        <v>1206.93</v>
      </c>
      <c r="D64" s="116">
        <f>VLOOKUP($A64+ROUND((COLUMN()-2)/24,5),АТС!$A$41:$F$784,6)+'Иные услуги '!$C$5+'РСТ РСО-А'!$I$7+'РСТ РСО-А'!$G$9</f>
        <v>1208.1100000000001</v>
      </c>
      <c r="E64" s="116">
        <f>VLOOKUP($A64+ROUND((COLUMN()-2)/24,5),АТС!$A$41:$F$784,6)+'Иные услуги '!$C$5+'РСТ РСО-А'!$I$7+'РСТ РСО-А'!$G$9</f>
        <v>1203.27</v>
      </c>
      <c r="F64" s="116">
        <f>VLOOKUP($A64+ROUND((COLUMN()-2)/24,5),АТС!$A$41:$F$784,6)+'Иные услуги '!$C$5+'РСТ РСО-А'!$I$7+'РСТ РСО-А'!$G$9</f>
        <v>1203.3499999999999</v>
      </c>
      <c r="G64" s="116">
        <f>VLOOKUP($A64+ROUND((COLUMN()-2)/24,5),АТС!$A$41:$F$784,6)+'Иные услуги '!$C$5+'РСТ РСО-А'!$I$7+'РСТ РСО-А'!$G$9</f>
        <v>1203.3800000000001</v>
      </c>
      <c r="H64" s="116">
        <f>VLOOKUP($A64+ROUND((COLUMN()-2)/24,5),АТС!$A$41:$F$784,6)+'Иные услуги '!$C$5+'РСТ РСО-А'!$I$7+'РСТ РСО-А'!$G$9</f>
        <v>1202.6500000000001</v>
      </c>
      <c r="I64" s="116">
        <f>VLOOKUP($A64+ROUND((COLUMN()-2)/24,5),АТС!$A$41:$F$784,6)+'Иные услуги '!$C$5+'РСТ РСО-А'!$I$7+'РСТ РСО-А'!$G$9</f>
        <v>1132.06</v>
      </c>
      <c r="J64" s="116">
        <f>VLOOKUP($A64+ROUND((COLUMN()-2)/24,5),АТС!$A$41:$F$784,6)+'Иные услуги '!$C$5+'РСТ РСО-А'!$I$7+'РСТ РСО-А'!$G$9</f>
        <v>1203.8900000000001</v>
      </c>
      <c r="K64" s="116">
        <f>VLOOKUP($A64+ROUND((COLUMN()-2)/24,5),АТС!$A$41:$F$784,6)+'Иные услуги '!$C$5+'РСТ РСО-А'!$I$7+'РСТ РСО-А'!$G$9</f>
        <v>1203.8700000000001</v>
      </c>
      <c r="L64" s="116">
        <f>VLOOKUP($A64+ROUND((COLUMN()-2)/24,5),АТС!$A$41:$F$784,6)+'Иные услуги '!$C$5+'РСТ РСО-А'!$I$7+'РСТ РСО-А'!$G$9</f>
        <v>1228.3</v>
      </c>
      <c r="M64" s="116">
        <f>VLOOKUP($A64+ROUND((COLUMN()-2)/24,5),АТС!$A$41:$F$784,6)+'Иные услуги '!$C$5+'РСТ РСО-А'!$I$7+'РСТ РСО-А'!$G$9</f>
        <v>1240.8399999999999</v>
      </c>
      <c r="N64" s="116">
        <f>VLOOKUP($A64+ROUND((COLUMN()-2)/24,5),АТС!$A$41:$F$784,6)+'Иные услуги '!$C$5+'РСТ РСО-А'!$I$7+'РСТ РСО-А'!$G$9</f>
        <v>1241.71</v>
      </c>
      <c r="O64" s="116">
        <f>VLOOKUP($A64+ROUND((COLUMN()-2)/24,5),АТС!$A$41:$F$784,6)+'Иные услуги '!$C$5+'РСТ РСО-А'!$I$7+'РСТ РСО-А'!$G$9</f>
        <v>1244.82</v>
      </c>
      <c r="P64" s="116">
        <f>VLOOKUP($A64+ROUND((COLUMN()-2)/24,5),АТС!$A$41:$F$784,6)+'Иные услуги '!$C$5+'РСТ РСО-А'!$I$7+'РСТ РСО-А'!$G$9</f>
        <v>1245.32</v>
      </c>
      <c r="Q64" s="116">
        <f>VLOOKUP($A64+ROUND((COLUMN()-2)/24,5),АТС!$A$41:$F$784,6)+'Иные услуги '!$C$5+'РСТ РСО-А'!$I$7+'РСТ РСО-А'!$G$9</f>
        <v>1244</v>
      </c>
      <c r="R64" s="116">
        <f>VLOOKUP($A64+ROUND((COLUMN()-2)/24,5),АТС!$A$41:$F$784,6)+'Иные услуги '!$C$5+'РСТ РСО-А'!$I$7+'РСТ РСО-А'!$G$9</f>
        <v>1222.21</v>
      </c>
      <c r="S64" s="116">
        <f>VLOOKUP($A64+ROUND((COLUMN()-2)/24,5),АТС!$A$41:$F$784,6)+'Иные услуги '!$C$5+'РСТ РСО-А'!$I$7+'РСТ РСО-А'!$G$9</f>
        <v>1203.71</v>
      </c>
      <c r="T64" s="116">
        <f>VLOOKUP($A64+ROUND((COLUMN()-2)/24,5),АТС!$A$41:$F$784,6)+'Иные услуги '!$C$5+'РСТ РСО-А'!$I$7+'РСТ РСО-А'!$G$9</f>
        <v>1203.67</v>
      </c>
      <c r="U64" s="116">
        <f>VLOOKUP($A64+ROUND((COLUMN()-2)/24,5),АТС!$A$41:$F$784,6)+'Иные услуги '!$C$5+'РСТ РСО-А'!$I$7+'РСТ РСО-А'!$G$9</f>
        <v>1203.6200000000001</v>
      </c>
      <c r="V64" s="116">
        <f>VLOOKUP($A64+ROUND((COLUMN()-2)/24,5),АТС!$A$41:$F$784,6)+'Иные услуги '!$C$5+'РСТ РСО-А'!$I$7+'РСТ РСО-А'!$G$9</f>
        <v>1319.5800000000002</v>
      </c>
      <c r="W64" s="116">
        <f>VLOOKUP($A64+ROUND((COLUMN()-2)/24,5),АТС!$A$41:$F$784,6)+'Иные услуги '!$C$5+'РСТ РСО-А'!$I$7+'РСТ РСО-А'!$G$9</f>
        <v>1322.1000000000001</v>
      </c>
      <c r="X64" s="116">
        <f>VLOOKUP($A64+ROUND((COLUMN()-2)/24,5),АТС!$A$41:$F$784,6)+'Иные услуги '!$C$5+'РСТ РСО-А'!$I$7+'РСТ РСО-А'!$G$9</f>
        <v>1226.69</v>
      </c>
      <c r="Y64" s="116">
        <f>VLOOKUP($A64+ROUND((COLUMN()-2)/24,5),АТС!$A$41:$F$784,6)+'Иные услуги '!$C$5+'РСТ РСО-А'!$I$7+'РСТ РСО-А'!$G$9</f>
        <v>1202.92</v>
      </c>
    </row>
    <row r="65" spans="1:25" x14ac:dyDescent="0.2">
      <c r="A65" s="65">
        <f t="shared" si="1"/>
        <v>43995</v>
      </c>
      <c r="B65" s="116">
        <f>VLOOKUP($A65+ROUND((COLUMN()-2)/24,5),АТС!$A$41:$F$784,6)+'Иные услуги '!$C$5+'РСТ РСО-А'!$I$7+'РСТ РСО-А'!$G$9</f>
        <v>1230.45</v>
      </c>
      <c r="C65" s="116">
        <f>VLOOKUP($A65+ROUND((COLUMN()-2)/24,5),АТС!$A$41:$F$784,6)+'Иные услуги '!$C$5+'РСТ РСО-А'!$I$7+'РСТ РСО-А'!$G$9</f>
        <v>1210.81</v>
      </c>
      <c r="D65" s="116">
        <f>VLOOKUP($A65+ROUND((COLUMN()-2)/24,5),АТС!$A$41:$F$784,6)+'Иные услуги '!$C$5+'РСТ РСО-А'!$I$7+'РСТ РСО-А'!$G$9</f>
        <v>1205.9000000000001</v>
      </c>
      <c r="E65" s="116">
        <f>VLOOKUP($A65+ROUND((COLUMN()-2)/24,5),АТС!$A$41:$F$784,6)+'Иные услуги '!$C$5+'РСТ РСО-А'!$I$7+'РСТ РСО-А'!$G$9</f>
        <v>1203.27</v>
      </c>
      <c r="F65" s="116">
        <f>VLOOKUP($A65+ROUND((COLUMN()-2)/24,5),АТС!$A$41:$F$784,6)+'Иные услуги '!$C$5+'РСТ РСО-А'!$I$7+'РСТ РСО-А'!$G$9</f>
        <v>1203.3499999999999</v>
      </c>
      <c r="G65" s="116">
        <f>VLOOKUP($A65+ROUND((COLUMN()-2)/24,5),АТС!$A$41:$F$784,6)+'Иные услуги '!$C$5+'РСТ РСО-А'!$I$7+'РСТ РСО-А'!$G$9</f>
        <v>1203.3499999999999</v>
      </c>
      <c r="H65" s="116">
        <f>VLOOKUP($A65+ROUND((COLUMN()-2)/24,5),АТС!$A$41:$F$784,6)+'Иные услуги '!$C$5+'РСТ РСО-А'!$I$7+'РСТ РСО-А'!$G$9</f>
        <v>1202.6300000000001</v>
      </c>
      <c r="I65" s="116">
        <f>VLOOKUP($A65+ROUND((COLUMN()-2)/24,5),АТС!$A$41:$F$784,6)+'Иные услуги '!$C$5+'РСТ РСО-А'!$I$7+'РСТ РСО-А'!$G$9</f>
        <v>1194.46</v>
      </c>
      <c r="J65" s="116">
        <f>VLOOKUP($A65+ROUND((COLUMN()-2)/24,5),АТС!$A$41:$F$784,6)+'Иные услуги '!$C$5+'РСТ РСО-А'!$I$7+'РСТ РСО-А'!$G$9</f>
        <v>1203.79</v>
      </c>
      <c r="K65" s="116">
        <f>VLOOKUP($A65+ROUND((COLUMN()-2)/24,5),АТС!$A$41:$F$784,6)+'Иные услуги '!$C$5+'РСТ РСО-А'!$I$7+'РСТ РСО-А'!$G$9</f>
        <v>1203.81</v>
      </c>
      <c r="L65" s="116">
        <f>VLOOKUP($A65+ROUND((COLUMN()-2)/24,5),АТС!$A$41:$F$784,6)+'Иные услуги '!$C$5+'РСТ РСО-А'!$I$7+'РСТ РСО-А'!$G$9</f>
        <v>1244.02</v>
      </c>
      <c r="M65" s="116">
        <f>VLOOKUP($A65+ROUND((COLUMN()-2)/24,5),АТС!$A$41:$F$784,6)+'Иные услуги '!$C$5+'РСТ РСО-А'!$I$7+'РСТ РСО-А'!$G$9</f>
        <v>1244.56</v>
      </c>
      <c r="N65" s="116">
        <f>VLOOKUP($A65+ROUND((COLUMN()-2)/24,5),АТС!$A$41:$F$784,6)+'Иные услуги '!$C$5+'РСТ РСО-А'!$I$7+'РСТ РСО-А'!$G$9</f>
        <v>1248.1100000000001</v>
      </c>
      <c r="O65" s="116">
        <f>VLOOKUP($A65+ROUND((COLUMN()-2)/24,5),АТС!$A$41:$F$784,6)+'Иные услуги '!$C$5+'РСТ РСО-А'!$I$7+'РСТ РСО-А'!$G$9</f>
        <v>1250.81</v>
      </c>
      <c r="P65" s="116">
        <f>VLOOKUP($A65+ROUND((COLUMN()-2)/24,5),АТС!$A$41:$F$784,6)+'Иные услуги '!$C$5+'РСТ РСО-А'!$I$7+'РСТ РСО-А'!$G$9</f>
        <v>1251.42</v>
      </c>
      <c r="Q65" s="116">
        <f>VLOOKUP($A65+ROUND((COLUMN()-2)/24,5),АТС!$A$41:$F$784,6)+'Иные услуги '!$C$5+'РСТ РСО-А'!$I$7+'РСТ РСО-А'!$G$9</f>
        <v>1245.29</v>
      </c>
      <c r="R65" s="116">
        <f>VLOOKUP($A65+ROUND((COLUMN()-2)/24,5),АТС!$A$41:$F$784,6)+'Иные услуги '!$C$5+'РСТ РСО-А'!$I$7+'РСТ РСО-А'!$G$9</f>
        <v>1245.72</v>
      </c>
      <c r="S65" s="116">
        <f>VLOOKUP($A65+ROUND((COLUMN()-2)/24,5),АТС!$A$41:$F$784,6)+'Иные услуги '!$C$5+'РСТ РСО-А'!$I$7+'РСТ РСО-А'!$G$9</f>
        <v>1245.01</v>
      </c>
      <c r="T65" s="116">
        <f>VLOOKUP($A65+ROUND((COLUMN()-2)/24,5),АТС!$A$41:$F$784,6)+'Иные услуги '!$C$5+'РСТ РСО-А'!$I$7+'РСТ РСО-А'!$G$9</f>
        <v>1203.6600000000001</v>
      </c>
      <c r="U65" s="116">
        <f>VLOOKUP($A65+ROUND((COLUMN()-2)/24,5),АТС!$A$41:$F$784,6)+'Иные услуги '!$C$5+'РСТ РСО-А'!$I$7+'РСТ РСО-А'!$G$9</f>
        <v>1219.25</v>
      </c>
      <c r="V65" s="116">
        <f>VLOOKUP($A65+ROUND((COLUMN()-2)/24,5),АТС!$A$41:$F$784,6)+'Иные услуги '!$C$5+'РСТ РСО-А'!$I$7+'РСТ РСО-А'!$G$9</f>
        <v>1348.29</v>
      </c>
      <c r="W65" s="116">
        <f>VLOOKUP($A65+ROUND((COLUMN()-2)/24,5),АТС!$A$41:$F$784,6)+'Иные услуги '!$C$5+'РСТ РСО-А'!$I$7+'РСТ РСО-А'!$G$9</f>
        <v>1326.5</v>
      </c>
      <c r="X65" s="116">
        <f>VLOOKUP($A65+ROUND((COLUMN()-2)/24,5),АТС!$A$41:$F$784,6)+'Иные услуги '!$C$5+'РСТ РСО-А'!$I$7+'РСТ РСО-А'!$G$9</f>
        <v>1229.94</v>
      </c>
      <c r="Y65" s="116">
        <f>VLOOKUP($A65+ROUND((COLUMN()-2)/24,5),АТС!$A$41:$F$784,6)+'Иные услуги '!$C$5+'РСТ РСО-А'!$I$7+'РСТ РСО-А'!$G$9</f>
        <v>1202.43</v>
      </c>
    </row>
    <row r="66" spans="1:25" x14ac:dyDescent="0.2">
      <c r="A66" s="65">
        <f t="shared" si="1"/>
        <v>43996</v>
      </c>
      <c r="B66" s="116">
        <f>VLOOKUP($A66+ROUND((COLUMN()-2)/24,5),АТС!$A$41:$F$784,6)+'Иные услуги '!$C$5+'РСТ РСО-А'!$I$7+'РСТ РСО-А'!$G$9</f>
        <v>1219.1500000000001</v>
      </c>
      <c r="C66" s="116">
        <f>VLOOKUP($A66+ROUND((COLUMN()-2)/24,5),АТС!$A$41:$F$784,6)+'Иные услуги '!$C$5+'РСТ РСО-А'!$I$7+'РСТ РСО-А'!$G$9</f>
        <v>1203.31</v>
      </c>
      <c r="D66" s="116">
        <f>VLOOKUP($A66+ROUND((COLUMN()-2)/24,5),АТС!$A$41:$F$784,6)+'Иные услуги '!$C$5+'РСТ РСО-А'!$I$7+'РСТ РСО-А'!$G$9</f>
        <v>1200.78</v>
      </c>
      <c r="E66" s="116">
        <f>VLOOKUP($A66+ROUND((COLUMN()-2)/24,5),АТС!$A$41:$F$784,6)+'Иные услуги '!$C$5+'РСТ РСО-А'!$I$7+'РСТ РСО-А'!$G$9</f>
        <v>1203.25</v>
      </c>
      <c r="F66" s="116">
        <f>VLOOKUP($A66+ROUND((COLUMN()-2)/24,5),АТС!$A$41:$F$784,6)+'Иные услуги '!$C$5+'РСТ РСО-А'!$I$7+'РСТ РСО-А'!$G$9</f>
        <v>1203.57</v>
      </c>
      <c r="G66" s="116">
        <f>VLOOKUP($A66+ROUND((COLUMN()-2)/24,5),АТС!$A$41:$F$784,6)+'Иные услуги '!$C$5+'РСТ РСО-А'!$I$7+'РСТ РСО-А'!$G$9</f>
        <v>1203.3800000000001</v>
      </c>
      <c r="H66" s="116">
        <f>VLOOKUP($A66+ROUND((COLUMN()-2)/24,5),АТС!$A$41:$F$784,6)+'Иные услуги '!$C$5+'РСТ РСО-А'!$I$7+'РСТ РСО-А'!$G$9</f>
        <v>1202.78</v>
      </c>
      <c r="I66" s="116">
        <f>VLOOKUP($A66+ROUND((COLUMN()-2)/24,5),АТС!$A$41:$F$784,6)+'Иные услуги '!$C$5+'РСТ РСО-А'!$I$7+'РСТ РСО-А'!$G$9</f>
        <v>1186.26</v>
      </c>
      <c r="J66" s="116">
        <f>VLOOKUP($A66+ROUND((COLUMN()-2)/24,5),АТС!$A$41:$F$784,6)+'Иные услуги '!$C$5+'РСТ РСО-А'!$I$7+'РСТ РСО-А'!$G$9</f>
        <v>1203.8900000000001</v>
      </c>
      <c r="K66" s="116">
        <f>VLOOKUP($A66+ROUND((COLUMN()-2)/24,5),АТС!$A$41:$F$784,6)+'Иные услуги '!$C$5+'РСТ РСО-А'!$I$7+'РСТ РСО-А'!$G$9</f>
        <v>1203.8499999999999</v>
      </c>
      <c r="L66" s="116">
        <f>VLOOKUP($A66+ROUND((COLUMN()-2)/24,5),АТС!$A$41:$F$784,6)+'Иные услуги '!$C$5+'РСТ РСО-А'!$I$7+'РСТ РСО-А'!$G$9</f>
        <v>1228.22</v>
      </c>
      <c r="M66" s="116">
        <f>VLOOKUP($A66+ROUND((COLUMN()-2)/24,5),АТС!$A$41:$F$784,6)+'Иные услуги '!$C$5+'РСТ РСО-А'!$I$7+'РСТ РСО-А'!$G$9</f>
        <v>1230.25</v>
      </c>
      <c r="N66" s="116">
        <f>VLOOKUP($A66+ROUND((COLUMN()-2)/24,5),АТС!$A$41:$F$784,6)+'Иные услуги '!$C$5+'РСТ РСО-А'!$I$7+'РСТ РСО-А'!$G$9</f>
        <v>1230.5899999999999</v>
      </c>
      <c r="O66" s="116">
        <f>VLOOKUP($A66+ROUND((COLUMN()-2)/24,5),АТС!$A$41:$F$784,6)+'Иные услуги '!$C$5+'РСТ РСО-А'!$I$7+'РСТ РСО-А'!$G$9</f>
        <v>1230.78</v>
      </c>
      <c r="P66" s="116">
        <f>VLOOKUP($A66+ROUND((COLUMN()-2)/24,5),АТС!$A$41:$F$784,6)+'Иные услуги '!$C$5+'РСТ РСО-А'!$I$7+'РСТ РСО-А'!$G$9</f>
        <v>1231.1400000000001</v>
      </c>
      <c r="Q66" s="116">
        <f>VLOOKUP($A66+ROUND((COLUMN()-2)/24,5),АТС!$A$41:$F$784,6)+'Иные услуги '!$C$5+'РСТ РСО-А'!$I$7+'РСТ РСО-А'!$G$9</f>
        <v>1231.28</v>
      </c>
      <c r="R66" s="116">
        <f>VLOOKUP($A66+ROUND((COLUMN()-2)/24,5),АТС!$A$41:$F$784,6)+'Иные услуги '!$C$5+'РСТ РСО-А'!$I$7+'РСТ РСО-А'!$G$9</f>
        <v>1231.57</v>
      </c>
      <c r="S66" s="116">
        <f>VLOOKUP($A66+ROUND((COLUMN()-2)/24,5),АТС!$A$41:$F$784,6)+'Иные услуги '!$C$5+'РСТ РСО-А'!$I$7+'РСТ РСО-А'!$G$9</f>
        <v>1231.73</v>
      </c>
      <c r="T66" s="116">
        <f>VLOOKUP($A66+ROUND((COLUMN()-2)/24,5),АТС!$A$41:$F$784,6)+'Иные услуги '!$C$5+'РСТ РСО-А'!$I$7+'РСТ РСО-А'!$G$9</f>
        <v>1203.79</v>
      </c>
      <c r="U66" s="116">
        <f>VLOOKUP($A66+ROUND((COLUMN()-2)/24,5),АТС!$A$41:$F$784,6)+'Иные услуги '!$C$5+'РСТ РСО-А'!$I$7+'РСТ РСО-А'!$G$9</f>
        <v>1215.72</v>
      </c>
      <c r="V66" s="116">
        <f>VLOOKUP($A66+ROUND((COLUMN()-2)/24,5),АТС!$A$41:$F$784,6)+'Иные услуги '!$C$5+'РСТ РСО-А'!$I$7+'РСТ РСО-А'!$G$9</f>
        <v>1309.7</v>
      </c>
      <c r="W66" s="116">
        <f>VLOOKUP($A66+ROUND((COLUMN()-2)/24,5),АТС!$A$41:$F$784,6)+'Иные услуги '!$C$5+'РСТ РСО-А'!$I$7+'РСТ РСО-А'!$G$9</f>
        <v>1311.5900000000001</v>
      </c>
      <c r="X66" s="116">
        <f>VLOOKUP($A66+ROUND((COLUMN()-2)/24,5),АТС!$A$41:$F$784,6)+'Иные услуги '!$C$5+'РСТ РСО-А'!$I$7+'РСТ РСО-А'!$G$9</f>
        <v>1225.22</v>
      </c>
      <c r="Y66" s="116">
        <f>VLOOKUP($A66+ROUND((COLUMN()-2)/24,5),АТС!$A$41:$F$784,6)+'Иные услуги '!$C$5+'РСТ РСО-А'!$I$7+'РСТ РСО-А'!$G$9</f>
        <v>1202.6600000000001</v>
      </c>
    </row>
    <row r="67" spans="1:25" x14ac:dyDescent="0.2">
      <c r="A67" s="65">
        <f t="shared" si="1"/>
        <v>43997</v>
      </c>
      <c r="B67" s="116">
        <f>VLOOKUP($A67+ROUND((COLUMN()-2)/24,5),АТС!$A$41:$F$784,6)+'Иные услуги '!$C$5+'РСТ РСО-А'!$I$7+'РСТ РСО-А'!$G$9</f>
        <v>1221.43</v>
      </c>
      <c r="C67" s="116">
        <f>VLOOKUP($A67+ROUND((COLUMN()-2)/24,5),АТС!$A$41:$F$784,6)+'Иные услуги '!$C$5+'РСТ РСО-А'!$I$7+'РСТ РСО-А'!$G$9</f>
        <v>1196.3800000000001</v>
      </c>
      <c r="D67" s="116">
        <f>VLOOKUP($A67+ROUND((COLUMN()-2)/24,5),АТС!$A$41:$F$784,6)+'Иные услуги '!$C$5+'РСТ РСО-А'!$I$7+'РСТ РСО-А'!$G$9</f>
        <v>1212.78</v>
      </c>
      <c r="E67" s="116">
        <f>VLOOKUP($A67+ROUND((COLUMN()-2)/24,5),АТС!$A$41:$F$784,6)+'Иные услуги '!$C$5+'РСТ РСО-А'!$I$7+'РСТ РСО-А'!$G$9</f>
        <v>1201.5999999999999</v>
      </c>
      <c r="F67" s="116">
        <f>VLOOKUP($A67+ROUND((COLUMN()-2)/24,5),АТС!$A$41:$F$784,6)+'Иные услуги '!$C$5+'РСТ РСО-А'!$I$7+'РСТ РСО-А'!$G$9</f>
        <v>1204.06</v>
      </c>
      <c r="G67" s="116">
        <f>VLOOKUP($A67+ROUND((COLUMN()-2)/24,5),АТС!$A$41:$F$784,6)+'Иные услуги '!$C$5+'РСТ РСО-А'!$I$7+'РСТ РСО-А'!$G$9</f>
        <v>1204.52</v>
      </c>
      <c r="H67" s="116">
        <f>VLOOKUP($A67+ROUND((COLUMN()-2)/24,5),АТС!$A$41:$F$784,6)+'Иные услуги '!$C$5+'РСТ РСО-А'!$I$7+'РСТ РСО-А'!$G$9</f>
        <v>1203.1200000000001</v>
      </c>
      <c r="I67" s="116">
        <f>VLOOKUP($A67+ROUND((COLUMN()-2)/24,5),АТС!$A$41:$F$784,6)+'Иные услуги '!$C$5+'РСТ РСО-А'!$I$7+'РСТ РСО-А'!$G$9</f>
        <v>1201.8700000000001</v>
      </c>
      <c r="J67" s="116">
        <f>VLOOKUP($A67+ROUND((COLUMN()-2)/24,5),АТС!$A$41:$F$784,6)+'Иные услуги '!$C$5+'РСТ РСО-А'!$I$7+'РСТ РСО-А'!$G$9</f>
        <v>1203.82</v>
      </c>
      <c r="K67" s="116">
        <f>VLOOKUP($A67+ROUND((COLUMN()-2)/24,5),АТС!$A$41:$F$784,6)+'Иные услуги '!$C$5+'РСТ РСО-А'!$I$7+'РСТ РСО-А'!$G$9</f>
        <v>1229.33</v>
      </c>
      <c r="L67" s="116">
        <f>VLOOKUP($A67+ROUND((COLUMN()-2)/24,5),АТС!$A$41:$F$784,6)+'Иные услуги '!$C$5+'РСТ РСО-А'!$I$7+'РСТ РСО-А'!$G$9</f>
        <v>1265.7</v>
      </c>
      <c r="M67" s="116">
        <f>VLOOKUP($A67+ROUND((COLUMN()-2)/24,5),АТС!$A$41:$F$784,6)+'Иные услуги '!$C$5+'РСТ РСО-А'!$I$7+'РСТ РСО-А'!$G$9</f>
        <v>1276.51</v>
      </c>
      <c r="N67" s="116">
        <f>VLOOKUP($A67+ROUND((COLUMN()-2)/24,5),АТС!$A$41:$F$784,6)+'Иные услуги '!$C$5+'РСТ РСО-А'!$I$7+'РСТ РСО-А'!$G$9</f>
        <v>1276.06</v>
      </c>
      <c r="O67" s="116">
        <f>VLOOKUP($A67+ROUND((COLUMN()-2)/24,5),АТС!$A$41:$F$784,6)+'Иные услуги '!$C$5+'РСТ РСО-А'!$I$7+'РСТ РСО-А'!$G$9</f>
        <v>1278.8499999999999</v>
      </c>
      <c r="P67" s="116">
        <f>VLOOKUP($A67+ROUND((COLUMN()-2)/24,5),АТС!$A$41:$F$784,6)+'Иные услуги '!$C$5+'РСТ РСО-А'!$I$7+'РСТ РСО-А'!$G$9</f>
        <v>1286.1500000000001</v>
      </c>
      <c r="Q67" s="116">
        <f>VLOOKUP($A67+ROUND((COLUMN()-2)/24,5),АТС!$A$41:$F$784,6)+'Иные услуги '!$C$5+'РСТ РСО-А'!$I$7+'РСТ РСО-А'!$G$9</f>
        <v>1279.3499999999999</v>
      </c>
      <c r="R67" s="116">
        <f>VLOOKUP($A67+ROUND((COLUMN()-2)/24,5),АТС!$A$41:$F$784,6)+'Иные услуги '!$C$5+'РСТ РСО-А'!$I$7+'РСТ РСО-А'!$G$9</f>
        <v>1284.42</v>
      </c>
      <c r="S67" s="116">
        <f>VLOOKUP($A67+ROUND((COLUMN()-2)/24,5),АТС!$A$41:$F$784,6)+'Иные услуги '!$C$5+'РСТ РСО-А'!$I$7+'РСТ РСО-А'!$G$9</f>
        <v>1247.93</v>
      </c>
      <c r="T67" s="116">
        <f>VLOOKUP($A67+ROUND((COLUMN()-2)/24,5),АТС!$A$41:$F$784,6)+'Иные услуги '!$C$5+'РСТ РСО-А'!$I$7+'РСТ РСО-А'!$G$9</f>
        <v>1222.05</v>
      </c>
      <c r="U67" s="116">
        <f>VLOOKUP($A67+ROUND((COLUMN()-2)/24,5),АТС!$A$41:$F$784,6)+'Иные услуги '!$C$5+'РСТ РСО-А'!$I$7+'РСТ РСО-А'!$G$9</f>
        <v>1227.81</v>
      </c>
      <c r="V67" s="116">
        <f>VLOOKUP($A67+ROUND((COLUMN()-2)/24,5),АТС!$A$41:$F$784,6)+'Иные услуги '!$C$5+'РСТ РСО-А'!$I$7+'РСТ РСО-А'!$G$9</f>
        <v>1317.3700000000001</v>
      </c>
      <c r="W67" s="116">
        <f>VLOOKUP($A67+ROUND((COLUMN()-2)/24,5),АТС!$A$41:$F$784,6)+'Иные услуги '!$C$5+'РСТ РСО-А'!$I$7+'РСТ РСО-А'!$G$9</f>
        <v>1320.91</v>
      </c>
      <c r="X67" s="116">
        <f>VLOOKUP($A67+ROUND((COLUMN()-2)/24,5),АТС!$A$41:$F$784,6)+'Иные услуги '!$C$5+'РСТ РСО-А'!$I$7+'РСТ РСО-А'!$G$9</f>
        <v>1242.18</v>
      </c>
      <c r="Y67" s="116">
        <f>VLOOKUP($A67+ROUND((COLUMN()-2)/24,5),АТС!$A$41:$F$784,6)+'Иные услуги '!$C$5+'РСТ РСО-А'!$I$7+'РСТ РСО-А'!$G$9</f>
        <v>1202.95</v>
      </c>
    </row>
    <row r="68" spans="1:25" x14ac:dyDescent="0.2">
      <c r="A68" s="65">
        <f t="shared" si="1"/>
        <v>43998</v>
      </c>
      <c r="B68" s="116">
        <f>VLOOKUP($A68+ROUND((COLUMN()-2)/24,5),АТС!$A$41:$F$784,6)+'Иные услуги '!$C$5+'РСТ РСО-А'!$I$7+'РСТ РСО-А'!$G$9</f>
        <v>1185.57</v>
      </c>
      <c r="C68" s="116">
        <f>VLOOKUP($A68+ROUND((COLUMN()-2)/24,5),АТС!$A$41:$F$784,6)+'Иные услуги '!$C$5+'РСТ РСО-А'!$I$7+'РСТ РСО-А'!$G$9</f>
        <v>1186.02</v>
      </c>
      <c r="D68" s="116">
        <f>VLOOKUP($A68+ROUND((COLUMN()-2)/24,5),АТС!$A$41:$F$784,6)+'Иные услуги '!$C$5+'РСТ РСО-А'!$I$7+'РСТ РСО-А'!$G$9</f>
        <v>1151.52</v>
      </c>
      <c r="E68" s="116">
        <f>VLOOKUP($A68+ROUND((COLUMN()-2)/24,5),АТС!$A$41:$F$784,6)+'Иные услуги '!$C$5+'РСТ РСО-А'!$I$7+'РСТ РСО-А'!$G$9</f>
        <v>1204.55</v>
      </c>
      <c r="F68" s="116">
        <f>VLOOKUP($A68+ROUND((COLUMN()-2)/24,5),АТС!$A$41:$F$784,6)+'Иные услуги '!$C$5+'РСТ РСО-А'!$I$7+'РСТ РСО-А'!$G$9</f>
        <v>1204.53</v>
      </c>
      <c r="G68" s="116">
        <f>VLOOKUP($A68+ROUND((COLUMN()-2)/24,5),АТС!$A$41:$F$784,6)+'Иные услуги '!$C$5+'РСТ РСО-А'!$I$7+'РСТ РСО-А'!$G$9</f>
        <v>1204.48</v>
      </c>
      <c r="H68" s="116">
        <f>VLOOKUP($A68+ROUND((COLUMN()-2)/24,5),АТС!$A$41:$F$784,6)+'Иные услуги '!$C$5+'РСТ РСО-А'!$I$7+'РСТ РСО-А'!$G$9</f>
        <v>1203.1600000000001</v>
      </c>
      <c r="I68" s="116">
        <f>VLOOKUP($A68+ROUND((COLUMN()-2)/24,5),АТС!$A$41:$F$784,6)+'Иные услуги '!$C$5+'РСТ РСО-А'!$I$7+'РСТ РСО-А'!$G$9</f>
        <v>1200.51</v>
      </c>
      <c r="J68" s="116">
        <f>VLOOKUP($A68+ROUND((COLUMN()-2)/24,5),АТС!$A$41:$F$784,6)+'Иные услуги '!$C$5+'РСТ РСО-А'!$I$7+'РСТ РСО-А'!$G$9</f>
        <v>1203.5999999999999</v>
      </c>
      <c r="K68" s="116">
        <f>VLOOKUP($A68+ROUND((COLUMN()-2)/24,5),АТС!$A$41:$F$784,6)+'Иные услуги '!$C$5+'РСТ РСО-А'!$I$7+'РСТ РСО-А'!$G$9</f>
        <v>1231.04</v>
      </c>
      <c r="L68" s="116">
        <f>VLOOKUP($A68+ROUND((COLUMN()-2)/24,5),АТС!$A$41:$F$784,6)+'Иные услуги '!$C$5+'РСТ РСО-А'!$I$7+'РСТ РСО-А'!$G$9</f>
        <v>1270.47</v>
      </c>
      <c r="M68" s="116">
        <f>VLOOKUP($A68+ROUND((COLUMN()-2)/24,5),АТС!$A$41:$F$784,6)+'Иные услуги '!$C$5+'РСТ РСО-А'!$I$7+'РСТ РСО-А'!$G$9</f>
        <v>1283.06</v>
      </c>
      <c r="N68" s="116">
        <f>VLOOKUP($A68+ROUND((COLUMN()-2)/24,5),АТС!$A$41:$F$784,6)+'Иные услуги '!$C$5+'РСТ РСО-А'!$I$7+'РСТ РСО-А'!$G$9</f>
        <v>1281.81</v>
      </c>
      <c r="O68" s="116">
        <f>VLOOKUP($A68+ROUND((COLUMN()-2)/24,5),АТС!$A$41:$F$784,6)+'Иные услуги '!$C$5+'РСТ РСО-А'!$I$7+'РСТ РСО-А'!$G$9</f>
        <v>1285.98</v>
      </c>
      <c r="P68" s="116">
        <f>VLOOKUP($A68+ROUND((COLUMN()-2)/24,5),АТС!$A$41:$F$784,6)+'Иные услуги '!$C$5+'РСТ РСО-А'!$I$7+'РСТ РСО-А'!$G$9</f>
        <v>1289.4000000000001</v>
      </c>
      <c r="Q68" s="116">
        <f>VLOOKUP($A68+ROUND((COLUMN()-2)/24,5),АТС!$A$41:$F$784,6)+'Иные услуги '!$C$5+'РСТ РСО-А'!$I$7+'РСТ РСО-А'!$G$9</f>
        <v>1284.72</v>
      </c>
      <c r="R68" s="116">
        <f>VLOOKUP($A68+ROUND((COLUMN()-2)/24,5),АТС!$A$41:$F$784,6)+'Иные услуги '!$C$5+'РСТ РСО-А'!$I$7+'РСТ РСО-А'!$G$9</f>
        <v>1285.08</v>
      </c>
      <c r="S68" s="116">
        <f>VLOOKUP($A68+ROUND((COLUMN()-2)/24,5),АТС!$A$41:$F$784,6)+'Иные услуги '!$C$5+'РСТ РСО-А'!$I$7+'РСТ РСО-А'!$G$9</f>
        <v>1250.46</v>
      </c>
      <c r="T68" s="116">
        <f>VLOOKUP($A68+ROUND((COLUMN()-2)/24,5),АТС!$A$41:$F$784,6)+'Иные услуги '!$C$5+'РСТ РСО-А'!$I$7+'РСТ РСО-А'!$G$9</f>
        <v>1222.94</v>
      </c>
      <c r="U68" s="116">
        <f>VLOOKUP($A68+ROUND((COLUMN()-2)/24,5),АТС!$A$41:$F$784,6)+'Иные услуги '!$C$5+'РСТ РСО-А'!$I$7+'РСТ РСО-А'!$G$9</f>
        <v>1231.5</v>
      </c>
      <c r="V68" s="116">
        <f>VLOOKUP($A68+ROUND((COLUMN()-2)/24,5),АТС!$A$41:$F$784,6)+'Иные услуги '!$C$5+'РСТ РСО-А'!$I$7+'РСТ РСО-А'!$G$9</f>
        <v>1318.46</v>
      </c>
      <c r="W68" s="116">
        <f>VLOOKUP($A68+ROUND((COLUMN()-2)/24,5),АТС!$A$41:$F$784,6)+'Иные услуги '!$C$5+'РСТ РСО-А'!$I$7+'РСТ РСО-А'!$G$9</f>
        <v>1325.99</v>
      </c>
      <c r="X68" s="116">
        <f>VLOOKUP($A68+ROUND((COLUMN()-2)/24,5),АТС!$A$41:$F$784,6)+'Иные услуги '!$C$5+'РСТ РСО-А'!$I$7+'РСТ РСО-А'!$G$9</f>
        <v>1249.75</v>
      </c>
      <c r="Y68" s="116">
        <f>VLOOKUP($A68+ROUND((COLUMN()-2)/24,5),АТС!$A$41:$F$784,6)+'Иные услуги '!$C$5+'РСТ РСО-А'!$I$7+'РСТ РСО-А'!$G$9</f>
        <v>1203.07</v>
      </c>
    </row>
    <row r="69" spans="1:25" x14ac:dyDescent="0.2">
      <c r="A69" s="65">
        <f t="shared" si="1"/>
        <v>43999</v>
      </c>
      <c r="B69" s="116">
        <f>VLOOKUP($A69+ROUND((COLUMN()-2)/24,5),АТС!$A$41:$F$784,6)+'Иные услуги '!$C$5+'РСТ РСО-А'!$I$7+'РСТ РСО-А'!$G$9</f>
        <v>1201.3399999999999</v>
      </c>
      <c r="C69" s="116">
        <f>VLOOKUP($A69+ROUND((COLUMN()-2)/24,5),АТС!$A$41:$F$784,6)+'Иные услуги '!$C$5+'РСТ РСО-А'!$I$7+'РСТ РСО-А'!$G$9</f>
        <v>1166.5899999999999</v>
      </c>
      <c r="D69" s="116">
        <f>VLOOKUP($A69+ROUND((COLUMN()-2)/24,5),АТС!$A$41:$F$784,6)+'Иные услуги '!$C$5+'РСТ РСО-А'!$I$7+'РСТ РСО-А'!$G$9</f>
        <v>1176.49</v>
      </c>
      <c r="E69" s="116">
        <f>VLOOKUP($A69+ROUND((COLUMN()-2)/24,5),АТС!$A$41:$F$784,6)+'Иные услуги '!$C$5+'РСТ РСО-А'!$I$7+'РСТ РСО-А'!$G$9</f>
        <v>1198.8</v>
      </c>
      <c r="F69" s="116">
        <f>VLOOKUP($A69+ROUND((COLUMN()-2)/24,5),АТС!$A$41:$F$784,6)+'Иные услуги '!$C$5+'РСТ РСО-А'!$I$7+'РСТ РСО-А'!$G$9</f>
        <v>1204.53</v>
      </c>
      <c r="G69" s="116">
        <f>VLOOKUP($A69+ROUND((COLUMN()-2)/24,5),АТС!$A$41:$F$784,6)+'Иные услуги '!$C$5+'РСТ РСО-А'!$I$7+'РСТ РСО-А'!$G$9</f>
        <v>1203.8499999999999</v>
      </c>
      <c r="H69" s="116">
        <f>VLOOKUP($A69+ROUND((COLUMN()-2)/24,5),АТС!$A$41:$F$784,6)+'Иные услуги '!$C$5+'РСТ РСО-А'!$I$7+'РСТ РСО-А'!$G$9</f>
        <v>1202.98</v>
      </c>
      <c r="I69" s="116">
        <f>VLOOKUP($A69+ROUND((COLUMN()-2)/24,5),АТС!$A$41:$F$784,6)+'Иные услуги '!$C$5+'РСТ РСО-А'!$I$7+'РСТ РСО-А'!$G$9</f>
        <v>1187.8</v>
      </c>
      <c r="J69" s="116">
        <f>VLOOKUP($A69+ROUND((COLUMN()-2)/24,5),АТС!$A$41:$F$784,6)+'Иные услуги '!$C$5+'РСТ РСО-А'!$I$7+'РСТ РСО-А'!$G$9</f>
        <v>1203.74</v>
      </c>
      <c r="K69" s="116">
        <f>VLOOKUP($A69+ROUND((COLUMN()-2)/24,5),АТС!$A$41:$F$784,6)+'Иные услуги '!$C$5+'РСТ РСО-А'!$I$7+'РСТ РСО-А'!$G$9</f>
        <v>1240.33</v>
      </c>
      <c r="L69" s="116">
        <f>VLOOKUP($A69+ROUND((COLUMN()-2)/24,5),АТС!$A$41:$F$784,6)+'Иные услуги '!$C$5+'РСТ РСО-А'!$I$7+'РСТ РСО-А'!$G$9</f>
        <v>1291.23</v>
      </c>
      <c r="M69" s="116">
        <f>VLOOKUP($A69+ROUND((COLUMN()-2)/24,5),АТС!$A$41:$F$784,6)+'Иные услуги '!$C$5+'РСТ РСО-А'!$I$7+'РСТ РСО-А'!$G$9</f>
        <v>1298.6300000000001</v>
      </c>
      <c r="N69" s="116">
        <f>VLOOKUP($A69+ROUND((COLUMN()-2)/24,5),АТС!$A$41:$F$784,6)+'Иные услуги '!$C$5+'РСТ РСО-А'!$I$7+'РСТ РСО-А'!$G$9</f>
        <v>1298.72</v>
      </c>
      <c r="O69" s="116">
        <f>VLOOKUP($A69+ROUND((COLUMN()-2)/24,5),АТС!$A$41:$F$784,6)+'Иные услуги '!$C$5+'РСТ РСО-А'!$I$7+'РСТ РСО-А'!$G$9</f>
        <v>1303.95</v>
      </c>
      <c r="P69" s="116">
        <f>VLOOKUP($A69+ROUND((COLUMN()-2)/24,5),АТС!$A$41:$F$784,6)+'Иные услуги '!$C$5+'РСТ РСО-А'!$I$7+'РСТ РСО-А'!$G$9</f>
        <v>1310.27</v>
      </c>
      <c r="Q69" s="116">
        <f>VLOOKUP($A69+ROUND((COLUMN()-2)/24,5),АТС!$A$41:$F$784,6)+'Иные услуги '!$C$5+'РСТ РСО-А'!$I$7+'РСТ РСО-А'!$G$9</f>
        <v>1307.8700000000001</v>
      </c>
      <c r="R69" s="116">
        <f>VLOOKUP($A69+ROUND((COLUMN()-2)/24,5),АТС!$A$41:$F$784,6)+'Иные услуги '!$C$5+'РСТ РСО-А'!$I$7+'РСТ РСО-А'!$G$9</f>
        <v>1310.22</v>
      </c>
      <c r="S69" s="116">
        <f>VLOOKUP($A69+ROUND((COLUMN()-2)/24,5),АТС!$A$41:$F$784,6)+'Иные услуги '!$C$5+'РСТ РСО-А'!$I$7+'РСТ РСО-А'!$G$9</f>
        <v>1256.08</v>
      </c>
      <c r="T69" s="116">
        <f>VLOOKUP($A69+ROUND((COLUMN()-2)/24,5),АТС!$A$41:$F$784,6)+'Иные услуги '!$C$5+'РСТ РСО-А'!$I$7+'РСТ РСО-А'!$G$9</f>
        <v>1225.45</v>
      </c>
      <c r="U69" s="116">
        <f>VLOOKUP($A69+ROUND((COLUMN()-2)/24,5),АТС!$A$41:$F$784,6)+'Иные услуги '!$C$5+'РСТ РСО-А'!$I$7+'РСТ РСО-А'!$G$9</f>
        <v>1237.6200000000001</v>
      </c>
      <c r="V69" s="116">
        <f>VLOOKUP($A69+ROUND((COLUMN()-2)/24,5),АТС!$A$41:$F$784,6)+'Иные услуги '!$C$5+'РСТ РСО-А'!$I$7+'РСТ РСО-А'!$G$9</f>
        <v>1348.49</v>
      </c>
      <c r="W69" s="116">
        <f>VLOOKUP($A69+ROUND((COLUMN()-2)/24,5),АТС!$A$41:$F$784,6)+'Иные услуги '!$C$5+'РСТ РСО-А'!$I$7+'РСТ РСО-А'!$G$9</f>
        <v>1324.97</v>
      </c>
      <c r="X69" s="116">
        <f>VLOOKUP($A69+ROUND((COLUMN()-2)/24,5),АТС!$A$41:$F$784,6)+'Иные услуги '!$C$5+'РСТ РСО-А'!$I$7+'РСТ РСО-А'!$G$9</f>
        <v>1235.75</v>
      </c>
      <c r="Y69" s="116">
        <f>VLOOKUP($A69+ROUND((COLUMN()-2)/24,5),АТС!$A$41:$F$784,6)+'Иные услуги '!$C$5+'РСТ РСО-А'!$I$7+'РСТ РСО-А'!$G$9</f>
        <v>1203.17</v>
      </c>
    </row>
    <row r="70" spans="1:25" x14ac:dyDescent="0.2">
      <c r="A70" s="65">
        <f t="shared" si="1"/>
        <v>44000</v>
      </c>
      <c r="B70" s="116">
        <f>VLOOKUP($A70+ROUND((COLUMN()-2)/24,5),АТС!$A$41:$F$784,6)+'Иные услуги '!$C$5+'РСТ РСО-А'!$I$7+'РСТ РСО-А'!$G$9</f>
        <v>1211.8800000000001</v>
      </c>
      <c r="C70" s="116">
        <f>VLOOKUP($A70+ROUND((COLUMN()-2)/24,5),АТС!$A$41:$F$784,6)+'Иные услуги '!$C$5+'РСТ РСО-А'!$I$7+'РСТ РСО-А'!$G$9</f>
        <v>1185.6200000000001</v>
      </c>
      <c r="D70" s="116">
        <f>VLOOKUP($A70+ROUND((COLUMN()-2)/24,5),АТС!$A$41:$F$784,6)+'Иные услуги '!$C$5+'РСТ РСО-А'!$I$7+'РСТ РСО-А'!$G$9</f>
        <v>1184.3399999999999</v>
      </c>
      <c r="E70" s="116">
        <f>VLOOKUP($A70+ROUND((COLUMN()-2)/24,5),АТС!$A$41:$F$784,6)+'Иные услуги '!$C$5+'РСТ РСО-А'!$I$7+'РСТ РСО-А'!$G$9</f>
        <v>1201.27</v>
      </c>
      <c r="F70" s="116">
        <f>VLOOKUP($A70+ROUND((COLUMN()-2)/24,5),АТС!$A$41:$F$784,6)+'Иные услуги '!$C$5+'РСТ РСО-А'!$I$7+'РСТ РСО-А'!$G$9</f>
        <v>1203.71</v>
      </c>
      <c r="G70" s="116">
        <f>VLOOKUP($A70+ROUND((COLUMN()-2)/24,5),АТС!$A$41:$F$784,6)+'Иные услуги '!$C$5+'РСТ РСО-А'!$I$7+'РСТ РСО-А'!$G$9</f>
        <v>1203.43</v>
      </c>
      <c r="H70" s="116">
        <f>VLOOKUP($A70+ROUND((COLUMN()-2)/24,5),АТС!$A$41:$F$784,6)+'Иные услуги '!$C$5+'РСТ РСО-А'!$I$7+'РСТ РСО-А'!$G$9</f>
        <v>1202.75</v>
      </c>
      <c r="I70" s="116">
        <f>VLOOKUP($A70+ROUND((COLUMN()-2)/24,5),АТС!$A$41:$F$784,6)+'Иные услуги '!$C$5+'РСТ РСО-А'!$I$7+'РСТ РСО-А'!$G$9</f>
        <v>1221.97</v>
      </c>
      <c r="J70" s="116">
        <f>VLOOKUP($A70+ROUND((COLUMN()-2)/24,5),АТС!$A$41:$F$784,6)+'Иные услуги '!$C$5+'РСТ РСО-А'!$I$7+'РСТ РСО-А'!$G$9</f>
        <v>1203.46</v>
      </c>
      <c r="K70" s="116">
        <f>VLOOKUP($A70+ROUND((COLUMN()-2)/24,5),АТС!$A$41:$F$784,6)+'Иные услуги '!$C$5+'РСТ РСО-А'!$I$7+'РСТ РСО-А'!$G$9</f>
        <v>1249.06</v>
      </c>
      <c r="L70" s="116">
        <f>VLOOKUP($A70+ROUND((COLUMN()-2)/24,5),АТС!$A$41:$F$784,6)+'Иные услуги '!$C$5+'РСТ РСО-А'!$I$7+'РСТ РСО-А'!$G$9</f>
        <v>1303.6600000000001</v>
      </c>
      <c r="M70" s="116">
        <f>VLOOKUP($A70+ROUND((COLUMN()-2)/24,5),АТС!$A$41:$F$784,6)+'Иные услуги '!$C$5+'РСТ РСО-А'!$I$7+'РСТ РСО-А'!$G$9</f>
        <v>1306.58</v>
      </c>
      <c r="N70" s="116">
        <f>VLOOKUP($A70+ROUND((COLUMN()-2)/24,5),АТС!$A$41:$F$784,6)+'Иные услуги '!$C$5+'РСТ РСО-А'!$I$7+'РСТ РСО-А'!$G$9</f>
        <v>1306.97</v>
      </c>
      <c r="O70" s="116">
        <f>VLOOKUP($A70+ROUND((COLUMN()-2)/24,5),АТС!$A$41:$F$784,6)+'Иные услуги '!$C$5+'РСТ РСО-А'!$I$7+'РСТ РСО-А'!$G$9</f>
        <v>1307.31</v>
      </c>
      <c r="P70" s="116">
        <f>VLOOKUP($A70+ROUND((COLUMN()-2)/24,5),АТС!$A$41:$F$784,6)+'Иные услуги '!$C$5+'РСТ РСО-А'!$I$7+'РСТ РСО-А'!$G$9</f>
        <v>1305.46</v>
      </c>
      <c r="Q70" s="116">
        <f>VLOOKUP($A70+ROUND((COLUMN()-2)/24,5),АТС!$A$41:$F$784,6)+'Иные услуги '!$C$5+'РСТ РСО-А'!$I$7+'РСТ РСО-А'!$G$9</f>
        <v>1305.44</v>
      </c>
      <c r="R70" s="116">
        <f>VLOOKUP($A70+ROUND((COLUMN()-2)/24,5),АТС!$A$41:$F$784,6)+'Иные услуги '!$C$5+'РСТ РСО-А'!$I$7+'РСТ РСО-А'!$G$9</f>
        <v>1328.4</v>
      </c>
      <c r="S70" s="116">
        <f>VLOOKUP($A70+ROUND((COLUMN()-2)/24,5),АТС!$A$41:$F$784,6)+'Иные услуги '!$C$5+'РСТ РСО-А'!$I$7+'РСТ РСО-А'!$G$9</f>
        <v>1264.51</v>
      </c>
      <c r="T70" s="116">
        <f>VLOOKUP($A70+ROUND((COLUMN()-2)/24,5),АТС!$A$41:$F$784,6)+'Иные услуги '!$C$5+'РСТ РСО-А'!$I$7+'РСТ РСО-А'!$G$9</f>
        <v>1236.99</v>
      </c>
      <c r="U70" s="116">
        <f>VLOOKUP($A70+ROUND((COLUMN()-2)/24,5),АТС!$A$41:$F$784,6)+'Иные услуги '!$C$5+'РСТ РСО-А'!$I$7+'РСТ РСО-А'!$G$9</f>
        <v>1251.8399999999999</v>
      </c>
      <c r="V70" s="116">
        <f>VLOOKUP($A70+ROUND((COLUMN()-2)/24,5),АТС!$A$41:$F$784,6)+'Иные услуги '!$C$5+'РСТ РСО-А'!$I$7+'РСТ РСО-А'!$G$9</f>
        <v>1384.52</v>
      </c>
      <c r="W70" s="116">
        <f>VLOOKUP($A70+ROUND((COLUMN()-2)/24,5),АТС!$A$41:$F$784,6)+'Иные услуги '!$C$5+'РСТ РСО-А'!$I$7+'РСТ РСО-А'!$G$9</f>
        <v>1383.5700000000002</v>
      </c>
      <c r="X70" s="116">
        <f>VLOOKUP($A70+ROUND((COLUMN()-2)/24,5),АТС!$A$41:$F$784,6)+'Иные услуги '!$C$5+'РСТ РСО-А'!$I$7+'РСТ РСО-А'!$G$9</f>
        <v>1245.72</v>
      </c>
      <c r="Y70" s="116">
        <f>VLOOKUP($A70+ROUND((COLUMN()-2)/24,5),АТС!$A$41:$F$784,6)+'Иные услуги '!$C$5+'РСТ РСО-А'!$I$7+'РСТ РСО-А'!$G$9</f>
        <v>1203.1300000000001</v>
      </c>
    </row>
    <row r="71" spans="1:25" x14ac:dyDescent="0.2">
      <c r="A71" s="65">
        <f t="shared" si="1"/>
        <v>44001</v>
      </c>
      <c r="B71" s="116">
        <f>VLOOKUP($A71+ROUND((COLUMN()-2)/24,5),АТС!$A$41:$F$784,6)+'Иные услуги '!$C$5+'РСТ РСО-А'!$I$7+'РСТ РСО-А'!$G$9</f>
        <v>1195.8800000000001</v>
      </c>
      <c r="C71" s="116">
        <f>VLOOKUP($A71+ROUND((COLUMN()-2)/24,5),АТС!$A$41:$F$784,6)+'Иные услуги '!$C$5+'РСТ РСО-А'!$I$7+'РСТ РСО-А'!$G$9</f>
        <v>1156.0999999999999</v>
      </c>
      <c r="D71" s="116">
        <f>VLOOKUP($A71+ROUND((COLUMN()-2)/24,5),АТС!$A$41:$F$784,6)+'Иные услуги '!$C$5+'РСТ РСО-А'!$I$7+'РСТ РСО-А'!$G$9</f>
        <v>1239.24</v>
      </c>
      <c r="E71" s="116">
        <f>VLOOKUP($A71+ROUND((COLUMN()-2)/24,5),АТС!$A$41:$F$784,6)+'Иные услуги '!$C$5+'РСТ РСО-А'!$I$7+'РСТ РСО-А'!$G$9</f>
        <v>1196.21</v>
      </c>
      <c r="F71" s="116">
        <f>VLOOKUP($A71+ROUND((COLUMN()-2)/24,5),АТС!$A$41:$F$784,6)+'Иные услуги '!$C$5+'РСТ РСО-А'!$I$7+'РСТ РСО-А'!$G$9</f>
        <v>1201.94</v>
      </c>
      <c r="G71" s="116">
        <f>VLOOKUP($A71+ROUND((COLUMN()-2)/24,5),АТС!$A$41:$F$784,6)+'Иные услуги '!$C$5+'РСТ РСО-А'!$I$7+'РСТ РСО-А'!$G$9</f>
        <v>1203.68</v>
      </c>
      <c r="H71" s="116">
        <f>VLOOKUP($A71+ROUND((COLUMN()-2)/24,5),АТС!$A$41:$F$784,6)+'Иные услуги '!$C$5+'РСТ РСО-А'!$I$7+'РСТ РСО-А'!$G$9</f>
        <v>1200.1600000000001</v>
      </c>
      <c r="I71" s="116">
        <f>VLOOKUP($A71+ROUND((COLUMN()-2)/24,5),АТС!$A$41:$F$784,6)+'Иные услуги '!$C$5+'РСТ РСО-А'!$I$7+'РСТ РСО-А'!$G$9</f>
        <v>1204.68</v>
      </c>
      <c r="J71" s="116">
        <f>VLOOKUP($A71+ROUND((COLUMN()-2)/24,5),АТС!$A$41:$F$784,6)+'Иные услуги '!$C$5+'РСТ РСО-А'!$I$7+'РСТ РСО-А'!$G$9</f>
        <v>1203.58</v>
      </c>
      <c r="K71" s="116">
        <f>VLOOKUP($A71+ROUND((COLUMN()-2)/24,5),АТС!$A$41:$F$784,6)+'Иные услуги '!$C$5+'РСТ РСО-А'!$I$7+'РСТ РСО-А'!$G$9</f>
        <v>1256.26</v>
      </c>
      <c r="L71" s="116">
        <f>VLOOKUP($A71+ROUND((COLUMN()-2)/24,5),АТС!$A$41:$F$784,6)+'Иные услуги '!$C$5+'РСТ РСО-А'!$I$7+'РСТ РСО-А'!$G$9</f>
        <v>1318.0600000000002</v>
      </c>
      <c r="M71" s="116">
        <f>VLOOKUP($A71+ROUND((COLUMN()-2)/24,5),АТС!$A$41:$F$784,6)+'Иные услуги '!$C$5+'РСТ РСО-А'!$I$7+'РСТ РСО-А'!$G$9</f>
        <v>1332.8000000000002</v>
      </c>
      <c r="N71" s="116">
        <f>VLOOKUP($A71+ROUND((COLUMN()-2)/24,5),АТС!$A$41:$F$784,6)+'Иные услуги '!$C$5+'РСТ РСО-А'!$I$7+'РСТ РСО-А'!$G$9</f>
        <v>1316.46</v>
      </c>
      <c r="O71" s="116">
        <f>VLOOKUP($A71+ROUND((COLUMN()-2)/24,5),АТС!$A$41:$F$784,6)+'Иные услуги '!$C$5+'РСТ РСО-А'!$I$7+'РСТ РСО-А'!$G$9</f>
        <v>1335.4</v>
      </c>
      <c r="P71" s="116">
        <f>VLOOKUP($A71+ROUND((COLUMN()-2)/24,5),АТС!$A$41:$F$784,6)+'Иные услуги '!$C$5+'РСТ РСО-А'!$I$7+'РСТ РСО-А'!$G$9</f>
        <v>1307.07</v>
      </c>
      <c r="Q71" s="116">
        <f>VLOOKUP($A71+ROUND((COLUMN()-2)/24,5),АТС!$A$41:$F$784,6)+'Иные услуги '!$C$5+'РСТ РСО-А'!$I$7+'РСТ РСО-А'!$G$9</f>
        <v>1269.8499999999999</v>
      </c>
      <c r="R71" s="116">
        <f>VLOOKUP($A71+ROUND((COLUMN()-2)/24,5),АТС!$A$41:$F$784,6)+'Иные услуги '!$C$5+'РСТ РСО-А'!$I$7+'РСТ РСО-А'!$G$9</f>
        <v>1270.53</v>
      </c>
      <c r="S71" s="116">
        <f>VLOOKUP($A71+ROUND((COLUMN()-2)/24,5),АТС!$A$41:$F$784,6)+'Иные услуги '!$C$5+'РСТ РСО-А'!$I$7+'РСТ РСО-А'!$G$9</f>
        <v>1252.81</v>
      </c>
      <c r="T71" s="116">
        <f>VLOOKUP($A71+ROUND((COLUMN()-2)/24,5),АТС!$A$41:$F$784,6)+'Иные услуги '!$C$5+'РСТ РСО-А'!$I$7+'РСТ РСО-А'!$G$9</f>
        <v>1231.6400000000001</v>
      </c>
      <c r="U71" s="116">
        <f>VLOOKUP($A71+ROUND((COLUMN()-2)/24,5),АТС!$A$41:$F$784,6)+'Иные услуги '!$C$5+'РСТ РСО-А'!$I$7+'РСТ РСО-А'!$G$9</f>
        <v>1203.7</v>
      </c>
      <c r="V71" s="116">
        <f>VLOOKUP($A71+ROUND((COLUMN()-2)/24,5),АТС!$A$41:$F$784,6)+'Иные услуги '!$C$5+'РСТ РСО-А'!$I$7+'РСТ РСО-А'!$G$9</f>
        <v>1357.8100000000002</v>
      </c>
      <c r="W71" s="116">
        <f>VLOOKUP($A71+ROUND((COLUMN()-2)/24,5),АТС!$A$41:$F$784,6)+'Иные услуги '!$C$5+'РСТ РСО-А'!$I$7+'РСТ РСО-А'!$G$9</f>
        <v>1346.02</v>
      </c>
      <c r="X71" s="116">
        <f>VLOOKUP($A71+ROUND((COLUMN()-2)/24,5),АТС!$A$41:$F$784,6)+'Иные услуги '!$C$5+'РСТ РСО-А'!$I$7+'РСТ РСО-А'!$G$9</f>
        <v>1225.42</v>
      </c>
      <c r="Y71" s="116">
        <f>VLOOKUP($A71+ROUND((COLUMN()-2)/24,5),АТС!$A$41:$F$784,6)+'Иные услуги '!$C$5+'РСТ РСО-А'!$I$7+'РСТ РСО-А'!$G$9</f>
        <v>1203.02</v>
      </c>
    </row>
    <row r="72" spans="1:25" x14ac:dyDescent="0.2">
      <c r="A72" s="65">
        <f t="shared" si="1"/>
        <v>44002</v>
      </c>
      <c r="B72" s="116">
        <f>VLOOKUP($A72+ROUND((COLUMN()-2)/24,5),АТС!$A$41:$F$784,6)+'Иные услуги '!$C$5+'РСТ РСО-А'!$I$7+'РСТ РСО-А'!$G$9</f>
        <v>1228.93</v>
      </c>
      <c r="C72" s="116">
        <f>VLOOKUP($A72+ROUND((COLUMN()-2)/24,5),АТС!$A$41:$F$784,6)+'Иные услуги '!$C$5+'РСТ РСО-А'!$I$7+'РСТ РСО-А'!$G$9</f>
        <v>1201.33</v>
      </c>
      <c r="D72" s="116">
        <f>VLOOKUP($A72+ROUND((COLUMN()-2)/24,5),АТС!$A$41:$F$784,6)+'Иные услуги '!$C$5+'РСТ РСО-А'!$I$7+'РСТ РСО-А'!$G$9</f>
        <v>1199.29</v>
      </c>
      <c r="E72" s="116">
        <f>VLOOKUP($A72+ROUND((COLUMN()-2)/24,5),АТС!$A$41:$F$784,6)+'Иные услуги '!$C$5+'РСТ РСО-А'!$I$7+'РСТ РСО-А'!$G$9</f>
        <v>1198.58</v>
      </c>
      <c r="F72" s="116">
        <f>VLOOKUP($A72+ROUND((COLUMN()-2)/24,5),АТС!$A$41:$F$784,6)+'Иные услуги '!$C$5+'РСТ РСО-А'!$I$7+'РСТ РСО-А'!$G$9</f>
        <v>1201.6400000000001</v>
      </c>
      <c r="G72" s="116">
        <f>VLOOKUP($A72+ROUND((COLUMN()-2)/24,5),АТС!$A$41:$F$784,6)+'Иные услуги '!$C$5+'РСТ РСО-А'!$I$7+'РСТ РСО-А'!$G$9</f>
        <v>1203.2</v>
      </c>
      <c r="H72" s="116">
        <f>VLOOKUP($A72+ROUND((COLUMN()-2)/24,5),АТС!$A$41:$F$784,6)+'Иные услуги '!$C$5+'РСТ РСО-А'!$I$7+'РСТ РСО-А'!$G$9</f>
        <v>1200.3800000000001</v>
      </c>
      <c r="I72" s="116">
        <f>VLOOKUP($A72+ROUND((COLUMN()-2)/24,5),АТС!$A$41:$F$784,6)+'Иные услуги '!$C$5+'РСТ РСО-А'!$I$7+'РСТ РСО-А'!$G$9</f>
        <v>1176.08</v>
      </c>
      <c r="J72" s="116">
        <f>VLOOKUP($A72+ROUND((COLUMN()-2)/24,5),АТС!$A$41:$F$784,6)+'Иные услуги '!$C$5+'РСТ РСО-А'!$I$7+'РСТ РСО-А'!$G$9</f>
        <v>1203.6300000000001</v>
      </c>
      <c r="K72" s="116">
        <f>VLOOKUP($A72+ROUND((COLUMN()-2)/24,5),АТС!$A$41:$F$784,6)+'Иные услуги '!$C$5+'РСТ РСО-А'!$I$7+'РСТ РСО-А'!$G$9</f>
        <v>1241.3700000000001</v>
      </c>
      <c r="L72" s="116">
        <f>VLOOKUP($A72+ROUND((COLUMN()-2)/24,5),АТС!$A$41:$F$784,6)+'Иные услуги '!$C$5+'РСТ РСО-А'!$I$7+'РСТ РСО-А'!$G$9</f>
        <v>1300.46</v>
      </c>
      <c r="M72" s="116">
        <f>VLOOKUP($A72+ROUND((COLUMN()-2)/24,5),АТС!$A$41:$F$784,6)+'Иные услуги '!$C$5+'РСТ РСО-А'!$I$7+'РСТ РСО-А'!$G$9</f>
        <v>1275.75</v>
      </c>
      <c r="N72" s="116">
        <f>VLOOKUP($A72+ROUND((COLUMN()-2)/24,5),АТС!$A$41:$F$784,6)+'Иные услуги '!$C$5+'РСТ РСО-А'!$I$7+'РСТ РСО-А'!$G$9</f>
        <v>1279.4000000000001</v>
      </c>
      <c r="O72" s="116">
        <f>VLOOKUP($A72+ROUND((COLUMN()-2)/24,5),АТС!$A$41:$F$784,6)+'Иные услуги '!$C$5+'РСТ РСО-А'!$I$7+'РСТ РСО-А'!$G$9</f>
        <v>1255.94</v>
      </c>
      <c r="P72" s="116">
        <f>VLOOKUP($A72+ROUND((COLUMN()-2)/24,5),АТС!$A$41:$F$784,6)+'Иные услуги '!$C$5+'РСТ РСО-А'!$I$7+'РСТ РСО-А'!$G$9</f>
        <v>1257.04</v>
      </c>
      <c r="Q72" s="116">
        <f>VLOOKUP($A72+ROUND((COLUMN()-2)/24,5),АТС!$A$41:$F$784,6)+'Иные услуги '!$C$5+'РСТ РСО-А'!$I$7+'РСТ РСО-А'!$G$9</f>
        <v>1255.55</v>
      </c>
      <c r="R72" s="116">
        <f>VLOOKUP($A72+ROUND((COLUMN()-2)/24,5),АТС!$A$41:$F$784,6)+'Иные услуги '!$C$5+'РСТ РСО-А'!$I$7+'РСТ РСО-А'!$G$9</f>
        <v>1255.57</v>
      </c>
      <c r="S72" s="116">
        <f>VLOOKUP($A72+ROUND((COLUMN()-2)/24,5),АТС!$A$41:$F$784,6)+'Иные услуги '!$C$5+'РСТ РСО-А'!$I$7+'РСТ РСО-А'!$G$9</f>
        <v>1203.47</v>
      </c>
      <c r="T72" s="116">
        <f>VLOOKUP($A72+ROUND((COLUMN()-2)/24,5),АТС!$A$41:$F$784,6)+'Иные услуги '!$C$5+'РСТ РСО-А'!$I$7+'РСТ РСО-А'!$G$9</f>
        <v>1203.45</v>
      </c>
      <c r="U72" s="116">
        <f>VLOOKUP($A72+ROUND((COLUMN()-2)/24,5),АТС!$A$41:$F$784,6)+'Иные услуги '!$C$5+'РСТ РСО-А'!$I$7+'РСТ РСО-А'!$G$9</f>
        <v>1203.6300000000001</v>
      </c>
      <c r="V72" s="116">
        <f>VLOOKUP($A72+ROUND((COLUMN()-2)/24,5),АТС!$A$41:$F$784,6)+'Иные услуги '!$C$5+'РСТ РСО-А'!$I$7+'РСТ РСО-А'!$G$9</f>
        <v>1346.43</v>
      </c>
      <c r="W72" s="116">
        <f>VLOOKUP($A72+ROUND((COLUMN()-2)/24,5),АТС!$A$41:$F$784,6)+'Иные услуги '!$C$5+'РСТ РСО-А'!$I$7+'РСТ РСО-А'!$G$9</f>
        <v>1335.99</v>
      </c>
      <c r="X72" s="116">
        <f>VLOOKUP($A72+ROUND((COLUMN()-2)/24,5),АТС!$A$41:$F$784,6)+'Иные услуги '!$C$5+'РСТ РСО-А'!$I$7+'РСТ РСО-А'!$G$9</f>
        <v>1226.72</v>
      </c>
      <c r="Y72" s="116">
        <f>VLOOKUP($A72+ROUND((COLUMN()-2)/24,5),АТС!$A$41:$F$784,6)+'Иные услуги '!$C$5+'РСТ РСО-А'!$I$7+'РСТ РСО-А'!$G$9</f>
        <v>1202.74</v>
      </c>
    </row>
    <row r="73" spans="1:25" x14ac:dyDescent="0.2">
      <c r="A73" s="65">
        <f t="shared" si="1"/>
        <v>44003</v>
      </c>
      <c r="B73" s="116">
        <f>VLOOKUP($A73+ROUND((COLUMN()-2)/24,5),АТС!$A$41:$F$784,6)+'Иные услуги '!$C$5+'РСТ РСО-А'!$I$7+'РСТ РСО-А'!$G$9</f>
        <v>1237.1300000000001</v>
      </c>
      <c r="C73" s="116">
        <f>VLOOKUP($A73+ROUND((COLUMN()-2)/24,5),АТС!$A$41:$F$784,6)+'Иные услуги '!$C$5+'РСТ РСО-А'!$I$7+'РСТ РСО-А'!$G$9</f>
        <v>1181.46</v>
      </c>
      <c r="D73" s="116">
        <f>VLOOKUP($A73+ROUND((COLUMN()-2)/24,5),АТС!$A$41:$F$784,6)+'Иные услуги '!$C$5+'РСТ РСО-А'!$I$7+'РСТ РСО-А'!$G$9</f>
        <v>1201.31</v>
      </c>
      <c r="E73" s="116">
        <f>VLOOKUP($A73+ROUND((COLUMN()-2)/24,5),АТС!$A$41:$F$784,6)+'Иные услуги '!$C$5+'РСТ РСО-А'!$I$7+'РСТ РСО-А'!$G$9</f>
        <v>1198.31</v>
      </c>
      <c r="F73" s="116">
        <f>VLOOKUP($A73+ROUND((COLUMN()-2)/24,5),АТС!$A$41:$F$784,6)+'Иные услуги '!$C$5+'РСТ РСО-А'!$I$7+'РСТ РСО-А'!$G$9</f>
        <v>1203.73</v>
      </c>
      <c r="G73" s="116">
        <f>VLOOKUP($A73+ROUND((COLUMN()-2)/24,5),АТС!$A$41:$F$784,6)+'Иные услуги '!$C$5+'РСТ РСО-А'!$I$7+'РСТ РСО-А'!$G$9</f>
        <v>1203.78</v>
      </c>
      <c r="H73" s="116">
        <f>VLOOKUP($A73+ROUND((COLUMN()-2)/24,5),АТС!$A$41:$F$784,6)+'Иные услуги '!$C$5+'РСТ РСО-А'!$I$7+'РСТ РСО-А'!$G$9</f>
        <v>1204.1400000000001</v>
      </c>
      <c r="I73" s="116">
        <f>VLOOKUP($A73+ROUND((COLUMN()-2)/24,5),АТС!$A$41:$F$784,6)+'Иные услуги '!$C$5+'РСТ РСО-А'!$I$7+'РСТ РСО-А'!$G$9</f>
        <v>1142.49</v>
      </c>
      <c r="J73" s="116">
        <f>VLOOKUP($A73+ROUND((COLUMN()-2)/24,5),АТС!$A$41:$F$784,6)+'Иные услуги '!$C$5+'РСТ РСО-А'!$I$7+'РСТ РСО-А'!$G$9</f>
        <v>1203.56</v>
      </c>
      <c r="K73" s="116">
        <f>VLOOKUP($A73+ROUND((COLUMN()-2)/24,5),АТС!$A$41:$F$784,6)+'Иные услуги '!$C$5+'РСТ РСО-А'!$I$7+'РСТ РСО-А'!$G$9</f>
        <v>1203.54</v>
      </c>
      <c r="L73" s="116">
        <f>VLOOKUP($A73+ROUND((COLUMN()-2)/24,5),АТС!$A$41:$F$784,6)+'Иные услуги '!$C$5+'РСТ РСО-А'!$I$7+'РСТ РСО-А'!$G$9</f>
        <v>1203.68</v>
      </c>
      <c r="M73" s="116">
        <f>VLOOKUP($A73+ROUND((COLUMN()-2)/24,5),АТС!$A$41:$F$784,6)+'Иные услуги '!$C$5+'РСТ РСО-А'!$I$7+'РСТ РСО-А'!$G$9</f>
        <v>1203.67</v>
      </c>
      <c r="N73" s="116">
        <f>VLOOKUP($A73+ROUND((COLUMN()-2)/24,5),АТС!$A$41:$F$784,6)+'Иные услуги '!$C$5+'РСТ РСО-А'!$I$7+'РСТ РСО-А'!$G$9</f>
        <v>1203.6200000000001</v>
      </c>
      <c r="O73" s="116">
        <f>VLOOKUP($A73+ROUND((COLUMN()-2)/24,5),АТС!$A$41:$F$784,6)+'Иные услуги '!$C$5+'РСТ РСО-А'!$I$7+'РСТ РСО-А'!$G$9</f>
        <v>1203.6300000000001</v>
      </c>
      <c r="P73" s="116">
        <f>VLOOKUP($A73+ROUND((COLUMN()-2)/24,5),АТС!$A$41:$F$784,6)+'Иные услуги '!$C$5+'РСТ РСО-А'!$I$7+'РСТ РСО-А'!$G$9</f>
        <v>1203.6400000000001</v>
      </c>
      <c r="Q73" s="116">
        <f>VLOOKUP($A73+ROUND((COLUMN()-2)/24,5),АТС!$A$41:$F$784,6)+'Иные услуги '!$C$5+'РСТ РСО-А'!$I$7+'РСТ РСО-А'!$G$9</f>
        <v>1203.71</v>
      </c>
      <c r="R73" s="116">
        <f>VLOOKUP($A73+ROUND((COLUMN()-2)/24,5),АТС!$A$41:$F$784,6)+'Иные услуги '!$C$5+'РСТ РСО-А'!$I$7+'РСТ РСО-А'!$G$9</f>
        <v>1217.48</v>
      </c>
      <c r="S73" s="116">
        <f>VLOOKUP($A73+ROUND((COLUMN()-2)/24,5),АТС!$A$41:$F$784,6)+'Иные услуги '!$C$5+'РСТ РСО-А'!$I$7+'РСТ РСО-А'!$G$9</f>
        <v>1217.07</v>
      </c>
      <c r="T73" s="116">
        <f>VLOOKUP($A73+ROUND((COLUMN()-2)/24,5),АТС!$A$41:$F$784,6)+'Иные услуги '!$C$5+'РСТ РСО-А'!$I$7+'РСТ РСО-А'!$G$9</f>
        <v>1203.6400000000001</v>
      </c>
      <c r="U73" s="116">
        <f>VLOOKUP($A73+ROUND((COLUMN()-2)/24,5),АТС!$A$41:$F$784,6)+'Иные услуги '!$C$5+'РСТ РСО-А'!$I$7+'РСТ РСО-А'!$G$9</f>
        <v>1203.71</v>
      </c>
      <c r="V73" s="116">
        <f>VLOOKUP($A73+ROUND((COLUMN()-2)/24,5),АТС!$A$41:$F$784,6)+'Иные услуги '!$C$5+'РСТ РСО-А'!$I$7+'РСТ РСО-А'!$G$9</f>
        <v>1259.3499999999999</v>
      </c>
      <c r="W73" s="116">
        <f>VLOOKUP($A73+ROUND((COLUMN()-2)/24,5),АТС!$A$41:$F$784,6)+'Иные услуги '!$C$5+'РСТ РСО-А'!$I$7+'РСТ РСО-А'!$G$9</f>
        <v>1268.81</v>
      </c>
      <c r="X73" s="116">
        <f>VLOOKUP($A73+ROUND((COLUMN()-2)/24,5),АТС!$A$41:$F$784,6)+'Иные услуги '!$C$5+'РСТ РСО-А'!$I$7+'РСТ РСО-А'!$G$9</f>
        <v>1202.6500000000001</v>
      </c>
      <c r="Y73" s="116">
        <f>VLOOKUP($A73+ROUND((COLUMN()-2)/24,5),АТС!$A$41:$F$784,6)+'Иные услуги '!$C$5+'РСТ РСО-А'!$I$7+'РСТ РСО-А'!$G$9</f>
        <v>1202.29</v>
      </c>
    </row>
    <row r="74" spans="1:25" x14ac:dyDescent="0.2">
      <c r="A74" s="65">
        <f t="shared" si="1"/>
        <v>44004</v>
      </c>
      <c r="B74" s="116">
        <f>VLOOKUP($A74+ROUND((COLUMN()-2)/24,5),АТС!$A$41:$F$784,6)+'Иные услуги '!$C$5+'РСТ РСО-А'!$I$7+'РСТ РСО-А'!$G$9</f>
        <v>1209.0999999999999</v>
      </c>
      <c r="C74" s="116">
        <f>VLOOKUP($A74+ROUND((COLUMN()-2)/24,5),АТС!$A$41:$F$784,6)+'Иные услуги '!$C$5+'РСТ РСО-А'!$I$7+'РСТ РСО-А'!$G$9</f>
        <v>1188.73</v>
      </c>
      <c r="D74" s="116">
        <f>VLOOKUP($A74+ROUND((COLUMN()-2)/24,5),АТС!$A$41:$F$784,6)+'Иные услуги '!$C$5+'РСТ РСО-А'!$I$7+'РСТ РСО-А'!$G$9</f>
        <v>1190.83</v>
      </c>
      <c r="E74" s="116">
        <f>VLOOKUP($A74+ROUND((COLUMN()-2)/24,5),АТС!$A$41:$F$784,6)+'Иные услуги '!$C$5+'РСТ РСО-А'!$I$7+'РСТ РСО-А'!$G$9</f>
        <v>1194.3399999999999</v>
      </c>
      <c r="F74" s="116">
        <f>VLOOKUP($A74+ROUND((COLUMN()-2)/24,5),АТС!$A$41:$F$784,6)+'Иные услуги '!$C$5+'РСТ РСО-А'!$I$7+'РСТ РСО-А'!$G$9</f>
        <v>1204.0899999999999</v>
      </c>
      <c r="G74" s="116">
        <f>VLOOKUP($A74+ROUND((COLUMN()-2)/24,5),АТС!$A$41:$F$784,6)+'Иные услуги '!$C$5+'РСТ РСО-А'!$I$7+'РСТ РСО-А'!$G$9</f>
        <v>1204.03</v>
      </c>
      <c r="H74" s="116">
        <f>VLOOKUP($A74+ROUND((COLUMN()-2)/24,5),АТС!$A$41:$F$784,6)+'Иные услуги '!$C$5+'РСТ РСО-А'!$I$7+'РСТ РСО-А'!$G$9</f>
        <v>1203.03</v>
      </c>
      <c r="I74" s="116">
        <f>VLOOKUP($A74+ROUND((COLUMN()-2)/24,5),АТС!$A$41:$F$784,6)+'Иные услуги '!$C$5+'РСТ РСО-А'!$I$7+'РСТ РСО-А'!$G$9</f>
        <v>1207.7</v>
      </c>
      <c r="J74" s="116">
        <f>VLOOKUP($A74+ROUND((COLUMN()-2)/24,5),АТС!$A$41:$F$784,6)+'Иные услуги '!$C$5+'РСТ РСО-А'!$I$7+'РСТ РСО-А'!$G$9</f>
        <v>1203.47</v>
      </c>
      <c r="K74" s="116">
        <f>VLOOKUP($A74+ROUND((COLUMN()-2)/24,5),АТС!$A$41:$F$784,6)+'Иные услуги '!$C$5+'РСТ РСО-А'!$I$7+'РСТ РСО-А'!$G$9</f>
        <v>1203.49</v>
      </c>
      <c r="L74" s="116">
        <f>VLOOKUP($A74+ROUND((COLUMN()-2)/24,5),АТС!$A$41:$F$784,6)+'Иные услуги '!$C$5+'РСТ РСО-А'!$I$7+'РСТ РСО-А'!$G$9</f>
        <v>1247.17</v>
      </c>
      <c r="M74" s="116">
        <f>VLOOKUP($A74+ROUND((COLUMN()-2)/24,5),АТС!$A$41:$F$784,6)+'Иные услуги '!$C$5+'РСТ РСО-А'!$I$7+'РСТ РСО-А'!$G$9</f>
        <v>1248.95</v>
      </c>
      <c r="N74" s="116">
        <f>VLOOKUP($A74+ROUND((COLUMN()-2)/24,5),АТС!$A$41:$F$784,6)+'Иные услуги '!$C$5+'РСТ РСО-А'!$I$7+'РСТ РСО-А'!$G$9</f>
        <v>1249.79</v>
      </c>
      <c r="O74" s="116">
        <f>VLOOKUP($A74+ROUND((COLUMN()-2)/24,5),АТС!$A$41:$F$784,6)+'Иные услуги '!$C$5+'РСТ РСО-А'!$I$7+'РСТ РСО-А'!$G$9</f>
        <v>1258.3600000000001</v>
      </c>
      <c r="P74" s="116">
        <f>VLOOKUP($A74+ROUND((COLUMN()-2)/24,5),АТС!$A$41:$F$784,6)+'Иные услуги '!$C$5+'РСТ РСО-А'!$I$7+'РСТ РСО-А'!$G$9</f>
        <v>1252</v>
      </c>
      <c r="Q74" s="116">
        <f>VLOOKUP($A74+ROUND((COLUMN()-2)/24,5),АТС!$A$41:$F$784,6)+'Иные услуги '!$C$5+'РСТ РСО-А'!$I$7+'РСТ РСО-А'!$G$9</f>
        <v>1247.3399999999999</v>
      </c>
      <c r="R74" s="116">
        <f>VLOOKUP($A74+ROUND((COLUMN()-2)/24,5),АТС!$A$41:$F$784,6)+'Иные услуги '!$C$5+'РСТ РСО-А'!$I$7+'РСТ РСО-А'!$G$9</f>
        <v>1247.03</v>
      </c>
      <c r="S74" s="116">
        <f>VLOOKUP($A74+ROUND((COLUMN()-2)/24,5),АТС!$A$41:$F$784,6)+'Иные услуги '!$C$5+'РСТ РСО-А'!$I$7+'РСТ РСО-А'!$G$9</f>
        <v>1249</v>
      </c>
      <c r="T74" s="116">
        <f>VLOOKUP($A74+ROUND((COLUMN()-2)/24,5),АТС!$A$41:$F$784,6)+'Иные услуги '!$C$5+'РСТ РСО-А'!$I$7+'РСТ РСО-А'!$G$9</f>
        <v>1248.03</v>
      </c>
      <c r="U74" s="116">
        <f>VLOOKUP($A74+ROUND((COLUMN()-2)/24,5),АТС!$A$41:$F$784,6)+'Иные услуги '!$C$5+'РСТ РСО-А'!$I$7+'РСТ РСО-А'!$G$9</f>
        <v>1234.48</v>
      </c>
      <c r="V74" s="116">
        <f>VLOOKUP($A74+ROUND((COLUMN()-2)/24,5),АТС!$A$41:$F$784,6)+'Иные услуги '!$C$5+'РСТ РСО-А'!$I$7+'РСТ РСО-А'!$G$9</f>
        <v>1294.4100000000001</v>
      </c>
      <c r="W74" s="116">
        <f>VLOOKUP($A74+ROUND((COLUMN()-2)/24,5),АТС!$A$41:$F$784,6)+'Иные услуги '!$C$5+'РСТ РСО-А'!$I$7+'РСТ РСО-А'!$G$9</f>
        <v>1312.77</v>
      </c>
      <c r="X74" s="116">
        <f>VLOOKUP($A74+ROUND((COLUMN()-2)/24,5),АТС!$A$41:$F$784,6)+'Иные услуги '!$C$5+'РСТ РСО-А'!$I$7+'РСТ РСО-А'!$G$9</f>
        <v>1203.3900000000001</v>
      </c>
      <c r="Y74" s="116">
        <f>VLOOKUP($A74+ROUND((COLUMN()-2)/24,5),АТС!$A$41:$F$784,6)+'Иные услуги '!$C$5+'РСТ РСО-А'!$I$7+'РСТ РСО-А'!$G$9</f>
        <v>1203.22</v>
      </c>
    </row>
    <row r="75" spans="1:25" x14ac:dyDescent="0.2">
      <c r="A75" s="65">
        <f t="shared" si="1"/>
        <v>44005</v>
      </c>
      <c r="B75" s="116">
        <f>VLOOKUP($A75+ROUND((COLUMN()-2)/24,5),АТС!$A$41:$F$784,6)+'Иные услуги '!$C$5+'РСТ РСО-А'!$I$7+'РСТ РСО-А'!$G$9</f>
        <v>1197.73</v>
      </c>
      <c r="C75" s="116">
        <f>VLOOKUP($A75+ROUND((COLUMN()-2)/24,5),АТС!$A$41:$F$784,6)+'Иные услуги '!$C$5+'РСТ РСО-А'!$I$7+'РСТ РСО-А'!$G$9</f>
        <v>1186.1500000000001</v>
      </c>
      <c r="D75" s="116">
        <f>VLOOKUP($A75+ROUND((COLUMN()-2)/24,5),АТС!$A$41:$F$784,6)+'Иные услуги '!$C$5+'РСТ РСО-А'!$I$7+'РСТ РСО-А'!$G$9</f>
        <v>1189.8700000000001</v>
      </c>
      <c r="E75" s="116">
        <f>VLOOKUP($A75+ROUND((COLUMN()-2)/24,5),АТС!$A$41:$F$784,6)+'Иные услуги '!$C$5+'РСТ РСО-А'!$I$7+'РСТ РСО-А'!$G$9</f>
        <v>1177.1100000000001</v>
      </c>
      <c r="F75" s="116">
        <f>VLOOKUP($A75+ROUND((COLUMN()-2)/24,5),АТС!$A$41:$F$784,6)+'Иные услуги '!$C$5+'РСТ РСО-А'!$I$7+'РСТ РСО-А'!$G$9</f>
        <v>1204.44</v>
      </c>
      <c r="G75" s="116">
        <f>VLOOKUP($A75+ROUND((COLUMN()-2)/24,5),АТС!$A$41:$F$784,6)+'Иные услуги '!$C$5+'РСТ РСО-А'!$I$7+'РСТ РСО-А'!$G$9</f>
        <v>1204.1400000000001</v>
      </c>
      <c r="H75" s="116">
        <f>VLOOKUP($A75+ROUND((COLUMN()-2)/24,5),АТС!$A$41:$F$784,6)+'Иные услуги '!$C$5+'РСТ РСО-А'!$I$7+'РСТ РСО-А'!$G$9</f>
        <v>1203.0899999999999</v>
      </c>
      <c r="I75" s="116">
        <f>VLOOKUP($A75+ROUND((COLUMN()-2)/24,5),АТС!$A$41:$F$784,6)+'Иные услуги '!$C$5+'РСТ РСО-А'!$I$7+'РСТ РСО-А'!$G$9</f>
        <v>1207.18</v>
      </c>
      <c r="J75" s="116">
        <f>VLOOKUP($A75+ROUND((COLUMN()-2)/24,5),АТС!$A$41:$F$784,6)+'Иные услуги '!$C$5+'РСТ РСО-А'!$I$7+'РСТ РСО-А'!$G$9</f>
        <v>1203.72</v>
      </c>
      <c r="K75" s="116">
        <f>VLOOKUP($A75+ROUND((COLUMN()-2)/24,5),АТС!$A$41:$F$784,6)+'Иные услуги '!$C$5+'РСТ РСО-А'!$I$7+'РСТ РСО-А'!$G$9</f>
        <v>1203.73</v>
      </c>
      <c r="L75" s="116">
        <f>VLOOKUP($A75+ROUND((COLUMN()-2)/24,5),АТС!$A$41:$F$784,6)+'Иные услуги '!$C$5+'РСТ РСО-А'!$I$7+'РСТ РСО-А'!$G$9</f>
        <v>1254.51</v>
      </c>
      <c r="M75" s="116">
        <f>VLOOKUP($A75+ROUND((COLUMN()-2)/24,5),АТС!$A$41:$F$784,6)+'Иные услуги '!$C$5+'РСТ РСО-А'!$I$7+'РСТ РСО-А'!$G$9</f>
        <v>1259.95</v>
      </c>
      <c r="N75" s="116">
        <f>VLOOKUP($A75+ROUND((COLUMN()-2)/24,5),АТС!$A$41:$F$784,6)+'Иные услуги '!$C$5+'РСТ РСО-А'!$I$7+'РСТ РСО-А'!$G$9</f>
        <v>1260.29</v>
      </c>
      <c r="O75" s="116">
        <f>VLOOKUP($A75+ROUND((COLUMN()-2)/24,5),АТС!$A$41:$F$784,6)+'Иные услуги '!$C$5+'РСТ РСО-А'!$I$7+'РСТ РСО-А'!$G$9</f>
        <v>1264.02</v>
      </c>
      <c r="P75" s="116">
        <f>VLOOKUP($A75+ROUND((COLUMN()-2)/24,5),АТС!$A$41:$F$784,6)+'Иные услуги '!$C$5+'РСТ РСО-А'!$I$7+'РСТ РСО-А'!$G$9</f>
        <v>1264.05</v>
      </c>
      <c r="Q75" s="116">
        <f>VLOOKUP($A75+ROUND((COLUMN()-2)/24,5),АТС!$A$41:$F$784,6)+'Иные услуги '!$C$5+'РСТ РСО-А'!$I$7+'РСТ РСО-А'!$G$9</f>
        <v>1248.8700000000001</v>
      </c>
      <c r="R75" s="116">
        <f>VLOOKUP($A75+ROUND((COLUMN()-2)/24,5),АТС!$A$41:$F$784,6)+'Иные услуги '!$C$5+'РСТ РСО-А'!$I$7+'РСТ РСО-А'!$G$9</f>
        <v>1254.1200000000001</v>
      </c>
      <c r="S75" s="116">
        <f>VLOOKUP($A75+ROUND((COLUMN()-2)/24,5),АТС!$A$41:$F$784,6)+'Иные услуги '!$C$5+'РСТ РСО-А'!$I$7+'РСТ РСО-А'!$G$9</f>
        <v>1254.05</v>
      </c>
      <c r="T75" s="116">
        <f>VLOOKUP($A75+ROUND((COLUMN()-2)/24,5),АТС!$A$41:$F$784,6)+'Иные услуги '!$C$5+'РСТ РСО-А'!$I$7+'РСТ РСО-А'!$G$9</f>
        <v>1248.47</v>
      </c>
      <c r="U75" s="116">
        <f>VLOOKUP($A75+ROUND((COLUMN()-2)/24,5),АТС!$A$41:$F$784,6)+'Иные услуги '!$C$5+'РСТ РСО-А'!$I$7+'РСТ РСО-А'!$G$9</f>
        <v>1241.4100000000001</v>
      </c>
      <c r="V75" s="116">
        <f>VLOOKUP($A75+ROUND((COLUMN()-2)/24,5),АТС!$A$41:$F$784,6)+'Иные услуги '!$C$5+'РСТ РСО-А'!$I$7+'РСТ РСО-А'!$G$9</f>
        <v>1294.2</v>
      </c>
      <c r="W75" s="116">
        <f>VLOOKUP($A75+ROUND((COLUMN()-2)/24,5),АТС!$A$41:$F$784,6)+'Иные услуги '!$C$5+'РСТ РСО-А'!$I$7+'РСТ РСО-А'!$G$9</f>
        <v>1328.74</v>
      </c>
      <c r="X75" s="116">
        <f>VLOOKUP($A75+ROUND((COLUMN()-2)/24,5),АТС!$A$41:$F$784,6)+'Иные услуги '!$C$5+'РСТ РСО-А'!$I$7+'РСТ РСО-А'!$G$9</f>
        <v>1203.2</v>
      </c>
      <c r="Y75" s="116">
        <f>VLOOKUP($A75+ROUND((COLUMN()-2)/24,5),АТС!$A$41:$F$784,6)+'Иные услуги '!$C$5+'РСТ РСО-А'!$I$7+'РСТ РСО-А'!$G$9</f>
        <v>1202.99</v>
      </c>
    </row>
    <row r="76" spans="1:25" x14ac:dyDescent="0.2">
      <c r="A76" s="65">
        <f t="shared" si="1"/>
        <v>44006</v>
      </c>
      <c r="B76" s="116">
        <f>VLOOKUP($A76+ROUND((COLUMN()-2)/24,5),АТС!$A$41:$F$784,6)+'Иные услуги '!$C$5+'РСТ РСО-А'!$I$7+'РСТ РСО-А'!$G$9</f>
        <v>1208.6500000000001</v>
      </c>
      <c r="C76" s="116">
        <f>VLOOKUP($A76+ROUND((COLUMN()-2)/24,5),АТС!$A$41:$F$784,6)+'Иные услуги '!$C$5+'РСТ РСО-А'!$I$7+'РСТ РСО-А'!$G$9</f>
        <v>1196.32</v>
      </c>
      <c r="D76" s="116">
        <f>VLOOKUP($A76+ROUND((COLUMN()-2)/24,5),АТС!$A$41:$F$784,6)+'Иные услуги '!$C$5+'РСТ РСО-А'!$I$7+'РСТ РСО-А'!$G$9</f>
        <v>1197.58</v>
      </c>
      <c r="E76" s="116">
        <f>VLOOKUP($A76+ROUND((COLUMN()-2)/24,5),АТС!$A$41:$F$784,6)+'Иные услуги '!$C$5+'РСТ РСО-А'!$I$7+'РСТ РСО-А'!$G$9</f>
        <v>1201.0899999999999</v>
      </c>
      <c r="F76" s="116">
        <f>VLOOKUP($A76+ROUND((COLUMN()-2)/24,5),АТС!$A$41:$F$784,6)+'Иные услуги '!$C$5+'РСТ РСО-А'!$I$7+'РСТ РСО-А'!$G$9</f>
        <v>1203.78</v>
      </c>
      <c r="G76" s="116">
        <f>VLOOKUP($A76+ROUND((COLUMN()-2)/24,5),АТС!$A$41:$F$784,6)+'Иные услуги '!$C$5+'РСТ РСО-А'!$I$7+'РСТ РСО-А'!$G$9</f>
        <v>1203.79</v>
      </c>
      <c r="H76" s="116">
        <f>VLOOKUP($A76+ROUND((COLUMN()-2)/24,5),АТС!$A$41:$F$784,6)+'Иные услуги '!$C$5+'РСТ РСО-А'!$I$7+'РСТ РСО-А'!$G$9</f>
        <v>1203.29</v>
      </c>
      <c r="I76" s="116">
        <f>VLOOKUP($A76+ROUND((COLUMN()-2)/24,5),АТС!$A$41:$F$784,6)+'Иные услуги '!$C$5+'РСТ РСО-А'!$I$7+'РСТ РСО-А'!$G$9</f>
        <v>1195.1600000000001</v>
      </c>
      <c r="J76" s="116">
        <f>VLOOKUP($A76+ROUND((COLUMN()-2)/24,5),АТС!$A$41:$F$784,6)+'Иные услуги '!$C$5+'РСТ РСО-А'!$I$7+'РСТ РСО-А'!$G$9</f>
        <v>1203.93</v>
      </c>
      <c r="K76" s="116">
        <f>VLOOKUP($A76+ROUND((COLUMN()-2)/24,5),АТС!$A$41:$F$784,6)+'Иные услуги '!$C$5+'РСТ РСО-А'!$I$7+'РСТ РСО-А'!$G$9</f>
        <v>1203.9000000000001</v>
      </c>
      <c r="L76" s="116">
        <f>VLOOKUP($A76+ROUND((COLUMN()-2)/24,5),АТС!$A$41:$F$784,6)+'Иные услуги '!$C$5+'РСТ РСО-А'!$I$7+'РСТ РСО-А'!$G$9</f>
        <v>1224.47</v>
      </c>
      <c r="M76" s="116">
        <f>VLOOKUP($A76+ROUND((COLUMN()-2)/24,5),АТС!$A$41:$F$784,6)+'Иные услуги '!$C$5+'РСТ РСО-А'!$I$7+'РСТ РСО-А'!$G$9</f>
        <v>1224.71</v>
      </c>
      <c r="N76" s="116">
        <f>VLOOKUP($A76+ROUND((COLUMN()-2)/24,5),АТС!$A$41:$F$784,6)+'Иные услуги '!$C$5+'РСТ РСО-А'!$I$7+'РСТ РСО-А'!$G$9</f>
        <v>1224.55</v>
      </c>
      <c r="O76" s="116">
        <f>VLOOKUP($A76+ROUND((COLUMN()-2)/24,5),АТС!$A$41:$F$784,6)+'Иные услуги '!$C$5+'РСТ РСО-А'!$I$7+'РСТ РСО-А'!$G$9</f>
        <v>1225.8900000000001</v>
      </c>
      <c r="P76" s="116">
        <f>VLOOKUP($A76+ROUND((COLUMN()-2)/24,5),АТС!$A$41:$F$784,6)+'Иные услуги '!$C$5+'РСТ РСО-А'!$I$7+'РСТ РСО-А'!$G$9</f>
        <v>1228.2</v>
      </c>
      <c r="Q76" s="116">
        <f>VLOOKUP($A76+ROUND((COLUMN()-2)/24,5),АТС!$A$41:$F$784,6)+'Иные услуги '!$C$5+'РСТ РСО-А'!$I$7+'РСТ РСО-А'!$G$9</f>
        <v>1227.1500000000001</v>
      </c>
      <c r="R76" s="116">
        <f>VLOOKUP($A76+ROUND((COLUMN()-2)/24,5),АТС!$A$41:$F$784,6)+'Иные услуги '!$C$5+'РСТ РСО-А'!$I$7+'РСТ РСО-А'!$G$9</f>
        <v>1226.6100000000001</v>
      </c>
      <c r="S76" s="116">
        <f>VLOOKUP($A76+ROUND((COLUMN()-2)/24,5),АТС!$A$41:$F$784,6)+'Иные услуги '!$C$5+'РСТ РСО-А'!$I$7+'РСТ РСО-А'!$G$9</f>
        <v>1203.73</v>
      </c>
      <c r="T76" s="116">
        <f>VLOOKUP($A76+ROUND((COLUMN()-2)/24,5),АТС!$A$41:$F$784,6)+'Иные услуги '!$C$5+'РСТ РСО-А'!$I$7+'РСТ РСО-А'!$G$9</f>
        <v>1203.77</v>
      </c>
      <c r="U76" s="116">
        <f>VLOOKUP($A76+ROUND((COLUMN()-2)/24,5),АТС!$A$41:$F$784,6)+'Иные услуги '!$C$5+'РСТ РСО-А'!$I$7+'РСТ РСО-А'!$G$9</f>
        <v>1203.81</v>
      </c>
      <c r="V76" s="116">
        <f>VLOOKUP($A76+ROUND((COLUMN()-2)/24,5),АТС!$A$41:$F$784,6)+'Иные услуги '!$C$5+'РСТ РСО-А'!$I$7+'РСТ РСО-А'!$G$9</f>
        <v>1302.24</v>
      </c>
      <c r="W76" s="116">
        <f>VLOOKUP($A76+ROUND((COLUMN()-2)/24,5),АТС!$A$41:$F$784,6)+'Иные услуги '!$C$5+'РСТ РСО-А'!$I$7+'РСТ РСО-А'!$G$9</f>
        <v>1297.32</v>
      </c>
      <c r="X76" s="116">
        <f>VLOOKUP($A76+ROUND((COLUMN()-2)/24,5),АТС!$A$41:$F$784,6)+'Иные услуги '!$C$5+'РСТ РСО-А'!$I$7+'РСТ РСО-А'!$G$9</f>
        <v>1203.22</v>
      </c>
      <c r="Y76" s="116">
        <f>VLOOKUP($A76+ROUND((COLUMN()-2)/24,5),АТС!$A$41:$F$784,6)+'Иные услуги '!$C$5+'РСТ РСО-А'!$I$7+'РСТ РСО-А'!$G$9</f>
        <v>1202.95</v>
      </c>
    </row>
    <row r="77" spans="1:25" x14ac:dyDescent="0.2">
      <c r="A77" s="65">
        <f t="shared" si="1"/>
        <v>44007</v>
      </c>
      <c r="B77" s="116">
        <f>VLOOKUP($A77+ROUND((COLUMN()-2)/24,5),АТС!$A$41:$F$784,6)+'Иные услуги '!$C$5+'РСТ РСО-А'!$I$7+'РСТ РСО-А'!$G$9</f>
        <v>1212.55</v>
      </c>
      <c r="C77" s="116">
        <f>VLOOKUP($A77+ROUND((COLUMN()-2)/24,5),АТС!$A$41:$F$784,6)+'Иные услуги '!$C$5+'РСТ РСО-А'!$I$7+'РСТ РСО-А'!$G$9</f>
        <v>1190.23</v>
      </c>
      <c r="D77" s="116">
        <f>VLOOKUP($A77+ROUND((COLUMN()-2)/24,5),АТС!$A$41:$F$784,6)+'Иные услуги '!$C$5+'РСТ РСО-А'!$I$7+'РСТ РСО-А'!$G$9</f>
        <v>1198.67</v>
      </c>
      <c r="E77" s="116">
        <f>VLOOKUP($A77+ROUND((COLUMN()-2)/24,5),АТС!$A$41:$F$784,6)+'Иные услуги '!$C$5+'РСТ РСО-А'!$I$7+'РСТ РСО-А'!$G$9</f>
        <v>1201.2</v>
      </c>
      <c r="F77" s="116">
        <f>VLOOKUP($A77+ROUND((COLUMN()-2)/24,5),АТС!$A$41:$F$784,6)+'Иные услуги '!$C$5+'РСТ РСО-А'!$I$7+'РСТ РСО-А'!$G$9</f>
        <v>1203.77</v>
      </c>
      <c r="G77" s="116">
        <f>VLOOKUP($A77+ROUND((COLUMN()-2)/24,5),АТС!$A$41:$F$784,6)+'Иные услуги '!$C$5+'РСТ РСО-А'!$I$7+'РСТ РСО-А'!$G$9</f>
        <v>1203.76</v>
      </c>
      <c r="H77" s="116">
        <f>VLOOKUP($A77+ROUND((COLUMN()-2)/24,5),АТС!$A$41:$F$784,6)+'Иные услуги '!$C$5+'РСТ РСО-А'!$I$7+'РСТ РСО-А'!$G$9</f>
        <v>1203.0899999999999</v>
      </c>
      <c r="I77" s="116">
        <f>VLOOKUP($A77+ROUND((COLUMN()-2)/24,5),АТС!$A$41:$F$784,6)+'Иные услуги '!$C$5+'РСТ РСО-А'!$I$7+'РСТ РСО-А'!$G$9</f>
        <v>1208.24</v>
      </c>
      <c r="J77" s="116">
        <f>VLOOKUP($A77+ROUND((COLUMN()-2)/24,5),АТС!$A$41:$F$784,6)+'Иные услуги '!$C$5+'РСТ РСО-А'!$I$7+'РСТ РСО-А'!$G$9</f>
        <v>1203.75</v>
      </c>
      <c r="K77" s="116">
        <f>VLOOKUP($A77+ROUND((COLUMN()-2)/24,5),АТС!$A$41:$F$784,6)+'Иные услуги '!$C$5+'РСТ РСО-А'!$I$7+'РСТ РСО-А'!$G$9</f>
        <v>1207.0899999999999</v>
      </c>
      <c r="L77" s="116">
        <f>VLOOKUP($A77+ROUND((COLUMN()-2)/24,5),АТС!$A$41:$F$784,6)+'Иные услуги '!$C$5+'РСТ РСО-А'!$I$7+'РСТ РСО-А'!$G$9</f>
        <v>1276.95</v>
      </c>
      <c r="M77" s="116">
        <f>VLOOKUP($A77+ROUND((COLUMN()-2)/24,5),АТС!$A$41:$F$784,6)+'Иные услуги '!$C$5+'РСТ РСО-А'!$I$7+'РСТ РСО-А'!$G$9</f>
        <v>1284.73</v>
      </c>
      <c r="N77" s="116">
        <f>VLOOKUP($A77+ROUND((COLUMN()-2)/24,5),АТС!$A$41:$F$784,6)+'Иные услуги '!$C$5+'РСТ РСО-А'!$I$7+'РСТ РСО-А'!$G$9</f>
        <v>1282.04</v>
      </c>
      <c r="O77" s="116">
        <f>VLOOKUP($A77+ROUND((COLUMN()-2)/24,5),АТС!$A$41:$F$784,6)+'Иные услуги '!$C$5+'РСТ РСО-А'!$I$7+'РСТ РСО-А'!$G$9</f>
        <v>1286.18</v>
      </c>
      <c r="P77" s="116">
        <f>VLOOKUP($A77+ROUND((COLUMN()-2)/24,5),АТС!$A$41:$F$784,6)+'Иные услуги '!$C$5+'РСТ РСО-А'!$I$7+'РСТ РСО-А'!$G$9</f>
        <v>1276.06</v>
      </c>
      <c r="Q77" s="116">
        <f>VLOOKUP($A77+ROUND((COLUMN()-2)/24,5),АТС!$A$41:$F$784,6)+'Иные услуги '!$C$5+'РСТ РСО-А'!$I$7+'РСТ РСО-А'!$G$9</f>
        <v>1275.22</v>
      </c>
      <c r="R77" s="116">
        <f>VLOOKUP($A77+ROUND((COLUMN()-2)/24,5),АТС!$A$41:$F$784,6)+'Иные услуги '!$C$5+'РСТ РСО-А'!$I$7+'РСТ РСО-А'!$G$9</f>
        <v>1256.1200000000001</v>
      </c>
      <c r="S77" s="116">
        <f>VLOOKUP($A77+ROUND((COLUMN()-2)/24,5),АТС!$A$41:$F$784,6)+'Иные услуги '!$C$5+'РСТ РСО-А'!$I$7+'РСТ РСО-А'!$G$9</f>
        <v>1219.5</v>
      </c>
      <c r="T77" s="116">
        <f>VLOOKUP($A77+ROUND((COLUMN()-2)/24,5),АТС!$A$41:$F$784,6)+'Иные услуги '!$C$5+'РСТ РСО-А'!$I$7+'РСТ РСО-А'!$G$9</f>
        <v>1207.74</v>
      </c>
      <c r="U77" s="116">
        <f>VLOOKUP($A77+ROUND((COLUMN()-2)/24,5),АТС!$A$41:$F$784,6)+'Иные услуги '!$C$5+'РСТ РСО-А'!$I$7+'РСТ РСО-А'!$G$9</f>
        <v>1206.08</v>
      </c>
      <c r="V77" s="116">
        <f>VLOOKUP($A77+ROUND((COLUMN()-2)/24,5),АТС!$A$41:$F$784,6)+'Иные услуги '!$C$5+'РСТ РСО-А'!$I$7+'РСТ РСО-А'!$G$9</f>
        <v>1262.31</v>
      </c>
      <c r="W77" s="116">
        <f>VLOOKUP($A77+ROUND((COLUMN()-2)/24,5),АТС!$A$41:$F$784,6)+'Иные услуги '!$C$5+'РСТ РСО-А'!$I$7+'РСТ РСО-А'!$G$9</f>
        <v>1309.98</v>
      </c>
      <c r="X77" s="116">
        <f>VLOOKUP($A77+ROUND((COLUMN()-2)/24,5),АТС!$A$41:$F$784,6)+'Иные услуги '!$C$5+'РСТ РСО-А'!$I$7+'РСТ РСО-А'!$G$9</f>
        <v>1206.98</v>
      </c>
      <c r="Y77" s="116">
        <f>VLOOKUP($A77+ROUND((COLUMN()-2)/24,5),АТС!$A$41:$F$784,6)+'Иные услуги '!$C$5+'РСТ РСО-А'!$I$7+'РСТ РСО-А'!$G$9</f>
        <v>1203.3499999999999</v>
      </c>
    </row>
    <row r="78" spans="1:25" x14ac:dyDescent="0.2">
      <c r="A78" s="65">
        <f t="shared" si="1"/>
        <v>44008</v>
      </c>
      <c r="B78" s="116">
        <f>VLOOKUP($A78+ROUND((COLUMN()-2)/24,5),АТС!$A$41:$F$784,6)+'Иные услуги '!$C$5+'РСТ РСО-А'!$I$7+'РСТ РСО-А'!$G$9</f>
        <v>1216.48</v>
      </c>
      <c r="C78" s="116">
        <f>VLOOKUP($A78+ROUND((COLUMN()-2)/24,5),АТС!$A$41:$F$784,6)+'Иные услуги '!$C$5+'РСТ РСО-А'!$I$7+'РСТ РСО-А'!$G$9</f>
        <v>1196.76</v>
      </c>
      <c r="D78" s="116">
        <f>VLOOKUP($A78+ROUND((COLUMN()-2)/24,5),АТС!$A$41:$F$784,6)+'Иные услуги '!$C$5+'РСТ РСО-А'!$I$7+'РСТ РСО-А'!$G$9</f>
        <v>1199.72</v>
      </c>
      <c r="E78" s="116">
        <f>VLOOKUP($A78+ROUND((COLUMN()-2)/24,5),АТС!$A$41:$F$784,6)+'Иные услуги '!$C$5+'РСТ РСО-А'!$I$7+'РСТ РСО-А'!$G$9</f>
        <v>1201.01</v>
      </c>
      <c r="F78" s="116">
        <f>VLOOKUP($A78+ROUND((COLUMN()-2)/24,5),АТС!$A$41:$F$784,6)+'Иные услуги '!$C$5+'РСТ РСО-А'!$I$7+'РСТ РСО-А'!$G$9</f>
        <v>1203.68</v>
      </c>
      <c r="G78" s="116">
        <f>VLOOKUP($A78+ROUND((COLUMN()-2)/24,5),АТС!$A$41:$F$784,6)+'Иные услуги '!$C$5+'РСТ РСО-А'!$I$7+'РСТ РСО-А'!$G$9</f>
        <v>1203.5899999999999</v>
      </c>
      <c r="H78" s="116">
        <f>VLOOKUP($A78+ROUND((COLUMN()-2)/24,5),АТС!$A$41:$F$784,6)+'Иные услуги '!$C$5+'РСТ РСО-А'!$I$7+'РСТ РСО-А'!$G$9</f>
        <v>1202.94</v>
      </c>
      <c r="I78" s="116">
        <f>VLOOKUP($A78+ROUND((COLUMN()-2)/24,5),АТС!$A$41:$F$784,6)+'Иные услуги '!$C$5+'РСТ РСО-А'!$I$7+'РСТ РСО-А'!$G$9</f>
        <v>1219.3900000000001</v>
      </c>
      <c r="J78" s="116">
        <f>VLOOKUP($A78+ROUND((COLUMN()-2)/24,5),АТС!$A$41:$F$784,6)+'Иные услуги '!$C$5+'РСТ РСО-А'!$I$7+'РСТ РСО-А'!$G$9</f>
        <v>1203.72</v>
      </c>
      <c r="K78" s="116">
        <f>VLOOKUP($A78+ROUND((COLUMN()-2)/24,5),АТС!$A$41:$F$784,6)+'Иные услуги '!$C$5+'РСТ РСО-А'!$I$7+'РСТ РСО-А'!$G$9</f>
        <v>1207.48</v>
      </c>
      <c r="L78" s="116">
        <f>VLOOKUP($A78+ROUND((COLUMN()-2)/24,5),АТС!$A$41:$F$784,6)+'Иные услуги '!$C$5+'РСТ РСО-А'!$I$7+'РСТ РСО-А'!$G$9</f>
        <v>1278.3499999999999</v>
      </c>
      <c r="M78" s="116">
        <f>VLOOKUP($A78+ROUND((COLUMN()-2)/24,5),АТС!$A$41:$F$784,6)+'Иные услуги '!$C$5+'РСТ РСО-А'!$I$7+'РСТ РСО-А'!$G$9</f>
        <v>1279.82</v>
      </c>
      <c r="N78" s="116">
        <f>VLOOKUP($A78+ROUND((COLUMN()-2)/24,5),АТС!$A$41:$F$784,6)+'Иные услуги '!$C$5+'РСТ РСО-А'!$I$7+'РСТ РСО-А'!$G$9</f>
        <v>1278.26</v>
      </c>
      <c r="O78" s="116">
        <f>VLOOKUP($A78+ROUND((COLUMN()-2)/24,5),АТС!$A$41:$F$784,6)+'Иные услуги '!$C$5+'РСТ РСО-А'!$I$7+'РСТ РСО-А'!$G$9</f>
        <v>1280.04</v>
      </c>
      <c r="P78" s="116">
        <f>VLOOKUP($A78+ROUND((COLUMN()-2)/24,5),АТС!$A$41:$F$784,6)+'Иные услуги '!$C$5+'РСТ РСО-А'!$I$7+'РСТ РСО-А'!$G$9</f>
        <v>1284.18</v>
      </c>
      <c r="Q78" s="116">
        <f>VLOOKUP($A78+ROUND((COLUMN()-2)/24,5),АТС!$A$41:$F$784,6)+'Иные услуги '!$C$5+'РСТ РСО-А'!$I$7+'РСТ РСО-А'!$G$9</f>
        <v>1281.96</v>
      </c>
      <c r="R78" s="116">
        <f>VLOOKUP($A78+ROUND((COLUMN()-2)/24,5),АТС!$A$41:$F$784,6)+'Иные услуги '!$C$5+'РСТ РСО-А'!$I$7+'РСТ РСО-А'!$G$9</f>
        <v>1259.23</v>
      </c>
      <c r="S78" s="116">
        <f>VLOOKUP($A78+ROUND((COLUMN()-2)/24,5),АТС!$A$41:$F$784,6)+'Иные услуги '!$C$5+'РСТ РСО-А'!$I$7+'РСТ РСО-А'!$G$9</f>
        <v>1221.31</v>
      </c>
      <c r="T78" s="116">
        <f>VLOOKUP($A78+ROUND((COLUMN()-2)/24,5),АТС!$A$41:$F$784,6)+'Иные услуги '!$C$5+'РСТ РСО-А'!$I$7+'РСТ РСО-А'!$G$9</f>
        <v>1208.5899999999999</v>
      </c>
      <c r="U78" s="116">
        <f>VLOOKUP($A78+ROUND((COLUMN()-2)/24,5),АТС!$A$41:$F$784,6)+'Иные услуги '!$C$5+'РСТ РСО-А'!$I$7+'РСТ РСО-А'!$G$9</f>
        <v>1208.07</v>
      </c>
      <c r="V78" s="116">
        <f>VLOOKUP($A78+ROUND((COLUMN()-2)/24,5),АТС!$A$41:$F$784,6)+'Иные услуги '!$C$5+'РСТ РСО-А'!$I$7+'РСТ РСО-А'!$G$9</f>
        <v>1305.96</v>
      </c>
      <c r="W78" s="116">
        <f>VLOOKUP($A78+ROUND((COLUMN()-2)/24,5),АТС!$A$41:$F$784,6)+'Иные услуги '!$C$5+'РСТ РСО-А'!$I$7+'РСТ РСО-А'!$G$9</f>
        <v>1318.8300000000002</v>
      </c>
      <c r="X78" s="116">
        <f>VLOOKUP($A78+ROUND((COLUMN()-2)/24,5),АТС!$A$41:$F$784,6)+'Иные услуги '!$C$5+'РСТ РСО-А'!$I$7+'РСТ РСО-А'!$G$9</f>
        <v>1208.72</v>
      </c>
      <c r="Y78" s="116">
        <f>VLOOKUP($A78+ROUND((COLUMN()-2)/24,5),АТС!$A$41:$F$784,6)+'Иные услуги '!$C$5+'РСТ РСО-А'!$I$7+'РСТ РСО-А'!$G$9</f>
        <v>1203.33</v>
      </c>
    </row>
    <row r="79" spans="1:25" x14ac:dyDescent="0.2">
      <c r="A79" s="65">
        <f t="shared" si="1"/>
        <v>44009</v>
      </c>
      <c r="B79" s="116">
        <f>VLOOKUP($A79+ROUND((COLUMN()-2)/24,5),АТС!$A$41:$F$784,6)+'Иные услуги '!$C$5+'РСТ РСО-А'!$I$7+'РСТ РСО-А'!$G$9</f>
        <v>1252.76</v>
      </c>
      <c r="C79" s="116">
        <f>VLOOKUP($A79+ROUND((COLUMN()-2)/24,5),АТС!$A$41:$F$784,6)+'Иные услуги '!$C$5+'РСТ РСО-А'!$I$7+'РСТ РСО-А'!$G$9</f>
        <v>1196.0899999999999</v>
      </c>
      <c r="D79" s="116">
        <f>VLOOKUP($A79+ROUND((COLUMN()-2)/24,5),АТС!$A$41:$F$784,6)+'Иные услуги '!$C$5+'РСТ РСО-А'!$I$7+'РСТ РСО-А'!$G$9</f>
        <v>1199.8499999999999</v>
      </c>
      <c r="E79" s="116">
        <f>VLOOKUP($A79+ROUND((COLUMN()-2)/24,5),АТС!$A$41:$F$784,6)+'Иные услуги '!$C$5+'РСТ РСО-А'!$I$7+'РСТ РСО-А'!$G$9</f>
        <v>1199.6300000000001</v>
      </c>
      <c r="F79" s="116">
        <f>VLOOKUP($A79+ROUND((COLUMN()-2)/24,5),АТС!$A$41:$F$784,6)+'Иные услуги '!$C$5+'РСТ РСО-А'!$I$7+'РСТ РСО-А'!$G$9</f>
        <v>1203.6200000000001</v>
      </c>
      <c r="G79" s="116">
        <f>VLOOKUP($A79+ROUND((COLUMN()-2)/24,5),АТС!$A$41:$F$784,6)+'Иные услуги '!$C$5+'РСТ РСО-А'!$I$7+'РСТ РСО-А'!$G$9</f>
        <v>1203.68</v>
      </c>
      <c r="H79" s="116">
        <f>VLOOKUP($A79+ROUND((COLUMN()-2)/24,5),АТС!$A$41:$F$784,6)+'Иные услуги '!$C$5+'РСТ РСО-А'!$I$7+'РСТ РСО-А'!$G$9</f>
        <v>1202.8800000000001</v>
      </c>
      <c r="I79" s="116">
        <f>VLOOKUP($A79+ROUND((COLUMN()-2)/24,5),АТС!$A$41:$F$784,6)+'Иные услуги '!$C$5+'РСТ РСО-А'!$I$7+'РСТ РСО-А'!$G$9</f>
        <v>1205.8399999999999</v>
      </c>
      <c r="J79" s="116">
        <f>VLOOKUP($A79+ROUND((COLUMN()-2)/24,5),АТС!$A$41:$F$784,6)+'Иные услуги '!$C$5+'РСТ РСО-А'!$I$7+'РСТ РСО-А'!$G$9</f>
        <v>1203.79</v>
      </c>
      <c r="K79" s="116">
        <f>VLOOKUP($A79+ROUND((COLUMN()-2)/24,5),АТС!$A$41:$F$784,6)+'Иные услуги '!$C$5+'РСТ РСО-А'!$I$7+'РСТ РСО-А'!$G$9</f>
        <v>1223.3800000000001</v>
      </c>
      <c r="L79" s="116">
        <f>VLOOKUP($A79+ROUND((COLUMN()-2)/24,5),АТС!$A$41:$F$784,6)+'Иные услуги '!$C$5+'РСТ РСО-А'!$I$7+'РСТ РСО-А'!$G$9</f>
        <v>1272.9100000000001</v>
      </c>
      <c r="M79" s="116">
        <f>VLOOKUP($A79+ROUND((COLUMN()-2)/24,5),АТС!$A$41:$F$784,6)+'Иные услуги '!$C$5+'РСТ РСО-А'!$I$7+'РСТ РСО-А'!$G$9</f>
        <v>1274.56</v>
      </c>
      <c r="N79" s="116">
        <f>VLOOKUP($A79+ROUND((COLUMN()-2)/24,5),АТС!$A$41:$F$784,6)+'Иные услуги '!$C$5+'РСТ РСО-А'!$I$7+'РСТ РСО-А'!$G$9</f>
        <v>1273.32</v>
      </c>
      <c r="O79" s="116">
        <f>VLOOKUP($A79+ROUND((COLUMN()-2)/24,5),АТС!$A$41:$F$784,6)+'Иные услуги '!$C$5+'РСТ РСО-А'!$I$7+'РСТ РСО-А'!$G$9</f>
        <v>1278.72</v>
      </c>
      <c r="P79" s="116">
        <f>VLOOKUP($A79+ROUND((COLUMN()-2)/24,5),АТС!$A$41:$F$784,6)+'Иные услуги '!$C$5+'РСТ РСО-А'!$I$7+'РСТ РСО-А'!$G$9</f>
        <v>1282</v>
      </c>
      <c r="Q79" s="116">
        <f>VLOOKUP($A79+ROUND((COLUMN()-2)/24,5),АТС!$A$41:$F$784,6)+'Иные услуги '!$C$5+'РСТ РСО-А'!$I$7+'РСТ РСО-А'!$G$9</f>
        <v>1281.1300000000001</v>
      </c>
      <c r="R79" s="116">
        <f>VLOOKUP($A79+ROUND((COLUMN()-2)/24,5),АТС!$A$41:$F$784,6)+'Иные услуги '!$C$5+'РСТ РСО-А'!$I$7+'РСТ РСО-А'!$G$9</f>
        <v>1278.0999999999999</v>
      </c>
      <c r="S79" s="116">
        <f>VLOOKUP($A79+ROUND((COLUMN()-2)/24,5),АТС!$A$41:$F$784,6)+'Иные услуги '!$C$5+'РСТ РСО-А'!$I$7+'РСТ РСО-А'!$G$9</f>
        <v>1263.2</v>
      </c>
      <c r="T79" s="116">
        <f>VLOOKUP($A79+ROUND((COLUMN()-2)/24,5),АТС!$A$41:$F$784,6)+'Иные услуги '!$C$5+'РСТ РСО-А'!$I$7+'РСТ РСО-А'!$G$9</f>
        <v>1228.6600000000001</v>
      </c>
      <c r="U79" s="116">
        <f>VLOOKUP($A79+ROUND((COLUMN()-2)/24,5),АТС!$A$41:$F$784,6)+'Иные услуги '!$C$5+'РСТ РСО-А'!$I$7+'РСТ РСО-А'!$G$9</f>
        <v>1237.58</v>
      </c>
      <c r="V79" s="116">
        <f>VLOOKUP($A79+ROUND((COLUMN()-2)/24,5),АТС!$A$41:$F$784,6)+'Иные услуги '!$C$5+'РСТ РСО-А'!$I$7+'РСТ РСО-А'!$G$9</f>
        <v>1348.5800000000002</v>
      </c>
      <c r="W79" s="116">
        <f>VLOOKUP($A79+ROUND((COLUMN()-2)/24,5),АТС!$A$41:$F$784,6)+'Иные услуги '!$C$5+'РСТ РСО-А'!$I$7+'РСТ РСО-А'!$G$9</f>
        <v>1323.3700000000001</v>
      </c>
      <c r="X79" s="116">
        <f>VLOOKUP($A79+ROUND((COLUMN()-2)/24,5),АТС!$A$41:$F$784,6)+'Иные услуги '!$C$5+'РСТ РСО-А'!$I$7+'РСТ РСО-А'!$G$9</f>
        <v>1209.45</v>
      </c>
      <c r="Y79" s="116">
        <f>VLOOKUP($A79+ROUND((COLUMN()-2)/24,5),АТС!$A$41:$F$784,6)+'Иные услуги '!$C$5+'РСТ РСО-А'!$I$7+'РСТ РСО-А'!$G$9</f>
        <v>1203.21</v>
      </c>
    </row>
    <row r="80" spans="1:25" x14ac:dyDescent="0.2">
      <c r="A80" s="65">
        <f t="shared" si="1"/>
        <v>44010</v>
      </c>
      <c r="B80" s="116">
        <f>VLOOKUP($A80+ROUND((COLUMN()-2)/24,5),АТС!$A$41:$F$784,6)+'Иные услуги '!$C$5+'РСТ РСО-А'!$I$7+'РСТ РСО-А'!$G$9</f>
        <v>1222.0999999999999</v>
      </c>
      <c r="C80" s="116">
        <f>VLOOKUP($A80+ROUND((COLUMN()-2)/24,5),АТС!$A$41:$F$784,6)+'Иные услуги '!$C$5+'РСТ РСО-А'!$I$7+'РСТ РСО-А'!$G$9</f>
        <v>1191.43</v>
      </c>
      <c r="D80" s="116">
        <f>VLOOKUP($A80+ROUND((COLUMN()-2)/24,5),АТС!$A$41:$F$784,6)+'Иные услуги '!$C$5+'РСТ РСО-А'!$I$7+'РСТ РСО-А'!$G$9</f>
        <v>1195.48</v>
      </c>
      <c r="E80" s="116">
        <f>VLOOKUP($A80+ROUND((COLUMN()-2)/24,5),АТС!$A$41:$F$784,6)+'Иные услуги '!$C$5+'РСТ РСО-А'!$I$7+'РСТ РСО-А'!$G$9</f>
        <v>1199.02</v>
      </c>
      <c r="F80" s="116">
        <f>VLOOKUP($A80+ROUND((COLUMN()-2)/24,5),АТС!$A$41:$F$784,6)+'Иные услуги '!$C$5+'РСТ РСО-А'!$I$7+'РСТ РСО-А'!$G$9</f>
        <v>1203.6200000000001</v>
      </c>
      <c r="G80" s="116">
        <f>VLOOKUP($A80+ROUND((COLUMN()-2)/24,5),АТС!$A$41:$F$784,6)+'Иные услуги '!$C$5+'РСТ РСО-А'!$I$7+'РСТ РСО-А'!$G$9</f>
        <v>1203.67</v>
      </c>
      <c r="H80" s="116">
        <f>VLOOKUP($A80+ROUND((COLUMN()-2)/24,5),АТС!$A$41:$F$784,6)+'Иные услуги '!$C$5+'РСТ РСО-А'!$I$7+'РСТ РСО-А'!$G$9</f>
        <v>1202.98</v>
      </c>
      <c r="I80" s="116">
        <f>VLOOKUP($A80+ROUND((COLUMN()-2)/24,5),АТС!$A$41:$F$784,6)+'Иные услуги '!$C$5+'РСТ РСО-А'!$I$7+'РСТ РСО-А'!$G$9</f>
        <v>1182.51</v>
      </c>
      <c r="J80" s="116">
        <f>VLOOKUP($A80+ROUND((COLUMN()-2)/24,5),АТС!$A$41:$F$784,6)+'Иные услуги '!$C$5+'РСТ РСО-А'!$I$7+'РСТ РСО-А'!$G$9</f>
        <v>1204</v>
      </c>
      <c r="K80" s="116">
        <f>VLOOKUP($A80+ROUND((COLUMN()-2)/24,5),АТС!$A$41:$F$784,6)+'Иные услуги '!$C$5+'РСТ РСО-А'!$I$7+'РСТ РСО-А'!$G$9</f>
        <v>1207.02</v>
      </c>
      <c r="L80" s="116">
        <f>VLOOKUP($A80+ROUND((COLUMN()-2)/24,5),АТС!$A$41:$F$784,6)+'Иные услуги '!$C$5+'РСТ РСО-А'!$I$7+'РСТ РСО-А'!$G$9</f>
        <v>1221.28</v>
      </c>
      <c r="M80" s="116">
        <f>VLOOKUP($A80+ROUND((COLUMN()-2)/24,5),АТС!$A$41:$F$784,6)+'Иные услуги '!$C$5+'РСТ РСО-А'!$I$7+'РСТ РСО-А'!$G$9</f>
        <v>1246.02</v>
      </c>
      <c r="N80" s="116">
        <f>VLOOKUP($A80+ROUND((COLUMN()-2)/24,5),АТС!$A$41:$F$784,6)+'Иные услуги '!$C$5+'РСТ РСО-А'!$I$7+'РСТ РСО-А'!$G$9</f>
        <v>1223.3900000000001</v>
      </c>
      <c r="O80" s="116">
        <f>VLOOKUP($A80+ROUND((COLUMN()-2)/24,5),АТС!$A$41:$F$784,6)+'Иные услуги '!$C$5+'РСТ РСО-А'!$I$7+'РСТ РСО-А'!$G$9</f>
        <v>1225.03</v>
      </c>
      <c r="P80" s="116">
        <f>VLOOKUP($A80+ROUND((COLUMN()-2)/24,5),АТС!$A$41:$F$784,6)+'Иные услуги '!$C$5+'РСТ РСО-А'!$I$7+'РСТ РСО-А'!$G$9</f>
        <v>1225.56</v>
      </c>
      <c r="Q80" s="116">
        <f>VLOOKUP($A80+ROUND((COLUMN()-2)/24,5),АТС!$A$41:$F$784,6)+'Иные услуги '!$C$5+'РСТ РСО-А'!$I$7+'РСТ РСО-А'!$G$9</f>
        <v>1225.1200000000001</v>
      </c>
      <c r="R80" s="116">
        <f>VLOOKUP($A80+ROUND((COLUMN()-2)/24,5),АТС!$A$41:$F$784,6)+'Иные услуги '!$C$5+'РСТ РСО-А'!$I$7+'РСТ РСО-А'!$G$9</f>
        <v>1225.1500000000001</v>
      </c>
      <c r="S80" s="116">
        <f>VLOOKUP($A80+ROUND((COLUMN()-2)/24,5),АТС!$A$41:$F$784,6)+'Иные услуги '!$C$5+'РСТ РСО-А'!$I$7+'РСТ РСО-А'!$G$9</f>
        <v>1223.21</v>
      </c>
      <c r="T80" s="116">
        <f>VLOOKUP($A80+ROUND((COLUMN()-2)/24,5),АТС!$A$41:$F$784,6)+'Иные услуги '!$C$5+'РСТ РСО-А'!$I$7+'РСТ РСО-А'!$G$9</f>
        <v>1208.17</v>
      </c>
      <c r="U80" s="116">
        <f>VLOOKUP($A80+ROUND((COLUMN()-2)/24,5),АТС!$A$41:$F$784,6)+'Иные услуги '!$C$5+'РСТ РСО-А'!$I$7+'РСТ РСО-А'!$G$9</f>
        <v>1207.8499999999999</v>
      </c>
      <c r="V80" s="116">
        <f>VLOOKUP($A80+ROUND((COLUMN()-2)/24,5),АТС!$A$41:$F$784,6)+'Иные услуги '!$C$5+'РСТ РСО-А'!$I$7+'РСТ РСО-А'!$G$9</f>
        <v>1322.39</v>
      </c>
      <c r="W80" s="116">
        <f>VLOOKUP($A80+ROUND((COLUMN()-2)/24,5),АТС!$A$41:$F$784,6)+'Иные услуги '!$C$5+'РСТ РСО-А'!$I$7+'РСТ РСО-А'!$G$9</f>
        <v>1311.25</v>
      </c>
      <c r="X80" s="116">
        <f>VLOOKUP($A80+ROUND((COLUMN()-2)/24,5),АТС!$A$41:$F$784,6)+'Иные услуги '!$C$5+'РСТ РСО-А'!$I$7+'РСТ РСО-А'!$G$9</f>
        <v>1209.3399999999999</v>
      </c>
      <c r="Y80" s="116">
        <f>VLOOKUP($A80+ROUND((COLUMN()-2)/24,5),АТС!$A$41:$F$784,6)+'Иные услуги '!$C$5+'РСТ РСО-А'!$I$7+'РСТ РСО-А'!$G$9</f>
        <v>1202.93</v>
      </c>
    </row>
    <row r="81" spans="1:27" x14ac:dyDescent="0.2">
      <c r="A81" s="65">
        <f t="shared" si="1"/>
        <v>44011</v>
      </c>
      <c r="B81" s="116">
        <f>VLOOKUP($A81+ROUND((COLUMN()-2)/24,5),АТС!$A$41:$F$784,6)+'Иные услуги '!$C$5+'РСТ РСО-А'!$I$7+'РСТ РСО-А'!$G$9</f>
        <v>1219.8600000000001</v>
      </c>
      <c r="C81" s="116">
        <f>VLOOKUP($A81+ROUND((COLUMN()-2)/24,5),АТС!$A$41:$F$784,6)+'Иные услуги '!$C$5+'РСТ РСО-А'!$I$7+'РСТ РСО-А'!$G$9</f>
        <v>1201.47</v>
      </c>
      <c r="D81" s="116">
        <f>VLOOKUP($A81+ROUND((COLUMN()-2)/24,5),АТС!$A$41:$F$784,6)+'Иные услуги '!$C$5+'РСТ РСО-А'!$I$7+'РСТ РСО-А'!$G$9</f>
        <v>1201.3900000000001</v>
      </c>
      <c r="E81" s="116">
        <f>VLOOKUP($A81+ROUND((COLUMN()-2)/24,5),АТС!$A$41:$F$784,6)+'Иные услуги '!$C$5+'РСТ РСО-А'!$I$7+'РСТ РСО-А'!$G$9</f>
        <v>1201.3900000000001</v>
      </c>
      <c r="F81" s="116">
        <f>VLOOKUP($A81+ROUND((COLUMN()-2)/24,5),АТС!$A$41:$F$784,6)+'Иные услуги '!$C$5+'РСТ РСО-А'!$I$7+'РСТ РСО-А'!$G$9</f>
        <v>1203.5</v>
      </c>
      <c r="G81" s="116">
        <f>VLOOKUP($A81+ROUND((COLUMN()-2)/24,5),АТС!$A$41:$F$784,6)+'Иные услуги '!$C$5+'РСТ РСО-А'!$I$7+'РСТ РСО-А'!$G$9</f>
        <v>1203.69</v>
      </c>
      <c r="H81" s="116">
        <f>VLOOKUP($A81+ROUND((COLUMN()-2)/24,5),АТС!$A$41:$F$784,6)+'Иные услуги '!$C$5+'РСТ РСО-А'!$I$7+'РСТ РСО-А'!$G$9</f>
        <v>1203.21</v>
      </c>
      <c r="I81" s="116">
        <f>VLOOKUP($A81+ROUND((COLUMN()-2)/24,5),АТС!$A$41:$F$784,6)+'Иные услуги '!$C$5+'РСТ РСО-А'!$I$7+'РСТ РСО-А'!$G$9</f>
        <v>1219.69</v>
      </c>
      <c r="J81" s="116">
        <f>VLOOKUP($A81+ROUND((COLUMN()-2)/24,5),АТС!$A$41:$F$784,6)+'Иные услуги '!$C$5+'РСТ РСО-А'!$I$7+'РСТ РСО-А'!$G$9</f>
        <v>1203.75</v>
      </c>
      <c r="K81" s="116">
        <f>VLOOKUP($A81+ROUND((COLUMN()-2)/24,5),АТС!$A$41:$F$784,6)+'Иные услуги '!$C$5+'РСТ РСО-А'!$I$7+'РСТ РСО-А'!$G$9</f>
        <v>1226.7</v>
      </c>
      <c r="L81" s="116">
        <f>VLOOKUP($A81+ROUND((COLUMN()-2)/24,5),АТС!$A$41:$F$784,6)+'Иные услуги '!$C$5+'РСТ РСО-А'!$I$7+'РСТ РСО-А'!$G$9</f>
        <v>1284.42</v>
      </c>
      <c r="M81" s="116">
        <f>VLOOKUP($A81+ROUND((COLUMN()-2)/24,5),АТС!$A$41:$F$784,6)+'Иные услуги '!$C$5+'РСТ РСО-А'!$I$7+'РСТ РСО-А'!$G$9</f>
        <v>1286.5999999999999</v>
      </c>
      <c r="N81" s="116">
        <f>VLOOKUP($A81+ROUND((COLUMN()-2)/24,5),АТС!$A$41:$F$784,6)+'Иные услуги '!$C$5+'РСТ РСО-А'!$I$7+'РСТ РСО-А'!$G$9</f>
        <v>1284.29</v>
      </c>
      <c r="O81" s="116">
        <f>VLOOKUP($A81+ROUND((COLUMN()-2)/24,5),АТС!$A$41:$F$784,6)+'Иные услуги '!$C$5+'РСТ РСО-А'!$I$7+'РСТ РСО-А'!$G$9</f>
        <v>1295.0999999999999</v>
      </c>
      <c r="P81" s="116">
        <f>VLOOKUP($A81+ROUND((COLUMN()-2)/24,5),АТС!$A$41:$F$784,6)+'Иные услуги '!$C$5+'РСТ РСО-А'!$I$7+'РСТ РСО-А'!$G$9</f>
        <v>1298.51</v>
      </c>
      <c r="Q81" s="116">
        <f>VLOOKUP($A81+ROUND((COLUMN()-2)/24,5),АТС!$A$41:$F$784,6)+'Иные услуги '!$C$5+'РСТ РСО-А'!$I$7+'РСТ РСО-А'!$G$9</f>
        <v>1299.49</v>
      </c>
      <c r="R81" s="116">
        <f>VLOOKUP($A81+ROUND((COLUMN()-2)/24,5),АТС!$A$41:$F$784,6)+'Иные услуги '!$C$5+'РСТ РСО-А'!$I$7+'РСТ РСО-А'!$G$9</f>
        <v>1307.24</v>
      </c>
      <c r="S81" s="116">
        <f>VLOOKUP($A81+ROUND((COLUMN()-2)/24,5),АТС!$A$41:$F$784,6)+'Иные услуги '!$C$5+'РСТ РСО-А'!$I$7+'РСТ РСО-А'!$G$9</f>
        <v>1273.95</v>
      </c>
      <c r="T81" s="116">
        <f>VLOOKUP($A81+ROUND((COLUMN()-2)/24,5),АТС!$A$41:$F$784,6)+'Иные услуги '!$C$5+'РСТ РСО-А'!$I$7+'РСТ РСО-А'!$G$9</f>
        <v>1234.26</v>
      </c>
      <c r="U81" s="116">
        <f>VLOOKUP($A81+ROUND((COLUMN()-2)/24,5),АТС!$A$41:$F$784,6)+'Иные услуги '!$C$5+'РСТ РСО-А'!$I$7+'РСТ РСО-А'!$G$9</f>
        <v>1211.1300000000001</v>
      </c>
      <c r="V81" s="116">
        <f>VLOOKUP($A81+ROUND((COLUMN()-2)/24,5),АТС!$A$41:$F$784,6)+'Иные услуги '!$C$5+'РСТ РСО-А'!$I$7+'РСТ РСО-А'!$G$9</f>
        <v>1250.69</v>
      </c>
      <c r="W81" s="116">
        <f>VLOOKUP($A81+ROUND((COLUMN()-2)/24,5),АТС!$A$41:$F$784,6)+'Иные услуги '!$C$5+'РСТ РСО-А'!$I$7+'РСТ РСО-А'!$G$9</f>
        <v>1330.78</v>
      </c>
      <c r="X81" s="116">
        <f>VLOOKUP($A81+ROUND((COLUMN()-2)/24,5),АТС!$A$41:$F$784,6)+'Иные услуги '!$C$5+'РСТ РСО-А'!$I$7+'РСТ РСО-А'!$G$9</f>
        <v>1207.8600000000001</v>
      </c>
      <c r="Y81" s="116">
        <f>VLOOKUP($A81+ROUND((COLUMN()-2)/24,5),АТС!$A$41:$F$784,6)+'Иные услуги '!$C$5+'РСТ РСО-А'!$I$7+'РСТ РСО-А'!$G$9</f>
        <v>1203.29</v>
      </c>
    </row>
    <row r="82" spans="1:27" x14ac:dyDescent="0.2">
      <c r="A82" s="65">
        <f t="shared" si="1"/>
        <v>44012</v>
      </c>
      <c r="B82" s="116">
        <f>VLOOKUP($A82+ROUND((COLUMN()-2)/24,5),АТС!$A$41:$F$784,6)+'Иные услуги '!$C$5+'РСТ РСО-А'!$I$7+'РСТ РСО-А'!$G$9</f>
        <v>1222.8</v>
      </c>
      <c r="C82" s="116">
        <f>VLOOKUP($A82+ROUND((COLUMN()-2)/24,5),АТС!$A$41:$F$784,6)+'Иные услуги '!$C$5+'РСТ РСО-А'!$I$7+'РСТ РСО-А'!$G$9</f>
        <v>1206.72</v>
      </c>
      <c r="D82" s="116">
        <f>VLOOKUP($A82+ROUND((COLUMN()-2)/24,5),АТС!$A$41:$F$784,6)+'Иные услуги '!$C$5+'РСТ РСО-А'!$I$7+'РСТ РСО-А'!$G$9</f>
        <v>1196.97</v>
      </c>
      <c r="E82" s="116">
        <f>VLOOKUP($A82+ROUND((COLUMN()-2)/24,5),АТС!$A$41:$F$784,6)+'Иные услуги '!$C$5+'РСТ РСО-А'!$I$7+'РСТ РСО-А'!$G$9</f>
        <v>1198.81</v>
      </c>
      <c r="F82" s="116">
        <f>VLOOKUP($A82+ROUND((COLUMN()-2)/24,5),АТС!$A$41:$F$784,6)+'Иные услуги '!$C$5+'РСТ РСО-А'!$I$7+'РСТ РСО-А'!$G$9</f>
        <v>1203.72</v>
      </c>
      <c r="G82" s="116">
        <f>VLOOKUP($A82+ROUND((COLUMN()-2)/24,5),АТС!$A$41:$F$784,6)+'Иные услуги '!$C$5+'РСТ РСО-А'!$I$7+'РСТ РСО-А'!$G$9</f>
        <v>1203.68</v>
      </c>
      <c r="H82" s="116">
        <f>VLOOKUP($A82+ROUND((COLUMN()-2)/24,5),АТС!$A$41:$F$784,6)+'Иные услуги '!$C$5+'РСТ РСО-А'!$I$7+'РСТ РСО-А'!$G$9</f>
        <v>1203.1500000000001</v>
      </c>
      <c r="I82" s="116">
        <f>VLOOKUP($A82+ROUND((COLUMN()-2)/24,5),АТС!$A$41:$F$784,6)+'Иные услуги '!$C$5+'РСТ РСО-А'!$I$7+'РСТ РСО-А'!$G$9</f>
        <v>1256.82</v>
      </c>
      <c r="J82" s="116">
        <f>VLOOKUP($A82+ROUND((COLUMN()-2)/24,5),АТС!$A$41:$F$784,6)+'Иные услуги '!$C$5+'РСТ РСО-А'!$I$7+'РСТ РСО-А'!$G$9</f>
        <v>1203.71</v>
      </c>
      <c r="K82" s="116">
        <f>VLOOKUP($A82+ROUND((COLUMN()-2)/24,5),АТС!$A$41:$F$784,6)+'Иные услуги '!$C$5+'РСТ РСО-А'!$I$7+'РСТ РСО-А'!$G$9</f>
        <v>1226.92</v>
      </c>
      <c r="L82" s="116">
        <f>VLOOKUP($A82+ROUND((COLUMN()-2)/24,5),АТС!$A$41:$F$784,6)+'Иные услуги '!$C$5+'РСТ РСО-А'!$I$7+'РСТ РСО-А'!$G$9</f>
        <v>1300.3600000000001</v>
      </c>
      <c r="M82" s="116">
        <f>VLOOKUP($A82+ROUND((COLUMN()-2)/24,5),АТС!$A$41:$F$784,6)+'Иные услуги '!$C$5+'РСТ РСО-А'!$I$7+'РСТ РСО-А'!$G$9</f>
        <v>1297.77</v>
      </c>
      <c r="N82" s="116">
        <f>VLOOKUP($A82+ROUND((COLUMN()-2)/24,5),АТС!$A$41:$F$784,6)+'Иные услуги '!$C$5+'РСТ РСО-А'!$I$7+'РСТ РСО-А'!$G$9</f>
        <v>1295.0899999999999</v>
      </c>
      <c r="O82" s="116">
        <f>VLOOKUP($A82+ROUND((COLUMN()-2)/24,5),АТС!$A$41:$F$784,6)+'Иные услуги '!$C$5+'РСТ РСО-А'!$I$7+'РСТ РСО-А'!$G$9</f>
        <v>1296.9000000000001</v>
      </c>
      <c r="P82" s="116">
        <f>VLOOKUP($A82+ROUND((COLUMN()-2)/24,5),АТС!$A$41:$F$784,6)+'Иные услуги '!$C$5+'РСТ РСО-А'!$I$7+'РСТ РСО-А'!$G$9</f>
        <v>1295.69</v>
      </c>
      <c r="Q82" s="116">
        <f>VLOOKUP($A82+ROUND((COLUMN()-2)/24,5),АТС!$A$41:$F$784,6)+'Иные услуги '!$C$5+'РСТ РСО-А'!$I$7+'РСТ РСО-А'!$G$9</f>
        <v>1296.1500000000001</v>
      </c>
      <c r="R82" s="116">
        <f>VLOOKUP($A82+ROUND((COLUMN()-2)/24,5),АТС!$A$41:$F$784,6)+'Иные услуги '!$C$5+'РСТ РСО-А'!$I$7+'РСТ РСО-А'!$G$9</f>
        <v>1296.06</v>
      </c>
      <c r="S82" s="116">
        <f>VLOOKUP($A82+ROUND((COLUMN()-2)/24,5),АТС!$A$41:$F$784,6)+'Иные услуги '!$C$5+'РСТ РСО-А'!$I$7+'РСТ РСО-А'!$G$9</f>
        <v>1275.02</v>
      </c>
      <c r="T82" s="116">
        <f>VLOOKUP($A82+ROUND((COLUMN()-2)/24,5),АТС!$A$41:$F$784,6)+'Иные услуги '!$C$5+'РСТ РСО-А'!$I$7+'РСТ РСО-А'!$G$9</f>
        <v>1234.9000000000001</v>
      </c>
      <c r="U82" s="116">
        <f>VLOOKUP($A82+ROUND((COLUMN()-2)/24,5),АТС!$A$41:$F$784,6)+'Иные услуги '!$C$5+'РСТ РСО-А'!$I$7+'РСТ РСО-А'!$G$9</f>
        <v>1234.3900000000001</v>
      </c>
      <c r="V82" s="116">
        <f>VLOOKUP($A82+ROUND((COLUMN()-2)/24,5),АТС!$A$41:$F$784,6)+'Иные услуги '!$C$5+'РСТ РСО-А'!$I$7+'РСТ РСО-А'!$G$9</f>
        <v>1326.24</v>
      </c>
      <c r="W82" s="116">
        <f>VLOOKUP($A82+ROUND((COLUMN()-2)/24,5),АТС!$A$41:$F$784,6)+'Иные услуги '!$C$5+'РСТ РСО-А'!$I$7+'РСТ РСО-А'!$G$9</f>
        <v>1322.67</v>
      </c>
      <c r="X82" s="116">
        <f>VLOOKUP($A82+ROUND((COLUMN()-2)/24,5),АТС!$A$41:$F$784,6)+'Иные услуги '!$C$5+'РСТ РСО-А'!$I$7+'РСТ РСО-А'!$G$9</f>
        <v>1209.26</v>
      </c>
      <c r="Y82" s="116">
        <f>VLOOKUP($A82+ROUND((COLUMN()-2)/24,5),АТС!$A$41:$F$784,6)+'Иные услуги '!$C$5+'РСТ РСО-А'!$I$7+'РСТ РСО-А'!$G$9</f>
        <v>1201.68</v>
      </c>
    </row>
    <row r="83" spans="1:27" hidden="1" x14ac:dyDescent="0.2">
      <c r="A83" s="65">
        <f t="shared" si="1"/>
        <v>44013</v>
      </c>
      <c r="B83" s="116">
        <f>VLOOKUP($A83+ROUND((COLUMN()-2)/24,5),АТС!$A$41:$F$784,6)+'Иные услуги '!$C$5+'РСТ РСО-А'!$I$7+'РСТ РСО-А'!$G$9</f>
        <v>287.17</v>
      </c>
      <c r="C83" s="116">
        <f>VLOOKUP($A83+ROUND((COLUMN()-2)/24,5),АТС!$A$41:$F$784,6)+'Иные услуги '!$C$5+'РСТ РСО-А'!$I$7+'РСТ РСО-А'!$G$9</f>
        <v>287.17</v>
      </c>
      <c r="D83" s="116">
        <f>VLOOKUP($A83+ROUND((COLUMN()-2)/24,5),АТС!$A$41:$F$784,6)+'Иные услуги '!$C$5+'РСТ РСО-А'!$I$7+'РСТ РСО-А'!$G$9</f>
        <v>287.17</v>
      </c>
      <c r="E83" s="116">
        <f>VLOOKUP($A83+ROUND((COLUMN()-2)/24,5),АТС!$A$41:$F$784,6)+'Иные услуги '!$C$5+'РСТ РСО-А'!$I$7+'РСТ РСО-А'!$G$9</f>
        <v>287.17</v>
      </c>
      <c r="F83" s="116">
        <f>VLOOKUP($A83+ROUND((COLUMN()-2)/24,5),АТС!$A$41:$F$784,6)+'Иные услуги '!$C$5+'РСТ РСО-А'!$I$7+'РСТ РСО-А'!$G$9</f>
        <v>287.17</v>
      </c>
      <c r="G83" s="116">
        <f>VLOOKUP($A83+ROUND((COLUMN()-2)/24,5),АТС!$A$41:$F$784,6)+'Иные услуги '!$C$5+'РСТ РСО-А'!$I$7+'РСТ РСО-А'!$G$9</f>
        <v>287.17</v>
      </c>
      <c r="H83" s="116">
        <f>VLOOKUP($A83+ROUND((COLUMN()-2)/24,5),АТС!$A$41:$F$784,6)+'Иные услуги '!$C$5+'РСТ РСО-А'!$I$7+'РСТ РСО-А'!$G$9</f>
        <v>287.17</v>
      </c>
      <c r="I83" s="116">
        <f>VLOOKUP($A83+ROUND((COLUMN()-2)/24,5),АТС!$A$41:$F$784,6)+'Иные услуги '!$C$5+'РСТ РСО-А'!$I$7+'РСТ РСО-А'!$G$9</f>
        <v>287.17</v>
      </c>
      <c r="J83" s="116">
        <f>VLOOKUP($A83+ROUND((COLUMN()-2)/24,5),АТС!$A$41:$F$784,6)+'Иные услуги '!$C$5+'РСТ РСО-А'!$I$7+'РСТ РСО-А'!$G$9</f>
        <v>287.17</v>
      </c>
      <c r="K83" s="116">
        <f>VLOOKUP($A83+ROUND((COLUMN()-2)/24,5),АТС!$A$41:$F$784,6)+'Иные услуги '!$C$5+'РСТ РСО-А'!$I$7+'РСТ РСО-А'!$G$9</f>
        <v>287.17</v>
      </c>
      <c r="L83" s="116">
        <f>VLOOKUP($A83+ROUND((COLUMN()-2)/24,5),АТС!$A$41:$F$784,6)+'Иные услуги '!$C$5+'РСТ РСО-А'!$I$7+'РСТ РСО-А'!$G$9</f>
        <v>287.17</v>
      </c>
      <c r="M83" s="116">
        <f>VLOOKUP($A83+ROUND((COLUMN()-2)/24,5),АТС!$A$41:$F$784,6)+'Иные услуги '!$C$5+'РСТ РСО-А'!$I$7+'РСТ РСО-А'!$G$9</f>
        <v>287.17</v>
      </c>
      <c r="N83" s="116">
        <f>VLOOKUP($A83+ROUND((COLUMN()-2)/24,5),АТС!$A$41:$F$784,6)+'Иные услуги '!$C$5+'РСТ РСО-А'!$I$7+'РСТ РСО-А'!$G$9</f>
        <v>287.17</v>
      </c>
      <c r="O83" s="116">
        <f>VLOOKUP($A83+ROUND((COLUMN()-2)/24,5),АТС!$A$41:$F$784,6)+'Иные услуги '!$C$5+'РСТ РСО-А'!$I$7+'РСТ РСО-А'!$G$9</f>
        <v>287.17</v>
      </c>
      <c r="P83" s="116">
        <f>VLOOKUP($A83+ROUND((COLUMN()-2)/24,5),АТС!$A$41:$F$784,6)+'Иные услуги '!$C$5+'РСТ РСО-А'!$I$7+'РСТ РСО-А'!$G$9</f>
        <v>287.17</v>
      </c>
      <c r="Q83" s="116">
        <f>VLOOKUP($A83+ROUND((COLUMN()-2)/24,5),АТС!$A$41:$F$784,6)+'Иные услуги '!$C$5+'РСТ РСО-А'!$I$7+'РСТ РСО-А'!$G$9</f>
        <v>287.17</v>
      </c>
      <c r="R83" s="116">
        <f>VLOOKUP($A83+ROUND((COLUMN()-2)/24,5),АТС!$A$41:$F$784,6)+'Иные услуги '!$C$5+'РСТ РСО-А'!$I$7+'РСТ РСО-А'!$G$9</f>
        <v>287.17</v>
      </c>
      <c r="S83" s="116">
        <f>VLOOKUP($A83+ROUND((COLUMN()-2)/24,5),АТС!$A$41:$F$784,6)+'Иные услуги '!$C$5+'РСТ РСО-А'!$I$7+'РСТ РСО-А'!$G$9</f>
        <v>287.17</v>
      </c>
      <c r="T83" s="116">
        <f>VLOOKUP($A83+ROUND((COLUMN()-2)/24,5),АТС!$A$41:$F$784,6)+'Иные услуги '!$C$5+'РСТ РСО-А'!$I$7+'РСТ РСО-А'!$G$9</f>
        <v>287.17</v>
      </c>
      <c r="U83" s="116">
        <f>VLOOKUP($A83+ROUND((COLUMN()-2)/24,5),АТС!$A$41:$F$784,6)+'Иные услуги '!$C$5+'РСТ РСО-А'!$I$7+'РСТ РСО-А'!$G$9</f>
        <v>287.17</v>
      </c>
      <c r="V83" s="116">
        <f>VLOOKUP($A83+ROUND((COLUMN()-2)/24,5),АТС!$A$41:$F$784,6)+'Иные услуги '!$C$5+'РСТ РСО-А'!$I$7+'РСТ РСО-А'!$G$9</f>
        <v>287.17</v>
      </c>
      <c r="W83" s="116">
        <f>VLOOKUP($A83+ROUND((COLUMN()-2)/24,5),АТС!$A$41:$F$784,6)+'Иные услуги '!$C$5+'РСТ РСО-А'!$I$7+'РСТ РСО-А'!$G$9</f>
        <v>287.17</v>
      </c>
      <c r="X83" s="116">
        <f>VLOOKUP($A83+ROUND((COLUMN()-2)/24,5),АТС!$A$41:$F$784,6)+'Иные услуги '!$C$5+'РСТ РСО-А'!$I$7+'РСТ РСО-А'!$G$9</f>
        <v>287.17</v>
      </c>
      <c r="Y83" s="116">
        <f>VLOOKUP($A83+ROUND((COLUMN()-2)/24,5),АТС!$A$41:$F$784,6)+'Иные услуги '!$C$5+'РСТ РСО-А'!$I$7+'РСТ РСО-А'!$G$9</f>
        <v>287.17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5">
        <f t="shared" ref="A90:A118" si="2">A53</f>
        <v>43983</v>
      </c>
      <c r="B90" s="90">
        <f>VLOOKUP($A90+ROUND((COLUMN()-2)/24,5),АТС!$A$41:$F$784,6)+'Иные услуги '!$C$5+'РСТ РСО-А'!$I$7+'РСТ РСО-А'!$H$9</f>
        <v>1119.52</v>
      </c>
      <c r="C90" s="116">
        <f>VLOOKUP($A90+ROUND((COLUMN()-2)/24,5),АТС!$A$41:$F$784,6)+'Иные услуги '!$C$5+'РСТ РСО-А'!$I$7+'РСТ РСО-А'!$H$9</f>
        <v>1100.21</v>
      </c>
      <c r="D90" s="116">
        <f>VLOOKUP($A90+ROUND((COLUMN()-2)/24,5),АТС!$A$41:$F$784,6)+'Иные услуги '!$C$5+'РСТ РСО-А'!$I$7+'РСТ РСО-А'!$H$9</f>
        <v>1097.23</v>
      </c>
      <c r="E90" s="116">
        <f>VLOOKUP($A90+ROUND((COLUMN()-2)/24,5),АТС!$A$41:$F$784,6)+'Иные услуги '!$C$5+'РСТ РСО-А'!$I$7+'РСТ РСО-А'!$H$9</f>
        <v>1092.93</v>
      </c>
      <c r="F90" s="116">
        <f>VLOOKUP($A90+ROUND((COLUMN()-2)/24,5),АТС!$A$41:$F$784,6)+'Иные услуги '!$C$5+'РСТ РСО-А'!$I$7+'РСТ РСО-А'!$H$9</f>
        <v>1109.58</v>
      </c>
      <c r="G90" s="116">
        <f>VLOOKUP($A90+ROUND((COLUMN()-2)/24,5),АТС!$A$41:$F$784,6)+'Иные услуги '!$C$5+'РСТ РСО-А'!$I$7+'РСТ РСО-А'!$H$9</f>
        <v>1110.01</v>
      </c>
      <c r="H90" s="116">
        <f>VLOOKUP($A90+ROUND((COLUMN()-2)/24,5),АТС!$A$41:$F$784,6)+'Иные услуги '!$C$5+'РСТ РСО-А'!$I$7+'РСТ РСО-А'!$H$9</f>
        <v>1069.1199999999999</v>
      </c>
      <c r="I90" s="116">
        <f>VLOOKUP($A90+ROUND((COLUMN()-2)/24,5),АТС!$A$41:$F$784,6)+'Иные услуги '!$C$5+'РСТ РСО-А'!$I$7+'РСТ РСО-А'!$H$9</f>
        <v>969.96</v>
      </c>
      <c r="J90" s="116">
        <f>VLOOKUP($A90+ROUND((COLUMN()-2)/24,5),АТС!$A$41:$F$784,6)+'Иные услуги '!$C$5+'РСТ РСО-А'!$I$7+'РСТ РСО-А'!$H$9</f>
        <v>1114.8400000000001</v>
      </c>
      <c r="K90" s="116">
        <f>VLOOKUP($A90+ROUND((COLUMN()-2)/24,5),АТС!$A$41:$F$784,6)+'Иные услуги '!$C$5+'РСТ РСО-А'!$I$7+'РСТ РСО-А'!$H$9</f>
        <v>1114.2</v>
      </c>
      <c r="L90" s="116">
        <f>VLOOKUP($A90+ROUND((COLUMN()-2)/24,5),АТС!$A$41:$F$784,6)+'Иные услуги '!$C$5+'РСТ РСО-А'!$I$7+'РСТ РСО-А'!$H$9</f>
        <v>1114.18</v>
      </c>
      <c r="M90" s="116">
        <f>VLOOKUP($A90+ROUND((COLUMN()-2)/24,5),АТС!$A$41:$F$784,6)+'Иные услуги '!$C$5+'РСТ РСО-А'!$I$7+'РСТ РСО-А'!$H$9</f>
        <v>1114.19</v>
      </c>
      <c r="N90" s="116">
        <f>VLOOKUP($A90+ROUND((COLUMN()-2)/24,5),АТС!$A$41:$F$784,6)+'Иные услуги '!$C$5+'РСТ РСО-А'!$I$7+'РСТ РСО-А'!$H$9</f>
        <v>1114.19</v>
      </c>
      <c r="O90" s="116">
        <f>VLOOKUP($A90+ROUND((COLUMN()-2)/24,5),АТС!$A$41:$F$784,6)+'Иные услуги '!$C$5+'РСТ РСО-А'!$I$7+'РСТ РСО-А'!$H$9</f>
        <v>1114.17</v>
      </c>
      <c r="P90" s="116">
        <f>VLOOKUP($A90+ROUND((COLUMN()-2)/24,5),АТС!$A$41:$F$784,6)+'Иные услуги '!$C$5+'РСТ РСО-А'!$I$7+'РСТ РСО-А'!$H$9</f>
        <v>1114.1599999999999</v>
      </c>
      <c r="Q90" s="116">
        <f>VLOOKUP($A90+ROUND((COLUMN()-2)/24,5),АТС!$A$41:$F$784,6)+'Иные услуги '!$C$5+'РСТ РСО-А'!$I$7+'РСТ РСО-А'!$H$9</f>
        <v>1114.18</v>
      </c>
      <c r="R90" s="116">
        <f>VLOOKUP($A90+ROUND((COLUMN()-2)/24,5),АТС!$A$41:$F$784,6)+'Иные услуги '!$C$5+'РСТ РСО-А'!$I$7+'РСТ РСО-А'!$H$9</f>
        <v>1114.17</v>
      </c>
      <c r="S90" s="116">
        <f>VLOOKUP($A90+ROUND((COLUMN()-2)/24,5),АТС!$A$41:$F$784,6)+'Иные услуги '!$C$5+'РСТ РСО-А'!$I$7+'РСТ РСО-А'!$H$9</f>
        <v>1114.1599999999999</v>
      </c>
      <c r="T90" s="116">
        <f>VLOOKUP($A90+ROUND((COLUMN()-2)/24,5),АТС!$A$41:$F$784,6)+'Иные услуги '!$C$5+'РСТ РСО-А'!$I$7+'РСТ РСО-А'!$H$9</f>
        <v>1114.3000000000002</v>
      </c>
      <c r="U90" s="116">
        <f>VLOOKUP($A90+ROUND((COLUMN()-2)/24,5),АТС!$A$41:$F$784,6)+'Иные услуги '!$C$5+'РСТ РСО-А'!$I$7+'РСТ РСО-А'!$H$9</f>
        <v>1114.31</v>
      </c>
      <c r="V90" s="116">
        <f>VLOOKUP($A90+ROUND((COLUMN()-2)/24,5),АТС!$A$41:$F$784,6)+'Иные услуги '!$C$5+'РСТ РСО-А'!$I$7+'РСТ РСО-А'!$H$9</f>
        <v>1136.26</v>
      </c>
      <c r="W90" s="116">
        <f>VLOOKUP($A90+ROUND((COLUMN()-2)/24,5),АТС!$A$41:$F$784,6)+'Иные услуги '!$C$5+'РСТ РСО-А'!$I$7+'РСТ РСО-А'!$H$9</f>
        <v>1188.01</v>
      </c>
      <c r="X90" s="116">
        <f>VLOOKUP($A90+ROUND((COLUMN()-2)/24,5),АТС!$A$41:$F$784,6)+'Иные услуги '!$C$5+'РСТ РСО-А'!$I$7+'РСТ РСО-А'!$H$9</f>
        <v>1125.02</v>
      </c>
      <c r="Y90" s="116">
        <f>VLOOKUP($A90+ROUND((COLUMN()-2)/24,5),АТС!$A$41:$F$784,6)+'Иные услуги '!$C$5+'РСТ РСО-А'!$I$7+'РСТ РСО-А'!$H$9</f>
        <v>1113.6500000000001</v>
      </c>
      <c r="AA90" s="66"/>
    </row>
    <row r="91" spans="1:27" x14ac:dyDescent="0.2">
      <c r="A91" s="65">
        <f t="shared" si="2"/>
        <v>43984</v>
      </c>
      <c r="B91" s="116">
        <f>VLOOKUP($A91+ROUND((COLUMN()-2)/24,5),АТС!$A$41:$F$784,6)+'Иные услуги '!$C$5+'РСТ РСО-А'!$I$7+'РСТ РСО-А'!$H$9</f>
        <v>1108.27</v>
      </c>
      <c r="C91" s="116">
        <f>VLOOKUP($A91+ROUND((COLUMN()-2)/24,5),АТС!$A$41:$F$784,6)+'Иные услуги '!$C$5+'РСТ РСО-А'!$I$7+'РСТ РСО-А'!$H$9</f>
        <v>1082.48</v>
      </c>
      <c r="D91" s="116">
        <f>VLOOKUP($A91+ROUND((COLUMN()-2)/24,5),АТС!$A$41:$F$784,6)+'Иные услуги '!$C$5+'РСТ РСО-А'!$I$7+'РСТ РСО-А'!$H$9</f>
        <v>1013.87</v>
      </c>
      <c r="E91" s="116">
        <f>VLOOKUP($A91+ROUND((COLUMN()-2)/24,5),АТС!$A$41:$F$784,6)+'Иные услуги '!$C$5+'РСТ РСО-А'!$I$7+'РСТ РСО-А'!$H$9</f>
        <v>1029.19</v>
      </c>
      <c r="F91" s="116">
        <f>VLOOKUP($A91+ROUND((COLUMN()-2)/24,5),АТС!$A$41:$F$784,6)+'Иные услуги '!$C$5+'РСТ РСО-А'!$I$7+'РСТ РСО-А'!$H$9</f>
        <v>1098.42</v>
      </c>
      <c r="G91" s="116">
        <f>VLOOKUP($A91+ROUND((COLUMN()-2)/24,5),АТС!$A$41:$F$784,6)+'Иные услуги '!$C$5+'РСТ РСО-А'!$I$7+'РСТ РСО-А'!$H$9</f>
        <v>1108.49</v>
      </c>
      <c r="H91" s="116">
        <f>VLOOKUP($A91+ROUND((COLUMN()-2)/24,5),АТС!$A$41:$F$784,6)+'Иные услуги '!$C$5+'РСТ РСО-А'!$I$7+'РСТ РСО-А'!$H$9</f>
        <v>1068.8200000000002</v>
      </c>
      <c r="I91" s="116">
        <f>VLOOKUP($A91+ROUND((COLUMN()-2)/24,5),АТС!$A$41:$F$784,6)+'Иные услуги '!$C$5+'РСТ РСО-А'!$I$7+'РСТ РСО-А'!$H$9</f>
        <v>967.92000000000007</v>
      </c>
      <c r="J91" s="116">
        <f>VLOOKUP($A91+ROUND((COLUMN()-2)/24,5),АТС!$A$41:$F$784,6)+'Иные услуги '!$C$5+'РСТ РСО-А'!$I$7+'РСТ РСО-А'!$H$9</f>
        <v>1114.4099999999999</v>
      </c>
      <c r="K91" s="116">
        <f>VLOOKUP($A91+ROUND((COLUMN()-2)/24,5),АТС!$A$41:$F$784,6)+'Иные услуги '!$C$5+'РСТ РСО-А'!$I$7+'РСТ РСО-А'!$H$9</f>
        <v>1114.31</v>
      </c>
      <c r="L91" s="116">
        <f>VLOOKUP($A91+ROUND((COLUMN()-2)/24,5),АТС!$A$41:$F$784,6)+'Иные услуги '!$C$5+'РСТ РСО-А'!$I$7+'РСТ РСО-А'!$H$9</f>
        <v>1114.31</v>
      </c>
      <c r="M91" s="116">
        <f>VLOOKUP($A91+ROUND((COLUMN()-2)/24,5),АТС!$A$41:$F$784,6)+'Иные услуги '!$C$5+'РСТ РСО-А'!$I$7+'РСТ РСО-А'!$H$9</f>
        <v>1114.31</v>
      </c>
      <c r="N91" s="116">
        <f>VLOOKUP($A91+ROUND((COLUMN()-2)/24,5),АТС!$A$41:$F$784,6)+'Иные услуги '!$C$5+'РСТ РСО-А'!$I$7+'РСТ РСО-А'!$H$9</f>
        <v>1114.31</v>
      </c>
      <c r="O91" s="116">
        <f>VLOOKUP($A91+ROUND((COLUMN()-2)/24,5),АТС!$A$41:$F$784,6)+'Иные услуги '!$C$5+'РСТ РСО-А'!$I$7+'РСТ РСО-А'!$H$9</f>
        <v>1114.31</v>
      </c>
      <c r="P91" s="116">
        <f>VLOOKUP($A91+ROUND((COLUMN()-2)/24,5),АТС!$A$41:$F$784,6)+'Иные услуги '!$C$5+'РСТ РСО-А'!$I$7+'РСТ РСО-А'!$H$9</f>
        <v>1114.21</v>
      </c>
      <c r="Q91" s="116">
        <f>VLOOKUP($A91+ROUND((COLUMN()-2)/24,5),АТС!$A$41:$F$784,6)+'Иные услуги '!$C$5+'РСТ РСО-А'!$I$7+'РСТ РСО-А'!$H$9</f>
        <v>1114.31</v>
      </c>
      <c r="R91" s="116">
        <f>VLOOKUP($A91+ROUND((COLUMN()-2)/24,5),АТС!$A$41:$F$784,6)+'Иные услуги '!$C$5+'РСТ РСО-А'!$I$7+'РСТ РСО-А'!$H$9</f>
        <v>1114.17</v>
      </c>
      <c r="S91" s="116">
        <f>VLOOKUP($A91+ROUND((COLUMN()-2)/24,5),АТС!$A$41:$F$784,6)+'Иные услуги '!$C$5+'РСТ РСО-А'!$I$7+'РСТ РСО-А'!$H$9</f>
        <v>1114.19</v>
      </c>
      <c r="T91" s="116">
        <f>VLOOKUP($A91+ROUND((COLUMN()-2)/24,5),АТС!$A$41:$F$784,6)+'Иные услуги '!$C$5+'РСТ РСО-А'!$I$7+'РСТ РСО-А'!$H$9</f>
        <v>1114.25</v>
      </c>
      <c r="U91" s="116">
        <f>VLOOKUP($A91+ROUND((COLUMN()-2)/24,5),АТС!$A$41:$F$784,6)+'Иные услуги '!$C$5+'РСТ РСО-А'!$I$7+'РСТ РСО-А'!$H$9</f>
        <v>1114.26</v>
      </c>
      <c r="V91" s="116">
        <f>VLOOKUP($A91+ROUND((COLUMN()-2)/24,5),АТС!$A$41:$F$784,6)+'Иные услуги '!$C$5+'РСТ РСО-А'!$I$7+'РСТ РСО-А'!$H$9</f>
        <v>1151.3899999999999</v>
      </c>
      <c r="W91" s="116">
        <f>VLOOKUP($A91+ROUND((COLUMN()-2)/24,5),АТС!$A$41:$F$784,6)+'Иные услуги '!$C$5+'РСТ РСО-А'!$I$7+'РСТ РСО-А'!$H$9</f>
        <v>1176.1299999999999</v>
      </c>
      <c r="X91" s="116">
        <f>VLOOKUP($A91+ROUND((COLUMN()-2)/24,5),АТС!$A$41:$F$784,6)+'Иные услуги '!$C$5+'РСТ РСО-А'!$I$7+'РСТ РСО-А'!$H$9</f>
        <v>1125.42</v>
      </c>
      <c r="Y91" s="116">
        <f>VLOOKUP($A91+ROUND((COLUMN()-2)/24,5),АТС!$A$41:$F$784,6)+'Иные услуги '!$C$5+'РСТ РСО-А'!$I$7+'РСТ РСО-А'!$H$9</f>
        <v>1113.58</v>
      </c>
    </row>
    <row r="92" spans="1:27" x14ac:dyDescent="0.2">
      <c r="A92" s="65">
        <f t="shared" si="2"/>
        <v>43985</v>
      </c>
      <c r="B92" s="116">
        <f>VLOOKUP($A92+ROUND((COLUMN()-2)/24,5),АТС!$A$41:$F$784,6)+'Иные услуги '!$C$5+'РСТ РСО-А'!$I$7+'РСТ РСО-А'!$H$9</f>
        <v>1095.1300000000001</v>
      </c>
      <c r="C92" s="116">
        <f>VLOOKUP($A92+ROUND((COLUMN()-2)/24,5),АТС!$A$41:$F$784,6)+'Иные услуги '!$C$5+'РСТ РСО-А'!$I$7+'РСТ РСО-А'!$H$9</f>
        <v>1100.1300000000001</v>
      </c>
      <c r="D92" s="116">
        <f>VLOOKUP($A92+ROUND((COLUMN()-2)/24,5),АТС!$A$41:$F$784,6)+'Иные услуги '!$C$5+'РСТ РСО-А'!$I$7+'РСТ РСО-А'!$H$9</f>
        <v>1079.45</v>
      </c>
      <c r="E92" s="116">
        <f>VLOOKUP($A92+ROUND((COLUMN()-2)/24,5),АТС!$A$41:$F$784,6)+'Иные услуги '!$C$5+'РСТ РСО-А'!$I$7+'РСТ РСО-А'!$H$9</f>
        <v>1029.44</v>
      </c>
      <c r="F92" s="116">
        <f>VLOOKUP($A92+ROUND((COLUMN()-2)/24,5),АТС!$A$41:$F$784,6)+'Иные услуги '!$C$5+'РСТ РСО-А'!$I$7+'РСТ РСО-А'!$H$9</f>
        <v>1098.72</v>
      </c>
      <c r="G92" s="116">
        <f>VLOOKUP($A92+ROUND((COLUMN()-2)/24,5),АТС!$A$41:$F$784,6)+'Иные услуги '!$C$5+'РСТ РСО-А'!$I$7+'РСТ РСО-А'!$H$9</f>
        <v>1099.04</v>
      </c>
      <c r="H92" s="116">
        <f>VLOOKUP($A92+ROUND((COLUMN()-2)/24,5),АТС!$A$41:$F$784,6)+'Иные услуги '!$C$5+'РСТ РСО-А'!$I$7+'РСТ РСО-А'!$H$9</f>
        <v>1069.04</v>
      </c>
      <c r="I92" s="116">
        <f>VLOOKUP($A92+ROUND((COLUMN()-2)/24,5),АТС!$A$41:$F$784,6)+'Иные услуги '!$C$5+'РСТ РСО-А'!$I$7+'РСТ РСО-А'!$H$9</f>
        <v>968.32</v>
      </c>
      <c r="J92" s="116">
        <f>VLOOKUP($A92+ROUND((COLUMN()-2)/24,5),АТС!$A$41:$F$784,6)+'Иные услуги '!$C$5+'РСТ РСО-А'!$I$7+'РСТ РСО-А'!$H$9</f>
        <v>1114.8499999999999</v>
      </c>
      <c r="K92" s="116">
        <f>VLOOKUP($A92+ROUND((COLUMN()-2)/24,5),АТС!$A$41:$F$784,6)+'Иные услуги '!$C$5+'РСТ РСО-А'!$I$7+'РСТ РСО-А'!$H$9</f>
        <v>1114.4000000000001</v>
      </c>
      <c r="L92" s="116">
        <f>VLOOKUP($A92+ROUND((COLUMN()-2)/24,5),АТС!$A$41:$F$784,6)+'Иные услуги '!$C$5+'РСТ РСО-А'!$I$7+'РСТ РСО-А'!$H$9</f>
        <v>1109.3699999999999</v>
      </c>
      <c r="M92" s="116">
        <f>VLOOKUP($A92+ROUND((COLUMN()-2)/24,5),АТС!$A$41:$F$784,6)+'Иные услуги '!$C$5+'РСТ РСО-А'!$I$7+'РСТ РСО-А'!$H$9</f>
        <v>1112.72</v>
      </c>
      <c r="N92" s="116">
        <f>VLOOKUP($A92+ROUND((COLUMN()-2)/24,5),АТС!$A$41:$F$784,6)+'Иные услуги '!$C$5+'РСТ РСО-А'!$I$7+'РСТ РСО-А'!$H$9</f>
        <v>1114.33</v>
      </c>
      <c r="O92" s="116">
        <f>VLOOKUP($A92+ROUND((COLUMN()-2)/24,5),АТС!$A$41:$F$784,6)+'Иные услуги '!$C$5+'РСТ РСО-А'!$I$7+'РСТ РСО-А'!$H$9</f>
        <v>1114.33</v>
      </c>
      <c r="P92" s="116">
        <f>VLOOKUP($A92+ROUND((COLUMN()-2)/24,5),АТС!$A$41:$F$784,6)+'Иные услуги '!$C$5+'РСТ РСО-А'!$I$7+'РСТ РСО-А'!$H$9</f>
        <v>1114.33</v>
      </c>
      <c r="Q92" s="116">
        <f>VLOOKUP($A92+ROUND((COLUMN()-2)/24,5),АТС!$A$41:$F$784,6)+'Иные услуги '!$C$5+'РСТ РСО-А'!$I$7+'РСТ РСО-А'!$H$9</f>
        <v>1114.3400000000001</v>
      </c>
      <c r="R92" s="116">
        <f>VLOOKUP($A92+ROUND((COLUMN()-2)/24,5),АТС!$A$41:$F$784,6)+'Иные услуги '!$C$5+'РСТ РСО-А'!$I$7+'РСТ РСО-А'!$H$9</f>
        <v>1114.3000000000002</v>
      </c>
      <c r="S92" s="116">
        <f>VLOOKUP($A92+ROUND((COLUMN()-2)/24,5),АТС!$A$41:$F$784,6)+'Иные услуги '!$C$5+'РСТ РСО-А'!$I$7+'РСТ РСО-А'!$H$9</f>
        <v>1114.31</v>
      </c>
      <c r="T92" s="116">
        <f>VLOOKUP($A92+ROUND((COLUMN()-2)/24,5),АТС!$A$41:$F$784,6)+'Иные услуги '!$C$5+'РСТ РСО-А'!$I$7+'РСТ РСО-А'!$H$9</f>
        <v>1114.3400000000001</v>
      </c>
      <c r="U92" s="116">
        <f>VLOOKUP($A92+ROUND((COLUMN()-2)/24,5),АТС!$A$41:$F$784,6)+'Иные услуги '!$C$5+'РСТ РСО-А'!$I$7+'РСТ РСО-А'!$H$9</f>
        <v>1114.33</v>
      </c>
      <c r="V92" s="116">
        <f>VLOOKUP($A92+ROUND((COLUMN()-2)/24,5),АТС!$A$41:$F$784,6)+'Иные услуги '!$C$5+'РСТ РСО-А'!$I$7+'РСТ РСО-А'!$H$9</f>
        <v>1162.8899999999999</v>
      </c>
      <c r="W92" s="116">
        <f>VLOOKUP($A92+ROUND((COLUMN()-2)/24,5),АТС!$A$41:$F$784,6)+'Иные услуги '!$C$5+'РСТ РСО-А'!$I$7+'РСТ РСО-А'!$H$9</f>
        <v>1187.01</v>
      </c>
      <c r="X92" s="116">
        <f>VLOOKUP($A92+ROUND((COLUMN()-2)/24,5),АТС!$A$41:$F$784,6)+'Иные услуги '!$C$5+'РСТ РСО-А'!$I$7+'РСТ РСО-А'!$H$9</f>
        <v>1117.8200000000002</v>
      </c>
      <c r="Y92" s="116">
        <f>VLOOKUP($A92+ROUND((COLUMN()-2)/24,5),АТС!$A$41:$F$784,6)+'Иные услуги '!$C$5+'РСТ РСО-А'!$I$7+'РСТ РСО-А'!$H$9</f>
        <v>1113.58</v>
      </c>
    </row>
    <row r="93" spans="1:27" x14ac:dyDescent="0.2">
      <c r="A93" s="65">
        <f t="shared" si="2"/>
        <v>43986</v>
      </c>
      <c r="B93" s="116">
        <f>VLOOKUP($A93+ROUND((COLUMN()-2)/24,5),АТС!$A$41:$F$784,6)+'Иные услуги '!$C$5+'РСТ РСО-А'!$I$7+'РСТ РСО-А'!$H$9</f>
        <v>1080.8800000000001</v>
      </c>
      <c r="C93" s="116">
        <f>VLOOKUP($A93+ROUND((COLUMN()-2)/24,5),АТС!$A$41:$F$784,6)+'Иные услуги '!$C$5+'РСТ РСО-А'!$I$7+'РСТ РСО-А'!$H$9</f>
        <v>1091.98</v>
      </c>
      <c r="D93" s="116">
        <f>VLOOKUP($A93+ROUND((COLUMN()-2)/24,5),АТС!$A$41:$F$784,6)+'Иные услуги '!$C$5+'РСТ РСО-А'!$I$7+'РСТ РСО-А'!$H$9</f>
        <v>1074.8899999999999</v>
      </c>
      <c r="E93" s="116">
        <f>VLOOKUP($A93+ROUND((COLUMN()-2)/24,5),АТС!$A$41:$F$784,6)+'Иные услуги '!$C$5+'РСТ РСО-А'!$I$7+'РСТ РСО-А'!$H$9</f>
        <v>1055.8800000000001</v>
      </c>
      <c r="F93" s="116">
        <f>VLOOKUP($A93+ROUND((COLUMN()-2)/24,5),АТС!$A$41:$F$784,6)+'Иные услуги '!$C$5+'РСТ РСО-А'!$I$7+'РСТ РСО-А'!$H$9</f>
        <v>1106.3499999999999</v>
      </c>
      <c r="G93" s="116">
        <f>VLOOKUP($A93+ROUND((COLUMN()-2)/24,5),АТС!$A$41:$F$784,6)+'Иные услуги '!$C$5+'РСТ РСО-А'!$I$7+'РСТ РСО-А'!$H$9</f>
        <v>1107.92</v>
      </c>
      <c r="H93" s="116">
        <f>VLOOKUP($A93+ROUND((COLUMN()-2)/24,5),АТС!$A$41:$F$784,6)+'Иные услуги '!$C$5+'РСТ РСО-А'!$I$7+'РСТ РСО-А'!$H$9</f>
        <v>1113.5900000000001</v>
      </c>
      <c r="I93" s="116">
        <f>VLOOKUP($A93+ROUND((COLUMN()-2)/24,5),АТС!$A$41:$F$784,6)+'Иные услуги '!$C$5+'РСТ РСО-А'!$I$7+'РСТ РСО-А'!$H$9</f>
        <v>991.52</v>
      </c>
      <c r="J93" s="116">
        <f>VLOOKUP($A93+ROUND((COLUMN()-2)/24,5),АТС!$A$41:$F$784,6)+'Иные услуги '!$C$5+'РСТ РСО-А'!$I$7+'РСТ РСО-А'!$H$9</f>
        <v>1114.26</v>
      </c>
      <c r="K93" s="116">
        <f>VLOOKUP($A93+ROUND((COLUMN()-2)/24,5),АТС!$A$41:$F$784,6)+'Иные услуги '!$C$5+'РСТ РСО-А'!$I$7+'РСТ РСО-А'!$H$9</f>
        <v>1114.3000000000002</v>
      </c>
      <c r="L93" s="116">
        <f>VLOOKUP($A93+ROUND((COLUMN()-2)/24,5),АТС!$A$41:$F$784,6)+'Иные услуги '!$C$5+'РСТ РСО-А'!$I$7+'РСТ РСО-А'!$H$9</f>
        <v>1118.7</v>
      </c>
      <c r="M93" s="116">
        <f>VLOOKUP($A93+ROUND((COLUMN()-2)/24,5),АТС!$A$41:$F$784,6)+'Иные услуги '!$C$5+'РСТ РСО-А'!$I$7+'РСТ РСО-А'!$H$9</f>
        <v>1115.19</v>
      </c>
      <c r="N93" s="116">
        <f>VLOOKUP($A93+ROUND((COLUMN()-2)/24,5),АТС!$A$41:$F$784,6)+'Иные услуги '!$C$5+'РСТ РСО-А'!$I$7+'РСТ РСО-А'!$H$9</f>
        <v>1114.29</v>
      </c>
      <c r="O93" s="116">
        <f>VLOOKUP($A93+ROUND((COLUMN()-2)/24,5),АТС!$A$41:$F$784,6)+'Иные услуги '!$C$5+'РСТ РСО-А'!$I$7+'РСТ РСО-А'!$H$9</f>
        <v>1114.26</v>
      </c>
      <c r="P93" s="116">
        <f>VLOOKUP($A93+ROUND((COLUMN()-2)/24,5),АТС!$A$41:$F$784,6)+'Иные услуги '!$C$5+'РСТ РСО-А'!$I$7+'РСТ РСО-А'!$H$9</f>
        <v>1114.28</v>
      </c>
      <c r="Q93" s="116">
        <f>VLOOKUP($A93+ROUND((COLUMN()-2)/24,5),АТС!$A$41:$F$784,6)+'Иные услуги '!$C$5+'РСТ РСО-А'!$I$7+'РСТ РСО-А'!$H$9</f>
        <v>1114.28</v>
      </c>
      <c r="R93" s="116">
        <f>VLOOKUP($A93+ROUND((COLUMN()-2)/24,5),АТС!$A$41:$F$784,6)+'Иные услуги '!$C$5+'РСТ РСО-А'!$I$7+'РСТ РСО-А'!$H$9</f>
        <v>1114.19</v>
      </c>
      <c r="S93" s="116">
        <f>VLOOKUP($A93+ROUND((COLUMN()-2)/24,5),АТС!$A$41:$F$784,6)+'Иные услуги '!$C$5+'РСТ РСО-А'!$I$7+'РСТ РСО-А'!$H$9</f>
        <v>1114.1500000000001</v>
      </c>
      <c r="T93" s="116">
        <f>VLOOKUP($A93+ROUND((COLUMN()-2)/24,5),АТС!$A$41:$F$784,6)+'Иные услуги '!$C$5+'РСТ РСО-А'!$I$7+'РСТ РСО-А'!$H$9</f>
        <v>1114.21</v>
      </c>
      <c r="U93" s="116">
        <f>VLOOKUP($A93+ROUND((COLUMN()-2)/24,5),АТС!$A$41:$F$784,6)+'Иные услуги '!$C$5+'РСТ РСО-А'!$I$7+'РСТ РСО-А'!$H$9</f>
        <v>1114.24</v>
      </c>
      <c r="V93" s="116">
        <f>VLOOKUP($A93+ROUND((COLUMN()-2)/24,5),АТС!$A$41:$F$784,6)+'Иные услуги '!$C$5+'РСТ РСО-А'!$I$7+'РСТ РСО-А'!$H$9</f>
        <v>1135.8400000000001</v>
      </c>
      <c r="W93" s="116">
        <f>VLOOKUP($A93+ROUND((COLUMN()-2)/24,5),АТС!$A$41:$F$784,6)+'Иные услуги '!$C$5+'РСТ РСО-А'!$I$7+'РСТ РСО-А'!$H$9</f>
        <v>1135.52</v>
      </c>
      <c r="X93" s="116">
        <f>VLOOKUP($A93+ROUND((COLUMN()-2)/24,5),АТС!$A$41:$F$784,6)+'Иные услуги '!$C$5+'РСТ РСО-А'!$I$7+'РСТ РСО-А'!$H$9</f>
        <v>1113.74</v>
      </c>
      <c r="Y93" s="116">
        <f>VLOOKUP($A93+ROUND((COLUMN()-2)/24,5),АТС!$A$41:$F$784,6)+'Иные услуги '!$C$5+'РСТ РСО-А'!$I$7+'РСТ РСО-А'!$H$9</f>
        <v>1113.56</v>
      </c>
    </row>
    <row r="94" spans="1:27" x14ac:dyDescent="0.2">
      <c r="A94" s="65">
        <f t="shared" si="2"/>
        <v>43987</v>
      </c>
      <c r="B94" s="116">
        <f>VLOOKUP($A94+ROUND((COLUMN()-2)/24,5),АТС!$A$41:$F$784,6)+'Иные услуги '!$C$5+'РСТ РСО-А'!$I$7+'РСТ РСО-А'!$H$9</f>
        <v>1098.5999999999999</v>
      </c>
      <c r="C94" s="116">
        <f>VLOOKUP($A94+ROUND((COLUMN()-2)/24,5),АТС!$A$41:$F$784,6)+'Иные услуги '!$C$5+'РСТ РСО-А'!$I$7+'РСТ РСО-А'!$H$9</f>
        <v>1097.44</v>
      </c>
      <c r="D94" s="116">
        <f>VLOOKUP($A94+ROUND((COLUMN()-2)/24,5),АТС!$A$41:$F$784,6)+'Иные услуги '!$C$5+'РСТ РСО-А'!$I$7+'РСТ РСО-А'!$H$9</f>
        <v>1097.3000000000002</v>
      </c>
      <c r="E94" s="116">
        <f>VLOOKUP($A94+ROUND((COLUMN()-2)/24,5),АТС!$A$41:$F$784,6)+'Иные услуги '!$C$5+'РСТ РСО-А'!$I$7+'РСТ РСО-А'!$H$9</f>
        <v>1094.51</v>
      </c>
      <c r="F94" s="116">
        <f>VLOOKUP($A94+ROUND((COLUMN()-2)/24,5),АТС!$A$41:$F$784,6)+'Иные услуги '!$C$5+'РСТ РСО-А'!$I$7+'РСТ РСО-А'!$H$9</f>
        <v>1113.79</v>
      </c>
      <c r="G94" s="116">
        <f>VLOOKUP($A94+ROUND((COLUMN()-2)/24,5),АТС!$A$41:$F$784,6)+'Иные услуги '!$C$5+'РСТ РСО-А'!$I$7+'РСТ РСО-А'!$H$9</f>
        <v>1113.8800000000001</v>
      </c>
      <c r="H94" s="116">
        <f>VLOOKUP($A94+ROUND((COLUMN()-2)/24,5),АТС!$A$41:$F$784,6)+'Иные услуги '!$C$5+'РСТ РСО-А'!$I$7+'РСТ РСО-А'!$H$9</f>
        <v>1113.23</v>
      </c>
      <c r="I94" s="116">
        <f>VLOOKUP($A94+ROUND((COLUMN()-2)/24,5),АТС!$A$41:$F$784,6)+'Иные услуги '!$C$5+'РСТ РСО-А'!$I$7+'РСТ РСО-А'!$H$9</f>
        <v>990.48</v>
      </c>
      <c r="J94" s="116">
        <f>VLOOKUP($A94+ROUND((COLUMN()-2)/24,5),АТС!$A$41:$F$784,6)+'Иные услуги '!$C$5+'РСТ РСО-А'!$I$7+'РСТ РСО-А'!$H$9</f>
        <v>1114.03</v>
      </c>
      <c r="K94" s="116">
        <f>VLOOKUP($A94+ROUND((COLUMN()-2)/24,5),АТС!$A$41:$F$784,6)+'Иные услуги '!$C$5+'РСТ РСО-А'!$I$7+'РСТ РСО-А'!$H$9</f>
        <v>1114.1199999999999</v>
      </c>
      <c r="L94" s="116">
        <f>VLOOKUP($A94+ROUND((COLUMN()-2)/24,5),АТС!$A$41:$F$784,6)+'Иные услуги '!$C$5+'РСТ РСО-А'!$I$7+'РСТ РСО-А'!$H$9</f>
        <v>1124.5999999999999</v>
      </c>
      <c r="M94" s="116">
        <f>VLOOKUP($A94+ROUND((COLUMN()-2)/24,5),АТС!$A$41:$F$784,6)+'Иные услуги '!$C$5+'РСТ РСО-А'!$I$7+'РСТ РСО-А'!$H$9</f>
        <v>1122.17</v>
      </c>
      <c r="N94" s="116">
        <f>VLOOKUP($A94+ROUND((COLUMN()-2)/24,5),АТС!$A$41:$F$784,6)+'Иные услуги '!$C$5+'РСТ РСО-А'!$I$7+'РСТ РСО-А'!$H$9</f>
        <v>1116.95</v>
      </c>
      <c r="O94" s="116">
        <f>VLOOKUP($A94+ROUND((COLUMN()-2)/24,5),АТС!$A$41:$F$784,6)+'Иные услуги '!$C$5+'РСТ РСО-А'!$I$7+'РСТ РСО-А'!$H$9</f>
        <v>1117.33</v>
      </c>
      <c r="P94" s="116">
        <f>VLOOKUP($A94+ROUND((COLUMN()-2)/24,5),АТС!$A$41:$F$784,6)+'Иные услуги '!$C$5+'РСТ РСО-А'!$I$7+'РСТ РСО-А'!$H$9</f>
        <v>1116.73</v>
      </c>
      <c r="Q94" s="116">
        <f>VLOOKUP($A94+ROUND((COLUMN()-2)/24,5),АТС!$A$41:$F$784,6)+'Иные услуги '!$C$5+'РСТ РСО-А'!$I$7+'РСТ РСО-А'!$H$9</f>
        <v>1114.1300000000001</v>
      </c>
      <c r="R94" s="116">
        <f>VLOOKUP($A94+ROUND((COLUMN()-2)/24,5),АТС!$A$41:$F$784,6)+'Иные услуги '!$C$5+'РСТ РСО-А'!$I$7+'РСТ РСО-А'!$H$9</f>
        <v>1114.1199999999999</v>
      </c>
      <c r="S94" s="116">
        <f>VLOOKUP($A94+ROUND((COLUMN()-2)/24,5),АТС!$A$41:$F$784,6)+'Иные услуги '!$C$5+'РСТ РСО-А'!$I$7+'РСТ РСО-А'!$H$9</f>
        <v>1114.1300000000001</v>
      </c>
      <c r="T94" s="116">
        <f>VLOOKUP($A94+ROUND((COLUMN()-2)/24,5),АТС!$A$41:$F$784,6)+'Иные услуги '!$C$5+'РСТ РСО-А'!$I$7+'РСТ РСО-А'!$H$9</f>
        <v>1114.1500000000001</v>
      </c>
      <c r="U94" s="116">
        <f>VLOOKUP($A94+ROUND((COLUMN()-2)/24,5),АТС!$A$41:$F$784,6)+'Иные услуги '!$C$5+'РСТ РСО-А'!$I$7+'РСТ РСО-А'!$H$9</f>
        <v>1114.26</v>
      </c>
      <c r="V94" s="116">
        <f>VLOOKUP($A94+ROUND((COLUMN()-2)/24,5),АТС!$A$41:$F$784,6)+'Иные услуги '!$C$5+'РСТ РСО-А'!$I$7+'РСТ РСО-А'!$H$9</f>
        <v>1159.49</v>
      </c>
      <c r="W94" s="116">
        <f>VLOOKUP($A94+ROUND((COLUMN()-2)/24,5),АТС!$A$41:$F$784,6)+'Иные услуги '!$C$5+'РСТ РСО-А'!$I$7+'РСТ РСО-А'!$H$9</f>
        <v>1164.5900000000001</v>
      </c>
      <c r="X94" s="116">
        <f>VLOOKUP($A94+ROUND((COLUMN()-2)/24,5),АТС!$A$41:$F$784,6)+'Иные услуги '!$C$5+'РСТ РСО-А'!$I$7+'РСТ РСО-А'!$H$9</f>
        <v>1126.94</v>
      </c>
      <c r="Y94" s="116">
        <f>VLOOKUP($A94+ROUND((COLUMN()-2)/24,5),АТС!$A$41:$F$784,6)+'Иные услуги '!$C$5+'РСТ РСО-А'!$I$7+'РСТ РСО-А'!$H$9</f>
        <v>1113.51</v>
      </c>
    </row>
    <row r="95" spans="1:27" x14ac:dyDescent="0.2">
      <c r="A95" s="65">
        <f t="shared" si="2"/>
        <v>43988</v>
      </c>
      <c r="B95" s="116">
        <f>VLOOKUP($A95+ROUND((COLUMN()-2)/24,5),АТС!$A$41:$F$784,6)+'Иные услуги '!$C$5+'РСТ РСО-А'!$I$7+'РСТ РСО-А'!$H$9</f>
        <v>1119.22</v>
      </c>
      <c r="C95" s="116">
        <f>VLOOKUP($A95+ROUND((COLUMN()-2)/24,5),АТС!$A$41:$F$784,6)+'Иные услуги '!$C$5+'РСТ РСО-А'!$I$7+'РСТ РСО-А'!$H$9</f>
        <v>1108.3600000000001</v>
      </c>
      <c r="D95" s="116">
        <f>VLOOKUP($A95+ROUND((COLUMN()-2)/24,5),АТС!$A$41:$F$784,6)+'Иные услуги '!$C$5+'РСТ РСО-А'!$I$7+'РСТ РСО-А'!$H$9</f>
        <v>1108.22</v>
      </c>
      <c r="E95" s="116">
        <f>VLOOKUP($A95+ROUND((COLUMN()-2)/24,5),АТС!$A$41:$F$784,6)+'Иные услуги '!$C$5+'РСТ РСО-А'!$I$7+'РСТ РСО-А'!$H$9</f>
        <v>1108.29</v>
      </c>
      <c r="F95" s="116">
        <f>VLOOKUP($A95+ROUND((COLUMN()-2)/24,5),АТС!$A$41:$F$784,6)+'Иные услуги '!$C$5+'РСТ РСО-А'!$I$7+'РСТ РСО-А'!$H$9</f>
        <v>1113.58</v>
      </c>
      <c r="G95" s="116">
        <f>VLOOKUP($A95+ROUND((COLUMN()-2)/24,5),АТС!$A$41:$F$784,6)+'Иные услуги '!$C$5+'РСТ РСО-А'!$I$7+'РСТ РСО-А'!$H$9</f>
        <v>1113.8899999999999</v>
      </c>
      <c r="H95" s="116">
        <f>VLOOKUP($A95+ROUND((COLUMN()-2)/24,5),АТС!$A$41:$F$784,6)+'Иные услуги '!$C$5+'РСТ РСО-А'!$I$7+'РСТ РСО-А'!$H$9</f>
        <v>1113.3899999999999</v>
      </c>
      <c r="I95" s="116">
        <f>VLOOKUP($A95+ROUND((COLUMN()-2)/24,5),АТС!$A$41:$F$784,6)+'Иные услуги '!$C$5+'РСТ РСО-А'!$I$7+'РСТ РСО-А'!$H$9</f>
        <v>1014.6</v>
      </c>
      <c r="J95" s="116">
        <f>VLOOKUP($A95+ROUND((COLUMN()-2)/24,5),АТС!$A$41:$F$784,6)+'Иные услуги '!$C$5+'РСТ РСО-А'!$I$7+'РСТ РСО-А'!$H$9</f>
        <v>1114.25</v>
      </c>
      <c r="K95" s="116">
        <f>VLOOKUP($A95+ROUND((COLUMN()-2)/24,5),АТС!$A$41:$F$784,6)+'Иные услуги '!$C$5+'РСТ РСО-А'!$I$7+'РСТ РСО-А'!$H$9</f>
        <v>1114.28</v>
      </c>
      <c r="L95" s="116">
        <f>VLOOKUP($A95+ROUND((COLUMN()-2)/24,5),АТС!$A$41:$F$784,6)+'Иные услуги '!$C$5+'РСТ РСО-А'!$I$7+'РСТ РСО-А'!$H$9</f>
        <v>1114.27</v>
      </c>
      <c r="M95" s="116">
        <f>VLOOKUP($A95+ROUND((COLUMN()-2)/24,5),АТС!$A$41:$F$784,6)+'Иные услуги '!$C$5+'РСТ РСО-А'!$I$7+'РСТ РСО-А'!$H$9</f>
        <v>1114.25</v>
      </c>
      <c r="N95" s="116">
        <f>VLOOKUP($A95+ROUND((COLUMN()-2)/24,5),АТС!$A$41:$F$784,6)+'Иные услуги '!$C$5+'РСТ РСО-А'!$I$7+'РСТ РСО-А'!$H$9</f>
        <v>1114.24</v>
      </c>
      <c r="O95" s="116">
        <f>VLOOKUP($A95+ROUND((COLUMN()-2)/24,5),АТС!$A$41:$F$784,6)+'Иные услуги '!$C$5+'РСТ РСО-А'!$I$7+'РСТ РСО-А'!$H$9</f>
        <v>1114.24</v>
      </c>
      <c r="P95" s="116">
        <f>VLOOKUP($A95+ROUND((COLUMN()-2)/24,5),АТС!$A$41:$F$784,6)+'Иные услуги '!$C$5+'РСТ РСО-А'!$I$7+'РСТ РСО-А'!$H$9</f>
        <v>1114.23</v>
      </c>
      <c r="Q95" s="116">
        <f>VLOOKUP($A95+ROUND((COLUMN()-2)/24,5),АТС!$A$41:$F$784,6)+'Иные услуги '!$C$5+'РСТ РСО-А'!$I$7+'РСТ РСО-А'!$H$9</f>
        <v>1114.22</v>
      </c>
      <c r="R95" s="116">
        <f>VLOOKUP($A95+ROUND((COLUMN()-2)/24,5),АТС!$A$41:$F$784,6)+'Иные услуги '!$C$5+'РСТ РСО-А'!$I$7+'РСТ РСО-А'!$H$9</f>
        <v>1114.2</v>
      </c>
      <c r="S95" s="116">
        <f>VLOOKUP($A95+ROUND((COLUMN()-2)/24,5),АТС!$A$41:$F$784,6)+'Иные услуги '!$C$5+'РСТ РСО-А'!$I$7+'РСТ РСО-А'!$H$9</f>
        <v>1114.2</v>
      </c>
      <c r="T95" s="116">
        <f>VLOOKUP($A95+ROUND((COLUMN()-2)/24,5),АТС!$A$41:$F$784,6)+'Иные услуги '!$C$5+'РСТ РСО-А'!$I$7+'РСТ РСО-А'!$H$9</f>
        <v>1114.24</v>
      </c>
      <c r="U95" s="116">
        <f>VLOOKUP($A95+ROUND((COLUMN()-2)/24,5),АТС!$A$41:$F$784,6)+'Иные услуги '!$C$5+'РСТ РСО-А'!$I$7+'РСТ РСО-А'!$H$9</f>
        <v>1114.22</v>
      </c>
      <c r="V95" s="116">
        <f>VLOOKUP($A95+ROUND((COLUMN()-2)/24,5),АТС!$A$41:$F$784,6)+'Иные услуги '!$C$5+'РСТ РСО-А'!$I$7+'РСТ РСО-А'!$H$9</f>
        <v>1138.03</v>
      </c>
      <c r="W95" s="116">
        <f>VLOOKUP($A95+ROUND((COLUMN()-2)/24,5),АТС!$A$41:$F$784,6)+'Иные услуги '!$C$5+'РСТ РСО-А'!$I$7+'РСТ РСО-А'!$H$9</f>
        <v>1164.2</v>
      </c>
      <c r="X95" s="116">
        <f>VLOOKUP($A95+ROUND((COLUMN()-2)/24,5),АТС!$A$41:$F$784,6)+'Иные услуги '!$C$5+'РСТ РСО-А'!$I$7+'РСТ РСО-А'!$H$9</f>
        <v>1113.0999999999999</v>
      </c>
      <c r="Y95" s="116">
        <f>VLOOKUP($A95+ROUND((COLUMN()-2)/24,5),АТС!$A$41:$F$784,6)+'Иные услуги '!$C$5+'РСТ РСО-А'!$I$7+'РСТ РСО-А'!$H$9</f>
        <v>1113.4099999999999</v>
      </c>
    </row>
    <row r="96" spans="1:27" x14ac:dyDescent="0.2">
      <c r="A96" s="65">
        <f t="shared" si="2"/>
        <v>43989</v>
      </c>
      <c r="B96" s="116">
        <f>VLOOKUP($A96+ROUND((COLUMN()-2)/24,5),АТС!$A$41:$F$784,6)+'Иные услуги '!$C$5+'РСТ РСО-А'!$I$7+'РСТ РСО-А'!$H$9</f>
        <v>1105.94</v>
      </c>
      <c r="C96" s="116">
        <f>VLOOKUP($A96+ROUND((COLUMN()-2)/24,5),АТС!$A$41:$F$784,6)+'Иные услуги '!$C$5+'РСТ РСО-А'!$I$7+'РСТ РСО-А'!$H$9</f>
        <v>1105.52</v>
      </c>
      <c r="D96" s="116">
        <f>VLOOKUP($A96+ROUND((COLUMN()-2)/24,5),АТС!$A$41:$F$784,6)+'Иные услуги '!$C$5+'РСТ РСО-А'!$I$7+'РСТ РСО-А'!$H$9</f>
        <v>1111.52</v>
      </c>
      <c r="E96" s="116">
        <f>VLOOKUP($A96+ROUND((COLUMN()-2)/24,5),АТС!$A$41:$F$784,6)+'Иные услуги '!$C$5+'РСТ РСО-А'!$I$7+'РСТ РСО-А'!$H$9</f>
        <v>1110.58</v>
      </c>
      <c r="F96" s="116">
        <f>VLOOKUP($A96+ROUND((COLUMN()-2)/24,5),АТС!$A$41:$F$784,6)+'Иные услуги '!$C$5+'РСТ РСО-А'!$I$7+'РСТ РСО-А'!$H$9</f>
        <v>1113.6500000000001</v>
      </c>
      <c r="G96" s="116">
        <f>VLOOKUP($A96+ROUND((COLUMN()-2)/24,5),АТС!$A$41:$F$784,6)+'Иные услуги '!$C$5+'РСТ РСО-А'!$I$7+'РСТ РСО-А'!$H$9</f>
        <v>1113.93</v>
      </c>
      <c r="H96" s="116">
        <f>VLOOKUP($A96+ROUND((COLUMN()-2)/24,5),АТС!$A$41:$F$784,6)+'Иные услуги '!$C$5+'РСТ РСО-А'!$I$7+'РСТ РСО-А'!$H$9</f>
        <v>1113.45</v>
      </c>
      <c r="I96" s="116">
        <f>VLOOKUP($A96+ROUND((COLUMN()-2)/24,5),АТС!$A$41:$F$784,6)+'Иные услуги '!$C$5+'РСТ РСО-А'!$I$7+'РСТ РСО-А'!$H$9</f>
        <v>1072.21</v>
      </c>
      <c r="J96" s="116">
        <f>VLOOKUP($A96+ROUND((COLUMN()-2)/24,5),АТС!$A$41:$F$784,6)+'Иные услуги '!$C$5+'РСТ РСО-А'!$I$7+'РСТ РСО-А'!$H$9</f>
        <v>1114.26</v>
      </c>
      <c r="K96" s="116">
        <f>VLOOKUP($A96+ROUND((COLUMN()-2)/24,5),АТС!$A$41:$F$784,6)+'Иные услуги '!$C$5+'РСТ РСО-А'!$I$7+'РСТ РСО-А'!$H$9</f>
        <v>1114.27</v>
      </c>
      <c r="L96" s="116">
        <f>VLOOKUP($A96+ROUND((COLUMN()-2)/24,5),АТС!$A$41:$F$784,6)+'Иные услуги '!$C$5+'РСТ РСО-А'!$I$7+'РСТ РСО-А'!$H$9</f>
        <v>1114.22</v>
      </c>
      <c r="M96" s="116">
        <f>VLOOKUP($A96+ROUND((COLUMN()-2)/24,5),АТС!$A$41:$F$784,6)+'Иные услуги '!$C$5+'РСТ РСО-А'!$I$7+'РСТ РСО-А'!$H$9</f>
        <v>1114.21</v>
      </c>
      <c r="N96" s="116">
        <f>VLOOKUP($A96+ROUND((COLUMN()-2)/24,5),АТС!$A$41:$F$784,6)+'Иные услуги '!$C$5+'РСТ РСО-А'!$I$7+'РСТ РСО-А'!$H$9</f>
        <v>1114.21</v>
      </c>
      <c r="O96" s="116">
        <f>VLOOKUP($A96+ROUND((COLUMN()-2)/24,5),АТС!$A$41:$F$784,6)+'Иные услуги '!$C$5+'РСТ РСО-А'!$I$7+'РСТ РСО-А'!$H$9</f>
        <v>1114.2</v>
      </c>
      <c r="P96" s="116">
        <f>VLOOKUP($A96+ROUND((COLUMN()-2)/24,5),АТС!$A$41:$F$784,6)+'Иные услуги '!$C$5+'РСТ РСО-А'!$I$7+'РСТ РСО-А'!$H$9</f>
        <v>1114.19</v>
      </c>
      <c r="Q96" s="116">
        <f>VLOOKUP($A96+ROUND((COLUMN()-2)/24,5),АТС!$A$41:$F$784,6)+'Иные услуги '!$C$5+'РСТ РСО-А'!$I$7+'РСТ РСО-А'!$H$9</f>
        <v>1114.19</v>
      </c>
      <c r="R96" s="116">
        <f>VLOOKUP($A96+ROUND((COLUMN()-2)/24,5),АТС!$A$41:$F$784,6)+'Иные услуги '!$C$5+'РСТ РСО-А'!$I$7+'РСТ РСО-А'!$H$9</f>
        <v>1114.2</v>
      </c>
      <c r="S96" s="116">
        <f>VLOOKUP($A96+ROUND((COLUMN()-2)/24,5),АТС!$A$41:$F$784,6)+'Иные услуги '!$C$5+'РСТ РСО-А'!$I$7+'РСТ РСО-А'!$H$9</f>
        <v>1114.2</v>
      </c>
      <c r="T96" s="116">
        <f>VLOOKUP($A96+ROUND((COLUMN()-2)/24,5),АТС!$A$41:$F$784,6)+'Иные услуги '!$C$5+'РСТ РСО-А'!$I$7+'РСТ РСО-А'!$H$9</f>
        <v>1114.22</v>
      </c>
      <c r="U96" s="116">
        <f>VLOOKUP($A96+ROUND((COLUMN()-2)/24,5),АТС!$A$41:$F$784,6)+'Иные услуги '!$C$5+'РСТ РСО-А'!$I$7+'РСТ РСО-А'!$H$9</f>
        <v>1114.21</v>
      </c>
      <c r="V96" s="116">
        <f>VLOOKUP($A96+ROUND((COLUMN()-2)/24,5),АТС!$A$41:$F$784,6)+'Иные услуги '!$C$5+'РСТ РСО-А'!$I$7+'РСТ РСО-А'!$H$9</f>
        <v>1128.68</v>
      </c>
      <c r="W96" s="116">
        <f>VLOOKUP($A96+ROUND((COLUMN()-2)/24,5),АТС!$A$41:$F$784,6)+'Иные услуги '!$C$5+'РСТ РСО-А'!$I$7+'РСТ РСО-А'!$H$9</f>
        <v>1145.04</v>
      </c>
      <c r="X96" s="116">
        <f>VLOOKUP($A96+ROUND((COLUMN()-2)/24,5),АТС!$A$41:$F$784,6)+'Иные услуги '!$C$5+'РСТ РСО-А'!$I$7+'РСТ РСО-А'!$H$9</f>
        <v>1113.0900000000001</v>
      </c>
      <c r="Y96" s="116">
        <f>VLOOKUP($A96+ROUND((COLUMN()-2)/24,5),АТС!$A$41:$F$784,6)+'Иные услуги '!$C$5+'РСТ РСО-А'!$I$7+'РСТ РСО-А'!$H$9</f>
        <v>1113.4099999999999</v>
      </c>
    </row>
    <row r="97" spans="1:25" x14ac:dyDescent="0.2">
      <c r="A97" s="65">
        <f t="shared" si="2"/>
        <v>43990</v>
      </c>
      <c r="B97" s="116">
        <f>VLOOKUP($A97+ROUND((COLUMN()-2)/24,5),АТС!$A$41:$F$784,6)+'Иные услуги '!$C$5+'РСТ РСО-А'!$I$7+'РСТ РСО-А'!$H$9</f>
        <v>1115.3000000000002</v>
      </c>
      <c r="C97" s="116">
        <f>VLOOKUP($A97+ROUND((COLUMN()-2)/24,5),АТС!$A$41:$F$784,6)+'Иные услуги '!$C$5+'РСТ РСО-А'!$I$7+'РСТ РСО-А'!$H$9</f>
        <v>1108.47</v>
      </c>
      <c r="D97" s="116">
        <f>VLOOKUP($A97+ROUND((COLUMN()-2)/24,5),АТС!$A$41:$F$784,6)+'Иные услуги '!$C$5+'РСТ РСО-А'!$I$7+'РСТ РСО-А'!$H$9</f>
        <v>1112.23</v>
      </c>
      <c r="E97" s="116">
        <f>VLOOKUP($A97+ROUND((COLUMN()-2)/24,5),АТС!$A$41:$F$784,6)+'Иные услуги '!$C$5+'РСТ РСО-А'!$I$7+'РСТ РСО-А'!$H$9</f>
        <v>1111.72</v>
      </c>
      <c r="F97" s="116">
        <f>VLOOKUP($A97+ROUND((COLUMN()-2)/24,5),АТС!$A$41:$F$784,6)+'Иные услуги '!$C$5+'РСТ РСО-А'!$I$7+'РСТ РСО-А'!$H$9</f>
        <v>1113.72</v>
      </c>
      <c r="G97" s="116">
        <f>VLOOKUP($A97+ROUND((COLUMN()-2)/24,5),АТС!$A$41:$F$784,6)+'Иные услуги '!$C$5+'РСТ РСО-А'!$I$7+'РСТ РСО-А'!$H$9</f>
        <v>1113.8600000000001</v>
      </c>
      <c r="H97" s="116">
        <f>VLOOKUP($A97+ROUND((COLUMN()-2)/24,5),АТС!$A$41:$F$784,6)+'Иные услуги '!$C$5+'РСТ РСО-А'!$I$7+'РСТ РСО-А'!$H$9</f>
        <v>1112.81</v>
      </c>
      <c r="I97" s="116">
        <f>VLOOKUP($A97+ROUND((COLUMN()-2)/24,5),АТС!$A$41:$F$784,6)+'Иные услуги '!$C$5+'РСТ РСО-А'!$I$7+'РСТ РСО-А'!$H$9</f>
        <v>1114.99</v>
      </c>
      <c r="J97" s="116">
        <f>VLOOKUP($A97+ROUND((COLUMN()-2)/24,5),АТС!$A$41:$F$784,6)+'Иные услуги '!$C$5+'РСТ РСО-А'!$I$7+'РСТ РСО-А'!$H$9</f>
        <v>1114</v>
      </c>
      <c r="K97" s="116">
        <f>VLOOKUP($A97+ROUND((COLUMN()-2)/24,5),АТС!$A$41:$F$784,6)+'Иные услуги '!$C$5+'РСТ РСО-А'!$I$7+'РСТ РСО-А'!$H$9</f>
        <v>1114.1399999999999</v>
      </c>
      <c r="L97" s="116">
        <f>VLOOKUP($A97+ROUND((COLUMN()-2)/24,5),АТС!$A$41:$F$784,6)+'Иные услуги '!$C$5+'РСТ РСО-А'!$I$7+'РСТ РСО-А'!$H$9</f>
        <v>1114.0900000000001</v>
      </c>
      <c r="M97" s="116">
        <f>VLOOKUP($A97+ROUND((COLUMN()-2)/24,5),АТС!$A$41:$F$784,6)+'Иные услуги '!$C$5+'РСТ РСО-А'!$I$7+'РСТ РСО-А'!$H$9</f>
        <v>1114.08</v>
      </c>
      <c r="N97" s="116">
        <f>VLOOKUP($A97+ROUND((COLUMN()-2)/24,5),АТС!$A$41:$F$784,6)+'Иные услуги '!$C$5+'РСТ РСО-А'!$I$7+'РСТ РСО-А'!$H$9</f>
        <v>1114.1199999999999</v>
      </c>
      <c r="O97" s="116">
        <f>VLOOKUP($A97+ROUND((COLUMN()-2)/24,5),АТС!$A$41:$F$784,6)+'Иные услуги '!$C$5+'РСТ РСО-А'!$I$7+'РСТ РСО-А'!$H$9</f>
        <v>1114.02</v>
      </c>
      <c r="P97" s="116">
        <f>VLOOKUP($A97+ROUND((COLUMN()-2)/24,5),АТС!$A$41:$F$784,6)+'Иные услуги '!$C$5+'РСТ РСО-А'!$I$7+'РСТ РСО-А'!$H$9</f>
        <v>1113.99</v>
      </c>
      <c r="Q97" s="116">
        <f>VLOOKUP($A97+ROUND((COLUMN()-2)/24,5),АТС!$A$41:$F$784,6)+'Иные услуги '!$C$5+'РСТ РСО-А'!$I$7+'РСТ РСО-А'!$H$9</f>
        <v>1114.0700000000002</v>
      </c>
      <c r="R97" s="116">
        <f>VLOOKUP($A97+ROUND((COLUMN()-2)/24,5),АТС!$A$41:$F$784,6)+'Иные услуги '!$C$5+'РСТ РСО-А'!$I$7+'РСТ РСО-А'!$H$9</f>
        <v>1113.97</v>
      </c>
      <c r="S97" s="116">
        <f>VLOOKUP($A97+ROUND((COLUMN()-2)/24,5),АТС!$A$41:$F$784,6)+'Иные услуги '!$C$5+'РСТ РСО-А'!$I$7+'РСТ РСО-А'!$H$9</f>
        <v>1114.01</v>
      </c>
      <c r="T97" s="116">
        <f>VLOOKUP($A97+ROUND((COLUMN()-2)/24,5),АТС!$A$41:$F$784,6)+'Иные услуги '!$C$5+'РСТ РСО-А'!$I$7+'РСТ РСО-А'!$H$9</f>
        <v>1114.2</v>
      </c>
      <c r="U97" s="116">
        <f>VLOOKUP($A97+ROUND((COLUMN()-2)/24,5),АТС!$A$41:$F$784,6)+'Иные услуги '!$C$5+'РСТ РСО-А'!$I$7+'РСТ РСО-А'!$H$9</f>
        <v>1114.1599999999999</v>
      </c>
      <c r="V97" s="116">
        <f>VLOOKUP($A97+ROUND((COLUMN()-2)/24,5),АТС!$A$41:$F$784,6)+'Иные услуги '!$C$5+'РСТ РСО-А'!$I$7+'РСТ РСО-А'!$H$9</f>
        <v>1140.67</v>
      </c>
      <c r="W97" s="116">
        <f>VLOOKUP($A97+ROUND((COLUMN()-2)/24,5),АТС!$A$41:$F$784,6)+'Иные услуги '!$C$5+'РСТ РСО-А'!$I$7+'РСТ РСО-А'!$H$9</f>
        <v>1163.17</v>
      </c>
      <c r="X97" s="116">
        <f>VLOOKUP($A97+ROUND((COLUMN()-2)/24,5),АТС!$A$41:$F$784,6)+'Иные услуги '!$C$5+'РСТ РСО-А'!$I$7+'РСТ РСО-А'!$H$9</f>
        <v>1112.8000000000002</v>
      </c>
      <c r="Y97" s="116">
        <f>VLOOKUP($A97+ROUND((COLUMN()-2)/24,5),АТС!$A$41:$F$784,6)+'Иные услуги '!$C$5+'РСТ РСО-А'!$I$7+'РСТ РСО-А'!$H$9</f>
        <v>1113.2</v>
      </c>
    </row>
    <row r="98" spans="1:25" x14ac:dyDescent="0.2">
      <c r="A98" s="65">
        <f t="shared" si="2"/>
        <v>43991</v>
      </c>
      <c r="B98" s="116">
        <f>VLOOKUP($A98+ROUND((COLUMN()-2)/24,5),АТС!$A$41:$F$784,6)+'Иные услуги '!$C$5+'РСТ РСО-А'!$I$7+'РСТ РСО-А'!$H$9</f>
        <v>1112.47</v>
      </c>
      <c r="C98" s="116">
        <f>VLOOKUP($A98+ROUND((COLUMN()-2)/24,5),АТС!$A$41:$F$784,6)+'Иные услуги '!$C$5+'РСТ РСО-А'!$I$7+'РСТ РСО-А'!$H$9</f>
        <v>1102.23</v>
      </c>
      <c r="D98" s="116">
        <f>VLOOKUP($A98+ROUND((COLUMN()-2)/24,5),АТС!$A$41:$F$784,6)+'Иные услуги '!$C$5+'РСТ РСО-А'!$I$7+'РСТ РСО-А'!$H$9</f>
        <v>1111.7</v>
      </c>
      <c r="E98" s="116">
        <f>VLOOKUP($A98+ROUND((COLUMN()-2)/24,5),АТС!$A$41:$F$784,6)+'Иные услуги '!$C$5+'РСТ РСО-А'!$I$7+'РСТ РСО-А'!$H$9</f>
        <v>1111.83</v>
      </c>
      <c r="F98" s="116">
        <f>VLOOKUP($A98+ROUND((COLUMN()-2)/24,5),АТС!$A$41:$F$784,6)+'Иные услуги '!$C$5+'РСТ РСО-А'!$I$7+'РСТ РСО-А'!$H$9</f>
        <v>1113.9000000000001</v>
      </c>
      <c r="G98" s="116">
        <f>VLOOKUP($A98+ROUND((COLUMN()-2)/24,5),АТС!$A$41:$F$784,6)+'Иные услуги '!$C$5+'РСТ РСО-А'!$I$7+'РСТ РСО-А'!$H$9</f>
        <v>1113.8200000000002</v>
      </c>
      <c r="H98" s="116">
        <f>VLOOKUP($A98+ROUND((COLUMN()-2)/24,5),АТС!$A$41:$F$784,6)+'Иные услуги '!$C$5+'РСТ РСО-А'!$I$7+'РСТ РСО-А'!$H$9</f>
        <v>1112.96</v>
      </c>
      <c r="I98" s="116">
        <f>VLOOKUP($A98+ROUND((COLUMN()-2)/24,5),АТС!$A$41:$F$784,6)+'Иные услуги '!$C$5+'РСТ РСО-А'!$I$7+'РСТ РСО-А'!$H$9</f>
        <v>1110.06</v>
      </c>
      <c r="J98" s="116">
        <f>VLOOKUP($A98+ROUND((COLUMN()-2)/24,5),АТС!$A$41:$F$784,6)+'Иные услуги '!$C$5+'РСТ РСО-А'!$I$7+'РСТ РСО-А'!$H$9</f>
        <v>1113.99</v>
      </c>
      <c r="K98" s="116">
        <f>VLOOKUP($A98+ROUND((COLUMN()-2)/24,5),АТС!$A$41:$F$784,6)+'Иные услуги '!$C$5+'РСТ РСО-А'!$I$7+'РСТ РСО-А'!$H$9</f>
        <v>1114.0900000000001</v>
      </c>
      <c r="L98" s="116">
        <f>VLOOKUP($A98+ROUND((COLUMN()-2)/24,5),АТС!$A$41:$F$784,6)+'Иные услуги '!$C$5+'РСТ РСО-А'!$I$7+'РСТ РСО-А'!$H$9</f>
        <v>1114.1300000000001</v>
      </c>
      <c r="M98" s="116">
        <f>VLOOKUP($A98+ROUND((COLUMN()-2)/24,5),АТС!$A$41:$F$784,6)+'Иные услуги '!$C$5+'РСТ РСО-А'!$I$7+'РСТ РСО-А'!$H$9</f>
        <v>1114.1199999999999</v>
      </c>
      <c r="N98" s="116">
        <f>VLOOKUP($A98+ROUND((COLUMN()-2)/24,5),АТС!$A$41:$F$784,6)+'Иные услуги '!$C$5+'РСТ РСО-А'!$I$7+'РСТ РСО-А'!$H$9</f>
        <v>1114.1300000000001</v>
      </c>
      <c r="O98" s="116">
        <f>VLOOKUP($A98+ROUND((COLUMN()-2)/24,5),АТС!$A$41:$F$784,6)+'Иные услуги '!$C$5+'РСТ РСО-А'!$I$7+'РСТ РСО-А'!$H$9</f>
        <v>1114.0900000000001</v>
      </c>
      <c r="P98" s="116">
        <f>VLOOKUP($A98+ROUND((COLUMN()-2)/24,5),АТС!$A$41:$F$784,6)+'Иные услуги '!$C$5+'РСТ РСО-А'!$I$7+'РСТ РСО-А'!$H$9</f>
        <v>1114.0900000000001</v>
      </c>
      <c r="Q98" s="116">
        <f>VLOOKUP($A98+ROUND((COLUMN()-2)/24,5),АТС!$A$41:$F$784,6)+'Иные услуги '!$C$5+'РСТ РСО-А'!$I$7+'РСТ РСО-А'!$H$9</f>
        <v>1114.0999999999999</v>
      </c>
      <c r="R98" s="116">
        <f>VLOOKUP($A98+ROUND((COLUMN()-2)/24,5),АТС!$A$41:$F$784,6)+'Иные услуги '!$C$5+'РСТ РСО-А'!$I$7+'РСТ РСО-А'!$H$9</f>
        <v>1113.98</v>
      </c>
      <c r="S98" s="116">
        <f>VLOOKUP($A98+ROUND((COLUMN()-2)/24,5),АТС!$A$41:$F$784,6)+'Иные услуги '!$C$5+'РСТ РСО-А'!$I$7+'РСТ РСО-А'!$H$9</f>
        <v>1114.01</v>
      </c>
      <c r="T98" s="116">
        <f>VLOOKUP($A98+ROUND((COLUMN()-2)/24,5),АТС!$A$41:$F$784,6)+'Иные услуги '!$C$5+'РСТ РСО-А'!$I$7+'РСТ РСО-А'!$H$9</f>
        <v>1114.02</v>
      </c>
      <c r="U98" s="116">
        <f>VLOOKUP($A98+ROUND((COLUMN()-2)/24,5),АТС!$A$41:$F$784,6)+'Иные услуги '!$C$5+'РСТ РСО-А'!$I$7+'РСТ РСО-А'!$H$9</f>
        <v>1114.1100000000001</v>
      </c>
      <c r="V98" s="116">
        <f>VLOOKUP($A98+ROUND((COLUMN()-2)/24,5),АТС!$A$41:$F$784,6)+'Иные услуги '!$C$5+'РСТ РСО-А'!$I$7+'РСТ РСО-А'!$H$9</f>
        <v>1165.52</v>
      </c>
      <c r="W98" s="116">
        <f>VLOOKUP($A98+ROUND((COLUMN()-2)/24,5),АТС!$A$41:$F$784,6)+'Иные услуги '!$C$5+'РСТ РСО-А'!$I$7+'РСТ РСО-А'!$H$9</f>
        <v>1189.82</v>
      </c>
      <c r="X98" s="116">
        <f>VLOOKUP($A98+ROUND((COLUMN()-2)/24,5),АТС!$A$41:$F$784,6)+'Иные услуги '!$C$5+'РСТ РСО-А'!$I$7+'РСТ РСО-А'!$H$9</f>
        <v>1112.94</v>
      </c>
      <c r="Y98" s="116">
        <f>VLOOKUP($A98+ROUND((COLUMN()-2)/24,5),АТС!$A$41:$F$784,6)+'Иные услуги '!$C$5+'РСТ РСО-А'!$I$7+'РСТ РСО-А'!$H$9</f>
        <v>1113.4000000000001</v>
      </c>
    </row>
    <row r="99" spans="1:25" x14ac:dyDescent="0.2">
      <c r="A99" s="65">
        <f t="shared" si="2"/>
        <v>43992</v>
      </c>
      <c r="B99" s="116">
        <f>VLOOKUP($A99+ROUND((COLUMN()-2)/24,5),АТС!$A$41:$F$784,6)+'Иные услуги '!$C$5+'РСТ РСО-А'!$I$7+'РСТ РСО-А'!$H$9</f>
        <v>1121.25</v>
      </c>
      <c r="C99" s="116">
        <f>VLOOKUP($A99+ROUND((COLUMN()-2)/24,5),АТС!$A$41:$F$784,6)+'Иные услуги '!$C$5+'РСТ РСО-А'!$I$7+'РСТ РСО-А'!$H$9</f>
        <v>1103.97</v>
      </c>
      <c r="D99" s="116">
        <f>VLOOKUP($A99+ROUND((COLUMN()-2)/24,5),АТС!$A$41:$F$784,6)+'Иные услуги '!$C$5+'РСТ РСО-А'!$I$7+'РСТ РСО-А'!$H$9</f>
        <v>1110.95</v>
      </c>
      <c r="E99" s="116">
        <f>VLOOKUP($A99+ROUND((COLUMN()-2)/24,5),АТС!$A$41:$F$784,6)+'Иные услуги '!$C$5+'РСТ РСО-А'!$I$7+'РСТ РСО-А'!$H$9</f>
        <v>1113.73</v>
      </c>
      <c r="F99" s="116">
        <f>VLOOKUP($A99+ROUND((COLUMN()-2)/24,5),АТС!$A$41:$F$784,6)+'Иные услуги '!$C$5+'РСТ РСО-А'!$I$7+'РСТ РСО-А'!$H$9</f>
        <v>1113.8200000000002</v>
      </c>
      <c r="G99" s="116">
        <f>VLOOKUP($A99+ROUND((COLUMN()-2)/24,5),АТС!$A$41:$F$784,6)+'Иные услуги '!$C$5+'РСТ РСО-А'!$I$7+'РСТ РСО-А'!$H$9</f>
        <v>1113.75</v>
      </c>
      <c r="H99" s="116">
        <f>VLOOKUP($A99+ROUND((COLUMN()-2)/24,5),АТС!$A$41:$F$784,6)+'Иные услуги '!$C$5+'РСТ РСО-А'!$I$7+'РСТ РСО-А'!$H$9</f>
        <v>1112.8600000000001</v>
      </c>
      <c r="I99" s="116">
        <f>VLOOKUP($A99+ROUND((COLUMN()-2)/24,5),АТС!$A$41:$F$784,6)+'Иные услуги '!$C$5+'РСТ РСО-А'!$I$7+'РСТ РСО-А'!$H$9</f>
        <v>1108.02</v>
      </c>
      <c r="J99" s="116">
        <f>VLOOKUP($A99+ROUND((COLUMN()-2)/24,5),АТС!$A$41:$F$784,6)+'Иные услуги '!$C$5+'РСТ РСО-А'!$I$7+'РСТ РСО-А'!$H$9</f>
        <v>1113.99</v>
      </c>
      <c r="K99" s="116">
        <f>VLOOKUP($A99+ROUND((COLUMN()-2)/24,5),АТС!$A$41:$F$784,6)+'Иные услуги '!$C$5+'РСТ РСО-А'!$I$7+'РСТ РСО-А'!$H$9</f>
        <v>1114.0999999999999</v>
      </c>
      <c r="L99" s="116">
        <f>VLOOKUP($A99+ROUND((COLUMN()-2)/24,5),АТС!$A$41:$F$784,6)+'Иные услуги '!$C$5+'РСТ РСО-А'!$I$7+'РСТ РСО-А'!$H$9</f>
        <v>1114.0900000000001</v>
      </c>
      <c r="M99" s="116">
        <f>VLOOKUP($A99+ROUND((COLUMN()-2)/24,5),АТС!$A$41:$F$784,6)+'Иные услуги '!$C$5+'РСТ РСО-А'!$I$7+'РСТ РСО-А'!$H$9</f>
        <v>1114.0999999999999</v>
      </c>
      <c r="N99" s="116">
        <f>VLOOKUP($A99+ROUND((COLUMN()-2)/24,5),АТС!$A$41:$F$784,6)+'Иные услуги '!$C$5+'РСТ РСО-А'!$I$7+'РСТ РСО-А'!$H$9</f>
        <v>1114.1100000000001</v>
      </c>
      <c r="O99" s="116">
        <f>VLOOKUP($A99+ROUND((COLUMN()-2)/24,5),АТС!$A$41:$F$784,6)+'Иные услуги '!$C$5+'РСТ РСО-А'!$I$7+'РСТ РСО-А'!$H$9</f>
        <v>1114.08</v>
      </c>
      <c r="P99" s="116">
        <f>VLOOKUP($A99+ROUND((COLUMN()-2)/24,5),АТС!$A$41:$F$784,6)+'Иные услуги '!$C$5+'РСТ РСО-А'!$I$7+'РСТ РСО-А'!$H$9</f>
        <v>1114.0900000000001</v>
      </c>
      <c r="Q99" s="116">
        <f>VLOOKUP($A99+ROUND((COLUMN()-2)/24,5),АТС!$A$41:$F$784,6)+'Иные услуги '!$C$5+'РСТ РСО-А'!$I$7+'РСТ РСО-А'!$H$9</f>
        <v>1114.08</v>
      </c>
      <c r="R99" s="116">
        <f>VLOOKUP($A99+ROUND((COLUMN()-2)/24,5),АТС!$A$41:$F$784,6)+'Иные услуги '!$C$5+'РСТ РСО-А'!$I$7+'РСТ РСО-А'!$H$9</f>
        <v>1114.02</v>
      </c>
      <c r="S99" s="116">
        <f>VLOOKUP($A99+ROUND((COLUMN()-2)/24,5),АТС!$A$41:$F$784,6)+'Иные услуги '!$C$5+'РСТ РСО-А'!$I$7+'РСТ РСО-А'!$H$9</f>
        <v>1114.01</v>
      </c>
      <c r="T99" s="116">
        <f>VLOOKUP($A99+ROUND((COLUMN()-2)/24,5),АТС!$A$41:$F$784,6)+'Иные услуги '!$C$5+'РСТ РСО-А'!$I$7+'РСТ РСО-А'!$H$9</f>
        <v>1114.04</v>
      </c>
      <c r="U99" s="116">
        <f>VLOOKUP($A99+ROUND((COLUMN()-2)/24,5),АТС!$A$41:$F$784,6)+'Иные услуги '!$C$5+'РСТ РСО-А'!$I$7+'РСТ РСО-А'!$H$9</f>
        <v>1114.08</v>
      </c>
      <c r="V99" s="116">
        <f>VLOOKUP($A99+ROUND((COLUMN()-2)/24,5),АТС!$A$41:$F$784,6)+'Иные услуги '!$C$5+'РСТ РСО-А'!$I$7+'РСТ РСО-А'!$H$9</f>
        <v>1166.28</v>
      </c>
      <c r="W99" s="116">
        <f>VLOOKUP($A99+ROUND((COLUMN()-2)/24,5),АТС!$A$41:$F$784,6)+'Иные услуги '!$C$5+'РСТ РСО-А'!$I$7+'РСТ РСО-А'!$H$9</f>
        <v>1179.24</v>
      </c>
      <c r="X99" s="116">
        <f>VLOOKUP($A99+ROUND((COLUMN()-2)/24,5),АТС!$A$41:$F$784,6)+'Иные услуги '!$C$5+'РСТ РСО-А'!$I$7+'РСТ РСО-А'!$H$9</f>
        <v>1118.3899999999999</v>
      </c>
      <c r="Y99" s="116">
        <f>VLOOKUP($A99+ROUND((COLUMN()-2)/24,5),АТС!$A$41:$F$784,6)+'Иные услуги '!$C$5+'РСТ РСО-А'!$I$7+'РСТ РСО-А'!$H$9</f>
        <v>1113.45</v>
      </c>
    </row>
    <row r="100" spans="1:25" x14ac:dyDescent="0.2">
      <c r="A100" s="65">
        <f t="shared" si="2"/>
        <v>43993</v>
      </c>
      <c r="B100" s="116">
        <f>VLOOKUP($A100+ROUND((COLUMN()-2)/24,5),АТС!$A$41:$F$784,6)+'Иные услуги '!$C$5+'РСТ РСО-А'!$I$7+'РСТ РСО-А'!$H$9</f>
        <v>1128.5500000000002</v>
      </c>
      <c r="C100" s="116">
        <f>VLOOKUP($A100+ROUND((COLUMN()-2)/24,5),АТС!$A$41:$F$784,6)+'Иные услуги '!$C$5+'РСТ РСО-А'!$I$7+'РСТ РСО-А'!$H$9</f>
        <v>1103.47</v>
      </c>
      <c r="D100" s="116">
        <f>VLOOKUP($A100+ROUND((COLUMN()-2)/24,5),АТС!$A$41:$F$784,6)+'Иные услуги '!$C$5+'РСТ РСО-А'!$I$7+'РСТ РСО-А'!$H$9</f>
        <v>1120.5900000000001</v>
      </c>
      <c r="E100" s="116">
        <f>VLOOKUP($A100+ROUND((COLUMN()-2)/24,5),АТС!$A$41:$F$784,6)+'Иные услуги '!$C$5+'РСТ РСО-А'!$I$7+'РСТ РСО-А'!$H$9</f>
        <v>1113.51</v>
      </c>
      <c r="F100" s="116">
        <f>VLOOKUP($A100+ROUND((COLUMN()-2)/24,5),АТС!$A$41:$F$784,6)+'Иные услуги '!$C$5+'РСТ РСО-А'!$I$7+'РСТ РСО-А'!$H$9</f>
        <v>1114.23</v>
      </c>
      <c r="G100" s="116">
        <f>VLOOKUP($A100+ROUND((COLUMN()-2)/24,5),АТС!$A$41:$F$784,6)+'Иные услуги '!$C$5+'РСТ РСО-А'!$I$7+'РСТ РСО-А'!$H$9</f>
        <v>1113.8600000000001</v>
      </c>
      <c r="H100" s="116">
        <f>VLOOKUP($A100+ROUND((COLUMN()-2)/24,5),АТС!$A$41:$F$784,6)+'Иные услуги '!$C$5+'РСТ РСО-А'!$I$7+'РСТ РСО-А'!$H$9</f>
        <v>1112.8499999999999</v>
      </c>
      <c r="I100" s="116">
        <f>VLOOKUP($A100+ROUND((COLUMN()-2)/24,5),АТС!$A$41:$F$784,6)+'Иные услуги '!$C$5+'РСТ РСО-А'!$I$7+'РСТ РСО-А'!$H$9</f>
        <v>1113.72</v>
      </c>
      <c r="J100" s="116">
        <f>VLOOKUP($A100+ROUND((COLUMN()-2)/24,5),АТС!$A$41:$F$784,6)+'Иные услуги '!$C$5+'РСТ РСО-А'!$I$7+'РСТ РСО-А'!$H$9</f>
        <v>1113.8600000000001</v>
      </c>
      <c r="K100" s="116">
        <f>VLOOKUP($A100+ROUND((COLUMN()-2)/24,5),АТС!$A$41:$F$784,6)+'Иные услуги '!$C$5+'РСТ РСО-А'!$I$7+'РСТ РСО-А'!$H$9</f>
        <v>1113.97</v>
      </c>
      <c r="L100" s="116">
        <f>VLOOKUP($A100+ROUND((COLUMN()-2)/24,5),АТС!$A$41:$F$784,6)+'Иные услуги '!$C$5+'РСТ РСО-А'!$I$7+'РСТ РСО-А'!$H$9</f>
        <v>1114</v>
      </c>
      <c r="M100" s="116">
        <f>VLOOKUP($A100+ROUND((COLUMN()-2)/24,5),АТС!$A$41:$F$784,6)+'Иные услуги '!$C$5+'РСТ РСО-А'!$I$7+'РСТ РСО-А'!$H$9</f>
        <v>1118.22</v>
      </c>
      <c r="N100" s="116">
        <f>VLOOKUP($A100+ROUND((COLUMN()-2)/24,5),АТС!$A$41:$F$784,6)+'Иные услуги '!$C$5+'РСТ РСО-А'!$I$7+'РСТ РСО-А'!$H$9</f>
        <v>1118.1599999999999</v>
      </c>
      <c r="O100" s="116">
        <f>VLOOKUP($A100+ROUND((COLUMN()-2)/24,5),АТС!$A$41:$F$784,6)+'Иные услуги '!$C$5+'РСТ РСО-А'!$I$7+'РСТ РСО-А'!$H$9</f>
        <v>1118.24</v>
      </c>
      <c r="P100" s="116">
        <f>VLOOKUP($A100+ROUND((COLUMN()-2)/24,5),АТС!$A$41:$F$784,6)+'Иные услуги '!$C$5+'РСТ РСО-А'!$I$7+'РСТ РСО-А'!$H$9</f>
        <v>1118.26</v>
      </c>
      <c r="Q100" s="116">
        <f>VLOOKUP($A100+ROUND((COLUMN()-2)/24,5),АТС!$A$41:$F$784,6)+'Иные услуги '!$C$5+'РСТ РСО-А'!$I$7+'РСТ РСО-А'!$H$9</f>
        <v>1118.3200000000002</v>
      </c>
      <c r="R100" s="116">
        <f>VLOOKUP($A100+ROUND((COLUMN()-2)/24,5),АТС!$A$41:$F$784,6)+'Иные услуги '!$C$5+'РСТ РСО-А'!$I$7+'РСТ РСО-А'!$H$9</f>
        <v>1113.97</v>
      </c>
      <c r="S100" s="116">
        <f>VLOOKUP($A100+ROUND((COLUMN()-2)/24,5),АТС!$A$41:$F$784,6)+'Иные услуги '!$C$5+'РСТ РСО-А'!$I$7+'РСТ РСО-А'!$H$9</f>
        <v>1113.93</v>
      </c>
      <c r="T100" s="116">
        <f>VLOOKUP($A100+ROUND((COLUMN()-2)/24,5),АТС!$A$41:$F$784,6)+'Иные услуги '!$C$5+'РСТ РСО-А'!$I$7+'РСТ РСО-А'!$H$9</f>
        <v>1113.95</v>
      </c>
      <c r="U100" s="116">
        <f>VLOOKUP($A100+ROUND((COLUMN()-2)/24,5),АТС!$A$41:$F$784,6)+'Иные услуги '!$C$5+'РСТ РСО-А'!$I$7+'РСТ РСО-А'!$H$9</f>
        <v>1113.95</v>
      </c>
      <c r="V100" s="116">
        <f>VLOOKUP($A100+ROUND((COLUMN()-2)/24,5),АТС!$A$41:$F$784,6)+'Иные услуги '!$C$5+'РСТ РСО-А'!$I$7+'РСТ РСО-А'!$H$9</f>
        <v>1209.56</v>
      </c>
      <c r="W100" s="116">
        <f>VLOOKUP($A100+ROUND((COLUMN()-2)/24,5),АТС!$A$41:$F$784,6)+'Иные услуги '!$C$5+'РСТ РСО-А'!$I$7+'РСТ РСО-А'!$H$9</f>
        <v>1201.27</v>
      </c>
      <c r="X100" s="116">
        <f>VLOOKUP($A100+ROUND((COLUMN()-2)/24,5),АТС!$A$41:$F$784,6)+'Иные услуги '!$C$5+'РСТ РСО-А'!$I$7+'РСТ РСО-А'!$H$9</f>
        <v>1120.04</v>
      </c>
      <c r="Y100" s="116">
        <f>VLOOKUP($A100+ROUND((COLUMN()-2)/24,5),АТС!$A$41:$F$784,6)+'Иные услуги '!$C$5+'РСТ РСО-А'!$I$7+'РСТ РСО-А'!$H$9</f>
        <v>1113.29</v>
      </c>
    </row>
    <row r="101" spans="1:25" x14ac:dyDescent="0.2">
      <c r="A101" s="65">
        <f t="shared" si="2"/>
        <v>43994</v>
      </c>
      <c r="B101" s="116">
        <f>VLOOKUP($A101+ROUND((COLUMN()-2)/24,5),АТС!$A$41:$F$784,6)+'Иные услуги '!$C$5+'РСТ РСО-А'!$I$7+'РСТ РСО-А'!$H$9</f>
        <v>1138.78</v>
      </c>
      <c r="C101" s="116">
        <f>VLOOKUP($A101+ROUND((COLUMN()-2)/24,5),АТС!$A$41:$F$784,6)+'Иные услуги '!$C$5+'РСТ РСО-А'!$I$7+'РСТ РСО-А'!$H$9</f>
        <v>1117.24</v>
      </c>
      <c r="D101" s="116">
        <f>VLOOKUP($A101+ROUND((COLUMN()-2)/24,5),АТС!$A$41:$F$784,6)+'Иные услуги '!$C$5+'РСТ РСО-А'!$I$7+'РСТ РСО-А'!$H$9</f>
        <v>1118.42</v>
      </c>
      <c r="E101" s="116">
        <f>VLOOKUP($A101+ROUND((COLUMN()-2)/24,5),АТС!$A$41:$F$784,6)+'Иные услуги '!$C$5+'РСТ РСО-А'!$I$7+'РСТ РСО-А'!$H$9</f>
        <v>1113.58</v>
      </c>
      <c r="F101" s="116">
        <f>VLOOKUP($A101+ROUND((COLUMN()-2)/24,5),АТС!$A$41:$F$784,6)+'Иные услуги '!$C$5+'РСТ РСО-А'!$I$7+'РСТ РСО-А'!$H$9</f>
        <v>1113.6599999999999</v>
      </c>
      <c r="G101" s="116">
        <f>VLOOKUP($A101+ROUND((COLUMN()-2)/24,5),АТС!$A$41:$F$784,6)+'Иные услуги '!$C$5+'РСТ РСО-А'!$I$7+'РСТ РСО-А'!$H$9</f>
        <v>1113.69</v>
      </c>
      <c r="H101" s="116">
        <f>VLOOKUP($A101+ROUND((COLUMN()-2)/24,5),АТС!$A$41:$F$784,6)+'Иные услуги '!$C$5+'РСТ РСО-А'!$I$7+'РСТ РСО-А'!$H$9</f>
        <v>1112.96</v>
      </c>
      <c r="I101" s="116">
        <f>VLOOKUP($A101+ROUND((COLUMN()-2)/24,5),АТС!$A$41:$F$784,6)+'Иные услуги '!$C$5+'РСТ РСО-А'!$I$7+'РСТ РСО-А'!$H$9</f>
        <v>1042.3699999999999</v>
      </c>
      <c r="J101" s="116">
        <f>VLOOKUP($A101+ROUND((COLUMN()-2)/24,5),АТС!$A$41:$F$784,6)+'Иные услуги '!$C$5+'РСТ РСО-А'!$I$7+'РСТ РСО-А'!$H$9</f>
        <v>1114.2</v>
      </c>
      <c r="K101" s="116">
        <f>VLOOKUP($A101+ROUND((COLUMN()-2)/24,5),АТС!$A$41:$F$784,6)+'Иные услуги '!$C$5+'РСТ РСО-А'!$I$7+'РСТ РСО-А'!$H$9</f>
        <v>1114.18</v>
      </c>
      <c r="L101" s="116">
        <f>VLOOKUP($A101+ROUND((COLUMN()-2)/24,5),АТС!$A$41:$F$784,6)+'Иные услуги '!$C$5+'РСТ РСО-А'!$I$7+'РСТ РСО-А'!$H$9</f>
        <v>1138.6100000000001</v>
      </c>
      <c r="M101" s="116">
        <f>VLOOKUP($A101+ROUND((COLUMN()-2)/24,5),АТС!$A$41:$F$784,6)+'Иные услуги '!$C$5+'РСТ РСО-А'!$I$7+'РСТ РСО-А'!$H$9</f>
        <v>1151.1500000000001</v>
      </c>
      <c r="N101" s="116">
        <f>VLOOKUP($A101+ROUND((COLUMN()-2)/24,5),АТС!$A$41:$F$784,6)+'Иные услуги '!$C$5+'РСТ РСО-А'!$I$7+'РСТ РСО-А'!$H$9</f>
        <v>1152.02</v>
      </c>
      <c r="O101" s="116">
        <f>VLOOKUP($A101+ROUND((COLUMN()-2)/24,5),АТС!$A$41:$F$784,6)+'Иные услуги '!$C$5+'РСТ РСО-А'!$I$7+'РСТ РСО-А'!$H$9</f>
        <v>1155.1300000000001</v>
      </c>
      <c r="P101" s="116">
        <f>VLOOKUP($A101+ROUND((COLUMN()-2)/24,5),АТС!$A$41:$F$784,6)+'Иные услуги '!$C$5+'РСТ РСО-А'!$I$7+'РСТ РСО-А'!$H$9</f>
        <v>1155.6300000000001</v>
      </c>
      <c r="Q101" s="116">
        <f>VLOOKUP($A101+ROUND((COLUMN()-2)/24,5),АТС!$A$41:$F$784,6)+'Иные услуги '!$C$5+'РСТ РСО-А'!$I$7+'РСТ РСО-А'!$H$9</f>
        <v>1154.31</v>
      </c>
      <c r="R101" s="116">
        <f>VLOOKUP($A101+ROUND((COLUMN()-2)/24,5),АТС!$A$41:$F$784,6)+'Иные услуги '!$C$5+'РСТ РСО-А'!$I$7+'РСТ РСО-А'!$H$9</f>
        <v>1132.52</v>
      </c>
      <c r="S101" s="116">
        <f>VLOOKUP($A101+ROUND((COLUMN()-2)/24,5),АТС!$A$41:$F$784,6)+'Иные услуги '!$C$5+'РСТ РСО-А'!$I$7+'РСТ РСО-А'!$H$9</f>
        <v>1114.02</v>
      </c>
      <c r="T101" s="116">
        <f>VLOOKUP($A101+ROUND((COLUMN()-2)/24,5),АТС!$A$41:$F$784,6)+'Иные услуги '!$C$5+'РСТ РСО-А'!$I$7+'РСТ РСО-А'!$H$9</f>
        <v>1113.98</v>
      </c>
      <c r="U101" s="116">
        <f>VLOOKUP($A101+ROUND((COLUMN()-2)/24,5),АТС!$A$41:$F$784,6)+'Иные услуги '!$C$5+'РСТ РСО-А'!$I$7+'РСТ РСО-А'!$H$9</f>
        <v>1113.93</v>
      </c>
      <c r="V101" s="116">
        <f>VLOOKUP($A101+ROUND((COLUMN()-2)/24,5),АТС!$A$41:$F$784,6)+'Иные услуги '!$C$5+'РСТ РСО-А'!$I$7+'РСТ РСО-А'!$H$9</f>
        <v>1229.8900000000001</v>
      </c>
      <c r="W101" s="116">
        <f>VLOOKUP($A101+ROUND((COLUMN()-2)/24,5),АТС!$A$41:$F$784,6)+'Иные услуги '!$C$5+'РСТ РСО-А'!$I$7+'РСТ РСО-А'!$H$9</f>
        <v>1232.4100000000001</v>
      </c>
      <c r="X101" s="116">
        <f>VLOOKUP($A101+ROUND((COLUMN()-2)/24,5),АТС!$A$41:$F$784,6)+'Иные услуги '!$C$5+'РСТ РСО-А'!$I$7+'РСТ РСО-А'!$H$9</f>
        <v>1137</v>
      </c>
      <c r="Y101" s="116">
        <f>VLOOKUP($A101+ROUND((COLUMN()-2)/24,5),АТС!$A$41:$F$784,6)+'Иные услуги '!$C$5+'РСТ РСО-А'!$I$7+'РСТ РСО-А'!$H$9</f>
        <v>1113.23</v>
      </c>
    </row>
    <row r="102" spans="1:25" x14ac:dyDescent="0.2">
      <c r="A102" s="65">
        <f t="shared" si="2"/>
        <v>43995</v>
      </c>
      <c r="B102" s="116">
        <f>VLOOKUP($A102+ROUND((COLUMN()-2)/24,5),АТС!$A$41:$F$784,6)+'Иные услуги '!$C$5+'РСТ РСО-А'!$I$7+'РСТ РСО-А'!$H$9</f>
        <v>1140.76</v>
      </c>
      <c r="C102" s="116">
        <f>VLOOKUP($A102+ROUND((COLUMN()-2)/24,5),АТС!$A$41:$F$784,6)+'Иные услуги '!$C$5+'РСТ РСО-А'!$I$7+'РСТ РСО-А'!$H$9</f>
        <v>1121.1199999999999</v>
      </c>
      <c r="D102" s="116">
        <f>VLOOKUP($A102+ROUND((COLUMN()-2)/24,5),АТС!$A$41:$F$784,6)+'Иные услуги '!$C$5+'РСТ РСО-А'!$I$7+'РСТ РСО-А'!$H$9</f>
        <v>1116.21</v>
      </c>
      <c r="E102" s="116">
        <f>VLOOKUP($A102+ROUND((COLUMN()-2)/24,5),АТС!$A$41:$F$784,6)+'Иные услуги '!$C$5+'РСТ РСО-А'!$I$7+'РСТ РСО-А'!$H$9</f>
        <v>1113.58</v>
      </c>
      <c r="F102" s="116">
        <f>VLOOKUP($A102+ROUND((COLUMN()-2)/24,5),АТС!$A$41:$F$784,6)+'Иные услуги '!$C$5+'РСТ РСО-А'!$I$7+'РСТ РСО-А'!$H$9</f>
        <v>1113.6599999999999</v>
      </c>
      <c r="G102" s="116">
        <f>VLOOKUP($A102+ROUND((COLUMN()-2)/24,5),АТС!$A$41:$F$784,6)+'Иные услуги '!$C$5+'РСТ РСО-А'!$I$7+'РСТ РСО-А'!$H$9</f>
        <v>1113.6599999999999</v>
      </c>
      <c r="H102" s="116">
        <f>VLOOKUP($A102+ROUND((COLUMN()-2)/24,5),АТС!$A$41:$F$784,6)+'Иные услуги '!$C$5+'РСТ РСО-А'!$I$7+'РСТ РСО-А'!$H$9</f>
        <v>1112.94</v>
      </c>
      <c r="I102" s="116">
        <f>VLOOKUP($A102+ROUND((COLUMN()-2)/24,5),АТС!$A$41:$F$784,6)+'Иные услуги '!$C$5+'РСТ РСО-А'!$I$7+'РСТ РСО-А'!$H$9</f>
        <v>1104.77</v>
      </c>
      <c r="J102" s="116">
        <f>VLOOKUP($A102+ROUND((COLUMN()-2)/24,5),АТС!$A$41:$F$784,6)+'Иные услуги '!$C$5+'РСТ РСО-А'!$I$7+'РСТ РСО-А'!$H$9</f>
        <v>1114.0999999999999</v>
      </c>
      <c r="K102" s="116">
        <f>VLOOKUP($A102+ROUND((COLUMN()-2)/24,5),АТС!$A$41:$F$784,6)+'Иные услуги '!$C$5+'РСТ РСО-А'!$I$7+'РСТ РСО-А'!$H$9</f>
        <v>1114.1199999999999</v>
      </c>
      <c r="L102" s="116">
        <f>VLOOKUP($A102+ROUND((COLUMN()-2)/24,5),АТС!$A$41:$F$784,6)+'Иные услуги '!$C$5+'РСТ РСО-А'!$I$7+'РСТ РСО-А'!$H$9</f>
        <v>1154.33</v>
      </c>
      <c r="M102" s="116">
        <f>VLOOKUP($A102+ROUND((COLUMN()-2)/24,5),АТС!$A$41:$F$784,6)+'Иные услуги '!$C$5+'РСТ РСО-А'!$I$7+'РСТ РСО-А'!$H$9</f>
        <v>1154.8699999999999</v>
      </c>
      <c r="N102" s="116">
        <f>VLOOKUP($A102+ROUND((COLUMN()-2)/24,5),АТС!$A$41:$F$784,6)+'Иные услуги '!$C$5+'РСТ РСО-А'!$I$7+'РСТ РСО-А'!$H$9</f>
        <v>1158.42</v>
      </c>
      <c r="O102" s="116">
        <f>VLOOKUP($A102+ROUND((COLUMN()-2)/24,5),АТС!$A$41:$F$784,6)+'Иные услуги '!$C$5+'РСТ РСО-А'!$I$7+'РСТ РСО-А'!$H$9</f>
        <v>1161.1199999999999</v>
      </c>
      <c r="P102" s="116">
        <f>VLOOKUP($A102+ROUND((COLUMN()-2)/24,5),АТС!$A$41:$F$784,6)+'Иные услуги '!$C$5+'РСТ РСО-А'!$I$7+'РСТ РСО-А'!$H$9</f>
        <v>1161.73</v>
      </c>
      <c r="Q102" s="116">
        <f>VLOOKUP($A102+ROUND((COLUMN()-2)/24,5),АТС!$A$41:$F$784,6)+'Иные услуги '!$C$5+'РСТ РСО-А'!$I$7+'РСТ РСО-А'!$H$9</f>
        <v>1155.5999999999999</v>
      </c>
      <c r="R102" s="116">
        <f>VLOOKUP($A102+ROUND((COLUMN()-2)/24,5),АТС!$A$41:$F$784,6)+'Иные услуги '!$C$5+'РСТ РСО-А'!$I$7+'РСТ РСО-А'!$H$9</f>
        <v>1156.03</v>
      </c>
      <c r="S102" s="116">
        <f>VLOOKUP($A102+ROUND((COLUMN()-2)/24,5),АТС!$A$41:$F$784,6)+'Иные услуги '!$C$5+'РСТ РСО-А'!$I$7+'РСТ РСО-А'!$H$9</f>
        <v>1155.3200000000002</v>
      </c>
      <c r="T102" s="116">
        <f>VLOOKUP($A102+ROUND((COLUMN()-2)/24,5),АТС!$A$41:$F$784,6)+'Иные услуги '!$C$5+'РСТ РСО-А'!$I$7+'РСТ РСО-А'!$H$9</f>
        <v>1113.97</v>
      </c>
      <c r="U102" s="116">
        <f>VLOOKUP($A102+ROUND((COLUMN()-2)/24,5),АТС!$A$41:$F$784,6)+'Иные услуги '!$C$5+'РСТ РСО-А'!$I$7+'РСТ РСО-А'!$H$9</f>
        <v>1129.56</v>
      </c>
      <c r="V102" s="116">
        <f>VLOOKUP($A102+ROUND((COLUMN()-2)/24,5),АТС!$A$41:$F$784,6)+'Иные услуги '!$C$5+'РСТ РСО-А'!$I$7+'РСТ РСО-А'!$H$9</f>
        <v>1258.5999999999999</v>
      </c>
      <c r="W102" s="116">
        <f>VLOOKUP($A102+ROUND((COLUMN()-2)/24,5),АТС!$A$41:$F$784,6)+'Иные услуги '!$C$5+'РСТ РСО-А'!$I$7+'РСТ РСО-А'!$H$9</f>
        <v>1236.81</v>
      </c>
      <c r="X102" s="116">
        <f>VLOOKUP($A102+ROUND((COLUMN()-2)/24,5),АТС!$A$41:$F$784,6)+'Иные услуги '!$C$5+'РСТ РСО-А'!$I$7+'РСТ РСО-А'!$H$9</f>
        <v>1140.25</v>
      </c>
      <c r="Y102" s="116">
        <f>VLOOKUP($A102+ROUND((COLUMN()-2)/24,5),АТС!$A$41:$F$784,6)+'Иные услуги '!$C$5+'РСТ РСО-А'!$I$7+'РСТ РСО-А'!$H$9</f>
        <v>1112.74</v>
      </c>
    </row>
    <row r="103" spans="1:25" x14ac:dyDescent="0.2">
      <c r="A103" s="65">
        <f t="shared" si="2"/>
        <v>43996</v>
      </c>
      <c r="B103" s="116">
        <f>VLOOKUP($A103+ROUND((COLUMN()-2)/24,5),АТС!$A$41:$F$784,6)+'Иные услуги '!$C$5+'РСТ РСО-А'!$I$7+'РСТ РСО-А'!$H$9</f>
        <v>1129.46</v>
      </c>
      <c r="C103" s="116">
        <f>VLOOKUP($A103+ROUND((COLUMN()-2)/24,5),АТС!$A$41:$F$784,6)+'Иные услуги '!$C$5+'РСТ РСО-А'!$I$7+'РСТ РСО-А'!$H$9</f>
        <v>1113.6199999999999</v>
      </c>
      <c r="D103" s="116">
        <f>VLOOKUP($A103+ROUND((COLUMN()-2)/24,5),АТС!$A$41:$F$784,6)+'Иные услуги '!$C$5+'РСТ РСО-А'!$I$7+'РСТ РСО-А'!$H$9</f>
        <v>1111.0900000000001</v>
      </c>
      <c r="E103" s="116">
        <f>VLOOKUP($A103+ROUND((COLUMN()-2)/24,5),АТС!$A$41:$F$784,6)+'Иные услуги '!$C$5+'РСТ РСО-А'!$I$7+'РСТ РСО-А'!$H$9</f>
        <v>1113.56</v>
      </c>
      <c r="F103" s="116">
        <f>VLOOKUP($A103+ROUND((COLUMN()-2)/24,5),АТС!$A$41:$F$784,6)+'Иные услуги '!$C$5+'РСТ РСО-А'!$I$7+'РСТ РСО-А'!$H$9</f>
        <v>1113.8800000000001</v>
      </c>
      <c r="G103" s="116">
        <f>VLOOKUP($A103+ROUND((COLUMN()-2)/24,5),АТС!$A$41:$F$784,6)+'Иные услуги '!$C$5+'РСТ РСО-А'!$I$7+'РСТ РСО-А'!$H$9</f>
        <v>1113.69</v>
      </c>
      <c r="H103" s="116">
        <f>VLOOKUP($A103+ROUND((COLUMN()-2)/24,5),АТС!$A$41:$F$784,6)+'Иные услуги '!$C$5+'РСТ РСО-А'!$I$7+'РСТ РСО-А'!$H$9</f>
        <v>1113.0900000000001</v>
      </c>
      <c r="I103" s="116">
        <f>VLOOKUP($A103+ROUND((COLUMN()-2)/24,5),АТС!$A$41:$F$784,6)+'Иные услуги '!$C$5+'РСТ РСО-А'!$I$7+'РСТ РСО-А'!$H$9</f>
        <v>1096.5700000000002</v>
      </c>
      <c r="J103" s="116">
        <f>VLOOKUP($A103+ROUND((COLUMN()-2)/24,5),АТС!$A$41:$F$784,6)+'Иные услуги '!$C$5+'РСТ РСО-А'!$I$7+'РСТ РСО-А'!$H$9</f>
        <v>1114.2</v>
      </c>
      <c r="K103" s="116">
        <f>VLOOKUP($A103+ROUND((COLUMN()-2)/24,5),АТС!$A$41:$F$784,6)+'Иные услуги '!$C$5+'РСТ РСО-А'!$I$7+'РСТ РСО-А'!$H$9</f>
        <v>1114.1599999999999</v>
      </c>
      <c r="L103" s="116">
        <f>VLOOKUP($A103+ROUND((COLUMN()-2)/24,5),АТС!$A$41:$F$784,6)+'Иные услуги '!$C$5+'РСТ РСО-А'!$I$7+'РСТ РСО-А'!$H$9</f>
        <v>1138.53</v>
      </c>
      <c r="M103" s="116">
        <f>VLOOKUP($A103+ROUND((COLUMN()-2)/24,5),АТС!$A$41:$F$784,6)+'Иные услуги '!$C$5+'РСТ РСО-А'!$I$7+'РСТ РСО-А'!$H$9</f>
        <v>1140.56</v>
      </c>
      <c r="N103" s="116">
        <f>VLOOKUP($A103+ROUND((COLUMN()-2)/24,5),АТС!$A$41:$F$784,6)+'Иные услуги '!$C$5+'РСТ РСО-А'!$I$7+'РСТ РСО-А'!$H$9</f>
        <v>1140.9000000000001</v>
      </c>
      <c r="O103" s="116">
        <f>VLOOKUP($A103+ROUND((COLUMN()-2)/24,5),АТС!$A$41:$F$784,6)+'Иные услуги '!$C$5+'РСТ РСО-А'!$I$7+'РСТ РСО-А'!$H$9</f>
        <v>1141.0900000000001</v>
      </c>
      <c r="P103" s="116">
        <f>VLOOKUP($A103+ROUND((COLUMN()-2)/24,5),АТС!$A$41:$F$784,6)+'Иные услуги '!$C$5+'РСТ РСО-А'!$I$7+'РСТ РСО-А'!$H$9</f>
        <v>1141.45</v>
      </c>
      <c r="Q103" s="116">
        <f>VLOOKUP($A103+ROUND((COLUMN()-2)/24,5),АТС!$A$41:$F$784,6)+'Иные услуги '!$C$5+'РСТ РСО-А'!$I$7+'РСТ РСО-А'!$H$9</f>
        <v>1141.5900000000001</v>
      </c>
      <c r="R103" s="116">
        <f>VLOOKUP($A103+ROUND((COLUMN()-2)/24,5),АТС!$A$41:$F$784,6)+'Иные услуги '!$C$5+'РСТ РСО-А'!$I$7+'РСТ РСО-А'!$H$9</f>
        <v>1141.8800000000001</v>
      </c>
      <c r="S103" s="116">
        <f>VLOOKUP($A103+ROUND((COLUMN()-2)/24,5),АТС!$A$41:$F$784,6)+'Иные услуги '!$C$5+'РСТ РСО-А'!$I$7+'РСТ РСО-А'!$H$9</f>
        <v>1142.04</v>
      </c>
      <c r="T103" s="116">
        <f>VLOOKUP($A103+ROUND((COLUMN()-2)/24,5),АТС!$A$41:$F$784,6)+'Иные услуги '!$C$5+'РСТ РСО-А'!$I$7+'РСТ РСО-А'!$H$9</f>
        <v>1114.0999999999999</v>
      </c>
      <c r="U103" s="116">
        <f>VLOOKUP($A103+ROUND((COLUMN()-2)/24,5),АТС!$A$41:$F$784,6)+'Иные услуги '!$C$5+'РСТ РСО-А'!$I$7+'РСТ РСО-А'!$H$9</f>
        <v>1126.03</v>
      </c>
      <c r="V103" s="116">
        <f>VLOOKUP($A103+ROUND((COLUMN()-2)/24,5),АТС!$A$41:$F$784,6)+'Иные услуги '!$C$5+'РСТ РСО-А'!$I$7+'РСТ РСО-А'!$H$9</f>
        <v>1220.01</v>
      </c>
      <c r="W103" s="116">
        <f>VLOOKUP($A103+ROUND((COLUMN()-2)/24,5),АТС!$A$41:$F$784,6)+'Иные услуги '!$C$5+'РСТ РСО-А'!$I$7+'РСТ РСО-А'!$H$9</f>
        <v>1221.9000000000001</v>
      </c>
      <c r="X103" s="116">
        <f>VLOOKUP($A103+ROUND((COLUMN()-2)/24,5),АТС!$A$41:$F$784,6)+'Иные услуги '!$C$5+'РСТ РСО-А'!$I$7+'РСТ РСО-А'!$H$9</f>
        <v>1135.53</v>
      </c>
      <c r="Y103" s="116">
        <f>VLOOKUP($A103+ROUND((COLUMN()-2)/24,5),АТС!$A$41:$F$784,6)+'Иные услуги '!$C$5+'РСТ РСО-А'!$I$7+'РСТ РСО-А'!$H$9</f>
        <v>1112.97</v>
      </c>
    </row>
    <row r="104" spans="1:25" x14ac:dyDescent="0.2">
      <c r="A104" s="65">
        <f t="shared" si="2"/>
        <v>43997</v>
      </c>
      <c r="B104" s="116">
        <f>VLOOKUP($A104+ROUND((COLUMN()-2)/24,5),АТС!$A$41:$F$784,6)+'Иные услуги '!$C$5+'РСТ РСО-А'!$I$7+'РСТ РСО-А'!$H$9</f>
        <v>1131.74</v>
      </c>
      <c r="C104" s="116">
        <f>VLOOKUP($A104+ROUND((COLUMN()-2)/24,5),АТС!$A$41:$F$784,6)+'Иные услуги '!$C$5+'РСТ РСО-А'!$I$7+'РСТ РСО-А'!$H$9</f>
        <v>1106.69</v>
      </c>
      <c r="D104" s="116">
        <f>VLOOKUP($A104+ROUND((COLUMN()-2)/24,5),АТС!$A$41:$F$784,6)+'Иные услуги '!$C$5+'РСТ РСО-А'!$I$7+'РСТ РСО-А'!$H$9</f>
        <v>1123.0900000000001</v>
      </c>
      <c r="E104" s="116">
        <f>VLOOKUP($A104+ROUND((COLUMN()-2)/24,5),АТС!$A$41:$F$784,6)+'Иные услуги '!$C$5+'РСТ РСО-А'!$I$7+'РСТ РСО-А'!$H$9</f>
        <v>1111.9099999999999</v>
      </c>
      <c r="F104" s="116">
        <f>VLOOKUP($A104+ROUND((COLUMN()-2)/24,5),АТС!$A$41:$F$784,6)+'Иные услуги '!$C$5+'РСТ РСО-А'!$I$7+'РСТ РСО-А'!$H$9</f>
        <v>1114.3699999999999</v>
      </c>
      <c r="G104" s="116">
        <f>VLOOKUP($A104+ROUND((COLUMN()-2)/24,5),АТС!$A$41:$F$784,6)+'Иные услуги '!$C$5+'РСТ РСО-А'!$I$7+'РСТ РСО-А'!$H$9</f>
        <v>1114.83</v>
      </c>
      <c r="H104" s="116">
        <f>VLOOKUP($A104+ROUND((COLUMN()-2)/24,5),АТС!$A$41:$F$784,6)+'Иные услуги '!$C$5+'РСТ РСО-А'!$I$7+'РСТ РСО-А'!$H$9</f>
        <v>1113.43</v>
      </c>
      <c r="I104" s="116">
        <f>VLOOKUP($A104+ROUND((COLUMN()-2)/24,5),АТС!$A$41:$F$784,6)+'Иные услуги '!$C$5+'РСТ РСО-А'!$I$7+'РСТ РСО-А'!$H$9</f>
        <v>1112.18</v>
      </c>
      <c r="J104" s="116">
        <f>VLOOKUP($A104+ROUND((COLUMN()-2)/24,5),АТС!$A$41:$F$784,6)+'Иные услуги '!$C$5+'РСТ РСО-А'!$I$7+'РСТ РСО-А'!$H$9</f>
        <v>1114.1300000000001</v>
      </c>
      <c r="K104" s="116">
        <f>VLOOKUP($A104+ROUND((COLUMN()-2)/24,5),АТС!$A$41:$F$784,6)+'Иные услуги '!$C$5+'РСТ РСО-А'!$I$7+'РСТ РСО-А'!$H$9</f>
        <v>1139.6399999999999</v>
      </c>
      <c r="L104" s="116">
        <f>VLOOKUP($A104+ROUND((COLUMN()-2)/24,5),АТС!$A$41:$F$784,6)+'Иные услуги '!$C$5+'РСТ РСО-А'!$I$7+'РСТ РСО-А'!$H$9</f>
        <v>1176.01</v>
      </c>
      <c r="M104" s="116">
        <f>VLOOKUP($A104+ROUND((COLUMN()-2)/24,5),АТС!$A$41:$F$784,6)+'Иные услуги '!$C$5+'РСТ РСО-А'!$I$7+'РСТ РСО-А'!$H$9</f>
        <v>1186.82</v>
      </c>
      <c r="N104" s="116">
        <f>VLOOKUP($A104+ROUND((COLUMN()-2)/24,5),АТС!$A$41:$F$784,6)+'Иные услуги '!$C$5+'РСТ РСО-А'!$I$7+'РСТ РСО-А'!$H$9</f>
        <v>1186.3699999999999</v>
      </c>
      <c r="O104" s="116">
        <f>VLOOKUP($A104+ROUND((COLUMN()-2)/24,5),АТС!$A$41:$F$784,6)+'Иные услуги '!$C$5+'РСТ РСО-А'!$I$7+'РСТ РСО-А'!$H$9</f>
        <v>1189.1599999999999</v>
      </c>
      <c r="P104" s="116">
        <f>VLOOKUP($A104+ROUND((COLUMN()-2)/24,5),АТС!$A$41:$F$784,6)+'Иные услуги '!$C$5+'РСТ РСО-А'!$I$7+'РСТ РСО-А'!$H$9</f>
        <v>1196.46</v>
      </c>
      <c r="Q104" s="116">
        <f>VLOOKUP($A104+ROUND((COLUMN()-2)/24,5),АТС!$A$41:$F$784,6)+'Иные услуги '!$C$5+'РСТ РСО-А'!$I$7+'РСТ РСО-А'!$H$9</f>
        <v>1189.6599999999999</v>
      </c>
      <c r="R104" s="116">
        <f>VLOOKUP($A104+ROUND((COLUMN()-2)/24,5),АТС!$A$41:$F$784,6)+'Иные услуги '!$C$5+'РСТ РСО-А'!$I$7+'РСТ РСО-А'!$H$9</f>
        <v>1194.73</v>
      </c>
      <c r="S104" s="116">
        <f>VLOOKUP($A104+ROUND((COLUMN()-2)/24,5),АТС!$A$41:$F$784,6)+'Иные услуги '!$C$5+'РСТ РСО-А'!$I$7+'РСТ РСО-А'!$H$9</f>
        <v>1158.24</v>
      </c>
      <c r="T104" s="116">
        <f>VLOOKUP($A104+ROUND((COLUMN()-2)/24,5),АТС!$A$41:$F$784,6)+'Иные услуги '!$C$5+'РСТ РСО-А'!$I$7+'РСТ РСО-А'!$H$9</f>
        <v>1132.3600000000001</v>
      </c>
      <c r="U104" s="116">
        <f>VLOOKUP($A104+ROUND((COLUMN()-2)/24,5),АТС!$A$41:$F$784,6)+'Иные услуги '!$C$5+'РСТ РСО-А'!$I$7+'РСТ РСО-А'!$H$9</f>
        <v>1138.1199999999999</v>
      </c>
      <c r="V104" s="116">
        <f>VLOOKUP($A104+ROUND((COLUMN()-2)/24,5),АТС!$A$41:$F$784,6)+'Иные услуги '!$C$5+'РСТ РСО-А'!$I$7+'РСТ РСО-А'!$H$9</f>
        <v>1227.68</v>
      </c>
      <c r="W104" s="116">
        <f>VLOOKUP($A104+ROUND((COLUMN()-2)/24,5),АТС!$A$41:$F$784,6)+'Иные услуги '!$C$5+'РСТ РСО-А'!$I$7+'РСТ РСО-А'!$H$9</f>
        <v>1231.22</v>
      </c>
      <c r="X104" s="116">
        <f>VLOOKUP($A104+ROUND((COLUMN()-2)/24,5),АТС!$A$41:$F$784,6)+'Иные услуги '!$C$5+'РСТ РСО-А'!$I$7+'РСТ РСО-А'!$H$9</f>
        <v>1152.49</v>
      </c>
      <c r="Y104" s="116">
        <f>VLOOKUP($A104+ROUND((COLUMN()-2)/24,5),АТС!$A$41:$F$784,6)+'Иные услуги '!$C$5+'РСТ РСО-А'!$I$7+'РСТ РСО-А'!$H$9</f>
        <v>1113.26</v>
      </c>
    </row>
    <row r="105" spans="1:25" x14ac:dyDescent="0.2">
      <c r="A105" s="65">
        <f t="shared" si="2"/>
        <v>43998</v>
      </c>
      <c r="B105" s="116">
        <f>VLOOKUP($A105+ROUND((COLUMN()-2)/24,5),АТС!$A$41:$F$784,6)+'Иные услуги '!$C$5+'РСТ РСО-А'!$I$7+'РСТ РСО-А'!$H$9</f>
        <v>1095.8800000000001</v>
      </c>
      <c r="C105" s="116">
        <f>VLOOKUP($A105+ROUND((COLUMN()-2)/24,5),АТС!$A$41:$F$784,6)+'Иные услуги '!$C$5+'РСТ РСО-А'!$I$7+'РСТ РСО-А'!$H$9</f>
        <v>1096.33</v>
      </c>
      <c r="D105" s="116">
        <f>VLOOKUP($A105+ROUND((COLUMN()-2)/24,5),АТС!$A$41:$F$784,6)+'Иные услуги '!$C$5+'РСТ РСО-А'!$I$7+'РСТ РСО-А'!$H$9</f>
        <v>1061.83</v>
      </c>
      <c r="E105" s="116">
        <f>VLOOKUP($A105+ROUND((COLUMN()-2)/24,5),АТС!$A$41:$F$784,6)+'Иные услуги '!$C$5+'РСТ РСО-А'!$I$7+'РСТ РСО-А'!$H$9</f>
        <v>1114.8600000000001</v>
      </c>
      <c r="F105" s="116">
        <f>VLOOKUP($A105+ROUND((COLUMN()-2)/24,5),АТС!$A$41:$F$784,6)+'Иные услуги '!$C$5+'РСТ РСО-А'!$I$7+'РСТ РСО-А'!$H$9</f>
        <v>1114.8400000000001</v>
      </c>
      <c r="G105" s="116">
        <f>VLOOKUP($A105+ROUND((COLUMN()-2)/24,5),АТС!$A$41:$F$784,6)+'Иные услуги '!$C$5+'РСТ РСО-А'!$I$7+'РСТ РСО-А'!$H$9</f>
        <v>1114.79</v>
      </c>
      <c r="H105" s="116">
        <f>VLOOKUP($A105+ROUND((COLUMN()-2)/24,5),АТС!$A$41:$F$784,6)+'Иные услуги '!$C$5+'РСТ РСО-А'!$I$7+'РСТ РСО-А'!$H$9</f>
        <v>1113.47</v>
      </c>
      <c r="I105" s="116">
        <f>VLOOKUP($A105+ROUND((COLUMN()-2)/24,5),АТС!$A$41:$F$784,6)+'Иные услуги '!$C$5+'РСТ РСО-А'!$I$7+'РСТ РСО-А'!$H$9</f>
        <v>1110.8200000000002</v>
      </c>
      <c r="J105" s="116">
        <f>VLOOKUP($A105+ROUND((COLUMN()-2)/24,5),АТС!$A$41:$F$784,6)+'Иные услуги '!$C$5+'РСТ РСО-А'!$I$7+'РСТ РСО-А'!$H$9</f>
        <v>1113.9099999999999</v>
      </c>
      <c r="K105" s="116">
        <f>VLOOKUP($A105+ROUND((COLUMN()-2)/24,5),АТС!$A$41:$F$784,6)+'Иные услуги '!$C$5+'РСТ РСО-А'!$I$7+'РСТ РСО-А'!$H$9</f>
        <v>1141.3499999999999</v>
      </c>
      <c r="L105" s="116">
        <f>VLOOKUP($A105+ROUND((COLUMN()-2)/24,5),АТС!$A$41:$F$784,6)+'Иные услуги '!$C$5+'РСТ РСО-А'!$I$7+'РСТ РСО-А'!$H$9</f>
        <v>1180.78</v>
      </c>
      <c r="M105" s="116">
        <f>VLOOKUP($A105+ROUND((COLUMN()-2)/24,5),АТС!$A$41:$F$784,6)+'Иные услуги '!$C$5+'РСТ РСО-А'!$I$7+'РСТ РСО-А'!$H$9</f>
        <v>1193.3699999999999</v>
      </c>
      <c r="N105" s="116">
        <f>VLOOKUP($A105+ROUND((COLUMN()-2)/24,5),АТС!$A$41:$F$784,6)+'Иные услуги '!$C$5+'РСТ РСО-А'!$I$7+'РСТ РСО-А'!$H$9</f>
        <v>1192.1199999999999</v>
      </c>
      <c r="O105" s="116">
        <f>VLOOKUP($A105+ROUND((COLUMN()-2)/24,5),АТС!$A$41:$F$784,6)+'Иные услуги '!$C$5+'РСТ РСО-А'!$I$7+'РСТ РСО-А'!$H$9</f>
        <v>1196.29</v>
      </c>
      <c r="P105" s="116">
        <f>VLOOKUP($A105+ROUND((COLUMN()-2)/24,5),АТС!$A$41:$F$784,6)+'Иные услуги '!$C$5+'РСТ РСО-А'!$I$7+'РСТ РСО-А'!$H$9</f>
        <v>1199.71</v>
      </c>
      <c r="Q105" s="116">
        <f>VLOOKUP($A105+ROUND((COLUMN()-2)/24,5),АТС!$A$41:$F$784,6)+'Иные услуги '!$C$5+'РСТ РСО-А'!$I$7+'РСТ РСО-А'!$H$9</f>
        <v>1195.03</v>
      </c>
      <c r="R105" s="116">
        <f>VLOOKUP($A105+ROUND((COLUMN()-2)/24,5),АТС!$A$41:$F$784,6)+'Иные услуги '!$C$5+'РСТ РСО-А'!$I$7+'РСТ РСО-А'!$H$9</f>
        <v>1195.3899999999999</v>
      </c>
      <c r="S105" s="116">
        <f>VLOOKUP($A105+ROUND((COLUMN()-2)/24,5),АТС!$A$41:$F$784,6)+'Иные услуги '!$C$5+'РСТ РСО-А'!$I$7+'РСТ РСО-А'!$H$9</f>
        <v>1160.77</v>
      </c>
      <c r="T105" s="116">
        <f>VLOOKUP($A105+ROUND((COLUMN()-2)/24,5),АТС!$A$41:$F$784,6)+'Иные услуги '!$C$5+'РСТ РСО-А'!$I$7+'РСТ РСО-А'!$H$9</f>
        <v>1133.25</v>
      </c>
      <c r="U105" s="116">
        <f>VLOOKUP($A105+ROUND((COLUMN()-2)/24,5),АТС!$A$41:$F$784,6)+'Иные услуги '!$C$5+'РСТ РСО-А'!$I$7+'РСТ РСО-А'!$H$9</f>
        <v>1141.81</v>
      </c>
      <c r="V105" s="116">
        <f>VLOOKUP($A105+ROUND((COLUMN()-2)/24,5),АТС!$A$41:$F$784,6)+'Иные услуги '!$C$5+'РСТ РСО-А'!$I$7+'РСТ РСО-А'!$H$9</f>
        <v>1228.77</v>
      </c>
      <c r="W105" s="116">
        <f>VLOOKUP($A105+ROUND((COLUMN()-2)/24,5),АТС!$A$41:$F$784,6)+'Иные услуги '!$C$5+'РСТ РСО-А'!$I$7+'РСТ РСО-А'!$H$9</f>
        <v>1236.3</v>
      </c>
      <c r="X105" s="116">
        <f>VLOOKUP($A105+ROUND((COLUMN()-2)/24,5),АТС!$A$41:$F$784,6)+'Иные услуги '!$C$5+'РСТ РСО-А'!$I$7+'РСТ РСО-А'!$H$9</f>
        <v>1160.06</v>
      </c>
      <c r="Y105" s="116">
        <f>VLOOKUP($A105+ROUND((COLUMN()-2)/24,5),АТС!$A$41:$F$784,6)+'Иные услуги '!$C$5+'РСТ РСО-А'!$I$7+'РСТ РСО-А'!$H$9</f>
        <v>1113.3800000000001</v>
      </c>
    </row>
    <row r="106" spans="1:25" x14ac:dyDescent="0.2">
      <c r="A106" s="65">
        <f t="shared" si="2"/>
        <v>43999</v>
      </c>
      <c r="B106" s="116">
        <f>VLOOKUP($A106+ROUND((COLUMN()-2)/24,5),АТС!$A$41:$F$784,6)+'Иные услуги '!$C$5+'РСТ РСО-А'!$I$7+'РСТ РСО-А'!$H$9</f>
        <v>1111.6500000000001</v>
      </c>
      <c r="C106" s="116">
        <f>VLOOKUP($A106+ROUND((COLUMN()-2)/24,5),АТС!$A$41:$F$784,6)+'Иные услуги '!$C$5+'РСТ РСО-А'!$I$7+'РСТ РСО-А'!$H$9</f>
        <v>1076.9000000000001</v>
      </c>
      <c r="D106" s="116">
        <f>VLOOKUP($A106+ROUND((COLUMN()-2)/24,5),АТС!$A$41:$F$784,6)+'Иные услуги '!$C$5+'РСТ РСО-А'!$I$7+'РСТ РСО-А'!$H$9</f>
        <v>1086.8000000000002</v>
      </c>
      <c r="E106" s="116">
        <f>VLOOKUP($A106+ROUND((COLUMN()-2)/24,5),АТС!$A$41:$F$784,6)+'Иные услуги '!$C$5+'РСТ РСО-А'!$I$7+'РСТ РСО-А'!$H$9</f>
        <v>1109.1100000000001</v>
      </c>
      <c r="F106" s="116">
        <f>VLOOKUP($A106+ROUND((COLUMN()-2)/24,5),АТС!$A$41:$F$784,6)+'Иные услуги '!$C$5+'РСТ РСО-А'!$I$7+'РСТ РСО-А'!$H$9</f>
        <v>1114.8400000000001</v>
      </c>
      <c r="G106" s="116">
        <f>VLOOKUP($A106+ROUND((COLUMN()-2)/24,5),АТС!$A$41:$F$784,6)+'Иные услуги '!$C$5+'РСТ РСО-А'!$I$7+'РСТ РСО-А'!$H$9</f>
        <v>1114.1599999999999</v>
      </c>
      <c r="H106" s="116">
        <f>VLOOKUP($A106+ROUND((COLUMN()-2)/24,5),АТС!$A$41:$F$784,6)+'Иные услуги '!$C$5+'РСТ РСО-А'!$I$7+'РСТ РСО-А'!$H$9</f>
        <v>1113.29</v>
      </c>
      <c r="I106" s="116">
        <f>VLOOKUP($A106+ROUND((COLUMN()-2)/24,5),АТС!$A$41:$F$784,6)+'Иные услуги '!$C$5+'РСТ РСО-А'!$I$7+'РСТ РСО-А'!$H$9</f>
        <v>1098.1100000000001</v>
      </c>
      <c r="J106" s="116">
        <f>VLOOKUP($A106+ROUND((COLUMN()-2)/24,5),АТС!$A$41:$F$784,6)+'Иные услуги '!$C$5+'РСТ РСО-А'!$I$7+'РСТ РСО-А'!$H$9</f>
        <v>1114.0500000000002</v>
      </c>
      <c r="K106" s="116">
        <f>VLOOKUP($A106+ROUND((COLUMN()-2)/24,5),АТС!$A$41:$F$784,6)+'Иные услуги '!$C$5+'РСТ РСО-А'!$I$7+'РСТ РСО-А'!$H$9</f>
        <v>1150.6399999999999</v>
      </c>
      <c r="L106" s="116">
        <f>VLOOKUP($A106+ROUND((COLUMN()-2)/24,5),АТС!$A$41:$F$784,6)+'Иные услуги '!$C$5+'РСТ РСО-А'!$I$7+'РСТ РСО-А'!$H$9</f>
        <v>1201.54</v>
      </c>
      <c r="M106" s="116">
        <f>VLOOKUP($A106+ROUND((COLUMN()-2)/24,5),АТС!$A$41:$F$784,6)+'Иные услуги '!$C$5+'РСТ РСО-А'!$I$7+'РСТ РСО-А'!$H$9</f>
        <v>1208.94</v>
      </c>
      <c r="N106" s="116">
        <f>VLOOKUP($A106+ROUND((COLUMN()-2)/24,5),АТС!$A$41:$F$784,6)+'Иные услуги '!$C$5+'РСТ РСО-А'!$I$7+'РСТ РСО-А'!$H$9</f>
        <v>1209.03</v>
      </c>
      <c r="O106" s="116">
        <f>VLOOKUP($A106+ROUND((COLUMN()-2)/24,5),АТС!$A$41:$F$784,6)+'Иные услуги '!$C$5+'РСТ РСО-А'!$I$7+'РСТ РСО-А'!$H$9</f>
        <v>1214.26</v>
      </c>
      <c r="P106" s="116">
        <f>VLOOKUP($A106+ROUND((COLUMN()-2)/24,5),АТС!$A$41:$F$784,6)+'Иные услуги '!$C$5+'РСТ РСО-А'!$I$7+'РСТ РСО-А'!$H$9</f>
        <v>1220.58</v>
      </c>
      <c r="Q106" s="116">
        <f>VLOOKUP($A106+ROUND((COLUMN()-2)/24,5),АТС!$A$41:$F$784,6)+'Иные услуги '!$C$5+'РСТ РСО-А'!$I$7+'РСТ РСО-А'!$H$9</f>
        <v>1218.18</v>
      </c>
      <c r="R106" s="116">
        <f>VLOOKUP($A106+ROUND((COLUMN()-2)/24,5),АТС!$A$41:$F$784,6)+'Иные услуги '!$C$5+'РСТ РСО-А'!$I$7+'РСТ РСО-А'!$H$9</f>
        <v>1220.53</v>
      </c>
      <c r="S106" s="116">
        <f>VLOOKUP($A106+ROUND((COLUMN()-2)/24,5),АТС!$A$41:$F$784,6)+'Иные услуги '!$C$5+'РСТ РСО-А'!$I$7+'РСТ РСО-А'!$H$9</f>
        <v>1166.3899999999999</v>
      </c>
      <c r="T106" s="116">
        <f>VLOOKUP($A106+ROUND((COLUMN()-2)/24,5),АТС!$A$41:$F$784,6)+'Иные услуги '!$C$5+'РСТ РСО-А'!$I$7+'РСТ РСО-А'!$H$9</f>
        <v>1135.76</v>
      </c>
      <c r="U106" s="116">
        <f>VLOOKUP($A106+ROUND((COLUMN()-2)/24,5),АТС!$A$41:$F$784,6)+'Иные услуги '!$C$5+'РСТ РСО-А'!$I$7+'РСТ РСО-А'!$H$9</f>
        <v>1147.93</v>
      </c>
      <c r="V106" s="116">
        <f>VLOOKUP($A106+ROUND((COLUMN()-2)/24,5),АТС!$A$41:$F$784,6)+'Иные услуги '!$C$5+'РСТ РСО-А'!$I$7+'РСТ РСО-А'!$H$9</f>
        <v>1258.8</v>
      </c>
      <c r="W106" s="116">
        <f>VLOOKUP($A106+ROUND((COLUMN()-2)/24,5),АТС!$A$41:$F$784,6)+'Иные услуги '!$C$5+'РСТ РСО-А'!$I$7+'РСТ РСО-А'!$H$9</f>
        <v>1235.28</v>
      </c>
      <c r="X106" s="116">
        <f>VLOOKUP($A106+ROUND((COLUMN()-2)/24,5),АТС!$A$41:$F$784,6)+'Иные услуги '!$C$5+'РСТ РСО-А'!$I$7+'РСТ РСО-А'!$H$9</f>
        <v>1146.06</v>
      </c>
      <c r="Y106" s="116">
        <f>VLOOKUP($A106+ROUND((COLUMN()-2)/24,5),АТС!$A$41:$F$784,6)+'Иные услуги '!$C$5+'РСТ РСО-А'!$I$7+'РСТ РСО-А'!$H$9</f>
        <v>1113.48</v>
      </c>
    </row>
    <row r="107" spans="1:25" x14ac:dyDescent="0.2">
      <c r="A107" s="65">
        <f t="shared" si="2"/>
        <v>44000</v>
      </c>
      <c r="B107" s="116">
        <f>VLOOKUP($A107+ROUND((COLUMN()-2)/24,5),АТС!$A$41:$F$784,6)+'Иные услуги '!$C$5+'РСТ РСО-А'!$I$7+'РСТ РСО-А'!$H$9</f>
        <v>1122.19</v>
      </c>
      <c r="C107" s="116">
        <f>VLOOKUP($A107+ROUND((COLUMN()-2)/24,5),АТС!$A$41:$F$784,6)+'Иные услуги '!$C$5+'РСТ РСО-А'!$I$7+'РСТ РСО-А'!$H$9</f>
        <v>1095.93</v>
      </c>
      <c r="D107" s="116">
        <f>VLOOKUP($A107+ROUND((COLUMN()-2)/24,5),АТС!$A$41:$F$784,6)+'Иные услуги '!$C$5+'РСТ РСО-А'!$I$7+'РСТ РСО-А'!$H$9</f>
        <v>1094.6500000000001</v>
      </c>
      <c r="E107" s="116">
        <f>VLOOKUP($A107+ROUND((COLUMN()-2)/24,5),АТС!$A$41:$F$784,6)+'Иные услуги '!$C$5+'РСТ РСО-А'!$I$7+'РСТ РСО-А'!$H$9</f>
        <v>1111.58</v>
      </c>
      <c r="F107" s="116">
        <f>VLOOKUP($A107+ROUND((COLUMN()-2)/24,5),АТС!$A$41:$F$784,6)+'Иные услуги '!$C$5+'РСТ РСО-А'!$I$7+'РСТ РСО-А'!$H$9</f>
        <v>1114.02</v>
      </c>
      <c r="G107" s="116">
        <f>VLOOKUP($A107+ROUND((COLUMN()-2)/24,5),АТС!$A$41:$F$784,6)+'Иные услуги '!$C$5+'РСТ РСО-А'!$I$7+'РСТ РСО-А'!$H$9</f>
        <v>1113.74</v>
      </c>
      <c r="H107" s="116">
        <f>VLOOKUP($A107+ROUND((COLUMN()-2)/24,5),АТС!$A$41:$F$784,6)+'Иные услуги '!$C$5+'РСТ РСО-А'!$I$7+'РСТ РСО-А'!$H$9</f>
        <v>1113.06</v>
      </c>
      <c r="I107" s="116">
        <f>VLOOKUP($A107+ROUND((COLUMN()-2)/24,5),АТС!$A$41:$F$784,6)+'Иные услуги '!$C$5+'РСТ РСО-А'!$I$7+'РСТ РСО-А'!$H$9</f>
        <v>1132.28</v>
      </c>
      <c r="J107" s="116">
        <f>VLOOKUP($A107+ROUND((COLUMN()-2)/24,5),АТС!$A$41:$F$784,6)+'Иные услуги '!$C$5+'РСТ РСО-А'!$I$7+'РСТ РСО-А'!$H$9</f>
        <v>1113.77</v>
      </c>
      <c r="K107" s="116">
        <f>VLOOKUP($A107+ROUND((COLUMN()-2)/24,5),АТС!$A$41:$F$784,6)+'Иные услуги '!$C$5+'РСТ РСО-А'!$I$7+'РСТ РСО-А'!$H$9</f>
        <v>1159.3699999999999</v>
      </c>
      <c r="L107" s="116">
        <f>VLOOKUP($A107+ROUND((COLUMN()-2)/24,5),АТС!$A$41:$F$784,6)+'Иные услуги '!$C$5+'РСТ РСО-А'!$I$7+'РСТ РСО-А'!$H$9</f>
        <v>1213.97</v>
      </c>
      <c r="M107" s="116">
        <f>VLOOKUP($A107+ROUND((COLUMN()-2)/24,5),АТС!$A$41:$F$784,6)+'Иные услуги '!$C$5+'РСТ РСО-А'!$I$7+'РСТ РСО-А'!$H$9</f>
        <v>1216.8899999999999</v>
      </c>
      <c r="N107" s="116">
        <f>VLOOKUP($A107+ROUND((COLUMN()-2)/24,5),АТС!$A$41:$F$784,6)+'Иные услуги '!$C$5+'РСТ РСО-А'!$I$7+'РСТ РСО-А'!$H$9</f>
        <v>1217.28</v>
      </c>
      <c r="O107" s="116">
        <f>VLOOKUP($A107+ROUND((COLUMN()-2)/24,5),АТС!$A$41:$F$784,6)+'Иные услуги '!$C$5+'РСТ РСО-А'!$I$7+'РСТ РСО-А'!$H$9</f>
        <v>1217.6199999999999</v>
      </c>
      <c r="P107" s="116">
        <f>VLOOKUP($A107+ROUND((COLUMN()-2)/24,5),АТС!$A$41:$F$784,6)+'Иные услуги '!$C$5+'РСТ РСО-А'!$I$7+'РСТ РСО-А'!$H$9</f>
        <v>1215.77</v>
      </c>
      <c r="Q107" s="116">
        <f>VLOOKUP($A107+ROUND((COLUMN()-2)/24,5),АТС!$A$41:$F$784,6)+'Иные услуги '!$C$5+'РСТ РСО-А'!$I$7+'РСТ РСО-А'!$H$9</f>
        <v>1215.75</v>
      </c>
      <c r="R107" s="116">
        <f>VLOOKUP($A107+ROUND((COLUMN()-2)/24,5),АТС!$A$41:$F$784,6)+'Иные услуги '!$C$5+'РСТ РСО-А'!$I$7+'РСТ РСО-А'!$H$9</f>
        <v>1238.71</v>
      </c>
      <c r="S107" s="116">
        <f>VLOOKUP($A107+ROUND((COLUMN()-2)/24,5),АТС!$A$41:$F$784,6)+'Иные услуги '!$C$5+'РСТ РСО-А'!$I$7+'РСТ РСО-А'!$H$9</f>
        <v>1174.82</v>
      </c>
      <c r="T107" s="116">
        <f>VLOOKUP($A107+ROUND((COLUMN()-2)/24,5),АТС!$A$41:$F$784,6)+'Иные услуги '!$C$5+'РСТ РСО-А'!$I$7+'РСТ РСО-А'!$H$9</f>
        <v>1147.3000000000002</v>
      </c>
      <c r="U107" s="116">
        <f>VLOOKUP($A107+ROUND((COLUMN()-2)/24,5),АТС!$A$41:$F$784,6)+'Иные услуги '!$C$5+'РСТ РСО-А'!$I$7+'РСТ РСО-А'!$H$9</f>
        <v>1162.1500000000001</v>
      </c>
      <c r="V107" s="116">
        <f>VLOOKUP($A107+ROUND((COLUMN()-2)/24,5),АТС!$A$41:$F$784,6)+'Иные услуги '!$C$5+'РСТ РСО-А'!$I$7+'РСТ РСО-А'!$H$9</f>
        <v>1294.83</v>
      </c>
      <c r="W107" s="116">
        <f>VLOOKUP($A107+ROUND((COLUMN()-2)/24,5),АТС!$A$41:$F$784,6)+'Иные услуги '!$C$5+'РСТ РСО-А'!$I$7+'РСТ РСО-А'!$H$9</f>
        <v>1293.8800000000001</v>
      </c>
      <c r="X107" s="116">
        <f>VLOOKUP($A107+ROUND((COLUMN()-2)/24,5),АТС!$A$41:$F$784,6)+'Иные услуги '!$C$5+'РСТ РСО-А'!$I$7+'РСТ РСО-А'!$H$9</f>
        <v>1156.03</v>
      </c>
      <c r="Y107" s="116">
        <f>VLOOKUP($A107+ROUND((COLUMN()-2)/24,5),АТС!$A$41:$F$784,6)+'Иные услуги '!$C$5+'РСТ РСО-А'!$I$7+'РСТ РСО-А'!$H$9</f>
        <v>1113.44</v>
      </c>
    </row>
    <row r="108" spans="1:25" x14ac:dyDescent="0.2">
      <c r="A108" s="65">
        <f t="shared" si="2"/>
        <v>44001</v>
      </c>
      <c r="B108" s="116">
        <f>VLOOKUP($A108+ROUND((COLUMN()-2)/24,5),АТС!$A$41:$F$784,6)+'Иные услуги '!$C$5+'РСТ РСО-А'!$I$7+'РСТ РСО-А'!$H$9</f>
        <v>1106.19</v>
      </c>
      <c r="C108" s="116">
        <f>VLOOKUP($A108+ROUND((COLUMN()-2)/24,5),АТС!$A$41:$F$784,6)+'Иные услуги '!$C$5+'РСТ РСО-А'!$I$7+'РСТ РСО-А'!$H$9</f>
        <v>1066.4099999999999</v>
      </c>
      <c r="D108" s="116">
        <f>VLOOKUP($A108+ROUND((COLUMN()-2)/24,5),АТС!$A$41:$F$784,6)+'Иные услуги '!$C$5+'РСТ РСО-А'!$I$7+'РСТ РСО-А'!$H$9</f>
        <v>1149.5500000000002</v>
      </c>
      <c r="E108" s="116">
        <f>VLOOKUP($A108+ROUND((COLUMN()-2)/24,5),АТС!$A$41:$F$784,6)+'Иные услуги '!$C$5+'РСТ РСО-А'!$I$7+'РСТ РСО-А'!$H$9</f>
        <v>1106.52</v>
      </c>
      <c r="F108" s="116">
        <f>VLOOKUP($A108+ROUND((COLUMN()-2)/24,5),АТС!$A$41:$F$784,6)+'Иные услуги '!$C$5+'РСТ РСО-А'!$I$7+'РСТ РСО-А'!$H$9</f>
        <v>1112.25</v>
      </c>
      <c r="G108" s="116">
        <f>VLOOKUP($A108+ROUND((COLUMN()-2)/24,5),АТС!$A$41:$F$784,6)+'Иные услуги '!$C$5+'РСТ РСО-А'!$I$7+'РСТ РСО-А'!$H$9</f>
        <v>1113.99</v>
      </c>
      <c r="H108" s="116">
        <f>VLOOKUP($A108+ROUND((COLUMN()-2)/24,5),АТС!$A$41:$F$784,6)+'Иные услуги '!$C$5+'РСТ РСО-А'!$I$7+'РСТ РСО-А'!$H$9</f>
        <v>1110.47</v>
      </c>
      <c r="I108" s="116">
        <f>VLOOKUP($A108+ROUND((COLUMN()-2)/24,5),АТС!$A$41:$F$784,6)+'Иные услуги '!$C$5+'РСТ РСО-А'!$I$7+'РСТ РСО-А'!$H$9</f>
        <v>1114.99</v>
      </c>
      <c r="J108" s="116">
        <f>VLOOKUP($A108+ROUND((COLUMN()-2)/24,5),АТС!$A$41:$F$784,6)+'Иные услуги '!$C$5+'РСТ РСО-А'!$I$7+'РСТ РСО-А'!$H$9</f>
        <v>1113.8899999999999</v>
      </c>
      <c r="K108" s="116">
        <f>VLOOKUP($A108+ROUND((COLUMN()-2)/24,5),АТС!$A$41:$F$784,6)+'Иные услуги '!$C$5+'РСТ РСО-А'!$I$7+'РСТ РСО-А'!$H$9</f>
        <v>1166.5700000000002</v>
      </c>
      <c r="L108" s="116">
        <f>VLOOKUP($A108+ROUND((COLUMN()-2)/24,5),АТС!$A$41:$F$784,6)+'Иные услуги '!$C$5+'РСТ РСО-А'!$I$7+'РСТ РСО-А'!$H$9</f>
        <v>1228.3700000000001</v>
      </c>
      <c r="M108" s="116">
        <f>VLOOKUP($A108+ROUND((COLUMN()-2)/24,5),АТС!$A$41:$F$784,6)+'Иные услуги '!$C$5+'РСТ РСО-А'!$I$7+'РСТ РСО-А'!$H$9</f>
        <v>1243.1100000000001</v>
      </c>
      <c r="N108" s="116">
        <f>VLOOKUP($A108+ROUND((COLUMN()-2)/24,5),АТС!$A$41:$F$784,6)+'Иные услуги '!$C$5+'РСТ РСО-А'!$I$7+'РСТ РСО-А'!$H$9</f>
        <v>1226.77</v>
      </c>
      <c r="O108" s="116">
        <f>VLOOKUP($A108+ROUND((COLUMN()-2)/24,5),АТС!$A$41:$F$784,6)+'Иные услуги '!$C$5+'РСТ РСО-А'!$I$7+'РСТ РСО-А'!$H$9</f>
        <v>1245.71</v>
      </c>
      <c r="P108" s="116">
        <f>VLOOKUP($A108+ROUND((COLUMN()-2)/24,5),АТС!$A$41:$F$784,6)+'Иные услуги '!$C$5+'РСТ РСО-А'!$I$7+'РСТ РСО-А'!$H$9</f>
        <v>1217.3799999999999</v>
      </c>
      <c r="Q108" s="116">
        <f>VLOOKUP($A108+ROUND((COLUMN()-2)/24,5),АТС!$A$41:$F$784,6)+'Иные услуги '!$C$5+'РСТ РСО-А'!$I$7+'РСТ РСО-А'!$H$9</f>
        <v>1180.1599999999999</v>
      </c>
      <c r="R108" s="116">
        <f>VLOOKUP($A108+ROUND((COLUMN()-2)/24,5),АТС!$A$41:$F$784,6)+'Иные услуги '!$C$5+'РСТ РСО-А'!$I$7+'РСТ РСО-А'!$H$9</f>
        <v>1180.8399999999999</v>
      </c>
      <c r="S108" s="116">
        <f>VLOOKUP($A108+ROUND((COLUMN()-2)/24,5),АТС!$A$41:$F$784,6)+'Иные услуги '!$C$5+'РСТ РСО-А'!$I$7+'РСТ РСО-А'!$H$9</f>
        <v>1163.1199999999999</v>
      </c>
      <c r="T108" s="116">
        <f>VLOOKUP($A108+ROUND((COLUMN()-2)/24,5),АТС!$A$41:$F$784,6)+'Иные услуги '!$C$5+'РСТ РСО-А'!$I$7+'РСТ РСО-А'!$H$9</f>
        <v>1141.95</v>
      </c>
      <c r="U108" s="116">
        <f>VLOOKUP($A108+ROUND((COLUMN()-2)/24,5),АТС!$A$41:$F$784,6)+'Иные услуги '!$C$5+'РСТ РСО-А'!$I$7+'РСТ РСО-А'!$H$9</f>
        <v>1114.01</v>
      </c>
      <c r="V108" s="116">
        <f>VLOOKUP($A108+ROUND((COLUMN()-2)/24,5),АТС!$A$41:$F$784,6)+'Иные услуги '!$C$5+'РСТ РСО-А'!$I$7+'РСТ РСО-А'!$H$9</f>
        <v>1268.1200000000001</v>
      </c>
      <c r="W108" s="116">
        <f>VLOOKUP($A108+ROUND((COLUMN()-2)/24,5),АТС!$A$41:$F$784,6)+'Иные услуги '!$C$5+'РСТ РСО-А'!$I$7+'РСТ РСО-А'!$H$9</f>
        <v>1256.33</v>
      </c>
      <c r="X108" s="116">
        <f>VLOOKUP($A108+ROUND((COLUMN()-2)/24,5),АТС!$A$41:$F$784,6)+'Иные услуги '!$C$5+'РСТ РСО-А'!$I$7+'РСТ РСО-А'!$H$9</f>
        <v>1135.73</v>
      </c>
      <c r="Y108" s="116">
        <f>VLOOKUP($A108+ROUND((COLUMN()-2)/24,5),АТС!$A$41:$F$784,6)+'Иные услуги '!$C$5+'РСТ РСО-А'!$I$7+'РСТ РСО-А'!$H$9</f>
        <v>1113.33</v>
      </c>
    </row>
    <row r="109" spans="1:25" x14ac:dyDescent="0.2">
      <c r="A109" s="65">
        <f t="shared" si="2"/>
        <v>44002</v>
      </c>
      <c r="B109" s="116">
        <f>VLOOKUP($A109+ROUND((COLUMN()-2)/24,5),АТС!$A$41:$F$784,6)+'Иные услуги '!$C$5+'РСТ РСО-А'!$I$7+'РСТ РСО-А'!$H$9</f>
        <v>1139.24</v>
      </c>
      <c r="C109" s="116">
        <f>VLOOKUP($A109+ROUND((COLUMN()-2)/24,5),АТС!$A$41:$F$784,6)+'Иные услуги '!$C$5+'РСТ РСО-А'!$I$7+'РСТ РСО-А'!$H$9</f>
        <v>1111.6399999999999</v>
      </c>
      <c r="D109" s="116">
        <f>VLOOKUP($A109+ROUND((COLUMN()-2)/24,5),АТС!$A$41:$F$784,6)+'Иные услуги '!$C$5+'РСТ РСО-А'!$I$7+'РСТ РСО-А'!$H$9</f>
        <v>1109.5999999999999</v>
      </c>
      <c r="E109" s="116">
        <f>VLOOKUP($A109+ROUND((COLUMN()-2)/24,5),АТС!$A$41:$F$784,6)+'Иные услуги '!$C$5+'РСТ РСО-А'!$I$7+'РСТ РСО-А'!$H$9</f>
        <v>1108.8899999999999</v>
      </c>
      <c r="F109" s="116">
        <f>VLOOKUP($A109+ROUND((COLUMN()-2)/24,5),АТС!$A$41:$F$784,6)+'Иные услуги '!$C$5+'РСТ РСО-А'!$I$7+'РСТ РСО-А'!$H$9</f>
        <v>1111.95</v>
      </c>
      <c r="G109" s="116">
        <f>VLOOKUP($A109+ROUND((COLUMN()-2)/24,5),АТС!$A$41:$F$784,6)+'Иные услуги '!$C$5+'РСТ РСО-А'!$I$7+'РСТ РСО-А'!$H$9</f>
        <v>1113.51</v>
      </c>
      <c r="H109" s="116">
        <f>VLOOKUP($A109+ROUND((COLUMN()-2)/24,5),АТС!$A$41:$F$784,6)+'Иные услуги '!$C$5+'РСТ РСО-А'!$I$7+'РСТ РСО-А'!$H$9</f>
        <v>1110.69</v>
      </c>
      <c r="I109" s="116">
        <f>VLOOKUP($A109+ROUND((COLUMN()-2)/24,5),АТС!$A$41:$F$784,6)+'Иные услуги '!$C$5+'РСТ РСО-А'!$I$7+'РСТ РСО-А'!$H$9</f>
        <v>1086.3899999999999</v>
      </c>
      <c r="J109" s="116">
        <f>VLOOKUP($A109+ROUND((COLUMN()-2)/24,5),АТС!$A$41:$F$784,6)+'Иные услуги '!$C$5+'РСТ РСО-А'!$I$7+'РСТ РСО-А'!$H$9</f>
        <v>1113.94</v>
      </c>
      <c r="K109" s="116">
        <f>VLOOKUP($A109+ROUND((COLUMN()-2)/24,5),АТС!$A$41:$F$784,6)+'Иные услуги '!$C$5+'РСТ РСО-А'!$I$7+'РСТ РСО-А'!$H$9</f>
        <v>1151.68</v>
      </c>
      <c r="L109" s="116">
        <f>VLOOKUP($A109+ROUND((COLUMN()-2)/24,5),АТС!$A$41:$F$784,6)+'Иные услуги '!$C$5+'РСТ РСО-А'!$I$7+'РСТ РСО-А'!$H$9</f>
        <v>1210.77</v>
      </c>
      <c r="M109" s="116">
        <f>VLOOKUP($A109+ROUND((COLUMN()-2)/24,5),АТС!$A$41:$F$784,6)+'Иные услуги '!$C$5+'РСТ РСО-А'!$I$7+'РСТ РСО-А'!$H$9</f>
        <v>1186.06</v>
      </c>
      <c r="N109" s="116">
        <f>VLOOKUP($A109+ROUND((COLUMN()-2)/24,5),АТС!$A$41:$F$784,6)+'Иные услуги '!$C$5+'РСТ РСО-А'!$I$7+'РСТ РСО-А'!$H$9</f>
        <v>1189.71</v>
      </c>
      <c r="O109" s="116">
        <f>VLOOKUP($A109+ROUND((COLUMN()-2)/24,5),АТС!$A$41:$F$784,6)+'Иные услуги '!$C$5+'РСТ РСО-А'!$I$7+'РСТ РСО-А'!$H$9</f>
        <v>1166.25</v>
      </c>
      <c r="P109" s="116">
        <f>VLOOKUP($A109+ROUND((COLUMN()-2)/24,5),АТС!$A$41:$F$784,6)+'Иные услуги '!$C$5+'РСТ РСО-А'!$I$7+'РСТ РСО-А'!$H$9</f>
        <v>1167.3499999999999</v>
      </c>
      <c r="Q109" s="116">
        <f>VLOOKUP($A109+ROUND((COLUMN()-2)/24,5),АТС!$A$41:$F$784,6)+'Иные услуги '!$C$5+'РСТ РСО-А'!$I$7+'РСТ РСО-А'!$H$9</f>
        <v>1165.8600000000001</v>
      </c>
      <c r="R109" s="116">
        <f>VLOOKUP($A109+ROUND((COLUMN()-2)/24,5),АТС!$A$41:$F$784,6)+'Иные услуги '!$C$5+'РСТ РСО-А'!$I$7+'РСТ РСО-А'!$H$9</f>
        <v>1165.8800000000001</v>
      </c>
      <c r="S109" s="116">
        <f>VLOOKUP($A109+ROUND((COLUMN()-2)/24,5),АТС!$A$41:$F$784,6)+'Иные услуги '!$C$5+'РСТ РСО-А'!$I$7+'РСТ РСО-А'!$H$9</f>
        <v>1113.78</v>
      </c>
      <c r="T109" s="116">
        <f>VLOOKUP($A109+ROUND((COLUMN()-2)/24,5),АТС!$A$41:$F$784,6)+'Иные услуги '!$C$5+'РСТ РСО-А'!$I$7+'РСТ РСО-А'!$H$9</f>
        <v>1113.76</v>
      </c>
      <c r="U109" s="116">
        <f>VLOOKUP($A109+ROUND((COLUMN()-2)/24,5),АТС!$A$41:$F$784,6)+'Иные услуги '!$C$5+'РСТ РСО-А'!$I$7+'РСТ РСО-А'!$H$9</f>
        <v>1113.94</v>
      </c>
      <c r="V109" s="116">
        <f>VLOOKUP($A109+ROUND((COLUMN()-2)/24,5),АТС!$A$41:$F$784,6)+'Иные услуги '!$C$5+'РСТ РСО-А'!$I$7+'РСТ РСО-А'!$H$9</f>
        <v>1256.74</v>
      </c>
      <c r="W109" s="116">
        <f>VLOOKUP($A109+ROUND((COLUMN()-2)/24,5),АТС!$A$41:$F$784,6)+'Иные услуги '!$C$5+'РСТ РСО-А'!$I$7+'РСТ РСО-А'!$H$9</f>
        <v>1246.3</v>
      </c>
      <c r="X109" s="116">
        <f>VLOOKUP($A109+ROUND((COLUMN()-2)/24,5),АТС!$A$41:$F$784,6)+'Иные услуги '!$C$5+'РСТ РСО-А'!$I$7+'РСТ РСО-А'!$H$9</f>
        <v>1137.03</v>
      </c>
      <c r="Y109" s="116">
        <f>VLOOKUP($A109+ROUND((COLUMN()-2)/24,5),АТС!$A$41:$F$784,6)+'Иные услуги '!$C$5+'РСТ РСО-А'!$I$7+'РСТ РСО-А'!$H$9</f>
        <v>1113.0500000000002</v>
      </c>
    </row>
    <row r="110" spans="1:25" x14ac:dyDescent="0.2">
      <c r="A110" s="65">
        <f t="shared" si="2"/>
        <v>44003</v>
      </c>
      <c r="B110" s="116">
        <f>VLOOKUP($A110+ROUND((COLUMN()-2)/24,5),АТС!$A$41:$F$784,6)+'Иные услуги '!$C$5+'РСТ РСО-А'!$I$7+'РСТ РСО-А'!$H$9</f>
        <v>1147.44</v>
      </c>
      <c r="C110" s="116">
        <f>VLOOKUP($A110+ROUND((COLUMN()-2)/24,5),АТС!$A$41:$F$784,6)+'Иные услуги '!$C$5+'РСТ РСО-А'!$I$7+'РСТ РСО-А'!$H$9</f>
        <v>1091.77</v>
      </c>
      <c r="D110" s="116">
        <f>VLOOKUP($A110+ROUND((COLUMN()-2)/24,5),АТС!$A$41:$F$784,6)+'Иные услуги '!$C$5+'РСТ РСО-А'!$I$7+'РСТ РСО-А'!$H$9</f>
        <v>1111.6199999999999</v>
      </c>
      <c r="E110" s="116">
        <f>VLOOKUP($A110+ROUND((COLUMN()-2)/24,5),АТС!$A$41:$F$784,6)+'Иные услуги '!$C$5+'РСТ РСО-А'!$I$7+'РСТ РСО-А'!$H$9</f>
        <v>1108.6199999999999</v>
      </c>
      <c r="F110" s="116">
        <f>VLOOKUP($A110+ROUND((COLUMN()-2)/24,5),АТС!$A$41:$F$784,6)+'Иные услуги '!$C$5+'РСТ РСО-А'!$I$7+'РСТ РСО-А'!$H$9</f>
        <v>1114.04</v>
      </c>
      <c r="G110" s="116">
        <f>VLOOKUP($A110+ROUND((COLUMN()-2)/24,5),АТС!$A$41:$F$784,6)+'Иные услуги '!$C$5+'РСТ РСО-А'!$I$7+'РСТ РСО-А'!$H$9</f>
        <v>1114.0900000000001</v>
      </c>
      <c r="H110" s="116">
        <f>VLOOKUP($A110+ROUND((COLUMN()-2)/24,5),АТС!$A$41:$F$784,6)+'Иные услуги '!$C$5+'РСТ РСО-А'!$I$7+'РСТ РСО-А'!$H$9</f>
        <v>1114.45</v>
      </c>
      <c r="I110" s="116">
        <f>VLOOKUP($A110+ROUND((COLUMN()-2)/24,5),АТС!$A$41:$F$784,6)+'Иные услуги '!$C$5+'РСТ РСО-А'!$I$7+'РСТ РСО-А'!$H$9</f>
        <v>1052.8000000000002</v>
      </c>
      <c r="J110" s="116">
        <f>VLOOKUP($A110+ROUND((COLUMN()-2)/24,5),АТС!$A$41:$F$784,6)+'Иные услуги '!$C$5+'РСТ РСО-А'!$I$7+'РСТ РСО-А'!$H$9</f>
        <v>1113.8699999999999</v>
      </c>
      <c r="K110" s="116">
        <f>VLOOKUP($A110+ROUND((COLUMN()-2)/24,5),АТС!$A$41:$F$784,6)+'Иные услуги '!$C$5+'РСТ РСО-А'!$I$7+'РСТ РСО-А'!$H$9</f>
        <v>1113.8499999999999</v>
      </c>
      <c r="L110" s="116">
        <f>VLOOKUP($A110+ROUND((COLUMN()-2)/24,5),АТС!$A$41:$F$784,6)+'Иные услуги '!$C$5+'РСТ РСО-А'!$I$7+'РСТ РСО-А'!$H$9</f>
        <v>1113.99</v>
      </c>
      <c r="M110" s="116">
        <f>VLOOKUP($A110+ROUND((COLUMN()-2)/24,5),АТС!$A$41:$F$784,6)+'Иные услуги '!$C$5+'РСТ РСО-А'!$I$7+'РСТ РСО-А'!$H$9</f>
        <v>1113.98</v>
      </c>
      <c r="N110" s="116">
        <f>VLOOKUP($A110+ROUND((COLUMN()-2)/24,5),АТС!$A$41:$F$784,6)+'Иные услуги '!$C$5+'РСТ РСО-А'!$I$7+'РСТ РСО-А'!$H$9</f>
        <v>1113.93</v>
      </c>
      <c r="O110" s="116">
        <f>VLOOKUP($A110+ROUND((COLUMN()-2)/24,5),АТС!$A$41:$F$784,6)+'Иные услуги '!$C$5+'РСТ РСО-А'!$I$7+'РСТ РСО-А'!$H$9</f>
        <v>1113.94</v>
      </c>
      <c r="P110" s="116">
        <f>VLOOKUP($A110+ROUND((COLUMN()-2)/24,5),АТС!$A$41:$F$784,6)+'Иные услуги '!$C$5+'РСТ РСО-А'!$I$7+'РСТ РСО-А'!$H$9</f>
        <v>1113.95</v>
      </c>
      <c r="Q110" s="116">
        <f>VLOOKUP($A110+ROUND((COLUMN()-2)/24,5),АТС!$A$41:$F$784,6)+'Иные услуги '!$C$5+'РСТ РСО-А'!$I$7+'РСТ РСО-А'!$H$9</f>
        <v>1114.02</v>
      </c>
      <c r="R110" s="116">
        <f>VLOOKUP($A110+ROUND((COLUMN()-2)/24,5),АТС!$A$41:$F$784,6)+'Иные услуги '!$C$5+'РСТ РСО-А'!$I$7+'РСТ РСО-А'!$H$9</f>
        <v>1127.79</v>
      </c>
      <c r="S110" s="116">
        <f>VLOOKUP($A110+ROUND((COLUMN()-2)/24,5),АТС!$A$41:$F$784,6)+'Иные услуги '!$C$5+'РСТ РСО-А'!$I$7+'РСТ РСО-А'!$H$9</f>
        <v>1127.3800000000001</v>
      </c>
      <c r="T110" s="116">
        <f>VLOOKUP($A110+ROUND((COLUMN()-2)/24,5),АТС!$A$41:$F$784,6)+'Иные услуги '!$C$5+'РСТ РСО-А'!$I$7+'РСТ РСО-А'!$H$9</f>
        <v>1113.95</v>
      </c>
      <c r="U110" s="116">
        <f>VLOOKUP($A110+ROUND((COLUMN()-2)/24,5),АТС!$A$41:$F$784,6)+'Иные услуги '!$C$5+'РСТ РСО-А'!$I$7+'РСТ РСО-А'!$H$9</f>
        <v>1114.02</v>
      </c>
      <c r="V110" s="116">
        <f>VLOOKUP($A110+ROUND((COLUMN()-2)/24,5),АТС!$A$41:$F$784,6)+'Иные услуги '!$C$5+'РСТ РСО-А'!$I$7+'РСТ РСО-А'!$H$9</f>
        <v>1169.6599999999999</v>
      </c>
      <c r="W110" s="116">
        <f>VLOOKUP($A110+ROUND((COLUMN()-2)/24,5),АТС!$A$41:$F$784,6)+'Иные услуги '!$C$5+'РСТ РСО-А'!$I$7+'РСТ РСО-А'!$H$9</f>
        <v>1179.1199999999999</v>
      </c>
      <c r="X110" s="116">
        <f>VLOOKUP($A110+ROUND((COLUMN()-2)/24,5),АТС!$A$41:$F$784,6)+'Иные услуги '!$C$5+'РСТ РСО-А'!$I$7+'РСТ РСО-А'!$H$9</f>
        <v>1112.96</v>
      </c>
      <c r="Y110" s="116">
        <f>VLOOKUP($A110+ROUND((COLUMN()-2)/24,5),АТС!$A$41:$F$784,6)+'Иные услуги '!$C$5+'РСТ РСО-А'!$I$7+'РСТ РСО-А'!$H$9</f>
        <v>1112.5999999999999</v>
      </c>
    </row>
    <row r="111" spans="1:25" x14ac:dyDescent="0.2">
      <c r="A111" s="65">
        <f t="shared" si="2"/>
        <v>44004</v>
      </c>
      <c r="B111" s="116">
        <f>VLOOKUP($A111+ROUND((COLUMN()-2)/24,5),АТС!$A$41:$F$784,6)+'Иные услуги '!$C$5+'РСТ РСО-А'!$I$7+'РСТ РСО-А'!$H$9</f>
        <v>1119.4099999999999</v>
      </c>
      <c r="C111" s="116">
        <f>VLOOKUP($A111+ROUND((COLUMN()-2)/24,5),АТС!$A$41:$F$784,6)+'Иные услуги '!$C$5+'РСТ РСО-А'!$I$7+'РСТ РСО-А'!$H$9</f>
        <v>1099.04</v>
      </c>
      <c r="D111" s="116">
        <f>VLOOKUP($A111+ROUND((COLUMN()-2)/24,5),АТС!$A$41:$F$784,6)+'Иные услуги '!$C$5+'РСТ РСО-А'!$I$7+'РСТ РСО-А'!$H$9</f>
        <v>1101.1399999999999</v>
      </c>
      <c r="E111" s="116">
        <f>VLOOKUP($A111+ROUND((COLUMN()-2)/24,5),АТС!$A$41:$F$784,6)+'Иные услуги '!$C$5+'РСТ РСО-А'!$I$7+'РСТ РСО-А'!$H$9</f>
        <v>1104.6500000000001</v>
      </c>
      <c r="F111" s="116">
        <f>VLOOKUP($A111+ROUND((COLUMN()-2)/24,5),АТС!$A$41:$F$784,6)+'Иные услуги '!$C$5+'РСТ РСО-А'!$I$7+'РСТ РСО-А'!$H$9</f>
        <v>1114.4000000000001</v>
      </c>
      <c r="G111" s="116">
        <f>VLOOKUP($A111+ROUND((COLUMN()-2)/24,5),АТС!$A$41:$F$784,6)+'Иные услуги '!$C$5+'РСТ РСО-А'!$I$7+'РСТ РСО-А'!$H$9</f>
        <v>1114.3400000000001</v>
      </c>
      <c r="H111" s="116">
        <f>VLOOKUP($A111+ROUND((COLUMN()-2)/24,5),АТС!$A$41:$F$784,6)+'Иные услуги '!$C$5+'РСТ РСО-А'!$I$7+'РСТ РСО-А'!$H$9</f>
        <v>1113.3400000000001</v>
      </c>
      <c r="I111" s="116">
        <f>VLOOKUP($A111+ROUND((COLUMN()-2)/24,5),АТС!$A$41:$F$784,6)+'Иные услуги '!$C$5+'РСТ РСО-А'!$I$7+'РСТ РСО-А'!$H$9</f>
        <v>1118.01</v>
      </c>
      <c r="J111" s="116">
        <f>VLOOKUP($A111+ROUND((COLUMN()-2)/24,5),АТС!$A$41:$F$784,6)+'Иные услуги '!$C$5+'РСТ РСО-А'!$I$7+'РСТ РСО-А'!$H$9</f>
        <v>1113.78</v>
      </c>
      <c r="K111" s="116">
        <f>VLOOKUP($A111+ROUND((COLUMN()-2)/24,5),АТС!$A$41:$F$784,6)+'Иные услуги '!$C$5+'РСТ РСО-А'!$I$7+'РСТ РСО-А'!$H$9</f>
        <v>1113.8000000000002</v>
      </c>
      <c r="L111" s="116">
        <f>VLOOKUP($A111+ROUND((COLUMN()-2)/24,5),АТС!$A$41:$F$784,6)+'Иные услуги '!$C$5+'РСТ РСО-А'!$I$7+'РСТ РСО-А'!$H$9</f>
        <v>1157.48</v>
      </c>
      <c r="M111" s="116">
        <f>VLOOKUP($A111+ROUND((COLUMN()-2)/24,5),АТС!$A$41:$F$784,6)+'Иные услуги '!$C$5+'РСТ РСО-А'!$I$7+'РСТ РСО-А'!$H$9</f>
        <v>1159.26</v>
      </c>
      <c r="N111" s="116">
        <f>VLOOKUP($A111+ROUND((COLUMN()-2)/24,5),АТС!$A$41:$F$784,6)+'Иные услуги '!$C$5+'РСТ РСО-А'!$I$7+'РСТ РСО-А'!$H$9</f>
        <v>1160.0999999999999</v>
      </c>
      <c r="O111" s="116">
        <f>VLOOKUP($A111+ROUND((COLUMN()-2)/24,5),АТС!$A$41:$F$784,6)+'Иные услуги '!$C$5+'РСТ РСО-А'!$I$7+'РСТ РСО-А'!$H$9</f>
        <v>1168.67</v>
      </c>
      <c r="P111" s="116">
        <f>VLOOKUP($A111+ROUND((COLUMN()-2)/24,5),АТС!$A$41:$F$784,6)+'Иные услуги '!$C$5+'РСТ РСО-А'!$I$7+'РСТ РСО-А'!$H$9</f>
        <v>1162.31</v>
      </c>
      <c r="Q111" s="116">
        <f>VLOOKUP($A111+ROUND((COLUMN()-2)/24,5),АТС!$A$41:$F$784,6)+'Иные услуги '!$C$5+'РСТ РСО-А'!$I$7+'РСТ РСО-А'!$H$9</f>
        <v>1157.6500000000001</v>
      </c>
      <c r="R111" s="116">
        <f>VLOOKUP($A111+ROUND((COLUMN()-2)/24,5),АТС!$A$41:$F$784,6)+'Иные услуги '!$C$5+'РСТ РСО-А'!$I$7+'РСТ РСО-А'!$H$9</f>
        <v>1157.3400000000001</v>
      </c>
      <c r="S111" s="116">
        <f>VLOOKUP($A111+ROUND((COLUMN()-2)/24,5),АТС!$A$41:$F$784,6)+'Иные услуги '!$C$5+'РСТ РСО-А'!$I$7+'РСТ РСО-А'!$H$9</f>
        <v>1159.31</v>
      </c>
      <c r="T111" s="116">
        <f>VLOOKUP($A111+ROUND((COLUMN()-2)/24,5),АТС!$A$41:$F$784,6)+'Иные услуги '!$C$5+'РСТ РСО-А'!$I$7+'РСТ РСО-А'!$H$9</f>
        <v>1158.3400000000001</v>
      </c>
      <c r="U111" s="116">
        <f>VLOOKUP($A111+ROUND((COLUMN()-2)/24,5),АТС!$A$41:$F$784,6)+'Иные услуги '!$C$5+'РСТ РСО-А'!$I$7+'РСТ РСО-А'!$H$9</f>
        <v>1144.79</v>
      </c>
      <c r="V111" s="116">
        <f>VLOOKUP($A111+ROUND((COLUMN()-2)/24,5),АТС!$A$41:$F$784,6)+'Иные услуги '!$C$5+'РСТ РСО-А'!$I$7+'РСТ РСО-А'!$H$9</f>
        <v>1204.72</v>
      </c>
      <c r="W111" s="116">
        <f>VLOOKUP($A111+ROUND((COLUMN()-2)/24,5),АТС!$A$41:$F$784,6)+'Иные услуги '!$C$5+'РСТ РСО-А'!$I$7+'РСТ РСО-А'!$H$9</f>
        <v>1223.08</v>
      </c>
      <c r="X111" s="116">
        <f>VLOOKUP($A111+ROUND((COLUMN()-2)/24,5),АТС!$A$41:$F$784,6)+'Иные услуги '!$C$5+'РСТ РСО-А'!$I$7+'РСТ РСО-А'!$H$9</f>
        <v>1113.7</v>
      </c>
      <c r="Y111" s="116">
        <f>VLOOKUP($A111+ROUND((COLUMN()-2)/24,5),АТС!$A$41:$F$784,6)+'Иные услуги '!$C$5+'РСТ РСО-А'!$I$7+'РСТ РСО-А'!$H$9</f>
        <v>1113.53</v>
      </c>
    </row>
    <row r="112" spans="1:25" x14ac:dyDescent="0.2">
      <c r="A112" s="65">
        <f t="shared" si="2"/>
        <v>44005</v>
      </c>
      <c r="B112" s="116">
        <f>VLOOKUP($A112+ROUND((COLUMN()-2)/24,5),АТС!$A$41:$F$784,6)+'Иные услуги '!$C$5+'РСТ РСО-А'!$I$7+'РСТ РСО-А'!$H$9</f>
        <v>1108.04</v>
      </c>
      <c r="C112" s="116">
        <f>VLOOKUP($A112+ROUND((COLUMN()-2)/24,5),АТС!$A$41:$F$784,6)+'Иные услуги '!$C$5+'РСТ РСО-А'!$I$7+'РСТ РСО-А'!$H$9</f>
        <v>1096.46</v>
      </c>
      <c r="D112" s="116">
        <f>VLOOKUP($A112+ROUND((COLUMN()-2)/24,5),АТС!$A$41:$F$784,6)+'Иные услуги '!$C$5+'РСТ РСО-А'!$I$7+'РСТ РСО-А'!$H$9</f>
        <v>1100.18</v>
      </c>
      <c r="E112" s="116">
        <f>VLOOKUP($A112+ROUND((COLUMN()-2)/24,5),АТС!$A$41:$F$784,6)+'Иные услуги '!$C$5+'РСТ РСО-А'!$I$7+'РСТ РСО-А'!$H$9</f>
        <v>1087.42</v>
      </c>
      <c r="F112" s="116">
        <f>VLOOKUP($A112+ROUND((COLUMN()-2)/24,5),АТС!$A$41:$F$784,6)+'Иные услуги '!$C$5+'РСТ РСО-А'!$I$7+'РСТ РСО-А'!$H$9</f>
        <v>1114.75</v>
      </c>
      <c r="G112" s="116">
        <f>VLOOKUP($A112+ROUND((COLUMN()-2)/24,5),АТС!$A$41:$F$784,6)+'Иные услуги '!$C$5+'РСТ РСО-А'!$I$7+'РСТ РСО-А'!$H$9</f>
        <v>1114.45</v>
      </c>
      <c r="H112" s="116">
        <f>VLOOKUP($A112+ROUND((COLUMN()-2)/24,5),АТС!$A$41:$F$784,6)+'Иные услуги '!$C$5+'РСТ РСО-А'!$I$7+'РСТ РСО-А'!$H$9</f>
        <v>1113.4000000000001</v>
      </c>
      <c r="I112" s="116">
        <f>VLOOKUP($A112+ROUND((COLUMN()-2)/24,5),АТС!$A$41:$F$784,6)+'Иные услуги '!$C$5+'РСТ РСО-А'!$I$7+'РСТ РСО-А'!$H$9</f>
        <v>1117.49</v>
      </c>
      <c r="J112" s="116">
        <f>VLOOKUP($A112+ROUND((COLUMN()-2)/24,5),АТС!$A$41:$F$784,6)+'Иные услуги '!$C$5+'РСТ РСО-А'!$I$7+'РСТ РСО-А'!$H$9</f>
        <v>1114.03</v>
      </c>
      <c r="K112" s="116">
        <f>VLOOKUP($A112+ROUND((COLUMN()-2)/24,5),АТС!$A$41:$F$784,6)+'Иные услуги '!$C$5+'РСТ РСО-А'!$I$7+'РСТ РСО-А'!$H$9</f>
        <v>1114.04</v>
      </c>
      <c r="L112" s="116">
        <f>VLOOKUP($A112+ROUND((COLUMN()-2)/24,5),АТС!$A$41:$F$784,6)+'Иные услуги '!$C$5+'РСТ РСО-А'!$I$7+'РСТ РСО-А'!$H$9</f>
        <v>1164.8200000000002</v>
      </c>
      <c r="M112" s="116">
        <f>VLOOKUP($A112+ROUND((COLUMN()-2)/24,5),АТС!$A$41:$F$784,6)+'Иные услуги '!$C$5+'РСТ РСО-А'!$I$7+'РСТ РСО-А'!$H$9</f>
        <v>1170.26</v>
      </c>
      <c r="N112" s="116">
        <f>VLOOKUP($A112+ROUND((COLUMN()-2)/24,5),АТС!$A$41:$F$784,6)+'Иные услуги '!$C$5+'РСТ РСО-А'!$I$7+'РСТ РСО-А'!$H$9</f>
        <v>1170.5999999999999</v>
      </c>
      <c r="O112" s="116">
        <f>VLOOKUP($A112+ROUND((COLUMN()-2)/24,5),АТС!$A$41:$F$784,6)+'Иные услуги '!$C$5+'РСТ РСО-А'!$I$7+'РСТ РСО-А'!$H$9</f>
        <v>1174.33</v>
      </c>
      <c r="P112" s="116">
        <f>VLOOKUP($A112+ROUND((COLUMN()-2)/24,5),АТС!$A$41:$F$784,6)+'Иные услуги '!$C$5+'РСТ РСО-А'!$I$7+'РСТ РСО-А'!$H$9</f>
        <v>1174.3599999999999</v>
      </c>
      <c r="Q112" s="116">
        <f>VLOOKUP($A112+ROUND((COLUMN()-2)/24,5),АТС!$A$41:$F$784,6)+'Иные услуги '!$C$5+'РСТ РСО-А'!$I$7+'РСТ РСО-А'!$H$9</f>
        <v>1159.18</v>
      </c>
      <c r="R112" s="116">
        <f>VLOOKUP($A112+ROUND((COLUMN()-2)/24,5),АТС!$A$41:$F$784,6)+'Иные услуги '!$C$5+'РСТ РСО-А'!$I$7+'РСТ РСО-А'!$H$9</f>
        <v>1164.43</v>
      </c>
      <c r="S112" s="116">
        <f>VLOOKUP($A112+ROUND((COLUMN()-2)/24,5),АТС!$A$41:$F$784,6)+'Иные услуги '!$C$5+'РСТ РСО-А'!$I$7+'РСТ РСО-А'!$H$9</f>
        <v>1164.3600000000001</v>
      </c>
      <c r="T112" s="116">
        <f>VLOOKUP($A112+ROUND((COLUMN()-2)/24,5),АТС!$A$41:$F$784,6)+'Иные услуги '!$C$5+'РСТ РСО-А'!$I$7+'РСТ РСО-А'!$H$9</f>
        <v>1158.78</v>
      </c>
      <c r="U112" s="116">
        <f>VLOOKUP($A112+ROUND((COLUMN()-2)/24,5),АТС!$A$41:$F$784,6)+'Иные услуги '!$C$5+'РСТ РСО-А'!$I$7+'РСТ РСО-А'!$H$9</f>
        <v>1151.72</v>
      </c>
      <c r="V112" s="116">
        <f>VLOOKUP($A112+ROUND((COLUMN()-2)/24,5),АТС!$A$41:$F$784,6)+'Иные услуги '!$C$5+'РСТ РСО-А'!$I$7+'РСТ РСО-А'!$H$9</f>
        <v>1204.51</v>
      </c>
      <c r="W112" s="116">
        <f>VLOOKUP($A112+ROUND((COLUMN()-2)/24,5),АТС!$A$41:$F$784,6)+'Иные услуги '!$C$5+'РСТ РСО-А'!$I$7+'РСТ РСО-А'!$H$9</f>
        <v>1239.05</v>
      </c>
      <c r="X112" s="116">
        <f>VLOOKUP($A112+ROUND((COLUMN()-2)/24,5),АТС!$A$41:$F$784,6)+'Иные услуги '!$C$5+'РСТ РСО-А'!$I$7+'РСТ РСО-А'!$H$9</f>
        <v>1113.51</v>
      </c>
      <c r="Y112" s="116">
        <f>VLOOKUP($A112+ROUND((COLUMN()-2)/24,5),АТС!$A$41:$F$784,6)+'Иные услуги '!$C$5+'РСТ РСО-А'!$I$7+'РСТ РСО-А'!$H$9</f>
        <v>1113.3000000000002</v>
      </c>
    </row>
    <row r="113" spans="1:27" x14ac:dyDescent="0.2">
      <c r="A113" s="65">
        <f t="shared" si="2"/>
        <v>44006</v>
      </c>
      <c r="B113" s="116">
        <f>VLOOKUP($A113+ROUND((COLUMN()-2)/24,5),АТС!$A$41:$F$784,6)+'Иные услуги '!$C$5+'РСТ РСО-А'!$I$7+'РСТ РСО-А'!$H$9</f>
        <v>1118.96</v>
      </c>
      <c r="C113" s="116">
        <f>VLOOKUP($A113+ROUND((COLUMN()-2)/24,5),АТС!$A$41:$F$784,6)+'Иные услуги '!$C$5+'РСТ РСО-А'!$I$7+'РСТ РСО-А'!$H$9</f>
        <v>1106.6300000000001</v>
      </c>
      <c r="D113" s="116">
        <f>VLOOKUP($A113+ROUND((COLUMN()-2)/24,5),АТС!$A$41:$F$784,6)+'Иные услуги '!$C$5+'РСТ РСО-А'!$I$7+'РСТ РСО-А'!$H$9</f>
        <v>1107.8899999999999</v>
      </c>
      <c r="E113" s="116">
        <f>VLOOKUP($A113+ROUND((COLUMN()-2)/24,5),АТС!$A$41:$F$784,6)+'Иные услуги '!$C$5+'РСТ РСО-А'!$I$7+'РСТ РСО-А'!$H$9</f>
        <v>1111.4000000000001</v>
      </c>
      <c r="F113" s="116">
        <f>VLOOKUP($A113+ROUND((COLUMN()-2)/24,5),АТС!$A$41:$F$784,6)+'Иные услуги '!$C$5+'РСТ РСО-А'!$I$7+'РСТ РСО-А'!$H$9</f>
        <v>1114.0900000000001</v>
      </c>
      <c r="G113" s="116">
        <f>VLOOKUP($A113+ROUND((COLUMN()-2)/24,5),АТС!$A$41:$F$784,6)+'Иные услуги '!$C$5+'РСТ РСО-А'!$I$7+'РСТ РСО-А'!$H$9</f>
        <v>1114.0999999999999</v>
      </c>
      <c r="H113" s="116">
        <f>VLOOKUP($A113+ROUND((COLUMN()-2)/24,5),АТС!$A$41:$F$784,6)+'Иные услуги '!$C$5+'РСТ РСО-А'!$I$7+'РСТ РСО-А'!$H$9</f>
        <v>1113.5999999999999</v>
      </c>
      <c r="I113" s="116">
        <f>VLOOKUP($A113+ROUND((COLUMN()-2)/24,5),АТС!$A$41:$F$784,6)+'Иные услуги '!$C$5+'РСТ РСО-А'!$I$7+'РСТ РСО-А'!$H$9</f>
        <v>1105.47</v>
      </c>
      <c r="J113" s="116">
        <f>VLOOKUP($A113+ROUND((COLUMN()-2)/24,5),АТС!$A$41:$F$784,6)+'Иные услуги '!$C$5+'РСТ РСО-А'!$I$7+'РСТ РСО-А'!$H$9</f>
        <v>1114.24</v>
      </c>
      <c r="K113" s="116">
        <f>VLOOKUP($A113+ROUND((COLUMN()-2)/24,5),АТС!$A$41:$F$784,6)+'Иные услуги '!$C$5+'РСТ РСО-А'!$I$7+'РСТ РСО-А'!$H$9</f>
        <v>1114.21</v>
      </c>
      <c r="L113" s="116">
        <f>VLOOKUP($A113+ROUND((COLUMN()-2)/24,5),АТС!$A$41:$F$784,6)+'Иные услуги '!$C$5+'РСТ РСО-А'!$I$7+'РСТ РСО-А'!$H$9</f>
        <v>1134.78</v>
      </c>
      <c r="M113" s="116">
        <f>VLOOKUP($A113+ROUND((COLUMN()-2)/24,5),АТС!$A$41:$F$784,6)+'Иные услуги '!$C$5+'РСТ РСО-А'!$I$7+'РСТ РСО-А'!$H$9</f>
        <v>1135.02</v>
      </c>
      <c r="N113" s="116">
        <f>VLOOKUP($A113+ROUND((COLUMN()-2)/24,5),АТС!$A$41:$F$784,6)+'Иные услуги '!$C$5+'РСТ РСО-А'!$I$7+'РСТ РСО-А'!$H$9</f>
        <v>1134.8600000000001</v>
      </c>
      <c r="O113" s="116">
        <f>VLOOKUP($A113+ROUND((COLUMN()-2)/24,5),АТС!$A$41:$F$784,6)+'Иные услуги '!$C$5+'РСТ РСО-А'!$I$7+'РСТ РСО-А'!$H$9</f>
        <v>1136.2</v>
      </c>
      <c r="P113" s="116">
        <f>VLOOKUP($A113+ROUND((COLUMN()-2)/24,5),АТС!$A$41:$F$784,6)+'Иные услуги '!$C$5+'РСТ РСО-А'!$I$7+'РСТ РСО-А'!$H$9</f>
        <v>1138.51</v>
      </c>
      <c r="Q113" s="116">
        <f>VLOOKUP($A113+ROUND((COLUMN()-2)/24,5),АТС!$A$41:$F$784,6)+'Иные услуги '!$C$5+'РСТ РСО-А'!$I$7+'РСТ РСО-А'!$H$9</f>
        <v>1137.46</v>
      </c>
      <c r="R113" s="116">
        <f>VLOOKUP($A113+ROUND((COLUMN()-2)/24,5),АТС!$A$41:$F$784,6)+'Иные услуги '!$C$5+'РСТ РСО-А'!$I$7+'РСТ РСО-А'!$H$9</f>
        <v>1136.92</v>
      </c>
      <c r="S113" s="116">
        <f>VLOOKUP($A113+ROUND((COLUMN()-2)/24,5),АТС!$A$41:$F$784,6)+'Иные услуги '!$C$5+'РСТ РСО-А'!$I$7+'РСТ РСО-А'!$H$9</f>
        <v>1114.04</v>
      </c>
      <c r="T113" s="116">
        <f>VLOOKUP($A113+ROUND((COLUMN()-2)/24,5),АТС!$A$41:$F$784,6)+'Иные услуги '!$C$5+'РСТ РСО-А'!$I$7+'РСТ РСО-А'!$H$9</f>
        <v>1114.08</v>
      </c>
      <c r="U113" s="116">
        <f>VLOOKUP($A113+ROUND((COLUMN()-2)/24,5),АТС!$A$41:$F$784,6)+'Иные услуги '!$C$5+'РСТ РСО-А'!$I$7+'РСТ РСО-А'!$H$9</f>
        <v>1114.1199999999999</v>
      </c>
      <c r="V113" s="116">
        <f>VLOOKUP($A113+ROUND((COLUMN()-2)/24,5),АТС!$A$41:$F$784,6)+'Иные услуги '!$C$5+'РСТ РСО-А'!$I$7+'РСТ РСО-А'!$H$9</f>
        <v>1212.55</v>
      </c>
      <c r="W113" s="116">
        <f>VLOOKUP($A113+ROUND((COLUMN()-2)/24,5),АТС!$A$41:$F$784,6)+'Иные услуги '!$C$5+'РСТ РСО-А'!$I$7+'РСТ РСО-А'!$H$9</f>
        <v>1207.6299999999999</v>
      </c>
      <c r="X113" s="116">
        <f>VLOOKUP($A113+ROUND((COLUMN()-2)/24,5),АТС!$A$41:$F$784,6)+'Иные услуги '!$C$5+'РСТ РСО-А'!$I$7+'РСТ РСО-А'!$H$9</f>
        <v>1113.53</v>
      </c>
      <c r="Y113" s="116">
        <f>VLOOKUP($A113+ROUND((COLUMN()-2)/24,5),АТС!$A$41:$F$784,6)+'Иные услуги '!$C$5+'РСТ РСО-А'!$I$7+'РСТ РСО-А'!$H$9</f>
        <v>1113.26</v>
      </c>
    </row>
    <row r="114" spans="1:27" x14ac:dyDescent="0.2">
      <c r="A114" s="65">
        <f t="shared" si="2"/>
        <v>44007</v>
      </c>
      <c r="B114" s="116">
        <f>VLOOKUP($A114+ROUND((COLUMN()-2)/24,5),АТС!$A$41:$F$784,6)+'Иные услуги '!$C$5+'РСТ РСО-А'!$I$7+'РСТ РСО-А'!$H$9</f>
        <v>1122.8600000000001</v>
      </c>
      <c r="C114" s="116">
        <f>VLOOKUP($A114+ROUND((COLUMN()-2)/24,5),АТС!$A$41:$F$784,6)+'Иные услуги '!$C$5+'РСТ РСО-А'!$I$7+'РСТ РСО-А'!$H$9</f>
        <v>1100.54</v>
      </c>
      <c r="D114" s="116">
        <f>VLOOKUP($A114+ROUND((COLUMN()-2)/24,5),АТС!$A$41:$F$784,6)+'Иные услуги '!$C$5+'РСТ РСО-А'!$I$7+'РСТ РСО-А'!$H$9</f>
        <v>1108.98</v>
      </c>
      <c r="E114" s="116">
        <f>VLOOKUP($A114+ROUND((COLUMN()-2)/24,5),АТС!$A$41:$F$784,6)+'Иные услуги '!$C$5+'РСТ РСО-А'!$I$7+'РСТ РСО-А'!$H$9</f>
        <v>1111.51</v>
      </c>
      <c r="F114" s="116">
        <f>VLOOKUP($A114+ROUND((COLUMN()-2)/24,5),АТС!$A$41:$F$784,6)+'Иные услуги '!$C$5+'РСТ РСО-А'!$I$7+'РСТ РСО-А'!$H$9</f>
        <v>1114.08</v>
      </c>
      <c r="G114" s="116">
        <f>VLOOKUP($A114+ROUND((COLUMN()-2)/24,5),АТС!$A$41:$F$784,6)+'Иные услуги '!$C$5+'РСТ РСО-А'!$I$7+'РСТ РСО-А'!$H$9</f>
        <v>1114.0700000000002</v>
      </c>
      <c r="H114" s="116">
        <f>VLOOKUP($A114+ROUND((COLUMN()-2)/24,5),АТС!$A$41:$F$784,6)+'Иные услуги '!$C$5+'РСТ РСО-А'!$I$7+'РСТ РСО-А'!$H$9</f>
        <v>1113.4000000000001</v>
      </c>
      <c r="I114" s="116">
        <f>VLOOKUP($A114+ROUND((COLUMN()-2)/24,5),АТС!$A$41:$F$784,6)+'Иные услуги '!$C$5+'РСТ РСО-А'!$I$7+'РСТ РСО-А'!$H$9</f>
        <v>1118.5500000000002</v>
      </c>
      <c r="J114" s="116">
        <f>VLOOKUP($A114+ROUND((COLUMN()-2)/24,5),АТС!$A$41:$F$784,6)+'Иные услуги '!$C$5+'РСТ РСО-А'!$I$7+'РСТ РСО-А'!$H$9</f>
        <v>1114.06</v>
      </c>
      <c r="K114" s="116">
        <f>VLOOKUP($A114+ROUND((COLUMN()-2)/24,5),АТС!$A$41:$F$784,6)+'Иные услуги '!$C$5+'РСТ РСО-А'!$I$7+'РСТ РСО-А'!$H$9</f>
        <v>1117.4000000000001</v>
      </c>
      <c r="L114" s="116">
        <f>VLOOKUP($A114+ROUND((COLUMN()-2)/24,5),АТС!$A$41:$F$784,6)+'Иные услуги '!$C$5+'РСТ РСО-А'!$I$7+'РСТ РСО-А'!$H$9</f>
        <v>1187.26</v>
      </c>
      <c r="M114" s="116">
        <f>VLOOKUP($A114+ROUND((COLUMN()-2)/24,5),АТС!$A$41:$F$784,6)+'Иные услуги '!$C$5+'РСТ РСО-А'!$I$7+'РСТ РСО-А'!$H$9</f>
        <v>1195.04</v>
      </c>
      <c r="N114" s="116">
        <f>VLOOKUP($A114+ROUND((COLUMN()-2)/24,5),АТС!$A$41:$F$784,6)+'Иные услуги '!$C$5+'РСТ РСО-А'!$I$7+'РСТ РСО-А'!$H$9</f>
        <v>1192.3499999999999</v>
      </c>
      <c r="O114" s="116">
        <f>VLOOKUP($A114+ROUND((COLUMN()-2)/24,5),АТС!$A$41:$F$784,6)+'Иные услуги '!$C$5+'РСТ РСО-А'!$I$7+'РСТ РСО-А'!$H$9</f>
        <v>1196.49</v>
      </c>
      <c r="P114" s="116">
        <f>VLOOKUP($A114+ROUND((COLUMN()-2)/24,5),АТС!$A$41:$F$784,6)+'Иные услуги '!$C$5+'РСТ РСО-А'!$I$7+'РСТ РСО-А'!$H$9</f>
        <v>1186.3699999999999</v>
      </c>
      <c r="Q114" s="116">
        <f>VLOOKUP($A114+ROUND((COLUMN()-2)/24,5),АТС!$A$41:$F$784,6)+'Иные услуги '!$C$5+'РСТ РСО-А'!$I$7+'РСТ РСО-А'!$H$9</f>
        <v>1185.53</v>
      </c>
      <c r="R114" s="116">
        <f>VLOOKUP($A114+ROUND((COLUMN()-2)/24,5),АТС!$A$41:$F$784,6)+'Иные услуги '!$C$5+'РСТ РСО-А'!$I$7+'РСТ РСО-А'!$H$9</f>
        <v>1166.43</v>
      </c>
      <c r="S114" s="116">
        <f>VLOOKUP($A114+ROUND((COLUMN()-2)/24,5),АТС!$A$41:$F$784,6)+'Иные услуги '!$C$5+'РСТ РСО-А'!$I$7+'РСТ РСО-А'!$H$9</f>
        <v>1129.81</v>
      </c>
      <c r="T114" s="116">
        <f>VLOOKUP($A114+ROUND((COLUMN()-2)/24,5),АТС!$A$41:$F$784,6)+'Иные услуги '!$C$5+'РСТ РСО-А'!$I$7+'РСТ РСО-А'!$H$9</f>
        <v>1118.0500000000002</v>
      </c>
      <c r="U114" s="116">
        <f>VLOOKUP($A114+ROUND((COLUMN()-2)/24,5),АТС!$A$41:$F$784,6)+'Иные услуги '!$C$5+'РСТ РСО-А'!$I$7+'РСТ РСО-А'!$H$9</f>
        <v>1116.3899999999999</v>
      </c>
      <c r="V114" s="116">
        <f>VLOOKUP($A114+ROUND((COLUMN()-2)/24,5),АТС!$A$41:$F$784,6)+'Иные услуги '!$C$5+'РСТ РСО-А'!$I$7+'РСТ РСО-А'!$H$9</f>
        <v>1172.6199999999999</v>
      </c>
      <c r="W114" s="116">
        <f>VLOOKUP($A114+ROUND((COLUMN()-2)/24,5),АТС!$A$41:$F$784,6)+'Иные услуги '!$C$5+'РСТ РСО-А'!$I$7+'РСТ РСО-А'!$H$9</f>
        <v>1220.29</v>
      </c>
      <c r="X114" s="116">
        <f>VLOOKUP($A114+ROUND((COLUMN()-2)/24,5),АТС!$A$41:$F$784,6)+'Иные услуги '!$C$5+'РСТ РСО-А'!$I$7+'РСТ РСО-А'!$H$9</f>
        <v>1117.29</v>
      </c>
      <c r="Y114" s="116">
        <f>VLOOKUP($A114+ROUND((COLUMN()-2)/24,5),АТС!$A$41:$F$784,6)+'Иные услуги '!$C$5+'РСТ РСО-А'!$I$7+'РСТ РСО-А'!$H$9</f>
        <v>1113.6599999999999</v>
      </c>
    </row>
    <row r="115" spans="1:27" x14ac:dyDescent="0.2">
      <c r="A115" s="65">
        <f t="shared" si="2"/>
        <v>44008</v>
      </c>
      <c r="B115" s="116">
        <f>VLOOKUP($A115+ROUND((COLUMN()-2)/24,5),АТС!$A$41:$F$784,6)+'Иные услуги '!$C$5+'РСТ РСО-А'!$I$7+'РСТ РСО-А'!$H$9</f>
        <v>1126.79</v>
      </c>
      <c r="C115" s="116">
        <f>VLOOKUP($A115+ROUND((COLUMN()-2)/24,5),АТС!$A$41:$F$784,6)+'Иные услуги '!$C$5+'РСТ РСО-А'!$I$7+'РСТ РСО-А'!$H$9</f>
        <v>1107.0700000000002</v>
      </c>
      <c r="D115" s="116">
        <f>VLOOKUP($A115+ROUND((COLUMN()-2)/24,5),АТС!$A$41:$F$784,6)+'Иные услуги '!$C$5+'РСТ РСО-А'!$I$7+'РСТ РСО-А'!$H$9</f>
        <v>1110.03</v>
      </c>
      <c r="E115" s="116">
        <f>VLOOKUP($A115+ROUND((COLUMN()-2)/24,5),АТС!$A$41:$F$784,6)+'Иные услуги '!$C$5+'РСТ РСО-А'!$I$7+'РСТ РСО-А'!$H$9</f>
        <v>1111.3200000000002</v>
      </c>
      <c r="F115" s="116">
        <f>VLOOKUP($A115+ROUND((COLUMN()-2)/24,5),АТС!$A$41:$F$784,6)+'Иные услуги '!$C$5+'РСТ РСО-А'!$I$7+'РСТ РСО-А'!$H$9</f>
        <v>1113.99</v>
      </c>
      <c r="G115" s="116">
        <f>VLOOKUP($A115+ROUND((COLUMN()-2)/24,5),АТС!$A$41:$F$784,6)+'Иные услуги '!$C$5+'РСТ РСО-А'!$I$7+'РСТ РСО-А'!$H$9</f>
        <v>1113.9000000000001</v>
      </c>
      <c r="H115" s="116">
        <f>VLOOKUP($A115+ROUND((COLUMN()-2)/24,5),АТС!$A$41:$F$784,6)+'Иные услуги '!$C$5+'РСТ РСО-А'!$I$7+'РСТ РСО-А'!$H$9</f>
        <v>1113.25</v>
      </c>
      <c r="I115" s="116">
        <f>VLOOKUP($A115+ROUND((COLUMN()-2)/24,5),АТС!$A$41:$F$784,6)+'Иные услуги '!$C$5+'РСТ РСО-А'!$I$7+'РСТ РСО-А'!$H$9</f>
        <v>1129.7</v>
      </c>
      <c r="J115" s="116">
        <f>VLOOKUP($A115+ROUND((COLUMN()-2)/24,5),АТС!$A$41:$F$784,6)+'Иные услуги '!$C$5+'РСТ РСО-А'!$I$7+'РСТ РСО-А'!$H$9</f>
        <v>1114.03</v>
      </c>
      <c r="K115" s="116">
        <f>VLOOKUP($A115+ROUND((COLUMN()-2)/24,5),АТС!$A$41:$F$784,6)+'Иные услуги '!$C$5+'РСТ РСО-А'!$I$7+'РСТ РСО-А'!$H$9</f>
        <v>1117.79</v>
      </c>
      <c r="L115" s="116">
        <f>VLOOKUP($A115+ROUND((COLUMN()-2)/24,5),АТС!$A$41:$F$784,6)+'Иные услуги '!$C$5+'РСТ РСО-А'!$I$7+'РСТ РСО-А'!$H$9</f>
        <v>1188.6599999999999</v>
      </c>
      <c r="M115" s="116">
        <f>VLOOKUP($A115+ROUND((COLUMN()-2)/24,5),АТС!$A$41:$F$784,6)+'Иные услуги '!$C$5+'РСТ РСО-А'!$I$7+'РСТ РСО-А'!$H$9</f>
        <v>1190.1299999999999</v>
      </c>
      <c r="N115" s="116">
        <f>VLOOKUP($A115+ROUND((COLUMN()-2)/24,5),АТС!$A$41:$F$784,6)+'Иные услуги '!$C$5+'РСТ РСО-А'!$I$7+'РСТ РСО-А'!$H$9</f>
        <v>1188.57</v>
      </c>
      <c r="O115" s="116">
        <f>VLOOKUP($A115+ROUND((COLUMN()-2)/24,5),АТС!$A$41:$F$784,6)+'Иные услуги '!$C$5+'РСТ РСО-А'!$I$7+'РСТ РСО-А'!$H$9</f>
        <v>1190.3499999999999</v>
      </c>
      <c r="P115" s="116">
        <f>VLOOKUP($A115+ROUND((COLUMN()-2)/24,5),АТС!$A$41:$F$784,6)+'Иные услуги '!$C$5+'РСТ РСО-А'!$I$7+'РСТ РСО-А'!$H$9</f>
        <v>1194.49</v>
      </c>
      <c r="Q115" s="116">
        <f>VLOOKUP($A115+ROUND((COLUMN()-2)/24,5),АТС!$A$41:$F$784,6)+'Иные услуги '!$C$5+'РСТ РСО-А'!$I$7+'РСТ РСО-А'!$H$9</f>
        <v>1192.27</v>
      </c>
      <c r="R115" s="116">
        <f>VLOOKUP($A115+ROUND((COLUMN()-2)/24,5),АТС!$A$41:$F$784,6)+'Иные услуги '!$C$5+'РСТ РСО-А'!$I$7+'РСТ РСО-А'!$H$9</f>
        <v>1169.54</v>
      </c>
      <c r="S115" s="116">
        <f>VLOOKUP($A115+ROUND((COLUMN()-2)/24,5),АТС!$A$41:$F$784,6)+'Иные услуги '!$C$5+'РСТ РСО-А'!$I$7+'РСТ РСО-А'!$H$9</f>
        <v>1131.6199999999999</v>
      </c>
      <c r="T115" s="116">
        <f>VLOOKUP($A115+ROUND((COLUMN()-2)/24,5),АТС!$A$41:$F$784,6)+'Иные услуги '!$C$5+'РСТ РСО-А'!$I$7+'РСТ РСО-А'!$H$9</f>
        <v>1118.9000000000001</v>
      </c>
      <c r="U115" s="116">
        <f>VLOOKUP($A115+ROUND((COLUMN()-2)/24,5),АТС!$A$41:$F$784,6)+'Иные услуги '!$C$5+'РСТ РСО-А'!$I$7+'РСТ РСО-А'!$H$9</f>
        <v>1118.3800000000001</v>
      </c>
      <c r="V115" s="116">
        <f>VLOOKUP($A115+ROUND((COLUMN()-2)/24,5),АТС!$A$41:$F$784,6)+'Иные услуги '!$C$5+'РСТ РСО-А'!$I$7+'РСТ РСО-А'!$H$9</f>
        <v>1216.27</v>
      </c>
      <c r="W115" s="116">
        <f>VLOOKUP($A115+ROUND((COLUMN()-2)/24,5),АТС!$A$41:$F$784,6)+'Иные услуги '!$C$5+'РСТ РСО-А'!$I$7+'РСТ РСО-А'!$H$9</f>
        <v>1229.1400000000001</v>
      </c>
      <c r="X115" s="116">
        <f>VLOOKUP($A115+ROUND((COLUMN()-2)/24,5),АТС!$A$41:$F$784,6)+'Иные услуги '!$C$5+'РСТ РСО-А'!$I$7+'РСТ РСО-А'!$H$9</f>
        <v>1119.03</v>
      </c>
      <c r="Y115" s="116">
        <f>VLOOKUP($A115+ROUND((COLUMN()-2)/24,5),АТС!$A$41:$F$784,6)+'Иные услуги '!$C$5+'РСТ РСО-А'!$I$7+'РСТ РСО-А'!$H$9</f>
        <v>1113.6399999999999</v>
      </c>
    </row>
    <row r="116" spans="1:27" x14ac:dyDescent="0.2">
      <c r="A116" s="65">
        <f t="shared" si="2"/>
        <v>44009</v>
      </c>
      <c r="B116" s="116">
        <f>VLOOKUP($A116+ROUND((COLUMN()-2)/24,5),АТС!$A$41:$F$784,6)+'Иные услуги '!$C$5+'РСТ РСО-А'!$I$7+'РСТ РСО-А'!$H$9</f>
        <v>1163.0700000000002</v>
      </c>
      <c r="C116" s="116">
        <f>VLOOKUP($A116+ROUND((COLUMN()-2)/24,5),АТС!$A$41:$F$784,6)+'Иные услуги '!$C$5+'РСТ РСО-А'!$I$7+'РСТ РСО-А'!$H$9</f>
        <v>1106.4000000000001</v>
      </c>
      <c r="D116" s="116">
        <f>VLOOKUP($A116+ROUND((COLUMN()-2)/24,5),АТС!$A$41:$F$784,6)+'Иные услуги '!$C$5+'РСТ РСО-А'!$I$7+'РСТ РСО-А'!$H$9</f>
        <v>1110.1599999999999</v>
      </c>
      <c r="E116" s="116">
        <f>VLOOKUP($A116+ROUND((COLUMN()-2)/24,5),АТС!$A$41:$F$784,6)+'Иные услуги '!$C$5+'РСТ РСО-А'!$I$7+'РСТ РСО-А'!$H$9</f>
        <v>1109.94</v>
      </c>
      <c r="F116" s="116">
        <f>VLOOKUP($A116+ROUND((COLUMN()-2)/24,5),АТС!$A$41:$F$784,6)+'Иные услуги '!$C$5+'РСТ РСО-А'!$I$7+'РСТ РСО-А'!$H$9</f>
        <v>1113.93</v>
      </c>
      <c r="G116" s="116">
        <f>VLOOKUP($A116+ROUND((COLUMN()-2)/24,5),АТС!$A$41:$F$784,6)+'Иные услуги '!$C$5+'РСТ РСО-А'!$I$7+'РСТ РСО-А'!$H$9</f>
        <v>1113.99</v>
      </c>
      <c r="H116" s="116">
        <f>VLOOKUP($A116+ROUND((COLUMN()-2)/24,5),АТС!$A$41:$F$784,6)+'Иные услуги '!$C$5+'РСТ РСО-А'!$I$7+'РСТ РСО-А'!$H$9</f>
        <v>1113.19</v>
      </c>
      <c r="I116" s="116">
        <f>VLOOKUP($A116+ROUND((COLUMN()-2)/24,5),АТС!$A$41:$F$784,6)+'Иные услуги '!$C$5+'РСТ РСО-А'!$I$7+'РСТ РСО-А'!$H$9</f>
        <v>1116.1500000000001</v>
      </c>
      <c r="J116" s="116">
        <f>VLOOKUP($A116+ROUND((COLUMN()-2)/24,5),АТС!$A$41:$F$784,6)+'Иные услуги '!$C$5+'РСТ РСО-А'!$I$7+'РСТ РСО-А'!$H$9</f>
        <v>1114.0999999999999</v>
      </c>
      <c r="K116" s="116">
        <f>VLOOKUP($A116+ROUND((COLUMN()-2)/24,5),АТС!$A$41:$F$784,6)+'Иные услуги '!$C$5+'РСТ РСО-А'!$I$7+'РСТ РСО-А'!$H$9</f>
        <v>1133.69</v>
      </c>
      <c r="L116" s="116">
        <f>VLOOKUP($A116+ROUND((COLUMN()-2)/24,5),АТС!$A$41:$F$784,6)+'Иные услуги '!$C$5+'РСТ РСО-А'!$I$7+'РСТ РСО-А'!$H$9</f>
        <v>1183.22</v>
      </c>
      <c r="M116" s="116">
        <f>VLOOKUP($A116+ROUND((COLUMN()-2)/24,5),АТС!$A$41:$F$784,6)+'Иные услуги '!$C$5+'РСТ РСО-А'!$I$7+'РСТ РСО-А'!$H$9</f>
        <v>1184.8699999999999</v>
      </c>
      <c r="N116" s="116">
        <f>VLOOKUP($A116+ROUND((COLUMN()-2)/24,5),АТС!$A$41:$F$784,6)+'Иные услуги '!$C$5+'РСТ РСО-А'!$I$7+'РСТ РСО-А'!$H$9</f>
        <v>1183.6299999999999</v>
      </c>
      <c r="O116" s="116">
        <f>VLOOKUP($A116+ROUND((COLUMN()-2)/24,5),АТС!$A$41:$F$784,6)+'Иные услуги '!$C$5+'РСТ РСО-А'!$I$7+'РСТ РСО-А'!$H$9</f>
        <v>1189.03</v>
      </c>
      <c r="P116" s="116">
        <f>VLOOKUP($A116+ROUND((COLUMN()-2)/24,5),АТС!$A$41:$F$784,6)+'Иные услуги '!$C$5+'РСТ РСО-А'!$I$7+'РСТ РСО-А'!$H$9</f>
        <v>1192.31</v>
      </c>
      <c r="Q116" s="116">
        <f>VLOOKUP($A116+ROUND((COLUMN()-2)/24,5),АТС!$A$41:$F$784,6)+'Иные услуги '!$C$5+'РСТ РСО-А'!$I$7+'РСТ РСО-А'!$H$9</f>
        <v>1191.44</v>
      </c>
      <c r="R116" s="116">
        <f>VLOOKUP($A116+ROUND((COLUMN()-2)/24,5),АТС!$A$41:$F$784,6)+'Иные услуги '!$C$5+'РСТ РСО-А'!$I$7+'РСТ РСО-А'!$H$9</f>
        <v>1188.4099999999999</v>
      </c>
      <c r="S116" s="116">
        <f>VLOOKUP($A116+ROUND((COLUMN()-2)/24,5),АТС!$A$41:$F$784,6)+'Иные услуги '!$C$5+'РСТ РСО-А'!$I$7+'РСТ РСО-А'!$H$9</f>
        <v>1173.51</v>
      </c>
      <c r="T116" s="116">
        <f>VLOOKUP($A116+ROUND((COLUMN()-2)/24,5),АТС!$A$41:$F$784,6)+'Иные услуги '!$C$5+'РСТ РСО-А'!$I$7+'РСТ РСО-А'!$H$9</f>
        <v>1138.97</v>
      </c>
      <c r="U116" s="116">
        <f>VLOOKUP($A116+ROUND((COLUMN()-2)/24,5),АТС!$A$41:$F$784,6)+'Иные услуги '!$C$5+'РСТ РСО-А'!$I$7+'РСТ РСО-А'!$H$9</f>
        <v>1147.8899999999999</v>
      </c>
      <c r="V116" s="116">
        <f>VLOOKUP($A116+ROUND((COLUMN()-2)/24,5),АТС!$A$41:$F$784,6)+'Иные услуги '!$C$5+'РСТ РСО-А'!$I$7+'РСТ РСО-А'!$H$9</f>
        <v>1258.8900000000001</v>
      </c>
      <c r="W116" s="116">
        <f>VLOOKUP($A116+ROUND((COLUMN()-2)/24,5),АТС!$A$41:$F$784,6)+'Иные услуги '!$C$5+'РСТ РСО-А'!$I$7+'РСТ РСО-А'!$H$9</f>
        <v>1233.68</v>
      </c>
      <c r="X116" s="116">
        <f>VLOOKUP($A116+ROUND((COLUMN()-2)/24,5),АТС!$A$41:$F$784,6)+'Иные услуги '!$C$5+'РСТ РСО-А'!$I$7+'РСТ РСО-А'!$H$9</f>
        <v>1119.76</v>
      </c>
      <c r="Y116" s="116">
        <f>VLOOKUP($A116+ROUND((COLUMN()-2)/24,5),АТС!$A$41:$F$784,6)+'Иные услуги '!$C$5+'РСТ РСО-А'!$I$7+'РСТ РСО-А'!$H$9</f>
        <v>1113.52</v>
      </c>
    </row>
    <row r="117" spans="1:27" x14ac:dyDescent="0.2">
      <c r="A117" s="65">
        <f t="shared" si="2"/>
        <v>44010</v>
      </c>
      <c r="B117" s="116">
        <f>VLOOKUP($A117+ROUND((COLUMN()-2)/24,5),АТС!$A$41:$F$784,6)+'Иные услуги '!$C$5+'РСТ РСО-А'!$I$7+'РСТ РСО-А'!$H$9</f>
        <v>1132.4099999999999</v>
      </c>
      <c r="C117" s="116">
        <f>VLOOKUP($A117+ROUND((COLUMN()-2)/24,5),АТС!$A$41:$F$784,6)+'Иные услуги '!$C$5+'РСТ РСО-А'!$I$7+'РСТ РСО-А'!$H$9</f>
        <v>1101.74</v>
      </c>
      <c r="D117" s="116">
        <f>VLOOKUP($A117+ROUND((COLUMN()-2)/24,5),АТС!$A$41:$F$784,6)+'Иные услуги '!$C$5+'РСТ РСО-А'!$I$7+'РСТ РСО-А'!$H$9</f>
        <v>1105.79</v>
      </c>
      <c r="E117" s="116">
        <f>VLOOKUP($A117+ROUND((COLUMN()-2)/24,5),АТС!$A$41:$F$784,6)+'Иные услуги '!$C$5+'РСТ РСО-А'!$I$7+'РСТ РСО-А'!$H$9</f>
        <v>1109.33</v>
      </c>
      <c r="F117" s="116">
        <f>VLOOKUP($A117+ROUND((COLUMN()-2)/24,5),АТС!$A$41:$F$784,6)+'Иные услуги '!$C$5+'РСТ РСО-А'!$I$7+'РСТ РСО-А'!$H$9</f>
        <v>1113.93</v>
      </c>
      <c r="G117" s="116">
        <f>VLOOKUP($A117+ROUND((COLUMN()-2)/24,5),АТС!$A$41:$F$784,6)+'Иные услуги '!$C$5+'РСТ РСО-А'!$I$7+'РСТ РСО-А'!$H$9</f>
        <v>1113.98</v>
      </c>
      <c r="H117" s="116">
        <f>VLOOKUP($A117+ROUND((COLUMN()-2)/24,5),АТС!$A$41:$F$784,6)+'Иные услуги '!$C$5+'РСТ РСО-А'!$I$7+'РСТ РСО-А'!$H$9</f>
        <v>1113.29</v>
      </c>
      <c r="I117" s="116">
        <f>VLOOKUP($A117+ROUND((COLUMN()-2)/24,5),АТС!$A$41:$F$784,6)+'Иные услуги '!$C$5+'РСТ РСО-А'!$I$7+'РСТ РСО-А'!$H$9</f>
        <v>1092.8200000000002</v>
      </c>
      <c r="J117" s="116">
        <f>VLOOKUP($A117+ROUND((COLUMN()-2)/24,5),АТС!$A$41:$F$784,6)+'Иные услуги '!$C$5+'РСТ РСО-А'!$I$7+'РСТ РСО-А'!$H$9</f>
        <v>1114.31</v>
      </c>
      <c r="K117" s="116">
        <f>VLOOKUP($A117+ROUND((COLUMN()-2)/24,5),АТС!$A$41:$F$784,6)+'Иные услуги '!$C$5+'РСТ РСО-А'!$I$7+'РСТ РСО-А'!$H$9</f>
        <v>1117.33</v>
      </c>
      <c r="L117" s="116">
        <f>VLOOKUP($A117+ROUND((COLUMN()-2)/24,5),АТС!$A$41:$F$784,6)+'Иные услуги '!$C$5+'РСТ РСО-А'!$I$7+'РСТ РСО-А'!$H$9</f>
        <v>1131.5900000000001</v>
      </c>
      <c r="M117" s="116">
        <f>VLOOKUP($A117+ROUND((COLUMN()-2)/24,5),АТС!$A$41:$F$784,6)+'Иные услуги '!$C$5+'РСТ РСО-А'!$I$7+'РСТ РСО-А'!$H$9</f>
        <v>1156.33</v>
      </c>
      <c r="N117" s="116">
        <f>VLOOKUP($A117+ROUND((COLUMN()-2)/24,5),АТС!$A$41:$F$784,6)+'Иные услуги '!$C$5+'РСТ РСО-А'!$I$7+'РСТ РСО-А'!$H$9</f>
        <v>1133.7</v>
      </c>
      <c r="O117" s="116">
        <f>VLOOKUP($A117+ROUND((COLUMN()-2)/24,5),АТС!$A$41:$F$784,6)+'Иные услуги '!$C$5+'РСТ РСО-А'!$I$7+'РСТ РСО-А'!$H$9</f>
        <v>1135.3400000000001</v>
      </c>
      <c r="P117" s="116">
        <f>VLOOKUP($A117+ROUND((COLUMN()-2)/24,5),АТС!$A$41:$F$784,6)+'Иные услуги '!$C$5+'РСТ РСО-А'!$I$7+'РСТ РСО-А'!$H$9</f>
        <v>1135.8699999999999</v>
      </c>
      <c r="Q117" s="116">
        <f>VLOOKUP($A117+ROUND((COLUMN()-2)/24,5),АТС!$A$41:$F$784,6)+'Иные услуги '!$C$5+'РСТ РСО-А'!$I$7+'РСТ РСО-А'!$H$9</f>
        <v>1135.43</v>
      </c>
      <c r="R117" s="116">
        <f>VLOOKUP($A117+ROUND((COLUMN()-2)/24,5),АТС!$A$41:$F$784,6)+'Иные услуги '!$C$5+'РСТ РСО-А'!$I$7+'РСТ РСО-А'!$H$9</f>
        <v>1135.46</v>
      </c>
      <c r="S117" s="116">
        <f>VLOOKUP($A117+ROUND((COLUMN()-2)/24,5),АТС!$A$41:$F$784,6)+'Иные услуги '!$C$5+'РСТ РСО-А'!$I$7+'РСТ РСО-А'!$H$9</f>
        <v>1133.52</v>
      </c>
      <c r="T117" s="116">
        <f>VLOOKUP($A117+ROUND((COLUMN()-2)/24,5),АТС!$A$41:$F$784,6)+'Иные услуги '!$C$5+'РСТ РСО-А'!$I$7+'РСТ РСО-А'!$H$9</f>
        <v>1118.48</v>
      </c>
      <c r="U117" s="116">
        <f>VLOOKUP($A117+ROUND((COLUMN()-2)/24,5),АТС!$A$41:$F$784,6)+'Иные услуги '!$C$5+'РСТ РСО-А'!$I$7+'РСТ РСО-А'!$H$9</f>
        <v>1118.1599999999999</v>
      </c>
      <c r="V117" s="116">
        <f>VLOOKUP($A117+ROUND((COLUMN()-2)/24,5),АТС!$A$41:$F$784,6)+'Иные услуги '!$C$5+'РСТ РСО-А'!$I$7+'РСТ РСО-А'!$H$9</f>
        <v>1232.7</v>
      </c>
      <c r="W117" s="116">
        <f>VLOOKUP($A117+ROUND((COLUMN()-2)/24,5),АТС!$A$41:$F$784,6)+'Иные услуги '!$C$5+'РСТ РСО-А'!$I$7+'РСТ РСО-А'!$H$9</f>
        <v>1221.56</v>
      </c>
      <c r="X117" s="116">
        <f>VLOOKUP($A117+ROUND((COLUMN()-2)/24,5),АТС!$A$41:$F$784,6)+'Иные услуги '!$C$5+'РСТ РСО-А'!$I$7+'РСТ РСО-А'!$H$9</f>
        <v>1119.6500000000001</v>
      </c>
      <c r="Y117" s="116">
        <f>VLOOKUP($A117+ROUND((COLUMN()-2)/24,5),АТС!$A$41:$F$784,6)+'Иные услуги '!$C$5+'РСТ РСО-А'!$I$7+'РСТ РСО-А'!$H$9</f>
        <v>1113.24</v>
      </c>
    </row>
    <row r="118" spans="1:27" x14ac:dyDescent="0.2">
      <c r="A118" s="65">
        <f t="shared" si="2"/>
        <v>44011</v>
      </c>
      <c r="B118" s="116">
        <f>VLOOKUP($A118+ROUND((COLUMN()-2)/24,5),АТС!$A$41:$F$784,6)+'Иные услуги '!$C$5+'РСТ РСО-А'!$I$7+'РСТ РСО-А'!$H$9</f>
        <v>1130.17</v>
      </c>
      <c r="C118" s="116">
        <f>VLOOKUP($A118+ROUND((COLUMN()-2)/24,5),АТС!$A$41:$F$784,6)+'Иные услуги '!$C$5+'РСТ РСО-А'!$I$7+'РСТ РСО-А'!$H$9</f>
        <v>1111.78</v>
      </c>
      <c r="D118" s="116">
        <f>VLOOKUP($A118+ROUND((COLUMN()-2)/24,5),АТС!$A$41:$F$784,6)+'Иные услуги '!$C$5+'РСТ РСО-А'!$I$7+'РСТ РСО-А'!$H$9</f>
        <v>1111.7</v>
      </c>
      <c r="E118" s="116">
        <f>VLOOKUP($A118+ROUND((COLUMN()-2)/24,5),АТС!$A$41:$F$784,6)+'Иные услуги '!$C$5+'РСТ РСО-А'!$I$7+'РСТ РСО-А'!$H$9</f>
        <v>1111.7</v>
      </c>
      <c r="F118" s="116">
        <f>VLOOKUP($A118+ROUND((COLUMN()-2)/24,5),АТС!$A$41:$F$784,6)+'Иные услуги '!$C$5+'РСТ РСО-А'!$I$7+'РСТ РСО-А'!$H$9</f>
        <v>1113.81</v>
      </c>
      <c r="G118" s="116">
        <f>VLOOKUP($A118+ROUND((COLUMN()-2)/24,5),АТС!$A$41:$F$784,6)+'Иные услуги '!$C$5+'РСТ РСО-А'!$I$7+'РСТ РСО-А'!$H$9</f>
        <v>1114</v>
      </c>
      <c r="H118" s="116">
        <f>VLOOKUP($A118+ROUND((COLUMN()-2)/24,5),АТС!$A$41:$F$784,6)+'Иные услуги '!$C$5+'РСТ РСО-А'!$I$7+'РСТ РСО-А'!$H$9</f>
        <v>1113.52</v>
      </c>
      <c r="I118" s="116">
        <f>VLOOKUP($A118+ROUND((COLUMN()-2)/24,5),АТС!$A$41:$F$784,6)+'Иные услуги '!$C$5+'РСТ РСО-А'!$I$7+'РСТ РСО-А'!$H$9</f>
        <v>1130</v>
      </c>
      <c r="J118" s="116">
        <f>VLOOKUP($A118+ROUND((COLUMN()-2)/24,5),АТС!$A$41:$F$784,6)+'Иные услуги '!$C$5+'РСТ РСО-А'!$I$7+'РСТ РСО-А'!$H$9</f>
        <v>1114.06</v>
      </c>
      <c r="K118" s="116">
        <f>VLOOKUP($A118+ROUND((COLUMN()-2)/24,5),АТС!$A$41:$F$784,6)+'Иные услуги '!$C$5+'РСТ РСО-А'!$I$7+'РСТ РСО-А'!$H$9</f>
        <v>1137.01</v>
      </c>
      <c r="L118" s="116">
        <f>VLOOKUP($A118+ROUND((COLUMN()-2)/24,5),АТС!$A$41:$F$784,6)+'Иные услуги '!$C$5+'РСТ РСО-А'!$I$7+'РСТ РСО-А'!$H$9</f>
        <v>1194.73</v>
      </c>
      <c r="M118" s="116">
        <f>VLOOKUP($A118+ROUND((COLUMN()-2)/24,5),АТС!$A$41:$F$784,6)+'Иные услуги '!$C$5+'РСТ РСО-А'!$I$7+'РСТ РСО-А'!$H$9</f>
        <v>1196.9099999999999</v>
      </c>
      <c r="N118" s="116">
        <f>VLOOKUP($A118+ROUND((COLUMN()-2)/24,5),АТС!$A$41:$F$784,6)+'Иные услуги '!$C$5+'РСТ РСО-А'!$I$7+'РСТ РСО-А'!$H$9</f>
        <v>1194.5999999999999</v>
      </c>
      <c r="O118" s="116">
        <f>VLOOKUP($A118+ROUND((COLUMN()-2)/24,5),АТС!$A$41:$F$784,6)+'Иные услуги '!$C$5+'РСТ РСО-А'!$I$7+'РСТ РСО-А'!$H$9</f>
        <v>1205.4099999999999</v>
      </c>
      <c r="P118" s="116">
        <f>VLOOKUP($A118+ROUND((COLUMN()-2)/24,5),АТС!$A$41:$F$784,6)+'Иные услуги '!$C$5+'РСТ РСО-А'!$I$7+'РСТ РСО-А'!$H$9</f>
        <v>1208.82</v>
      </c>
      <c r="Q118" s="116">
        <f>VLOOKUP($A118+ROUND((COLUMN()-2)/24,5),АТС!$A$41:$F$784,6)+'Иные услуги '!$C$5+'РСТ РСО-А'!$I$7+'РСТ РСО-А'!$H$9</f>
        <v>1209.8</v>
      </c>
      <c r="R118" s="116">
        <f>VLOOKUP($A118+ROUND((COLUMN()-2)/24,5),АТС!$A$41:$F$784,6)+'Иные услуги '!$C$5+'РСТ РСО-А'!$I$7+'РСТ РСО-А'!$H$9</f>
        <v>1217.55</v>
      </c>
      <c r="S118" s="116">
        <f>VLOOKUP($A118+ROUND((COLUMN()-2)/24,5),АТС!$A$41:$F$784,6)+'Иные услуги '!$C$5+'РСТ РСО-А'!$I$7+'РСТ РСО-А'!$H$9</f>
        <v>1184.26</v>
      </c>
      <c r="T118" s="116">
        <f>VLOOKUP($A118+ROUND((COLUMN()-2)/24,5),АТС!$A$41:$F$784,6)+'Иные услуги '!$C$5+'РСТ РСО-А'!$I$7+'РСТ РСО-А'!$H$9</f>
        <v>1144.5700000000002</v>
      </c>
      <c r="U118" s="116">
        <f>VLOOKUP($A118+ROUND((COLUMN()-2)/24,5),АТС!$A$41:$F$784,6)+'Иные услуги '!$C$5+'РСТ РСО-А'!$I$7+'РСТ РСО-А'!$H$9</f>
        <v>1121.44</v>
      </c>
      <c r="V118" s="116">
        <f>VLOOKUP($A118+ROUND((COLUMN()-2)/24,5),АТС!$A$41:$F$784,6)+'Иные услуги '!$C$5+'РСТ РСО-А'!$I$7+'РСТ РСО-А'!$H$9</f>
        <v>1161</v>
      </c>
      <c r="W118" s="116">
        <f>VLOOKUP($A118+ROUND((COLUMN()-2)/24,5),АТС!$A$41:$F$784,6)+'Иные услуги '!$C$5+'РСТ РСО-А'!$I$7+'РСТ РСО-А'!$H$9</f>
        <v>1241.0899999999999</v>
      </c>
      <c r="X118" s="116">
        <f>VLOOKUP($A118+ROUND((COLUMN()-2)/24,5),АТС!$A$41:$F$784,6)+'Иные услуги '!$C$5+'РСТ РСО-А'!$I$7+'РСТ РСО-А'!$H$9</f>
        <v>1118.17</v>
      </c>
      <c r="Y118" s="116">
        <f>VLOOKUP($A118+ROUND((COLUMN()-2)/24,5),АТС!$A$41:$F$784,6)+'Иные услуги '!$C$5+'РСТ РСО-А'!$I$7+'РСТ РСО-А'!$H$9</f>
        <v>1113.5999999999999</v>
      </c>
    </row>
    <row r="119" spans="1:27" x14ac:dyDescent="0.2">
      <c r="A119" s="65">
        <f t="shared" ref="A119:A120" si="3">A82</f>
        <v>44012</v>
      </c>
      <c r="B119" s="116">
        <f>VLOOKUP($A119+ROUND((COLUMN()-2)/24,5),АТС!$A$41:$F$784,6)+'Иные услуги '!$C$5+'РСТ РСО-А'!$I$7+'РСТ РСО-А'!$H$9</f>
        <v>1133.1100000000001</v>
      </c>
      <c r="C119" s="116">
        <f>VLOOKUP($A119+ROUND((COLUMN()-2)/24,5),АТС!$A$41:$F$784,6)+'Иные услуги '!$C$5+'РСТ РСО-А'!$I$7+'РСТ РСО-А'!$H$9</f>
        <v>1117.03</v>
      </c>
      <c r="D119" s="116">
        <f>VLOOKUP($A119+ROUND((COLUMN()-2)/24,5),АТС!$A$41:$F$784,6)+'Иные услуги '!$C$5+'РСТ РСО-А'!$I$7+'РСТ РСО-А'!$H$9</f>
        <v>1107.28</v>
      </c>
      <c r="E119" s="116">
        <f>VLOOKUP($A119+ROUND((COLUMN()-2)/24,5),АТС!$A$41:$F$784,6)+'Иные услуги '!$C$5+'РСТ РСО-А'!$I$7+'РСТ РСО-А'!$H$9</f>
        <v>1109.1199999999999</v>
      </c>
      <c r="F119" s="116">
        <f>VLOOKUP($A119+ROUND((COLUMN()-2)/24,5),АТС!$A$41:$F$784,6)+'Иные услуги '!$C$5+'РСТ РСО-А'!$I$7+'РСТ РСО-А'!$H$9</f>
        <v>1114.03</v>
      </c>
      <c r="G119" s="116">
        <f>VLOOKUP($A119+ROUND((COLUMN()-2)/24,5),АТС!$A$41:$F$784,6)+'Иные услуги '!$C$5+'РСТ РСО-А'!$I$7+'РСТ РСО-А'!$H$9</f>
        <v>1113.99</v>
      </c>
      <c r="H119" s="116">
        <f>VLOOKUP($A119+ROUND((COLUMN()-2)/24,5),АТС!$A$41:$F$784,6)+'Иные услуги '!$C$5+'РСТ РСО-А'!$I$7+'РСТ РСО-А'!$H$9</f>
        <v>1113.46</v>
      </c>
      <c r="I119" s="116">
        <f>VLOOKUP($A119+ROUND((COLUMN()-2)/24,5),АТС!$A$41:$F$784,6)+'Иные услуги '!$C$5+'РСТ РСО-А'!$I$7+'РСТ РСО-А'!$H$9</f>
        <v>1167.1300000000001</v>
      </c>
      <c r="J119" s="116">
        <f>VLOOKUP($A119+ROUND((COLUMN()-2)/24,5),АТС!$A$41:$F$784,6)+'Иные услуги '!$C$5+'РСТ РСО-А'!$I$7+'РСТ РСО-А'!$H$9</f>
        <v>1114.02</v>
      </c>
      <c r="K119" s="116">
        <f>VLOOKUP($A119+ROUND((COLUMN()-2)/24,5),АТС!$A$41:$F$784,6)+'Иные услуги '!$C$5+'РСТ РСО-А'!$I$7+'РСТ РСО-А'!$H$9</f>
        <v>1137.23</v>
      </c>
      <c r="L119" s="116">
        <f>VLOOKUP($A119+ROUND((COLUMN()-2)/24,5),АТС!$A$41:$F$784,6)+'Иные услуги '!$C$5+'РСТ РСО-А'!$I$7+'РСТ РСО-А'!$H$9</f>
        <v>1210.67</v>
      </c>
      <c r="M119" s="116">
        <f>VLOOKUP($A119+ROUND((COLUMN()-2)/24,5),АТС!$A$41:$F$784,6)+'Иные услуги '!$C$5+'РСТ РСО-А'!$I$7+'РСТ РСО-А'!$H$9</f>
        <v>1208.08</v>
      </c>
      <c r="N119" s="116">
        <f>VLOOKUP($A119+ROUND((COLUMN()-2)/24,5),АТС!$A$41:$F$784,6)+'Иные услуги '!$C$5+'РСТ РСО-А'!$I$7+'РСТ РСО-А'!$H$9</f>
        <v>1205.3999999999999</v>
      </c>
      <c r="O119" s="116">
        <f>VLOOKUP($A119+ROUND((COLUMN()-2)/24,5),АТС!$A$41:$F$784,6)+'Иные услуги '!$C$5+'РСТ РСО-А'!$I$7+'РСТ РСО-А'!$H$9</f>
        <v>1207.21</v>
      </c>
      <c r="P119" s="116">
        <f>VLOOKUP($A119+ROUND((COLUMN()-2)/24,5),АТС!$A$41:$F$784,6)+'Иные услуги '!$C$5+'РСТ РСО-А'!$I$7+'РСТ РСО-А'!$H$9</f>
        <v>1206</v>
      </c>
      <c r="Q119" s="116">
        <f>VLOOKUP($A119+ROUND((COLUMN()-2)/24,5),АТС!$A$41:$F$784,6)+'Иные услуги '!$C$5+'РСТ РСО-А'!$I$7+'РСТ РСО-А'!$H$9</f>
        <v>1206.46</v>
      </c>
      <c r="R119" s="116">
        <f>VLOOKUP($A119+ROUND((COLUMN()-2)/24,5),АТС!$A$41:$F$784,6)+'Иные услуги '!$C$5+'РСТ РСО-А'!$I$7+'РСТ РСО-А'!$H$9</f>
        <v>1206.3699999999999</v>
      </c>
      <c r="S119" s="116">
        <f>VLOOKUP($A119+ROUND((COLUMN()-2)/24,5),АТС!$A$41:$F$784,6)+'Иные услуги '!$C$5+'РСТ РСО-А'!$I$7+'РСТ РСО-А'!$H$9</f>
        <v>1185.33</v>
      </c>
      <c r="T119" s="116">
        <f>VLOOKUP($A119+ROUND((COLUMN()-2)/24,5),АТС!$A$41:$F$784,6)+'Иные услуги '!$C$5+'РСТ РСО-А'!$I$7+'РСТ РСО-А'!$H$9</f>
        <v>1145.21</v>
      </c>
      <c r="U119" s="116">
        <f>VLOOKUP($A119+ROUND((COLUMN()-2)/24,5),АТС!$A$41:$F$784,6)+'Иные услуги '!$C$5+'РСТ РСО-А'!$I$7+'РСТ РСО-А'!$H$9</f>
        <v>1144.7</v>
      </c>
      <c r="V119" s="116">
        <f>VLOOKUP($A119+ROUND((COLUMN()-2)/24,5),АТС!$A$41:$F$784,6)+'Иные услуги '!$C$5+'РСТ РСО-А'!$I$7+'РСТ РСО-А'!$H$9</f>
        <v>1236.55</v>
      </c>
      <c r="W119" s="116">
        <f>VLOOKUP($A119+ROUND((COLUMN()-2)/24,5),АТС!$A$41:$F$784,6)+'Иные услуги '!$C$5+'РСТ РСО-А'!$I$7+'РСТ РСО-А'!$H$9</f>
        <v>1232.98</v>
      </c>
      <c r="X119" s="116">
        <f>VLOOKUP($A119+ROUND((COLUMN()-2)/24,5),АТС!$A$41:$F$784,6)+'Иные услуги '!$C$5+'РСТ РСО-А'!$I$7+'РСТ РСО-А'!$H$9</f>
        <v>1119.5700000000002</v>
      </c>
      <c r="Y119" s="116">
        <f>VLOOKUP($A119+ROUND((COLUMN()-2)/24,5),АТС!$A$41:$F$784,6)+'Иные услуги '!$C$5+'РСТ РСО-А'!$I$7+'РСТ РСО-А'!$H$9</f>
        <v>1111.99</v>
      </c>
    </row>
    <row r="120" spans="1:27" hidden="1" x14ac:dyDescent="0.2">
      <c r="A120" s="65">
        <f t="shared" si="3"/>
        <v>44013</v>
      </c>
      <c r="B120" s="116">
        <f>VLOOKUP($A120+ROUND((COLUMN()-2)/24,5),АТС!$A$41:$F$784,6)+'Иные услуги '!$C$5+'РСТ РСО-А'!$I$7+'РСТ РСО-А'!$H$9</f>
        <v>197.48000000000002</v>
      </c>
      <c r="C120" s="116">
        <f>VLOOKUP($A120+ROUND((COLUMN()-2)/24,5),АТС!$A$41:$F$784,6)+'Иные услуги '!$C$5+'РСТ РСО-А'!$I$7+'РСТ РСО-А'!$H$9</f>
        <v>197.48000000000002</v>
      </c>
      <c r="D120" s="116">
        <f>VLOOKUP($A120+ROUND((COLUMN()-2)/24,5),АТС!$A$41:$F$784,6)+'Иные услуги '!$C$5+'РСТ РСО-А'!$I$7+'РСТ РСО-А'!$H$9</f>
        <v>197.48000000000002</v>
      </c>
      <c r="E120" s="116">
        <f>VLOOKUP($A120+ROUND((COLUMN()-2)/24,5),АТС!$A$41:$F$784,6)+'Иные услуги '!$C$5+'РСТ РСО-А'!$I$7+'РСТ РСО-А'!$H$9</f>
        <v>197.48000000000002</v>
      </c>
      <c r="F120" s="116">
        <f>VLOOKUP($A120+ROUND((COLUMN()-2)/24,5),АТС!$A$41:$F$784,6)+'Иные услуги '!$C$5+'РСТ РСО-А'!$I$7+'РСТ РСО-А'!$H$9</f>
        <v>197.48000000000002</v>
      </c>
      <c r="G120" s="116">
        <f>VLOOKUP($A120+ROUND((COLUMN()-2)/24,5),АТС!$A$41:$F$784,6)+'Иные услуги '!$C$5+'РСТ РСО-А'!$I$7+'РСТ РСО-А'!$H$9</f>
        <v>197.48000000000002</v>
      </c>
      <c r="H120" s="116">
        <f>VLOOKUP($A120+ROUND((COLUMN()-2)/24,5),АТС!$A$41:$F$784,6)+'Иные услуги '!$C$5+'РСТ РСО-А'!$I$7+'РСТ РСО-А'!$H$9</f>
        <v>197.48000000000002</v>
      </c>
      <c r="I120" s="116">
        <f>VLOOKUP($A120+ROUND((COLUMN()-2)/24,5),АТС!$A$41:$F$784,6)+'Иные услуги '!$C$5+'РСТ РСО-А'!$I$7+'РСТ РСО-А'!$H$9</f>
        <v>197.48000000000002</v>
      </c>
      <c r="J120" s="116">
        <f>VLOOKUP($A120+ROUND((COLUMN()-2)/24,5),АТС!$A$41:$F$784,6)+'Иные услуги '!$C$5+'РСТ РСО-А'!$I$7+'РСТ РСО-А'!$H$9</f>
        <v>197.48000000000002</v>
      </c>
      <c r="K120" s="116">
        <f>VLOOKUP($A120+ROUND((COLUMN()-2)/24,5),АТС!$A$41:$F$784,6)+'Иные услуги '!$C$5+'РСТ РСО-А'!$I$7+'РСТ РСО-А'!$H$9</f>
        <v>197.48000000000002</v>
      </c>
      <c r="L120" s="116">
        <f>VLOOKUP($A120+ROUND((COLUMN()-2)/24,5),АТС!$A$41:$F$784,6)+'Иные услуги '!$C$5+'РСТ РСО-А'!$I$7+'РСТ РСО-А'!$H$9</f>
        <v>197.48000000000002</v>
      </c>
      <c r="M120" s="116">
        <f>VLOOKUP($A120+ROUND((COLUMN()-2)/24,5),АТС!$A$41:$F$784,6)+'Иные услуги '!$C$5+'РСТ РСО-А'!$I$7+'РСТ РСО-А'!$H$9</f>
        <v>197.48000000000002</v>
      </c>
      <c r="N120" s="116">
        <f>VLOOKUP($A120+ROUND((COLUMN()-2)/24,5),АТС!$A$41:$F$784,6)+'Иные услуги '!$C$5+'РСТ РСО-А'!$I$7+'РСТ РСО-А'!$H$9</f>
        <v>197.48000000000002</v>
      </c>
      <c r="O120" s="116">
        <f>VLOOKUP($A120+ROUND((COLUMN()-2)/24,5),АТС!$A$41:$F$784,6)+'Иные услуги '!$C$5+'РСТ РСО-А'!$I$7+'РСТ РСО-А'!$H$9</f>
        <v>197.48000000000002</v>
      </c>
      <c r="P120" s="116">
        <f>VLOOKUP($A120+ROUND((COLUMN()-2)/24,5),АТС!$A$41:$F$784,6)+'Иные услуги '!$C$5+'РСТ РСО-А'!$I$7+'РСТ РСО-А'!$H$9</f>
        <v>197.48000000000002</v>
      </c>
      <c r="Q120" s="116">
        <f>VLOOKUP($A120+ROUND((COLUMN()-2)/24,5),АТС!$A$41:$F$784,6)+'Иные услуги '!$C$5+'РСТ РСО-А'!$I$7+'РСТ РСО-А'!$H$9</f>
        <v>197.48000000000002</v>
      </c>
      <c r="R120" s="116">
        <f>VLOOKUP($A120+ROUND((COLUMN()-2)/24,5),АТС!$A$41:$F$784,6)+'Иные услуги '!$C$5+'РСТ РСО-А'!$I$7+'РСТ РСО-А'!$H$9</f>
        <v>197.48000000000002</v>
      </c>
      <c r="S120" s="116">
        <f>VLOOKUP($A120+ROUND((COLUMN()-2)/24,5),АТС!$A$41:$F$784,6)+'Иные услуги '!$C$5+'РСТ РСО-А'!$I$7+'РСТ РСО-А'!$H$9</f>
        <v>197.48000000000002</v>
      </c>
      <c r="T120" s="116">
        <f>VLOOKUP($A120+ROUND((COLUMN()-2)/24,5),АТС!$A$41:$F$784,6)+'Иные услуги '!$C$5+'РСТ РСО-А'!$I$7+'РСТ РСО-А'!$H$9</f>
        <v>197.48000000000002</v>
      </c>
      <c r="U120" s="116">
        <f>VLOOKUP($A120+ROUND((COLUMN()-2)/24,5),АТС!$A$41:$F$784,6)+'Иные услуги '!$C$5+'РСТ РСО-А'!$I$7+'РСТ РСО-А'!$H$9</f>
        <v>197.48000000000002</v>
      </c>
      <c r="V120" s="116">
        <f>VLOOKUP($A120+ROUND((COLUMN()-2)/24,5),АТС!$A$41:$F$784,6)+'Иные услуги '!$C$5+'РСТ РСО-А'!$I$7+'РСТ РСО-А'!$H$9</f>
        <v>197.48000000000002</v>
      </c>
      <c r="W120" s="116">
        <f>VLOOKUP($A120+ROUND((COLUMN()-2)/24,5),АТС!$A$41:$F$784,6)+'Иные услуги '!$C$5+'РСТ РСО-А'!$I$7+'РСТ РСО-А'!$H$9</f>
        <v>197.48000000000002</v>
      </c>
      <c r="X120" s="116">
        <f>VLOOKUP($A120+ROUND((COLUMN()-2)/24,5),АТС!$A$41:$F$784,6)+'Иные услуги '!$C$5+'РСТ РСО-А'!$I$7+'РСТ РСО-А'!$H$9</f>
        <v>197.48000000000002</v>
      </c>
      <c r="Y120" s="116">
        <f>VLOOKUP($A120+ROUND((COLUMN()-2)/24,5),АТС!$A$41:$F$784,6)+'Иные услуги '!$C$5+'РСТ РСО-А'!$I$7+'РСТ РСО-А'!$H$9</f>
        <v>197.48000000000002</v>
      </c>
    </row>
    <row r="121" spans="1:27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7" s="92" customFormat="1" ht="19.5" customHeight="1" x14ac:dyDescent="0.25">
      <c r="A122" s="91" t="s">
        <v>122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1:27" ht="15.75" customHeight="1" x14ac:dyDescent="0.25">
      <c r="A123" s="73" t="s">
        <v>152</v>
      </c>
      <c r="B123" s="64"/>
      <c r="C123" s="64"/>
      <c r="D123" s="64"/>
      <c r="AA123" s="66"/>
    </row>
    <row r="124" spans="1:27" ht="12.75" x14ac:dyDescent="0.2">
      <c r="A124" s="150" t="s">
        <v>35</v>
      </c>
      <c r="B124" s="144" t="s">
        <v>97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x14ac:dyDescent="0.2">
      <c r="A126" s="151"/>
      <c r="B126" s="155" t="s">
        <v>98</v>
      </c>
      <c r="C126" s="153" t="s">
        <v>99</v>
      </c>
      <c r="D126" s="153" t="s">
        <v>100</v>
      </c>
      <c r="E126" s="153" t="s">
        <v>101</v>
      </c>
      <c r="F126" s="153" t="s">
        <v>102</v>
      </c>
      <c r="G126" s="153" t="s">
        <v>103</v>
      </c>
      <c r="H126" s="153" t="s">
        <v>104</v>
      </c>
      <c r="I126" s="153" t="s">
        <v>105</v>
      </c>
      <c r="J126" s="153" t="s">
        <v>106</v>
      </c>
      <c r="K126" s="153" t="s">
        <v>107</v>
      </c>
      <c r="L126" s="153" t="s">
        <v>108</v>
      </c>
      <c r="M126" s="153" t="s">
        <v>109</v>
      </c>
      <c r="N126" s="157" t="s">
        <v>110</v>
      </c>
      <c r="O126" s="153" t="s">
        <v>111</v>
      </c>
      <c r="P126" s="153" t="s">
        <v>112</v>
      </c>
      <c r="Q126" s="153" t="s">
        <v>113</v>
      </c>
      <c r="R126" s="153" t="s">
        <v>114</v>
      </c>
      <c r="S126" s="153" t="s">
        <v>115</v>
      </c>
      <c r="T126" s="153" t="s">
        <v>116</v>
      </c>
      <c r="U126" s="153" t="s">
        <v>117</v>
      </c>
      <c r="V126" s="153" t="s">
        <v>118</v>
      </c>
      <c r="W126" s="153" t="s">
        <v>119</v>
      </c>
      <c r="X126" s="153" t="s">
        <v>120</v>
      </c>
      <c r="Y126" s="153" t="s">
        <v>121</v>
      </c>
    </row>
    <row r="127" spans="1:27" ht="12.75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x14ac:dyDescent="0.2">
      <c r="A128" s="65">
        <f>A90</f>
        <v>43983</v>
      </c>
      <c r="B128" s="90">
        <f>VLOOKUP($A128+ROUND((COLUMN()-2)/24,5),АТС!$A$41:$F$784,6)+'Иные услуги '!$C$5+'РСТ РСО-А'!$J$7+'РСТ РСО-А'!$F$9</f>
        <v>1343.05</v>
      </c>
      <c r="C128" s="116">
        <f>VLOOKUP($A128+ROUND((COLUMN()-2)/24,5),АТС!$A$41:$F$784,6)+'Иные услуги '!$C$5+'РСТ РСО-А'!$J$7+'РСТ РСО-А'!$F$9</f>
        <v>1323.74</v>
      </c>
      <c r="D128" s="116">
        <f>VLOOKUP($A128+ROUND((COLUMN()-2)/24,5),АТС!$A$41:$F$784,6)+'Иные услуги '!$C$5+'РСТ РСО-А'!$J$7+'РСТ РСО-А'!$F$9</f>
        <v>1320.76</v>
      </c>
      <c r="E128" s="116">
        <f>VLOOKUP($A128+ROUND((COLUMN()-2)/24,5),АТС!$A$41:$F$784,6)+'Иные услуги '!$C$5+'РСТ РСО-А'!$J$7+'РСТ РСО-А'!$F$9</f>
        <v>1316.46</v>
      </c>
      <c r="F128" s="116">
        <f>VLOOKUP($A128+ROUND((COLUMN()-2)/24,5),АТС!$A$41:$F$784,6)+'Иные услуги '!$C$5+'РСТ РСО-А'!$J$7+'РСТ РСО-А'!$F$9</f>
        <v>1333.11</v>
      </c>
      <c r="G128" s="116">
        <f>VLOOKUP($A128+ROUND((COLUMN()-2)/24,5),АТС!$A$41:$F$784,6)+'Иные услуги '!$C$5+'РСТ РСО-А'!$J$7+'РСТ РСО-А'!$F$9</f>
        <v>1333.54</v>
      </c>
      <c r="H128" s="116">
        <f>VLOOKUP($A128+ROUND((COLUMN()-2)/24,5),АТС!$A$41:$F$784,6)+'Иные услуги '!$C$5+'РСТ РСО-А'!$J$7+'РСТ РСО-А'!$F$9</f>
        <v>1292.6499999999999</v>
      </c>
      <c r="I128" s="116">
        <f>VLOOKUP($A128+ROUND((COLUMN()-2)/24,5),АТС!$A$41:$F$784,6)+'Иные услуги '!$C$5+'РСТ РСО-А'!$J$7+'РСТ РСО-А'!$F$9</f>
        <v>1193.49</v>
      </c>
      <c r="J128" s="116">
        <f>VLOOKUP($A128+ROUND((COLUMN()-2)/24,5),АТС!$A$41:$F$784,6)+'Иные услуги '!$C$5+'РСТ РСО-А'!$J$7+'РСТ РСО-А'!$F$9</f>
        <v>1338.37</v>
      </c>
      <c r="K128" s="116">
        <f>VLOOKUP($A128+ROUND((COLUMN()-2)/24,5),АТС!$A$41:$F$784,6)+'Иные услуги '!$C$5+'РСТ РСО-А'!$J$7+'РСТ РСО-А'!$F$9</f>
        <v>1337.73</v>
      </c>
      <c r="L128" s="116">
        <f>VLOOKUP($A128+ROUND((COLUMN()-2)/24,5),АТС!$A$41:$F$784,6)+'Иные услуги '!$C$5+'РСТ РСО-А'!$J$7+'РСТ РСО-А'!$F$9</f>
        <v>1337.71</v>
      </c>
      <c r="M128" s="116">
        <f>VLOOKUP($A128+ROUND((COLUMN()-2)/24,5),АТС!$A$41:$F$784,6)+'Иные услуги '!$C$5+'РСТ РСО-А'!$J$7+'РСТ РСО-А'!$F$9</f>
        <v>1337.72</v>
      </c>
      <c r="N128" s="116">
        <f>VLOOKUP($A128+ROUND((COLUMN()-2)/24,5),АТС!$A$41:$F$784,6)+'Иные услуги '!$C$5+'РСТ РСО-А'!$J$7+'РСТ РСО-А'!$F$9</f>
        <v>1337.72</v>
      </c>
      <c r="O128" s="116">
        <f>VLOOKUP($A128+ROUND((COLUMN()-2)/24,5),АТС!$A$41:$F$784,6)+'Иные услуги '!$C$5+'РСТ РСО-А'!$J$7+'РСТ РСО-А'!$F$9</f>
        <v>1337.7</v>
      </c>
      <c r="P128" s="116">
        <f>VLOOKUP($A128+ROUND((COLUMN()-2)/24,5),АТС!$A$41:$F$784,6)+'Иные услуги '!$C$5+'РСТ РСО-А'!$J$7+'РСТ РСО-А'!$F$9</f>
        <v>1337.6899999999998</v>
      </c>
      <c r="Q128" s="116">
        <f>VLOOKUP($A128+ROUND((COLUMN()-2)/24,5),АТС!$A$41:$F$784,6)+'Иные услуги '!$C$5+'РСТ РСО-А'!$J$7+'РСТ РСО-А'!$F$9</f>
        <v>1337.71</v>
      </c>
      <c r="R128" s="116">
        <f>VLOOKUP($A128+ROUND((COLUMN()-2)/24,5),АТС!$A$41:$F$784,6)+'Иные услуги '!$C$5+'РСТ РСО-А'!$J$7+'РСТ РСО-А'!$F$9</f>
        <v>1337.7</v>
      </c>
      <c r="S128" s="116">
        <f>VLOOKUP($A128+ROUND((COLUMN()-2)/24,5),АТС!$A$41:$F$784,6)+'Иные услуги '!$C$5+'РСТ РСО-А'!$J$7+'РСТ РСО-А'!$F$9</f>
        <v>1337.6899999999998</v>
      </c>
      <c r="T128" s="116">
        <f>VLOOKUP($A128+ROUND((COLUMN()-2)/24,5),АТС!$A$41:$F$784,6)+'Иные услуги '!$C$5+'РСТ РСО-А'!$J$7+'РСТ РСО-А'!$F$9</f>
        <v>1337.83</v>
      </c>
      <c r="U128" s="116">
        <f>VLOOKUP($A128+ROUND((COLUMN()-2)/24,5),АТС!$A$41:$F$784,6)+'Иные услуги '!$C$5+'РСТ РСО-А'!$J$7+'РСТ РСО-А'!$F$9</f>
        <v>1337.84</v>
      </c>
      <c r="V128" s="116">
        <f>VLOOKUP($A128+ROUND((COLUMN()-2)/24,5),АТС!$A$41:$F$784,6)+'Иные услуги '!$C$5+'РСТ РСО-А'!$J$7+'РСТ РСО-А'!$F$9</f>
        <v>1359.79</v>
      </c>
      <c r="W128" s="116">
        <f>VLOOKUP($A128+ROUND((COLUMN()-2)/24,5),АТС!$A$41:$F$784,6)+'Иные услуги '!$C$5+'РСТ РСО-А'!$J$7+'РСТ РСО-А'!$F$9</f>
        <v>1411.54</v>
      </c>
      <c r="X128" s="116">
        <f>VLOOKUP($A128+ROUND((COLUMN()-2)/24,5),АТС!$A$41:$F$784,6)+'Иные услуги '!$C$5+'РСТ РСО-А'!$J$7+'РСТ РСО-А'!$F$9</f>
        <v>1348.55</v>
      </c>
      <c r="Y128" s="116">
        <f>VLOOKUP($A128+ROUND((COLUMN()-2)/24,5),АТС!$A$41:$F$784,6)+'Иные услуги '!$C$5+'РСТ РСО-А'!$J$7+'РСТ РСО-А'!$F$9</f>
        <v>1337.1799999999998</v>
      </c>
    </row>
    <row r="129" spans="1:25" x14ac:dyDescent="0.2">
      <c r="A129" s="65">
        <f>A128+1</f>
        <v>43984</v>
      </c>
      <c r="B129" s="116">
        <f>VLOOKUP($A129+ROUND((COLUMN()-2)/24,5),АТС!$A$41:$F$784,6)+'Иные услуги '!$C$5+'РСТ РСО-А'!$J$7+'РСТ РСО-А'!$F$9</f>
        <v>1331.8</v>
      </c>
      <c r="C129" s="116">
        <f>VLOOKUP($A129+ROUND((COLUMN()-2)/24,5),АТС!$A$41:$F$784,6)+'Иные услуги '!$C$5+'РСТ РСО-А'!$J$7+'РСТ РСО-А'!$F$9</f>
        <v>1306.01</v>
      </c>
      <c r="D129" s="116">
        <f>VLOOKUP($A129+ROUND((COLUMN()-2)/24,5),АТС!$A$41:$F$784,6)+'Иные услуги '!$C$5+'РСТ РСО-А'!$J$7+'РСТ РСО-А'!$F$9</f>
        <v>1237.3999999999999</v>
      </c>
      <c r="E129" s="116">
        <f>VLOOKUP($A129+ROUND((COLUMN()-2)/24,5),АТС!$A$41:$F$784,6)+'Иные услуги '!$C$5+'РСТ РСО-А'!$J$7+'РСТ РСО-А'!$F$9</f>
        <v>1252.72</v>
      </c>
      <c r="F129" s="116">
        <f>VLOOKUP($A129+ROUND((COLUMN()-2)/24,5),АТС!$A$41:$F$784,6)+'Иные услуги '!$C$5+'РСТ РСО-А'!$J$7+'РСТ РСО-А'!$F$9</f>
        <v>1321.95</v>
      </c>
      <c r="G129" s="116">
        <f>VLOOKUP($A129+ROUND((COLUMN()-2)/24,5),АТС!$A$41:$F$784,6)+'Иные услуги '!$C$5+'РСТ РСО-А'!$J$7+'РСТ РСО-А'!$F$9</f>
        <v>1332.02</v>
      </c>
      <c r="H129" s="116">
        <f>VLOOKUP($A129+ROUND((COLUMN()-2)/24,5),АТС!$A$41:$F$784,6)+'Иные услуги '!$C$5+'РСТ РСО-А'!$J$7+'РСТ РСО-А'!$F$9</f>
        <v>1292.3499999999999</v>
      </c>
      <c r="I129" s="116">
        <f>VLOOKUP($A129+ROUND((COLUMN()-2)/24,5),АТС!$A$41:$F$784,6)+'Иные услуги '!$C$5+'РСТ РСО-А'!$J$7+'РСТ РСО-А'!$F$9</f>
        <v>1191.45</v>
      </c>
      <c r="J129" s="116">
        <f>VLOOKUP($A129+ROUND((COLUMN()-2)/24,5),АТС!$A$41:$F$784,6)+'Иные услуги '!$C$5+'РСТ РСО-А'!$J$7+'РСТ РСО-А'!$F$9</f>
        <v>1337.9399999999998</v>
      </c>
      <c r="K129" s="116">
        <f>VLOOKUP($A129+ROUND((COLUMN()-2)/24,5),АТС!$A$41:$F$784,6)+'Иные услуги '!$C$5+'РСТ РСО-А'!$J$7+'РСТ РСО-А'!$F$9</f>
        <v>1337.84</v>
      </c>
      <c r="L129" s="116">
        <f>VLOOKUP($A129+ROUND((COLUMN()-2)/24,5),АТС!$A$41:$F$784,6)+'Иные услуги '!$C$5+'РСТ РСО-А'!$J$7+'РСТ РСО-А'!$F$9</f>
        <v>1337.84</v>
      </c>
      <c r="M129" s="116">
        <f>VLOOKUP($A129+ROUND((COLUMN()-2)/24,5),АТС!$A$41:$F$784,6)+'Иные услуги '!$C$5+'РСТ РСО-А'!$J$7+'РСТ РСО-А'!$F$9</f>
        <v>1337.84</v>
      </c>
      <c r="N129" s="116">
        <f>VLOOKUP($A129+ROUND((COLUMN()-2)/24,5),АТС!$A$41:$F$784,6)+'Иные услуги '!$C$5+'РСТ РСО-А'!$J$7+'РСТ РСО-А'!$F$9</f>
        <v>1337.84</v>
      </c>
      <c r="O129" s="116">
        <f>VLOOKUP($A129+ROUND((COLUMN()-2)/24,5),АТС!$A$41:$F$784,6)+'Иные услуги '!$C$5+'РСТ РСО-А'!$J$7+'РСТ РСО-А'!$F$9</f>
        <v>1337.84</v>
      </c>
      <c r="P129" s="116">
        <f>VLOOKUP($A129+ROUND((COLUMN()-2)/24,5),АТС!$A$41:$F$784,6)+'Иные услуги '!$C$5+'РСТ РСО-А'!$J$7+'РСТ РСО-А'!$F$9</f>
        <v>1337.74</v>
      </c>
      <c r="Q129" s="116">
        <f>VLOOKUP($A129+ROUND((COLUMN()-2)/24,5),АТС!$A$41:$F$784,6)+'Иные услуги '!$C$5+'РСТ РСО-А'!$J$7+'РСТ РСО-А'!$F$9</f>
        <v>1337.84</v>
      </c>
      <c r="R129" s="116">
        <f>VLOOKUP($A129+ROUND((COLUMN()-2)/24,5),АТС!$A$41:$F$784,6)+'Иные услуги '!$C$5+'РСТ РСО-А'!$J$7+'РСТ РСО-А'!$F$9</f>
        <v>1337.7</v>
      </c>
      <c r="S129" s="116">
        <f>VLOOKUP($A129+ROUND((COLUMN()-2)/24,5),АТС!$A$41:$F$784,6)+'Иные услуги '!$C$5+'РСТ РСО-А'!$J$7+'РСТ РСО-А'!$F$9</f>
        <v>1337.72</v>
      </c>
      <c r="T129" s="116">
        <f>VLOOKUP($A129+ROUND((COLUMN()-2)/24,5),АТС!$A$41:$F$784,6)+'Иные услуги '!$C$5+'РСТ РСО-А'!$J$7+'РСТ РСО-А'!$F$9</f>
        <v>1337.78</v>
      </c>
      <c r="U129" s="116">
        <f>VLOOKUP($A129+ROUND((COLUMN()-2)/24,5),АТС!$A$41:$F$784,6)+'Иные услуги '!$C$5+'РСТ РСО-А'!$J$7+'РСТ РСО-А'!$F$9</f>
        <v>1337.79</v>
      </c>
      <c r="V129" s="116">
        <f>VLOOKUP($A129+ROUND((COLUMN()-2)/24,5),АТС!$A$41:$F$784,6)+'Иные услуги '!$C$5+'РСТ РСО-А'!$J$7+'РСТ РСО-А'!$F$9</f>
        <v>1374.9199999999998</v>
      </c>
      <c r="W129" s="116">
        <f>VLOOKUP($A129+ROUND((COLUMN()-2)/24,5),АТС!$A$41:$F$784,6)+'Иные услуги '!$C$5+'РСТ РСО-А'!$J$7+'РСТ РСО-А'!$F$9</f>
        <v>1399.6599999999999</v>
      </c>
      <c r="X129" s="116">
        <f>VLOOKUP($A129+ROUND((COLUMN()-2)/24,5),АТС!$A$41:$F$784,6)+'Иные услуги '!$C$5+'РСТ РСО-А'!$J$7+'РСТ РСО-А'!$F$9</f>
        <v>1348.95</v>
      </c>
      <c r="Y129" s="116">
        <f>VLOOKUP($A129+ROUND((COLUMN()-2)/24,5),АТС!$A$41:$F$784,6)+'Иные услуги '!$C$5+'РСТ РСО-А'!$J$7+'РСТ РСО-А'!$F$9</f>
        <v>1337.11</v>
      </c>
    </row>
    <row r="130" spans="1:25" x14ac:dyDescent="0.2">
      <c r="A130" s="65">
        <f t="shared" ref="A130:A158" si="4">A129+1</f>
        <v>43985</v>
      </c>
      <c r="B130" s="116">
        <f>VLOOKUP($A130+ROUND((COLUMN()-2)/24,5),АТС!$A$41:$F$784,6)+'Иные услуги '!$C$5+'РСТ РСО-А'!$J$7+'РСТ РСО-А'!$F$9</f>
        <v>1318.6599999999999</v>
      </c>
      <c r="C130" s="116">
        <f>VLOOKUP($A130+ROUND((COLUMN()-2)/24,5),АТС!$A$41:$F$784,6)+'Иные услуги '!$C$5+'РСТ РСО-А'!$J$7+'РСТ РСО-А'!$F$9</f>
        <v>1323.6599999999999</v>
      </c>
      <c r="D130" s="116">
        <f>VLOOKUP($A130+ROUND((COLUMN()-2)/24,5),АТС!$A$41:$F$784,6)+'Иные услуги '!$C$5+'РСТ РСО-А'!$J$7+'РСТ РСО-А'!$F$9</f>
        <v>1302.98</v>
      </c>
      <c r="E130" s="116">
        <f>VLOOKUP($A130+ROUND((COLUMN()-2)/24,5),АТС!$A$41:$F$784,6)+'Иные услуги '!$C$5+'РСТ РСО-А'!$J$7+'РСТ РСО-А'!$F$9</f>
        <v>1252.97</v>
      </c>
      <c r="F130" s="116">
        <f>VLOOKUP($A130+ROUND((COLUMN()-2)/24,5),АТС!$A$41:$F$784,6)+'Иные услуги '!$C$5+'РСТ РСО-А'!$J$7+'РСТ РСО-А'!$F$9</f>
        <v>1322.25</v>
      </c>
      <c r="G130" s="116">
        <f>VLOOKUP($A130+ROUND((COLUMN()-2)/24,5),АТС!$A$41:$F$784,6)+'Иные услуги '!$C$5+'РСТ РСО-А'!$J$7+'РСТ РСО-А'!$F$9</f>
        <v>1322.57</v>
      </c>
      <c r="H130" s="116">
        <f>VLOOKUP($A130+ROUND((COLUMN()-2)/24,5),АТС!$A$41:$F$784,6)+'Иные услуги '!$C$5+'РСТ РСО-А'!$J$7+'РСТ РСО-А'!$F$9</f>
        <v>1292.57</v>
      </c>
      <c r="I130" s="116">
        <f>VLOOKUP($A130+ROUND((COLUMN()-2)/24,5),АТС!$A$41:$F$784,6)+'Иные услуги '!$C$5+'РСТ РСО-А'!$J$7+'РСТ РСО-А'!$F$9</f>
        <v>1191.8499999999999</v>
      </c>
      <c r="J130" s="116">
        <f>VLOOKUP($A130+ROUND((COLUMN()-2)/24,5),АТС!$A$41:$F$784,6)+'Иные услуги '!$C$5+'РСТ РСО-А'!$J$7+'РСТ РСО-А'!$F$9</f>
        <v>1338.3799999999999</v>
      </c>
      <c r="K130" s="116">
        <f>VLOOKUP($A130+ROUND((COLUMN()-2)/24,5),АТС!$A$41:$F$784,6)+'Иные услуги '!$C$5+'РСТ РСО-А'!$J$7+'РСТ РСО-А'!$F$9</f>
        <v>1337.9299999999998</v>
      </c>
      <c r="L130" s="116">
        <f>VLOOKUP($A130+ROUND((COLUMN()-2)/24,5),АТС!$A$41:$F$784,6)+'Иные услуги '!$C$5+'РСТ РСО-А'!$J$7+'РСТ РСО-А'!$F$9</f>
        <v>1332.8999999999999</v>
      </c>
      <c r="M130" s="116">
        <f>VLOOKUP($A130+ROUND((COLUMN()-2)/24,5),АТС!$A$41:$F$784,6)+'Иные услуги '!$C$5+'РСТ РСО-А'!$J$7+'РСТ РСО-А'!$F$9</f>
        <v>1336.25</v>
      </c>
      <c r="N130" s="116">
        <f>VLOOKUP($A130+ROUND((COLUMN()-2)/24,5),АТС!$A$41:$F$784,6)+'Иные услуги '!$C$5+'РСТ РСО-А'!$J$7+'РСТ РСО-А'!$F$9</f>
        <v>1337.86</v>
      </c>
      <c r="O130" s="116">
        <f>VLOOKUP($A130+ROUND((COLUMN()-2)/24,5),АТС!$A$41:$F$784,6)+'Иные услуги '!$C$5+'РСТ РСО-А'!$J$7+'РСТ РСО-А'!$F$9</f>
        <v>1337.86</v>
      </c>
      <c r="P130" s="116">
        <f>VLOOKUP($A130+ROUND((COLUMN()-2)/24,5),АТС!$A$41:$F$784,6)+'Иные услуги '!$C$5+'РСТ РСО-А'!$J$7+'РСТ РСО-А'!$F$9</f>
        <v>1337.86</v>
      </c>
      <c r="Q130" s="116">
        <f>VLOOKUP($A130+ROUND((COLUMN()-2)/24,5),АТС!$A$41:$F$784,6)+'Иные услуги '!$C$5+'РСТ РСО-А'!$J$7+'РСТ РСО-А'!$F$9</f>
        <v>1337.87</v>
      </c>
      <c r="R130" s="116">
        <f>VLOOKUP($A130+ROUND((COLUMN()-2)/24,5),АТС!$A$41:$F$784,6)+'Иные услуги '!$C$5+'РСТ РСО-А'!$J$7+'РСТ РСО-А'!$F$9</f>
        <v>1337.83</v>
      </c>
      <c r="S130" s="116">
        <f>VLOOKUP($A130+ROUND((COLUMN()-2)/24,5),АТС!$A$41:$F$784,6)+'Иные услуги '!$C$5+'РСТ РСО-А'!$J$7+'РСТ РСО-А'!$F$9</f>
        <v>1337.84</v>
      </c>
      <c r="T130" s="116">
        <f>VLOOKUP($A130+ROUND((COLUMN()-2)/24,5),АТС!$A$41:$F$784,6)+'Иные услуги '!$C$5+'РСТ РСО-А'!$J$7+'РСТ РСО-А'!$F$9</f>
        <v>1337.87</v>
      </c>
      <c r="U130" s="116">
        <f>VLOOKUP($A130+ROUND((COLUMN()-2)/24,5),АТС!$A$41:$F$784,6)+'Иные услуги '!$C$5+'РСТ РСО-А'!$J$7+'РСТ РСО-А'!$F$9</f>
        <v>1337.86</v>
      </c>
      <c r="V130" s="116">
        <f>VLOOKUP($A130+ROUND((COLUMN()-2)/24,5),АТС!$A$41:$F$784,6)+'Иные услуги '!$C$5+'РСТ РСО-А'!$J$7+'РСТ РСО-А'!$F$9</f>
        <v>1386.4199999999998</v>
      </c>
      <c r="W130" s="116">
        <f>VLOOKUP($A130+ROUND((COLUMN()-2)/24,5),АТС!$A$41:$F$784,6)+'Иные услуги '!$C$5+'РСТ РСО-А'!$J$7+'РСТ РСО-А'!$F$9</f>
        <v>1410.54</v>
      </c>
      <c r="X130" s="116">
        <f>VLOOKUP($A130+ROUND((COLUMN()-2)/24,5),АТС!$A$41:$F$784,6)+'Иные услуги '!$C$5+'РСТ РСО-А'!$J$7+'РСТ РСО-А'!$F$9</f>
        <v>1341.35</v>
      </c>
      <c r="Y130" s="116">
        <f>VLOOKUP($A130+ROUND((COLUMN()-2)/24,5),АТС!$A$41:$F$784,6)+'Иные услуги '!$C$5+'РСТ РСО-А'!$J$7+'РСТ РСО-А'!$F$9</f>
        <v>1337.11</v>
      </c>
    </row>
    <row r="131" spans="1:25" x14ac:dyDescent="0.2">
      <c r="A131" s="65">
        <f t="shared" si="4"/>
        <v>43986</v>
      </c>
      <c r="B131" s="116">
        <f>VLOOKUP($A131+ROUND((COLUMN()-2)/24,5),АТС!$A$41:$F$784,6)+'Иные услуги '!$C$5+'РСТ РСО-А'!$J$7+'РСТ РСО-А'!$F$9</f>
        <v>1304.4099999999999</v>
      </c>
      <c r="C131" s="116">
        <f>VLOOKUP($A131+ROUND((COLUMN()-2)/24,5),АТС!$A$41:$F$784,6)+'Иные услуги '!$C$5+'РСТ РСО-А'!$J$7+'РСТ РСО-А'!$F$9</f>
        <v>1315.51</v>
      </c>
      <c r="D131" s="116">
        <f>VLOOKUP($A131+ROUND((COLUMN()-2)/24,5),АТС!$A$41:$F$784,6)+'Иные услуги '!$C$5+'РСТ РСО-А'!$J$7+'РСТ РСО-А'!$F$9</f>
        <v>1298.4199999999998</v>
      </c>
      <c r="E131" s="116">
        <f>VLOOKUP($A131+ROUND((COLUMN()-2)/24,5),АТС!$A$41:$F$784,6)+'Иные услуги '!$C$5+'РСТ РСО-А'!$J$7+'РСТ РСО-А'!$F$9</f>
        <v>1279.4099999999999</v>
      </c>
      <c r="F131" s="116">
        <f>VLOOKUP($A131+ROUND((COLUMN()-2)/24,5),АТС!$A$41:$F$784,6)+'Иные услуги '!$C$5+'РСТ РСО-А'!$J$7+'РСТ РСО-А'!$F$9</f>
        <v>1329.8799999999999</v>
      </c>
      <c r="G131" s="116">
        <f>VLOOKUP($A131+ROUND((COLUMN()-2)/24,5),АТС!$A$41:$F$784,6)+'Иные услуги '!$C$5+'РСТ РСО-А'!$J$7+'РСТ РСО-А'!$F$9</f>
        <v>1331.45</v>
      </c>
      <c r="H131" s="116">
        <f>VLOOKUP($A131+ROUND((COLUMN()-2)/24,5),АТС!$A$41:$F$784,6)+'Иные услуги '!$C$5+'РСТ РСО-А'!$J$7+'РСТ РСО-А'!$F$9</f>
        <v>1337.12</v>
      </c>
      <c r="I131" s="116">
        <f>VLOOKUP($A131+ROUND((COLUMN()-2)/24,5),АТС!$A$41:$F$784,6)+'Иные услуги '!$C$5+'РСТ РСО-А'!$J$7+'РСТ РСО-А'!$F$9</f>
        <v>1215.05</v>
      </c>
      <c r="J131" s="116">
        <f>VLOOKUP($A131+ROUND((COLUMN()-2)/24,5),АТС!$A$41:$F$784,6)+'Иные услуги '!$C$5+'РСТ РСО-А'!$J$7+'РСТ РСО-А'!$F$9</f>
        <v>1337.79</v>
      </c>
      <c r="K131" s="116">
        <f>VLOOKUP($A131+ROUND((COLUMN()-2)/24,5),АТС!$A$41:$F$784,6)+'Иные услуги '!$C$5+'РСТ РСО-А'!$J$7+'РСТ РСО-А'!$F$9</f>
        <v>1337.83</v>
      </c>
      <c r="L131" s="116">
        <f>VLOOKUP($A131+ROUND((COLUMN()-2)/24,5),АТС!$A$41:$F$784,6)+'Иные услуги '!$C$5+'РСТ РСО-А'!$J$7+'РСТ РСО-А'!$F$9</f>
        <v>1342.23</v>
      </c>
      <c r="M131" s="116">
        <f>VLOOKUP($A131+ROUND((COLUMN()-2)/24,5),АТС!$A$41:$F$784,6)+'Иные услуги '!$C$5+'РСТ РСО-А'!$J$7+'РСТ РСО-А'!$F$9</f>
        <v>1338.72</v>
      </c>
      <c r="N131" s="116">
        <f>VLOOKUP($A131+ROUND((COLUMN()-2)/24,5),АТС!$A$41:$F$784,6)+'Иные услуги '!$C$5+'РСТ РСО-А'!$J$7+'РСТ РСО-А'!$F$9</f>
        <v>1337.82</v>
      </c>
      <c r="O131" s="116">
        <f>VLOOKUP($A131+ROUND((COLUMN()-2)/24,5),АТС!$A$41:$F$784,6)+'Иные услуги '!$C$5+'РСТ РСО-А'!$J$7+'РСТ РСО-А'!$F$9</f>
        <v>1337.79</v>
      </c>
      <c r="P131" s="116">
        <f>VLOOKUP($A131+ROUND((COLUMN()-2)/24,5),АТС!$A$41:$F$784,6)+'Иные услуги '!$C$5+'РСТ РСО-А'!$J$7+'РСТ РСО-А'!$F$9</f>
        <v>1337.81</v>
      </c>
      <c r="Q131" s="116">
        <f>VLOOKUP($A131+ROUND((COLUMN()-2)/24,5),АТС!$A$41:$F$784,6)+'Иные услуги '!$C$5+'РСТ РСО-А'!$J$7+'РСТ РСО-А'!$F$9</f>
        <v>1337.81</v>
      </c>
      <c r="R131" s="116">
        <f>VLOOKUP($A131+ROUND((COLUMN()-2)/24,5),АТС!$A$41:$F$784,6)+'Иные услуги '!$C$5+'РСТ РСО-А'!$J$7+'РСТ РСО-А'!$F$9</f>
        <v>1337.72</v>
      </c>
      <c r="S131" s="116">
        <f>VLOOKUP($A131+ROUND((COLUMN()-2)/24,5),АТС!$A$41:$F$784,6)+'Иные услуги '!$C$5+'РСТ РСО-А'!$J$7+'РСТ РСО-А'!$F$9</f>
        <v>1337.6799999999998</v>
      </c>
      <c r="T131" s="116">
        <f>VLOOKUP($A131+ROUND((COLUMN()-2)/24,5),АТС!$A$41:$F$784,6)+'Иные услуги '!$C$5+'РСТ РСО-А'!$J$7+'РСТ РСО-А'!$F$9</f>
        <v>1337.74</v>
      </c>
      <c r="U131" s="116">
        <f>VLOOKUP($A131+ROUND((COLUMN()-2)/24,5),АТС!$A$41:$F$784,6)+'Иные услуги '!$C$5+'РСТ РСО-А'!$J$7+'РСТ РСО-А'!$F$9</f>
        <v>1337.77</v>
      </c>
      <c r="V131" s="116">
        <f>VLOOKUP($A131+ROUND((COLUMN()-2)/24,5),АТС!$A$41:$F$784,6)+'Иные услуги '!$C$5+'РСТ РСО-А'!$J$7+'РСТ РСО-А'!$F$9</f>
        <v>1359.37</v>
      </c>
      <c r="W131" s="116">
        <f>VLOOKUP($A131+ROUND((COLUMN()-2)/24,5),АТС!$A$41:$F$784,6)+'Иные услуги '!$C$5+'РСТ РСО-А'!$J$7+'РСТ РСО-А'!$F$9</f>
        <v>1359.05</v>
      </c>
      <c r="X131" s="116">
        <f>VLOOKUP($A131+ROUND((COLUMN()-2)/24,5),АТС!$A$41:$F$784,6)+'Иные услуги '!$C$5+'РСТ РСО-А'!$J$7+'РСТ РСО-А'!$F$9</f>
        <v>1337.27</v>
      </c>
      <c r="Y131" s="116">
        <f>VLOOKUP($A131+ROUND((COLUMN()-2)/24,5),АТС!$A$41:$F$784,6)+'Иные услуги '!$C$5+'РСТ РСО-А'!$J$7+'РСТ РСО-А'!$F$9</f>
        <v>1337.09</v>
      </c>
    </row>
    <row r="132" spans="1:25" x14ac:dyDescent="0.2">
      <c r="A132" s="65">
        <f t="shared" si="4"/>
        <v>43987</v>
      </c>
      <c r="B132" s="116">
        <f>VLOOKUP($A132+ROUND((COLUMN()-2)/24,5),АТС!$A$41:$F$784,6)+'Иные услуги '!$C$5+'РСТ РСО-А'!$J$7+'РСТ РСО-А'!$F$9</f>
        <v>1322.1299999999999</v>
      </c>
      <c r="C132" s="116">
        <f>VLOOKUP($A132+ROUND((COLUMN()-2)/24,5),АТС!$A$41:$F$784,6)+'Иные услуги '!$C$5+'РСТ РСО-А'!$J$7+'РСТ РСО-А'!$F$9</f>
        <v>1320.97</v>
      </c>
      <c r="D132" s="116">
        <f>VLOOKUP($A132+ROUND((COLUMN()-2)/24,5),АТС!$A$41:$F$784,6)+'Иные услуги '!$C$5+'РСТ РСО-А'!$J$7+'РСТ РСО-А'!$F$9</f>
        <v>1320.83</v>
      </c>
      <c r="E132" s="116">
        <f>VLOOKUP($A132+ROUND((COLUMN()-2)/24,5),АТС!$A$41:$F$784,6)+'Иные услуги '!$C$5+'РСТ РСО-А'!$J$7+'РСТ РСО-А'!$F$9</f>
        <v>1318.04</v>
      </c>
      <c r="F132" s="116">
        <f>VLOOKUP($A132+ROUND((COLUMN()-2)/24,5),АТС!$A$41:$F$784,6)+'Иные услуги '!$C$5+'РСТ РСО-А'!$J$7+'РСТ РСО-А'!$F$9</f>
        <v>1337.32</v>
      </c>
      <c r="G132" s="116">
        <f>VLOOKUP($A132+ROUND((COLUMN()-2)/24,5),АТС!$A$41:$F$784,6)+'Иные услуги '!$C$5+'РСТ РСО-А'!$J$7+'РСТ РСО-А'!$F$9</f>
        <v>1337.4099999999999</v>
      </c>
      <c r="H132" s="116">
        <f>VLOOKUP($A132+ROUND((COLUMN()-2)/24,5),АТС!$A$41:$F$784,6)+'Иные услуги '!$C$5+'РСТ РСО-А'!$J$7+'РСТ РСО-А'!$F$9</f>
        <v>1336.76</v>
      </c>
      <c r="I132" s="116">
        <f>VLOOKUP($A132+ROUND((COLUMN()-2)/24,5),АТС!$A$41:$F$784,6)+'Иные услуги '!$C$5+'РСТ РСО-А'!$J$7+'РСТ РСО-А'!$F$9</f>
        <v>1214.01</v>
      </c>
      <c r="J132" s="116">
        <f>VLOOKUP($A132+ROUND((COLUMN()-2)/24,5),АТС!$A$41:$F$784,6)+'Иные услуги '!$C$5+'РСТ РСО-А'!$J$7+'РСТ РСО-А'!$F$9</f>
        <v>1337.56</v>
      </c>
      <c r="K132" s="116">
        <f>VLOOKUP($A132+ROUND((COLUMN()-2)/24,5),АТС!$A$41:$F$784,6)+'Иные услуги '!$C$5+'РСТ РСО-А'!$J$7+'РСТ РСО-А'!$F$9</f>
        <v>1337.6499999999999</v>
      </c>
      <c r="L132" s="116">
        <f>VLOOKUP($A132+ROUND((COLUMN()-2)/24,5),АТС!$A$41:$F$784,6)+'Иные услуги '!$C$5+'РСТ РСО-А'!$J$7+'РСТ РСО-А'!$F$9</f>
        <v>1348.1299999999999</v>
      </c>
      <c r="M132" s="116">
        <f>VLOOKUP($A132+ROUND((COLUMN()-2)/24,5),АТС!$A$41:$F$784,6)+'Иные услуги '!$C$5+'РСТ РСО-А'!$J$7+'РСТ РСО-А'!$F$9</f>
        <v>1345.7</v>
      </c>
      <c r="N132" s="116">
        <f>VLOOKUP($A132+ROUND((COLUMN()-2)/24,5),АТС!$A$41:$F$784,6)+'Иные услуги '!$C$5+'РСТ РСО-А'!$J$7+'РСТ РСО-А'!$F$9</f>
        <v>1340.48</v>
      </c>
      <c r="O132" s="116">
        <f>VLOOKUP($A132+ROUND((COLUMN()-2)/24,5),АТС!$A$41:$F$784,6)+'Иные услуги '!$C$5+'РСТ РСО-А'!$J$7+'РСТ РСО-А'!$F$9</f>
        <v>1340.86</v>
      </c>
      <c r="P132" s="116">
        <f>VLOOKUP($A132+ROUND((COLUMN()-2)/24,5),АТС!$A$41:$F$784,6)+'Иные услуги '!$C$5+'РСТ РСО-А'!$J$7+'РСТ РСО-А'!$F$9</f>
        <v>1340.26</v>
      </c>
      <c r="Q132" s="116">
        <f>VLOOKUP($A132+ROUND((COLUMN()-2)/24,5),АТС!$A$41:$F$784,6)+'Иные услуги '!$C$5+'РСТ РСО-А'!$J$7+'РСТ РСО-А'!$F$9</f>
        <v>1337.6599999999999</v>
      </c>
      <c r="R132" s="116">
        <f>VLOOKUP($A132+ROUND((COLUMN()-2)/24,5),АТС!$A$41:$F$784,6)+'Иные услуги '!$C$5+'РСТ РСО-А'!$J$7+'РСТ РСО-А'!$F$9</f>
        <v>1337.6499999999999</v>
      </c>
      <c r="S132" s="116">
        <f>VLOOKUP($A132+ROUND((COLUMN()-2)/24,5),АТС!$A$41:$F$784,6)+'Иные услуги '!$C$5+'РСТ РСО-А'!$J$7+'РСТ РСО-А'!$F$9</f>
        <v>1337.6599999999999</v>
      </c>
      <c r="T132" s="116">
        <f>VLOOKUP($A132+ROUND((COLUMN()-2)/24,5),АТС!$A$41:$F$784,6)+'Иные услуги '!$C$5+'РСТ РСО-А'!$J$7+'РСТ РСО-А'!$F$9</f>
        <v>1337.6799999999998</v>
      </c>
      <c r="U132" s="116">
        <f>VLOOKUP($A132+ROUND((COLUMN()-2)/24,5),АТС!$A$41:$F$784,6)+'Иные услуги '!$C$5+'РСТ РСО-А'!$J$7+'РСТ РСО-А'!$F$9</f>
        <v>1337.79</v>
      </c>
      <c r="V132" s="116">
        <f>VLOOKUP($A132+ROUND((COLUMN()-2)/24,5),АТС!$A$41:$F$784,6)+'Иные услуги '!$C$5+'РСТ РСО-А'!$J$7+'РСТ РСО-А'!$F$9</f>
        <v>1383.02</v>
      </c>
      <c r="W132" s="116">
        <f>VLOOKUP($A132+ROUND((COLUMN()-2)/24,5),АТС!$A$41:$F$784,6)+'Иные услуги '!$C$5+'РСТ РСО-А'!$J$7+'РСТ РСО-А'!$F$9</f>
        <v>1388.12</v>
      </c>
      <c r="X132" s="116">
        <f>VLOOKUP($A132+ROUND((COLUMN()-2)/24,5),АТС!$A$41:$F$784,6)+'Иные услуги '!$C$5+'РСТ РСО-А'!$J$7+'РСТ РСО-А'!$F$9</f>
        <v>1350.47</v>
      </c>
      <c r="Y132" s="116">
        <f>VLOOKUP($A132+ROUND((COLUMN()-2)/24,5),АТС!$A$41:$F$784,6)+'Иные услуги '!$C$5+'РСТ РСО-А'!$J$7+'РСТ РСО-А'!$F$9</f>
        <v>1337.04</v>
      </c>
    </row>
    <row r="133" spans="1:25" x14ac:dyDescent="0.2">
      <c r="A133" s="65">
        <f t="shared" si="4"/>
        <v>43988</v>
      </c>
      <c r="B133" s="116">
        <f>VLOOKUP($A133+ROUND((COLUMN()-2)/24,5),АТС!$A$41:$F$784,6)+'Иные услуги '!$C$5+'РСТ РСО-А'!$J$7+'РСТ РСО-А'!$F$9</f>
        <v>1342.75</v>
      </c>
      <c r="C133" s="116">
        <f>VLOOKUP($A133+ROUND((COLUMN()-2)/24,5),АТС!$A$41:$F$784,6)+'Иные услуги '!$C$5+'РСТ РСО-А'!$J$7+'РСТ РСО-А'!$F$9</f>
        <v>1331.8899999999999</v>
      </c>
      <c r="D133" s="116">
        <f>VLOOKUP($A133+ROUND((COLUMN()-2)/24,5),АТС!$A$41:$F$784,6)+'Иные услуги '!$C$5+'РСТ РСО-А'!$J$7+'РСТ РСО-А'!$F$9</f>
        <v>1331.75</v>
      </c>
      <c r="E133" s="116">
        <f>VLOOKUP($A133+ROUND((COLUMN()-2)/24,5),АТС!$A$41:$F$784,6)+'Иные услуги '!$C$5+'РСТ РСО-А'!$J$7+'РСТ РСО-А'!$F$9</f>
        <v>1331.82</v>
      </c>
      <c r="F133" s="116">
        <f>VLOOKUP($A133+ROUND((COLUMN()-2)/24,5),АТС!$A$41:$F$784,6)+'Иные услуги '!$C$5+'РСТ РСО-А'!$J$7+'РСТ РСО-А'!$F$9</f>
        <v>1337.11</v>
      </c>
      <c r="G133" s="116">
        <f>VLOOKUP($A133+ROUND((COLUMN()-2)/24,5),АТС!$A$41:$F$784,6)+'Иные услуги '!$C$5+'РСТ РСО-А'!$J$7+'РСТ РСО-А'!$F$9</f>
        <v>1337.4199999999998</v>
      </c>
      <c r="H133" s="116">
        <f>VLOOKUP($A133+ROUND((COLUMN()-2)/24,5),АТС!$A$41:$F$784,6)+'Иные услуги '!$C$5+'РСТ РСО-А'!$J$7+'РСТ РСО-А'!$F$9</f>
        <v>1336.9199999999998</v>
      </c>
      <c r="I133" s="116">
        <f>VLOOKUP($A133+ROUND((COLUMN()-2)/24,5),АТС!$A$41:$F$784,6)+'Иные услуги '!$C$5+'РСТ РСО-А'!$J$7+'РСТ РСО-А'!$F$9</f>
        <v>1238.1299999999999</v>
      </c>
      <c r="J133" s="116">
        <f>VLOOKUP($A133+ROUND((COLUMN()-2)/24,5),АТС!$A$41:$F$784,6)+'Иные услуги '!$C$5+'РСТ РСО-А'!$J$7+'РСТ РСО-А'!$F$9</f>
        <v>1337.78</v>
      </c>
      <c r="K133" s="116">
        <f>VLOOKUP($A133+ROUND((COLUMN()-2)/24,5),АТС!$A$41:$F$784,6)+'Иные услуги '!$C$5+'РСТ РСО-А'!$J$7+'РСТ РСО-А'!$F$9</f>
        <v>1337.81</v>
      </c>
      <c r="L133" s="116">
        <f>VLOOKUP($A133+ROUND((COLUMN()-2)/24,5),АТС!$A$41:$F$784,6)+'Иные услуги '!$C$5+'РСТ РСО-А'!$J$7+'РСТ РСО-А'!$F$9</f>
        <v>1337.8</v>
      </c>
      <c r="M133" s="116">
        <f>VLOOKUP($A133+ROUND((COLUMN()-2)/24,5),АТС!$A$41:$F$784,6)+'Иные услуги '!$C$5+'РСТ РСО-А'!$J$7+'РСТ РСО-А'!$F$9</f>
        <v>1337.78</v>
      </c>
      <c r="N133" s="116">
        <f>VLOOKUP($A133+ROUND((COLUMN()-2)/24,5),АТС!$A$41:$F$784,6)+'Иные услуги '!$C$5+'РСТ РСО-А'!$J$7+'РСТ РСО-А'!$F$9</f>
        <v>1337.77</v>
      </c>
      <c r="O133" s="116">
        <f>VLOOKUP($A133+ROUND((COLUMN()-2)/24,5),АТС!$A$41:$F$784,6)+'Иные услуги '!$C$5+'РСТ РСО-А'!$J$7+'РСТ РСО-А'!$F$9</f>
        <v>1337.77</v>
      </c>
      <c r="P133" s="116">
        <f>VLOOKUP($A133+ROUND((COLUMN()-2)/24,5),АТС!$A$41:$F$784,6)+'Иные услуги '!$C$5+'РСТ РСО-А'!$J$7+'РСТ РСО-А'!$F$9</f>
        <v>1337.76</v>
      </c>
      <c r="Q133" s="116">
        <f>VLOOKUP($A133+ROUND((COLUMN()-2)/24,5),АТС!$A$41:$F$784,6)+'Иные услуги '!$C$5+'РСТ РСО-А'!$J$7+'РСТ РСО-А'!$F$9</f>
        <v>1337.75</v>
      </c>
      <c r="R133" s="116">
        <f>VLOOKUP($A133+ROUND((COLUMN()-2)/24,5),АТС!$A$41:$F$784,6)+'Иные услуги '!$C$5+'РСТ РСО-А'!$J$7+'РСТ РСО-А'!$F$9</f>
        <v>1337.73</v>
      </c>
      <c r="S133" s="116">
        <f>VLOOKUP($A133+ROUND((COLUMN()-2)/24,5),АТС!$A$41:$F$784,6)+'Иные услуги '!$C$5+'РСТ РСО-А'!$J$7+'РСТ РСО-А'!$F$9</f>
        <v>1337.73</v>
      </c>
      <c r="T133" s="116">
        <f>VLOOKUP($A133+ROUND((COLUMN()-2)/24,5),АТС!$A$41:$F$784,6)+'Иные услуги '!$C$5+'РСТ РСО-А'!$J$7+'РСТ РСО-А'!$F$9</f>
        <v>1337.77</v>
      </c>
      <c r="U133" s="116">
        <f>VLOOKUP($A133+ROUND((COLUMN()-2)/24,5),АТС!$A$41:$F$784,6)+'Иные услуги '!$C$5+'РСТ РСО-А'!$J$7+'РСТ РСО-А'!$F$9</f>
        <v>1337.75</v>
      </c>
      <c r="V133" s="116">
        <f>VLOOKUP($A133+ROUND((COLUMN()-2)/24,5),АТС!$A$41:$F$784,6)+'Иные услуги '!$C$5+'РСТ РСО-А'!$J$7+'РСТ РСО-А'!$F$9</f>
        <v>1361.56</v>
      </c>
      <c r="W133" s="116">
        <f>VLOOKUP($A133+ROUND((COLUMN()-2)/24,5),АТС!$A$41:$F$784,6)+'Иные услуги '!$C$5+'РСТ РСО-А'!$J$7+'РСТ РСО-А'!$F$9</f>
        <v>1387.73</v>
      </c>
      <c r="X133" s="116">
        <f>VLOOKUP($A133+ROUND((COLUMN()-2)/24,5),АТС!$A$41:$F$784,6)+'Иные услуги '!$C$5+'РСТ РСО-А'!$J$7+'РСТ РСО-А'!$F$9</f>
        <v>1336.6299999999999</v>
      </c>
      <c r="Y133" s="116">
        <f>VLOOKUP($A133+ROUND((COLUMN()-2)/24,5),АТС!$A$41:$F$784,6)+'Иные услуги '!$C$5+'РСТ РСО-А'!$J$7+'РСТ РСО-А'!$F$9</f>
        <v>1336.9399999999998</v>
      </c>
    </row>
    <row r="134" spans="1:25" x14ac:dyDescent="0.2">
      <c r="A134" s="65">
        <f t="shared" si="4"/>
        <v>43989</v>
      </c>
      <c r="B134" s="116">
        <f>VLOOKUP($A134+ROUND((COLUMN()-2)/24,5),АТС!$A$41:$F$784,6)+'Иные услуги '!$C$5+'РСТ РСО-А'!$J$7+'РСТ РСО-А'!$F$9</f>
        <v>1329.47</v>
      </c>
      <c r="C134" s="116">
        <f>VLOOKUP($A134+ROUND((COLUMN()-2)/24,5),АТС!$A$41:$F$784,6)+'Иные услуги '!$C$5+'РСТ РСО-А'!$J$7+'РСТ РСО-А'!$F$9</f>
        <v>1329.05</v>
      </c>
      <c r="D134" s="116">
        <f>VLOOKUP($A134+ROUND((COLUMN()-2)/24,5),АТС!$A$41:$F$784,6)+'Иные услуги '!$C$5+'РСТ РСО-А'!$J$7+'РСТ РСО-А'!$F$9</f>
        <v>1335.05</v>
      </c>
      <c r="E134" s="116">
        <f>VLOOKUP($A134+ROUND((COLUMN()-2)/24,5),АТС!$A$41:$F$784,6)+'Иные услуги '!$C$5+'РСТ РСО-А'!$J$7+'РСТ РСО-А'!$F$9</f>
        <v>1334.11</v>
      </c>
      <c r="F134" s="116">
        <f>VLOOKUP($A134+ROUND((COLUMN()-2)/24,5),АТС!$A$41:$F$784,6)+'Иные услуги '!$C$5+'РСТ РСО-А'!$J$7+'РСТ РСО-А'!$F$9</f>
        <v>1337.1799999999998</v>
      </c>
      <c r="G134" s="116">
        <f>VLOOKUP($A134+ROUND((COLUMN()-2)/24,5),АТС!$A$41:$F$784,6)+'Иные услуги '!$C$5+'РСТ РСО-А'!$J$7+'РСТ РСО-А'!$F$9</f>
        <v>1337.46</v>
      </c>
      <c r="H134" s="116">
        <f>VLOOKUP($A134+ROUND((COLUMN()-2)/24,5),АТС!$A$41:$F$784,6)+'Иные услуги '!$C$5+'РСТ РСО-А'!$J$7+'РСТ РСО-А'!$F$9</f>
        <v>1336.98</v>
      </c>
      <c r="I134" s="116">
        <f>VLOOKUP($A134+ROUND((COLUMN()-2)/24,5),АТС!$A$41:$F$784,6)+'Иные услуги '!$C$5+'РСТ РСО-А'!$J$7+'РСТ РСО-А'!$F$9</f>
        <v>1295.74</v>
      </c>
      <c r="J134" s="116">
        <f>VLOOKUP($A134+ROUND((COLUMN()-2)/24,5),АТС!$A$41:$F$784,6)+'Иные услуги '!$C$5+'РСТ РСО-А'!$J$7+'РСТ РСО-А'!$F$9</f>
        <v>1337.79</v>
      </c>
      <c r="K134" s="116">
        <f>VLOOKUP($A134+ROUND((COLUMN()-2)/24,5),АТС!$A$41:$F$784,6)+'Иные услуги '!$C$5+'РСТ РСО-А'!$J$7+'РСТ РСО-А'!$F$9</f>
        <v>1337.8</v>
      </c>
      <c r="L134" s="116">
        <f>VLOOKUP($A134+ROUND((COLUMN()-2)/24,5),АТС!$A$41:$F$784,6)+'Иные услуги '!$C$5+'РСТ РСО-А'!$J$7+'РСТ РСО-А'!$F$9</f>
        <v>1337.75</v>
      </c>
      <c r="M134" s="116">
        <f>VLOOKUP($A134+ROUND((COLUMN()-2)/24,5),АТС!$A$41:$F$784,6)+'Иные услуги '!$C$5+'РСТ РСО-А'!$J$7+'РСТ РСО-А'!$F$9</f>
        <v>1337.74</v>
      </c>
      <c r="N134" s="116">
        <f>VLOOKUP($A134+ROUND((COLUMN()-2)/24,5),АТС!$A$41:$F$784,6)+'Иные услуги '!$C$5+'РСТ РСО-А'!$J$7+'РСТ РСО-А'!$F$9</f>
        <v>1337.74</v>
      </c>
      <c r="O134" s="116">
        <f>VLOOKUP($A134+ROUND((COLUMN()-2)/24,5),АТС!$A$41:$F$784,6)+'Иные услуги '!$C$5+'РСТ РСО-А'!$J$7+'РСТ РСО-А'!$F$9</f>
        <v>1337.73</v>
      </c>
      <c r="P134" s="116">
        <f>VLOOKUP($A134+ROUND((COLUMN()-2)/24,5),АТС!$A$41:$F$784,6)+'Иные услуги '!$C$5+'РСТ РСО-А'!$J$7+'РСТ РСО-А'!$F$9</f>
        <v>1337.72</v>
      </c>
      <c r="Q134" s="116">
        <f>VLOOKUP($A134+ROUND((COLUMN()-2)/24,5),АТС!$A$41:$F$784,6)+'Иные услуги '!$C$5+'РСТ РСО-А'!$J$7+'РСТ РСО-А'!$F$9</f>
        <v>1337.72</v>
      </c>
      <c r="R134" s="116">
        <f>VLOOKUP($A134+ROUND((COLUMN()-2)/24,5),АТС!$A$41:$F$784,6)+'Иные услуги '!$C$5+'РСТ РСО-А'!$J$7+'РСТ РСО-А'!$F$9</f>
        <v>1337.73</v>
      </c>
      <c r="S134" s="116">
        <f>VLOOKUP($A134+ROUND((COLUMN()-2)/24,5),АТС!$A$41:$F$784,6)+'Иные услуги '!$C$5+'РСТ РСО-А'!$J$7+'РСТ РСО-А'!$F$9</f>
        <v>1337.73</v>
      </c>
      <c r="T134" s="116">
        <f>VLOOKUP($A134+ROUND((COLUMN()-2)/24,5),АТС!$A$41:$F$784,6)+'Иные услуги '!$C$5+'РСТ РСО-А'!$J$7+'РСТ РСО-А'!$F$9</f>
        <v>1337.75</v>
      </c>
      <c r="U134" s="116">
        <f>VLOOKUP($A134+ROUND((COLUMN()-2)/24,5),АТС!$A$41:$F$784,6)+'Иные услуги '!$C$5+'РСТ РСО-А'!$J$7+'РСТ РСО-А'!$F$9</f>
        <v>1337.74</v>
      </c>
      <c r="V134" s="116">
        <f>VLOOKUP($A134+ROUND((COLUMN()-2)/24,5),АТС!$A$41:$F$784,6)+'Иные услуги '!$C$5+'РСТ РСО-А'!$J$7+'РСТ РСО-А'!$F$9</f>
        <v>1352.21</v>
      </c>
      <c r="W134" s="116">
        <f>VLOOKUP($A134+ROUND((COLUMN()-2)/24,5),АТС!$A$41:$F$784,6)+'Иные услуги '!$C$5+'РСТ РСО-А'!$J$7+'РСТ РСО-А'!$F$9</f>
        <v>1368.57</v>
      </c>
      <c r="X134" s="116">
        <f>VLOOKUP($A134+ROUND((COLUMN()-2)/24,5),АТС!$A$41:$F$784,6)+'Иные услуги '!$C$5+'РСТ РСО-А'!$J$7+'РСТ РСО-А'!$F$9</f>
        <v>1336.62</v>
      </c>
      <c r="Y134" s="116">
        <f>VLOOKUP($A134+ROUND((COLUMN()-2)/24,5),АТС!$A$41:$F$784,6)+'Иные услуги '!$C$5+'РСТ РСО-А'!$J$7+'РСТ РСО-А'!$F$9</f>
        <v>1336.9399999999998</v>
      </c>
    </row>
    <row r="135" spans="1:25" x14ac:dyDescent="0.2">
      <c r="A135" s="65">
        <f t="shared" si="4"/>
        <v>43990</v>
      </c>
      <c r="B135" s="116">
        <f>VLOOKUP($A135+ROUND((COLUMN()-2)/24,5),АТС!$A$41:$F$784,6)+'Иные услуги '!$C$5+'РСТ РСО-А'!$J$7+'РСТ РСО-А'!$F$9</f>
        <v>1338.83</v>
      </c>
      <c r="C135" s="116">
        <f>VLOOKUP($A135+ROUND((COLUMN()-2)/24,5),АТС!$A$41:$F$784,6)+'Иные услуги '!$C$5+'РСТ РСО-А'!$J$7+'РСТ РСО-А'!$F$9</f>
        <v>1332</v>
      </c>
      <c r="D135" s="116">
        <f>VLOOKUP($A135+ROUND((COLUMN()-2)/24,5),АТС!$A$41:$F$784,6)+'Иные услуги '!$C$5+'РСТ РСО-А'!$J$7+'РСТ РСО-А'!$F$9</f>
        <v>1335.76</v>
      </c>
      <c r="E135" s="116">
        <f>VLOOKUP($A135+ROUND((COLUMN()-2)/24,5),АТС!$A$41:$F$784,6)+'Иные услуги '!$C$5+'РСТ РСО-А'!$J$7+'РСТ РСО-А'!$F$9</f>
        <v>1335.25</v>
      </c>
      <c r="F135" s="116">
        <f>VLOOKUP($A135+ROUND((COLUMN()-2)/24,5),АТС!$A$41:$F$784,6)+'Иные услуги '!$C$5+'РСТ РСО-А'!$J$7+'РСТ РСО-А'!$F$9</f>
        <v>1337.25</v>
      </c>
      <c r="G135" s="116">
        <f>VLOOKUP($A135+ROUND((COLUMN()-2)/24,5),АТС!$A$41:$F$784,6)+'Иные услуги '!$C$5+'РСТ РСО-А'!$J$7+'РСТ РСО-А'!$F$9</f>
        <v>1337.3899999999999</v>
      </c>
      <c r="H135" s="116">
        <f>VLOOKUP($A135+ROUND((COLUMN()-2)/24,5),АТС!$A$41:$F$784,6)+'Иные услуги '!$C$5+'РСТ РСО-А'!$J$7+'РСТ РСО-А'!$F$9</f>
        <v>1336.34</v>
      </c>
      <c r="I135" s="116">
        <f>VLOOKUP($A135+ROUND((COLUMN()-2)/24,5),АТС!$A$41:$F$784,6)+'Иные услуги '!$C$5+'РСТ РСО-А'!$J$7+'РСТ РСО-А'!$F$9</f>
        <v>1338.52</v>
      </c>
      <c r="J135" s="116">
        <f>VLOOKUP($A135+ROUND((COLUMN()-2)/24,5),АТС!$A$41:$F$784,6)+'Иные услуги '!$C$5+'РСТ РСО-А'!$J$7+'РСТ РСО-А'!$F$9</f>
        <v>1337.53</v>
      </c>
      <c r="K135" s="116">
        <f>VLOOKUP($A135+ROUND((COLUMN()-2)/24,5),АТС!$A$41:$F$784,6)+'Иные услуги '!$C$5+'РСТ РСО-А'!$J$7+'РСТ РСО-А'!$F$9</f>
        <v>1337.6699999999998</v>
      </c>
      <c r="L135" s="116">
        <f>VLOOKUP($A135+ROUND((COLUMN()-2)/24,5),АТС!$A$41:$F$784,6)+'Иные услуги '!$C$5+'РСТ РСО-А'!$J$7+'РСТ РСО-А'!$F$9</f>
        <v>1337.62</v>
      </c>
      <c r="M135" s="116">
        <f>VLOOKUP($A135+ROUND((COLUMN()-2)/24,5),АТС!$A$41:$F$784,6)+'Иные услуги '!$C$5+'РСТ РСО-А'!$J$7+'РСТ РСО-А'!$F$9</f>
        <v>1337.61</v>
      </c>
      <c r="N135" s="116">
        <f>VLOOKUP($A135+ROUND((COLUMN()-2)/24,5),АТС!$A$41:$F$784,6)+'Иные услуги '!$C$5+'РСТ РСО-А'!$J$7+'РСТ РСО-А'!$F$9</f>
        <v>1337.6499999999999</v>
      </c>
      <c r="O135" s="116">
        <f>VLOOKUP($A135+ROUND((COLUMN()-2)/24,5),АТС!$A$41:$F$784,6)+'Иные услуги '!$C$5+'РСТ РСО-А'!$J$7+'РСТ РСО-А'!$F$9</f>
        <v>1337.55</v>
      </c>
      <c r="P135" s="116">
        <f>VLOOKUP($A135+ROUND((COLUMN()-2)/24,5),АТС!$A$41:$F$784,6)+'Иные услуги '!$C$5+'РСТ РСО-А'!$J$7+'РСТ РСО-А'!$F$9</f>
        <v>1337.52</v>
      </c>
      <c r="Q135" s="116">
        <f>VLOOKUP($A135+ROUND((COLUMN()-2)/24,5),АТС!$A$41:$F$784,6)+'Иные услуги '!$C$5+'РСТ РСО-А'!$J$7+'РСТ РСО-А'!$F$9</f>
        <v>1337.6</v>
      </c>
      <c r="R135" s="116">
        <f>VLOOKUP($A135+ROUND((COLUMN()-2)/24,5),АТС!$A$41:$F$784,6)+'Иные услуги '!$C$5+'РСТ РСО-А'!$J$7+'РСТ РСО-А'!$F$9</f>
        <v>1337.5</v>
      </c>
      <c r="S135" s="116">
        <f>VLOOKUP($A135+ROUND((COLUMN()-2)/24,5),АТС!$A$41:$F$784,6)+'Иные услуги '!$C$5+'РСТ РСО-А'!$J$7+'РСТ РСО-А'!$F$9</f>
        <v>1337.54</v>
      </c>
      <c r="T135" s="116">
        <f>VLOOKUP($A135+ROUND((COLUMN()-2)/24,5),АТС!$A$41:$F$784,6)+'Иные услуги '!$C$5+'РСТ РСО-А'!$J$7+'РСТ РСО-А'!$F$9</f>
        <v>1337.73</v>
      </c>
      <c r="U135" s="116">
        <f>VLOOKUP($A135+ROUND((COLUMN()-2)/24,5),АТС!$A$41:$F$784,6)+'Иные услуги '!$C$5+'РСТ РСО-А'!$J$7+'РСТ РСО-А'!$F$9</f>
        <v>1337.6899999999998</v>
      </c>
      <c r="V135" s="116">
        <f>VLOOKUP($A135+ROUND((COLUMN()-2)/24,5),АТС!$A$41:$F$784,6)+'Иные услуги '!$C$5+'РСТ РСО-А'!$J$7+'РСТ РСО-А'!$F$9</f>
        <v>1364.2</v>
      </c>
      <c r="W135" s="116">
        <f>VLOOKUP($A135+ROUND((COLUMN()-2)/24,5),АТС!$A$41:$F$784,6)+'Иные услуги '!$C$5+'РСТ РСО-А'!$J$7+'РСТ РСО-А'!$F$9</f>
        <v>1386.7</v>
      </c>
      <c r="X135" s="116">
        <f>VLOOKUP($A135+ROUND((COLUMN()-2)/24,5),АТС!$A$41:$F$784,6)+'Иные услуги '!$C$5+'РСТ РСО-А'!$J$7+'РСТ РСО-А'!$F$9</f>
        <v>1336.33</v>
      </c>
      <c r="Y135" s="116">
        <f>VLOOKUP($A135+ROUND((COLUMN()-2)/24,5),АТС!$A$41:$F$784,6)+'Иные услуги '!$C$5+'РСТ РСО-А'!$J$7+'РСТ РСО-А'!$F$9</f>
        <v>1336.73</v>
      </c>
    </row>
    <row r="136" spans="1:25" x14ac:dyDescent="0.2">
      <c r="A136" s="65">
        <f t="shared" si="4"/>
        <v>43991</v>
      </c>
      <c r="B136" s="116">
        <f>VLOOKUP($A136+ROUND((COLUMN()-2)/24,5),АТС!$A$41:$F$784,6)+'Иные услуги '!$C$5+'РСТ РСО-А'!$J$7+'РСТ РСО-А'!$F$9</f>
        <v>1336</v>
      </c>
      <c r="C136" s="116">
        <f>VLOOKUP($A136+ROUND((COLUMN()-2)/24,5),АТС!$A$41:$F$784,6)+'Иные услуги '!$C$5+'РСТ РСО-А'!$J$7+'РСТ РСО-А'!$F$9</f>
        <v>1325.76</v>
      </c>
      <c r="D136" s="116">
        <f>VLOOKUP($A136+ROUND((COLUMN()-2)/24,5),АТС!$A$41:$F$784,6)+'Иные услуги '!$C$5+'РСТ РСО-А'!$J$7+'РСТ РСО-А'!$F$9</f>
        <v>1335.23</v>
      </c>
      <c r="E136" s="116">
        <f>VLOOKUP($A136+ROUND((COLUMN()-2)/24,5),АТС!$A$41:$F$784,6)+'Иные услуги '!$C$5+'РСТ РСО-А'!$J$7+'РСТ РСО-А'!$F$9</f>
        <v>1335.36</v>
      </c>
      <c r="F136" s="116">
        <f>VLOOKUP($A136+ROUND((COLUMN()-2)/24,5),АТС!$A$41:$F$784,6)+'Иные услуги '!$C$5+'РСТ РСО-А'!$J$7+'РСТ РСО-А'!$F$9</f>
        <v>1337.4299999999998</v>
      </c>
      <c r="G136" s="116">
        <f>VLOOKUP($A136+ROUND((COLUMN()-2)/24,5),АТС!$A$41:$F$784,6)+'Иные услуги '!$C$5+'РСТ РСО-А'!$J$7+'РСТ РСО-А'!$F$9</f>
        <v>1337.35</v>
      </c>
      <c r="H136" s="116">
        <f>VLOOKUP($A136+ROUND((COLUMN()-2)/24,5),АТС!$A$41:$F$784,6)+'Иные услуги '!$C$5+'РСТ РСО-А'!$J$7+'РСТ РСО-А'!$F$9</f>
        <v>1336.49</v>
      </c>
      <c r="I136" s="116">
        <f>VLOOKUP($A136+ROUND((COLUMN()-2)/24,5),АТС!$A$41:$F$784,6)+'Иные услуги '!$C$5+'РСТ РСО-А'!$J$7+'РСТ РСО-А'!$F$9</f>
        <v>1333.59</v>
      </c>
      <c r="J136" s="116">
        <f>VLOOKUP($A136+ROUND((COLUMN()-2)/24,5),АТС!$A$41:$F$784,6)+'Иные услуги '!$C$5+'РСТ РСО-А'!$J$7+'РСТ РСО-А'!$F$9</f>
        <v>1337.52</v>
      </c>
      <c r="K136" s="116">
        <f>VLOOKUP($A136+ROUND((COLUMN()-2)/24,5),АТС!$A$41:$F$784,6)+'Иные услуги '!$C$5+'РСТ РСО-А'!$J$7+'РСТ РСО-А'!$F$9</f>
        <v>1337.62</v>
      </c>
      <c r="L136" s="116">
        <f>VLOOKUP($A136+ROUND((COLUMN()-2)/24,5),АТС!$A$41:$F$784,6)+'Иные услуги '!$C$5+'РСТ РСО-А'!$J$7+'РСТ РСО-А'!$F$9</f>
        <v>1337.6599999999999</v>
      </c>
      <c r="M136" s="116">
        <f>VLOOKUP($A136+ROUND((COLUMN()-2)/24,5),АТС!$A$41:$F$784,6)+'Иные услуги '!$C$5+'РСТ РСО-А'!$J$7+'РСТ РСО-А'!$F$9</f>
        <v>1337.6499999999999</v>
      </c>
      <c r="N136" s="116">
        <f>VLOOKUP($A136+ROUND((COLUMN()-2)/24,5),АТС!$A$41:$F$784,6)+'Иные услуги '!$C$5+'РСТ РСО-А'!$J$7+'РСТ РСО-А'!$F$9</f>
        <v>1337.6599999999999</v>
      </c>
      <c r="O136" s="116">
        <f>VLOOKUP($A136+ROUND((COLUMN()-2)/24,5),АТС!$A$41:$F$784,6)+'Иные услуги '!$C$5+'РСТ РСО-А'!$J$7+'РСТ РСО-А'!$F$9</f>
        <v>1337.62</v>
      </c>
      <c r="P136" s="116">
        <f>VLOOKUP($A136+ROUND((COLUMN()-2)/24,5),АТС!$A$41:$F$784,6)+'Иные услуги '!$C$5+'РСТ РСО-А'!$J$7+'РСТ РСО-А'!$F$9</f>
        <v>1337.62</v>
      </c>
      <c r="Q136" s="116">
        <f>VLOOKUP($A136+ROUND((COLUMN()-2)/24,5),АТС!$A$41:$F$784,6)+'Иные услуги '!$C$5+'РСТ РСО-А'!$J$7+'РСТ РСО-А'!$F$9</f>
        <v>1337.6299999999999</v>
      </c>
      <c r="R136" s="116">
        <f>VLOOKUP($A136+ROUND((COLUMN()-2)/24,5),АТС!$A$41:$F$784,6)+'Иные услуги '!$C$5+'РСТ РСО-А'!$J$7+'РСТ РСО-А'!$F$9</f>
        <v>1337.51</v>
      </c>
      <c r="S136" s="116">
        <f>VLOOKUP($A136+ROUND((COLUMN()-2)/24,5),АТС!$A$41:$F$784,6)+'Иные услуги '!$C$5+'РСТ РСО-А'!$J$7+'РСТ РСО-А'!$F$9</f>
        <v>1337.54</v>
      </c>
      <c r="T136" s="116">
        <f>VLOOKUP($A136+ROUND((COLUMN()-2)/24,5),АТС!$A$41:$F$784,6)+'Иные услуги '!$C$5+'РСТ РСО-А'!$J$7+'РСТ РСО-А'!$F$9</f>
        <v>1337.55</v>
      </c>
      <c r="U136" s="116">
        <f>VLOOKUP($A136+ROUND((COLUMN()-2)/24,5),АТС!$A$41:$F$784,6)+'Иные услуги '!$C$5+'РСТ РСО-А'!$J$7+'РСТ РСО-А'!$F$9</f>
        <v>1337.6399999999999</v>
      </c>
      <c r="V136" s="116">
        <f>VLOOKUP($A136+ROUND((COLUMN()-2)/24,5),АТС!$A$41:$F$784,6)+'Иные услуги '!$C$5+'РСТ РСО-А'!$J$7+'РСТ РСО-А'!$F$9</f>
        <v>1389.05</v>
      </c>
      <c r="W136" s="116">
        <f>VLOOKUP($A136+ROUND((COLUMN()-2)/24,5),АТС!$A$41:$F$784,6)+'Иные услуги '!$C$5+'РСТ РСО-А'!$J$7+'РСТ РСО-А'!$F$9</f>
        <v>1413.35</v>
      </c>
      <c r="X136" s="116">
        <f>VLOOKUP($A136+ROUND((COLUMN()-2)/24,5),АТС!$A$41:$F$784,6)+'Иные услуги '!$C$5+'РСТ РСО-А'!$J$7+'РСТ РСО-А'!$F$9</f>
        <v>1336.47</v>
      </c>
      <c r="Y136" s="116">
        <f>VLOOKUP($A136+ROUND((COLUMN()-2)/24,5),АТС!$A$41:$F$784,6)+'Иные услуги '!$C$5+'РСТ РСО-А'!$J$7+'РСТ РСО-А'!$F$9</f>
        <v>1336.9299999999998</v>
      </c>
    </row>
    <row r="137" spans="1:25" x14ac:dyDescent="0.2">
      <c r="A137" s="65">
        <f t="shared" si="4"/>
        <v>43992</v>
      </c>
      <c r="B137" s="116">
        <f>VLOOKUP($A137+ROUND((COLUMN()-2)/24,5),АТС!$A$41:$F$784,6)+'Иные услуги '!$C$5+'РСТ РСО-А'!$J$7+'РСТ РСО-А'!$F$9</f>
        <v>1344.78</v>
      </c>
      <c r="C137" s="116">
        <f>VLOOKUP($A137+ROUND((COLUMN()-2)/24,5),АТС!$A$41:$F$784,6)+'Иные услуги '!$C$5+'РСТ РСО-А'!$J$7+'РСТ РСО-А'!$F$9</f>
        <v>1327.5</v>
      </c>
      <c r="D137" s="116">
        <f>VLOOKUP($A137+ROUND((COLUMN()-2)/24,5),АТС!$A$41:$F$784,6)+'Иные услуги '!$C$5+'РСТ РСО-А'!$J$7+'РСТ РСО-А'!$F$9</f>
        <v>1334.48</v>
      </c>
      <c r="E137" s="116">
        <f>VLOOKUP($A137+ROUND((COLUMN()-2)/24,5),АТС!$A$41:$F$784,6)+'Иные услуги '!$C$5+'РСТ РСО-А'!$J$7+'РСТ РСО-А'!$F$9</f>
        <v>1337.26</v>
      </c>
      <c r="F137" s="116">
        <f>VLOOKUP($A137+ROUND((COLUMN()-2)/24,5),АТС!$A$41:$F$784,6)+'Иные услуги '!$C$5+'РСТ РСО-А'!$J$7+'РСТ РСО-А'!$F$9</f>
        <v>1337.35</v>
      </c>
      <c r="G137" s="116">
        <f>VLOOKUP($A137+ROUND((COLUMN()-2)/24,5),АТС!$A$41:$F$784,6)+'Иные услуги '!$C$5+'РСТ РСО-А'!$J$7+'РСТ РСО-А'!$F$9</f>
        <v>1337.28</v>
      </c>
      <c r="H137" s="116">
        <f>VLOOKUP($A137+ROUND((COLUMN()-2)/24,5),АТС!$A$41:$F$784,6)+'Иные услуги '!$C$5+'РСТ РСО-А'!$J$7+'РСТ РСО-А'!$F$9</f>
        <v>1336.3899999999999</v>
      </c>
      <c r="I137" s="116">
        <f>VLOOKUP($A137+ROUND((COLUMN()-2)/24,5),АТС!$A$41:$F$784,6)+'Иные услуги '!$C$5+'РСТ РСО-А'!$J$7+'РСТ РСО-А'!$F$9</f>
        <v>1331.55</v>
      </c>
      <c r="J137" s="116">
        <f>VLOOKUP($A137+ROUND((COLUMN()-2)/24,5),АТС!$A$41:$F$784,6)+'Иные услуги '!$C$5+'РСТ РСО-А'!$J$7+'РСТ РСО-А'!$F$9</f>
        <v>1337.52</v>
      </c>
      <c r="K137" s="116">
        <f>VLOOKUP($A137+ROUND((COLUMN()-2)/24,5),АТС!$A$41:$F$784,6)+'Иные услуги '!$C$5+'РСТ РСО-А'!$J$7+'РСТ РСО-А'!$F$9</f>
        <v>1337.6299999999999</v>
      </c>
      <c r="L137" s="116">
        <f>VLOOKUP($A137+ROUND((COLUMN()-2)/24,5),АТС!$A$41:$F$784,6)+'Иные услуги '!$C$5+'РСТ РСО-А'!$J$7+'РСТ РСО-А'!$F$9</f>
        <v>1337.62</v>
      </c>
      <c r="M137" s="116">
        <f>VLOOKUP($A137+ROUND((COLUMN()-2)/24,5),АТС!$A$41:$F$784,6)+'Иные услуги '!$C$5+'РСТ РСО-А'!$J$7+'РСТ РСО-А'!$F$9</f>
        <v>1337.6299999999999</v>
      </c>
      <c r="N137" s="116">
        <f>VLOOKUP($A137+ROUND((COLUMN()-2)/24,5),АТС!$A$41:$F$784,6)+'Иные услуги '!$C$5+'РСТ РСО-А'!$J$7+'РСТ РСО-А'!$F$9</f>
        <v>1337.6399999999999</v>
      </c>
      <c r="O137" s="116">
        <f>VLOOKUP($A137+ROUND((COLUMN()-2)/24,5),АТС!$A$41:$F$784,6)+'Иные услуги '!$C$5+'РСТ РСО-А'!$J$7+'РСТ РСО-А'!$F$9</f>
        <v>1337.61</v>
      </c>
      <c r="P137" s="116">
        <f>VLOOKUP($A137+ROUND((COLUMN()-2)/24,5),АТС!$A$41:$F$784,6)+'Иные услуги '!$C$5+'РСТ РСО-А'!$J$7+'РСТ РСО-А'!$F$9</f>
        <v>1337.62</v>
      </c>
      <c r="Q137" s="116">
        <f>VLOOKUP($A137+ROUND((COLUMN()-2)/24,5),АТС!$A$41:$F$784,6)+'Иные услуги '!$C$5+'РСТ РСО-А'!$J$7+'РСТ РСО-А'!$F$9</f>
        <v>1337.61</v>
      </c>
      <c r="R137" s="116">
        <f>VLOOKUP($A137+ROUND((COLUMN()-2)/24,5),АТС!$A$41:$F$784,6)+'Иные услуги '!$C$5+'РСТ РСО-А'!$J$7+'РСТ РСО-А'!$F$9</f>
        <v>1337.55</v>
      </c>
      <c r="S137" s="116">
        <f>VLOOKUP($A137+ROUND((COLUMN()-2)/24,5),АТС!$A$41:$F$784,6)+'Иные услуги '!$C$5+'РСТ РСО-А'!$J$7+'РСТ РСО-А'!$F$9</f>
        <v>1337.54</v>
      </c>
      <c r="T137" s="116">
        <f>VLOOKUP($A137+ROUND((COLUMN()-2)/24,5),АТС!$A$41:$F$784,6)+'Иные услуги '!$C$5+'РСТ РСО-А'!$J$7+'РСТ РСО-А'!$F$9</f>
        <v>1337.57</v>
      </c>
      <c r="U137" s="116">
        <f>VLOOKUP($A137+ROUND((COLUMN()-2)/24,5),АТС!$A$41:$F$784,6)+'Иные услуги '!$C$5+'РСТ РСО-А'!$J$7+'РСТ РСО-А'!$F$9</f>
        <v>1337.61</v>
      </c>
      <c r="V137" s="116">
        <f>VLOOKUP($A137+ROUND((COLUMN()-2)/24,5),АТС!$A$41:$F$784,6)+'Иные услуги '!$C$5+'РСТ РСО-А'!$J$7+'РСТ РСО-А'!$F$9</f>
        <v>1389.81</v>
      </c>
      <c r="W137" s="116">
        <f>VLOOKUP($A137+ROUND((COLUMN()-2)/24,5),АТС!$A$41:$F$784,6)+'Иные услуги '!$C$5+'РСТ РСО-А'!$J$7+'РСТ РСО-А'!$F$9</f>
        <v>1402.77</v>
      </c>
      <c r="X137" s="116">
        <f>VLOOKUP($A137+ROUND((COLUMN()-2)/24,5),АТС!$A$41:$F$784,6)+'Иные услуги '!$C$5+'РСТ РСО-А'!$J$7+'РСТ РСО-А'!$F$9</f>
        <v>1341.9199999999998</v>
      </c>
      <c r="Y137" s="116">
        <f>VLOOKUP($A137+ROUND((COLUMN()-2)/24,5),АТС!$A$41:$F$784,6)+'Иные услуги '!$C$5+'РСТ РСО-А'!$J$7+'РСТ РСО-А'!$F$9</f>
        <v>1336.98</v>
      </c>
    </row>
    <row r="138" spans="1:25" x14ac:dyDescent="0.2">
      <c r="A138" s="65">
        <f t="shared" si="4"/>
        <v>43993</v>
      </c>
      <c r="B138" s="116">
        <f>VLOOKUP($A138+ROUND((COLUMN()-2)/24,5),АТС!$A$41:$F$784,6)+'Иные услуги '!$C$5+'РСТ РСО-А'!$J$7+'РСТ РСО-А'!$F$9</f>
        <v>1352.08</v>
      </c>
      <c r="C138" s="116">
        <f>VLOOKUP($A138+ROUND((COLUMN()-2)/24,5),АТС!$A$41:$F$784,6)+'Иные услуги '!$C$5+'РСТ РСО-А'!$J$7+'РСТ РСО-А'!$F$9</f>
        <v>1327</v>
      </c>
      <c r="D138" s="116">
        <f>VLOOKUP($A138+ROUND((COLUMN()-2)/24,5),АТС!$A$41:$F$784,6)+'Иные услуги '!$C$5+'РСТ РСО-А'!$J$7+'РСТ РСО-А'!$F$9</f>
        <v>1344.12</v>
      </c>
      <c r="E138" s="116">
        <f>VLOOKUP($A138+ROUND((COLUMN()-2)/24,5),АТС!$A$41:$F$784,6)+'Иные услуги '!$C$5+'РСТ РСО-А'!$J$7+'РСТ РСО-А'!$F$9</f>
        <v>1337.04</v>
      </c>
      <c r="F138" s="116">
        <f>VLOOKUP($A138+ROUND((COLUMN()-2)/24,5),АТС!$A$41:$F$784,6)+'Иные услуги '!$C$5+'РСТ РСО-А'!$J$7+'РСТ РСО-А'!$F$9</f>
        <v>1337.76</v>
      </c>
      <c r="G138" s="116">
        <f>VLOOKUP($A138+ROUND((COLUMN()-2)/24,5),АТС!$A$41:$F$784,6)+'Иные услуги '!$C$5+'РСТ РСО-А'!$J$7+'РСТ РСО-А'!$F$9</f>
        <v>1337.3899999999999</v>
      </c>
      <c r="H138" s="116">
        <f>VLOOKUP($A138+ROUND((COLUMN()-2)/24,5),АТС!$A$41:$F$784,6)+'Иные услуги '!$C$5+'РСТ РСО-А'!$J$7+'РСТ РСО-А'!$F$9</f>
        <v>1336.3799999999999</v>
      </c>
      <c r="I138" s="116">
        <f>VLOOKUP($A138+ROUND((COLUMN()-2)/24,5),АТС!$A$41:$F$784,6)+'Иные услуги '!$C$5+'РСТ РСО-А'!$J$7+'РСТ РСО-А'!$F$9</f>
        <v>1337.25</v>
      </c>
      <c r="J138" s="116">
        <f>VLOOKUP($A138+ROUND((COLUMN()-2)/24,5),АТС!$A$41:$F$784,6)+'Иные услуги '!$C$5+'РСТ РСО-А'!$J$7+'РСТ РСО-А'!$F$9</f>
        <v>1337.3899999999999</v>
      </c>
      <c r="K138" s="116">
        <f>VLOOKUP($A138+ROUND((COLUMN()-2)/24,5),АТС!$A$41:$F$784,6)+'Иные услуги '!$C$5+'РСТ РСО-А'!$J$7+'РСТ РСО-А'!$F$9</f>
        <v>1337.5</v>
      </c>
      <c r="L138" s="116">
        <f>VLOOKUP($A138+ROUND((COLUMN()-2)/24,5),АТС!$A$41:$F$784,6)+'Иные услуги '!$C$5+'РСТ РСО-А'!$J$7+'РСТ РСО-А'!$F$9</f>
        <v>1337.53</v>
      </c>
      <c r="M138" s="116">
        <f>VLOOKUP($A138+ROUND((COLUMN()-2)/24,5),АТС!$A$41:$F$784,6)+'Иные услуги '!$C$5+'РСТ РСО-А'!$J$7+'РСТ РСО-А'!$F$9</f>
        <v>1341.75</v>
      </c>
      <c r="N138" s="116">
        <f>VLOOKUP($A138+ROUND((COLUMN()-2)/24,5),АТС!$A$41:$F$784,6)+'Иные услуги '!$C$5+'РСТ РСО-А'!$J$7+'РСТ РСО-А'!$F$9</f>
        <v>1341.6899999999998</v>
      </c>
      <c r="O138" s="116">
        <f>VLOOKUP($A138+ROUND((COLUMN()-2)/24,5),АТС!$A$41:$F$784,6)+'Иные услуги '!$C$5+'РСТ РСО-А'!$J$7+'РСТ РСО-А'!$F$9</f>
        <v>1341.77</v>
      </c>
      <c r="P138" s="116">
        <f>VLOOKUP($A138+ROUND((COLUMN()-2)/24,5),АТС!$A$41:$F$784,6)+'Иные услуги '!$C$5+'РСТ РСО-А'!$J$7+'РСТ РСО-А'!$F$9</f>
        <v>1341.79</v>
      </c>
      <c r="Q138" s="116">
        <f>VLOOKUP($A138+ROUND((COLUMN()-2)/24,5),АТС!$A$41:$F$784,6)+'Иные услуги '!$C$5+'РСТ РСО-А'!$J$7+'РСТ РСО-А'!$F$9</f>
        <v>1341.85</v>
      </c>
      <c r="R138" s="116">
        <f>VLOOKUP($A138+ROUND((COLUMN()-2)/24,5),АТС!$A$41:$F$784,6)+'Иные услуги '!$C$5+'РСТ РСО-А'!$J$7+'РСТ РСО-А'!$F$9</f>
        <v>1337.5</v>
      </c>
      <c r="S138" s="116">
        <f>VLOOKUP($A138+ROUND((COLUMN()-2)/24,5),АТС!$A$41:$F$784,6)+'Иные услуги '!$C$5+'РСТ РСО-А'!$J$7+'РСТ РСО-А'!$F$9</f>
        <v>1337.46</v>
      </c>
      <c r="T138" s="116">
        <f>VLOOKUP($A138+ROUND((COLUMN()-2)/24,5),АТС!$A$41:$F$784,6)+'Иные услуги '!$C$5+'РСТ РСО-А'!$J$7+'РСТ РСО-А'!$F$9</f>
        <v>1337.48</v>
      </c>
      <c r="U138" s="116">
        <f>VLOOKUP($A138+ROUND((COLUMN()-2)/24,5),АТС!$A$41:$F$784,6)+'Иные услуги '!$C$5+'РСТ РСО-А'!$J$7+'РСТ РСО-А'!$F$9</f>
        <v>1337.48</v>
      </c>
      <c r="V138" s="116">
        <f>VLOOKUP($A138+ROUND((COLUMN()-2)/24,5),АТС!$A$41:$F$784,6)+'Иные услуги '!$C$5+'РСТ РСО-А'!$J$7+'РСТ РСО-А'!$F$9</f>
        <v>1433.09</v>
      </c>
      <c r="W138" s="116">
        <f>VLOOKUP($A138+ROUND((COLUMN()-2)/24,5),АТС!$A$41:$F$784,6)+'Иные услуги '!$C$5+'РСТ РСО-А'!$J$7+'РСТ РСО-А'!$F$9</f>
        <v>1424.8</v>
      </c>
      <c r="X138" s="116">
        <f>VLOOKUP($A138+ROUND((COLUMN()-2)/24,5),АТС!$A$41:$F$784,6)+'Иные услуги '!$C$5+'РСТ РСО-А'!$J$7+'РСТ РСО-А'!$F$9</f>
        <v>1343.57</v>
      </c>
      <c r="Y138" s="116">
        <f>VLOOKUP($A138+ROUND((COLUMN()-2)/24,5),АТС!$A$41:$F$784,6)+'Иные услуги '!$C$5+'РСТ РСО-А'!$J$7+'РСТ РСО-А'!$F$9</f>
        <v>1336.82</v>
      </c>
    </row>
    <row r="139" spans="1:25" x14ac:dyDescent="0.2">
      <c r="A139" s="65">
        <f t="shared" si="4"/>
        <v>43994</v>
      </c>
      <c r="B139" s="116">
        <f>VLOOKUP($A139+ROUND((COLUMN()-2)/24,5),АТС!$A$41:$F$784,6)+'Иные услуги '!$C$5+'РСТ РСО-А'!$J$7+'РСТ РСО-А'!$F$9</f>
        <v>1362.31</v>
      </c>
      <c r="C139" s="116">
        <f>VLOOKUP($A139+ROUND((COLUMN()-2)/24,5),АТС!$A$41:$F$784,6)+'Иные услуги '!$C$5+'РСТ РСО-А'!$J$7+'РСТ РСО-А'!$F$9</f>
        <v>1340.77</v>
      </c>
      <c r="D139" s="116">
        <f>VLOOKUP($A139+ROUND((COLUMN()-2)/24,5),АТС!$A$41:$F$784,6)+'Иные услуги '!$C$5+'РСТ РСО-А'!$J$7+'РСТ РСО-А'!$F$9</f>
        <v>1341.95</v>
      </c>
      <c r="E139" s="116">
        <f>VLOOKUP($A139+ROUND((COLUMN()-2)/24,5),АТС!$A$41:$F$784,6)+'Иные услуги '!$C$5+'РСТ РСО-А'!$J$7+'РСТ РСО-А'!$F$9</f>
        <v>1337.11</v>
      </c>
      <c r="F139" s="116">
        <f>VLOOKUP($A139+ROUND((COLUMN()-2)/24,5),АТС!$A$41:$F$784,6)+'Иные услуги '!$C$5+'РСТ РСО-А'!$J$7+'РСТ РСО-А'!$F$9</f>
        <v>1337.1899999999998</v>
      </c>
      <c r="G139" s="116">
        <f>VLOOKUP($A139+ROUND((COLUMN()-2)/24,5),АТС!$A$41:$F$784,6)+'Иные услуги '!$C$5+'РСТ РСО-А'!$J$7+'РСТ РСО-А'!$F$9</f>
        <v>1337.22</v>
      </c>
      <c r="H139" s="116">
        <f>VLOOKUP($A139+ROUND((COLUMN()-2)/24,5),АТС!$A$41:$F$784,6)+'Иные услуги '!$C$5+'РСТ РСО-А'!$J$7+'РСТ РСО-А'!$F$9</f>
        <v>1336.49</v>
      </c>
      <c r="I139" s="116">
        <f>VLOOKUP($A139+ROUND((COLUMN()-2)/24,5),АТС!$A$41:$F$784,6)+'Иные услуги '!$C$5+'РСТ РСО-А'!$J$7+'РСТ РСО-А'!$F$9</f>
        <v>1265.8999999999999</v>
      </c>
      <c r="J139" s="116">
        <f>VLOOKUP($A139+ROUND((COLUMN()-2)/24,5),АТС!$A$41:$F$784,6)+'Иные услуги '!$C$5+'РСТ РСО-А'!$J$7+'РСТ РСО-А'!$F$9</f>
        <v>1337.73</v>
      </c>
      <c r="K139" s="116">
        <f>VLOOKUP($A139+ROUND((COLUMN()-2)/24,5),АТС!$A$41:$F$784,6)+'Иные услуги '!$C$5+'РСТ РСО-А'!$J$7+'РСТ РСО-А'!$F$9</f>
        <v>1337.71</v>
      </c>
      <c r="L139" s="116">
        <f>VLOOKUP($A139+ROUND((COLUMN()-2)/24,5),АТС!$A$41:$F$784,6)+'Иные услуги '!$C$5+'РСТ РСО-А'!$J$7+'РСТ РСО-А'!$F$9</f>
        <v>1362.1399999999999</v>
      </c>
      <c r="M139" s="116">
        <f>VLOOKUP($A139+ROUND((COLUMN()-2)/24,5),АТС!$A$41:$F$784,6)+'Иные услуги '!$C$5+'РСТ РСО-А'!$J$7+'РСТ РСО-А'!$F$9</f>
        <v>1374.6799999999998</v>
      </c>
      <c r="N139" s="116">
        <f>VLOOKUP($A139+ROUND((COLUMN()-2)/24,5),АТС!$A$41:$F$784,6)+'Иные услуги '!$C$5+'РСТ РСО-А'!$J$7+'РСТ РСО-А'!$F$9</f>
        <v>1375.55</v>
      </c>
      <c r="O139" s="116">
        <f>VLOOKUP($A139+ROUND((COLUMN()-2)/24,5),АТС!$A$41:$F$784,6)+'Иные услуги '!$C$5+'РСТ РСО-А'!$J$7+'РСТ РСО-А'!$F$9</f>
        <v>1378.6599999999999</v>
      </c>
      <c r="P139" s="116">
        <f>VLOOKUP($A139+ROUND((COLUMN()-2)/24,5),АТС!$A$41:$F$784,6)+'Иные услуги '!$C$5+'РСТ РСО-А'!$J$7+'РСТ РСО-А'!$F$9</f>
        <v>1379.1599999999999</v>
      </c>
      <c r="Q139" s="116">
        <f>VLOOKUP($A139+ROUND((COLUMN()-2)/24,5),АТС!$A$41:$F$784,6)+'Иные услуги '!$C$5+'РСТ РСО-А'!$J$7+'РСТ РСО-А'!$F$9</f>
        <v>1377.84</v>
      </c>
      <c r="R139" s="116">
        <f>VLOOKUP($A139+ROUND((COLUMN()-2)/24,5),АТС!$A$41:$F$784,6)+'Иные услуги '!$C$5+'РСТ РСО-А'!$J$7+'РСТ РСО-А'!$F$9</f>
        <v>1356.05</v>
      </c>
      <c r="S139" s="116">
        <f>VLOOKUP($A139+ROUND((COLUMN()-2)/24,5),АТС!$A$41:$F$784,6)+'Иные услуги '!$C$5+'РСТ РСО-А'!$J$7+'РСТ РСО-А'!$F$9</f>
        <v>1337.55</v>
      </c>
      <c r="T139" s="116">
        <f>VLOOKUP($A139+ROUND((COLUMN()-2)/24,5),АТС!$A$41:$F$784,6)+'Иные услуги '!$C$5+'РСТ РСО-А'!$J$7+'РСТ РСО-А'!$F$9</f>
        <v>1337.51</v>
      </c>
      <c r="U139" s="116">
        <f>VLOOKUP($A139+ROUND((COLUMN()-2)/24,5),АТС!$A$41:$F$784,6)+'Иные услуги '!$C$5+'РСТ РСО-А'!$J$7+'РСТ РСО-А'!$F$9</f>
        <v>1337.46</v>
      </c>
      <c r="V139" s="116">
        <f>VLOOKUP($A139+ROUND((COLUMN()-2)/24,5),АТС!$A$41:$F$784,6)+'Иные услуги '!$C$5+'РСТ РСО-А'!$J$7+'РСТ РСО-А'!$F$9</f>
        <v>1453.42</v>
      </c>
      <c r="W139" s="116">
        <f>VLOOKUP($A139+ROUND((COLUMN()-2)/24,5),АТС!$A$41:$F$784,6)+'Иные услуги '!$C$5+'РСТ РСО-А'!$J$7+'РСТ РСО-А'!$F$9</f>
        <v>1455.94</v>
      </c>
      <c r="X139" s="116">
        <f>VLOOKUP($A139+ROUND((COLUMN()-2)/24,5),АТС!$A$41:$F$784,6)+'Иные услуги '!$C$5+'РСТ РСО-А'!$J$7+'РСТ РСО-А'!$F$9</f>
        <v>1360.53</v>
      </c>
      <c r="Y139" s="116">
        <f>VLOOKUP($A139+ROUND((COLUMN()-2)/24,5),АТС!$A$41:$F$784,6)+'Иные услуги '!$C$5+'РСТ РСО-А'!$J$7+'РСТ РСО-А'!$F$9</f>
        <v>1336.76</v>
      </c>
    </row>
    <row r="140" spans="1:25" x14ac:dyDescent="0.2">
      <c r="A140" s="65">
        <f t="shared" si="4"/>
        <v>43995</v>
      </c>
      <c r="B140" s="116">
        <f>VLOOKUP($A140+ROUND((COLUMN()-2)/24,5),АТС!$A$41:$F$784,6)+'Иные услуги '!$C$5+'РСТ РСО-А'!$J$7+'РСТ РСО-А'!$F$9</f>
        <v>1364.29</v>
      </c>
      <c r="C140" s="116">
        <f>VLOOKUP($A140+ROUND((COLUMN()-2)/24,5),АТС!$A$41:$F$784,6)+'Иные услуги '!$C$5+'РСТ РСО-А'!$J$7+'РСТ РСО-А'!$F$9</f>
        <v>1344.6499999999999</v>
      </c>
      <c r="D140" s="116">
        <f>VLOOKUP($A140+ROUND((COLUMN()-2)/24,5),АТС!$A$41:$F$784,6)+'Иные услуги '!$C$5+'РСТ РСО-А'!$J$7+'РСТ РСО-А'!$F$9</f>
        <v>1339.74</v>
      </c>
      <c r="E140" s="116">
        <f>VLOOKUP($A140+ROUND((COLUMN()-2)/24,5),АТС!$A$41:$F$784,6)+'Иные услуги '!$C$5+'РСТ РСО-А'!$J$7+'РСТ РСО-А'!$F$9</f>
        <v>1337.11</v>
      </c>
      <c r="F140" s="116">
        <f>VLOOKUP($A140+ROUND((COLUMN()-2)/24,5),АТС!$A$41:$F$784,6)+'Иные услуги '!$C$5+'РСТ РСО-А'!$J$7+'РСТ РСО-А'!$F$9</f>
        <v>1337.1899999999998</v>
      </c>
      <c r="G140" s="116">
        <f>VLOOKUP($A140+ROUND((COLUMN()-2)/24,5),АТС!$A$41:$F$784,6)+'Иные услуги '!$C$5+'РСТ РСО-А'!$J$7+'РСТ РСО-А'!$F$9</f>
        <v>1337.1899999999998</v>
      </c>
      <c r="H140" s="116">
        <f>VLOOKUP($A140+ROUND((COLUMN()-2)/24,5),АТС!$A$41:$F$784,6)+'Иные услуги '!$C$5+'РСТ РСО-А'!$J$7+'РСТ РСО-А'!$F$9</f>
        <v>1336.47</v>
      </c>
      <c r="I140" s="116">
        <f>VLOOKUP($A140+ROUND((COLUMN()-2)/24,5),АТС!$A$41:$F$784,6)+'Иные услуги '!$C$5+'РСТ РСО-А'!$J$7+'РСТ РСО-А'!$F$9</f>
        <v>1328.3</v>
      </c>
      <c r="J140" s="116">
        <f>VLOOKUP($A140+ROUND((COLUMN()-2)/24,5),АТС!$A$41:$F$784,6)+'Иные услуги '!$C$5+'РСТ РСО-А'!$J$7+'РСТ РСО-А'!$F$9</f>
        <v>1337.6299999999999</v>
      </c>
      <c r="K140" s="116">
        <f>VLOOKUP($A140+ROUND((COLUMN()-2)/24,5),АТС!$A$41:$F$784,6)+'Иные услуги '!$C$5+'РСТ РСО-А'!$J$7+'РСТ РСО-А'!$F$9</f>
        <v>1337.6499999999999</v>
      </c>
      <c r="L140" s="116">
        <f>VLOOKUP($A140+ROUND((COLUMN()-2)/24,5),АТС!$A$41:$F$784,6)+'Иные услуги '!$C$5+'РСТ РСО-А'!$J$7+'РСТ РСО-А'!$F$9</f>
        <v>1377.86</v>
      </c>
      <c r="M140" s="116">
        <f>VLOOKUP($A140+ROUND((COLUMN()-2)/24,5),АТС!$A$41:$F$784,6)+'Иные услуги '!$C$5+'РСТ РСО-А'!$J$7+'РСТ РСО-А'!$F$9</f>
        <v>1378.3999999999999</v>
      </c>
      <c r="N140" s="116">
        <f>VLOOKUP($A140+ROUND((COLUMN()-2)/24,5),АТС!$A$41:$F$784,6)+'Иные услуги '!$C$5+'РСТ РСО-А'!$J$7+'РСТ РСО-А'!$F$9</f>
        <v>1381.95</v>
      </c>
      <c r="O140" s="116">
        <f>VLOOKUP($A140+ROUND((COLUMN()-2)/24,5),АТС!$A$41:$F$784,6)+'Иные услуги '!$C$5+'РСТ РСО-А'!$J$7+'РСТ РСО-А'!$F$9</f>
        <v>1384.6499999999999</v>
      </c>
      <c r="P140" s="116">
        <f>VLOOKUP($A140+ROUND((COLUMN()-2)/24,5),АТС!$A$41:$F$784,6)+'Иные услуги '!$C$5+'РСТ РСО-А'!$J$7+'РСТ РСО-А'!$F$9</f>
        <v>1385.26</v>
      </c>
      <c r="Q140" s="116">
        <f>VLOOKUP($A140+ROUND((COLUMN()-2)/24,5),АТС!$A$41:$F$784,6)+'Иные услуги '!$C$5+'РСТ РСО-А'!$J$7+'РСТ РСО-А'!$F$9</f>
        <v>1379.1299999999999</v>
      </c>
      <c r="R140" s="116">
        <f>VLOOKUP($A140+ROUND((COLUMN()-2)/24,5),АТС!$A$41:$F$784,6)+'Иные услуги '!$C$5+'РСТ РСО-А'!$J$7+'РСТ РСО-А'!$F$9</f>
        <v>1379.56</v>
      </c>
      <c r="S140" s="116">
        <f>VLOOKUP($A140+ROUND((COLUMN()-2)/24,5),АТС!$A$41:$F$784,6)+'Иные услуги '!$C$5+'РСТ РСО-А'!$J$7+'РСТ РСО-А'!$F$9</f>
        <v>1378.85</v>
      </c>
      <c r="T140" s="116">
        <f>VLOOKUP($A140+ROUND((COLUMN()-2)/24,5),АТС!$A$41:$F$784,6)+'Иные услуги '!$C$5+'РСТ РСО-А'!$J$7+'РСТ РСО-А'!$F$9</f>
        <v>1337.5</v>
      </c>
      <c r="U140" s="116">
        <f>VLOOKUP($A140+ROUND((COLUMN()-2)/24,5),АТС!$A$41:$F$784,6)+'Иные услуги '!$C$5+'РСТ РСО-А'!$J$7+'РСТ РСО-А'!$F$9</f>
        <v>1353.09</v>
      </c>
      <c r="V140" s="116">
        <f>VLOOKUP($A140+ROUND((COLUMN()-2)/24,5),АТС!$A$41:$F$784,6)+'Иные услуги '!$C$5+'РСТ РСО-А'!$J$7+'РСТ РСО-А'!$F$9</f>
        <v>1482.1299999999999</v>
      </c>
      <c r="W140" s="116">
        <f>VLOOKUP($A140+ROUND((COLUMN()-2)/24,5),АТС!$A$41:$F$784,6)+'Иные услуги '!$C$5+'РСТ РСО-А'!$J$7+'РСТ РСО-А'!$F$9</f>
        <v>1460.34</v>
      </c>
      <c r="X140" s="116">
        <f>VLOOKUP($A140+ROUND((COLUMN()-2)/24,5),АТС!$A$41:$F$784,6)+'Иные услуги '!$C$5+'РСТ РСО-А'!$J$7+'РСТ РСО-А'!$F$9</f>
        <v>1363.78</v>
      </c>
      <c r="Y140" s="116">
        <f>VLOOKUP($A140+ROUND((COLUMN()-2)/24,5),АТС!$A$41:$F$784,6)+'Иные услуги '!$C$5+'РСТ РСО-А'!$J$7+'РСТ РСО-А'!$F$9</f>
        <v>1336.27</v>
      </c>
    </row>
    <row r="141" spans="1:25" x14ac:dyDescent="0.2">
      <c r="A141" s="65">
        <f t="shared" si="4"/>
        <v>43996</v>
      </c>
      <c r="B141" s="116">
        <f>VLOOKUP($A141+ROUND((COLUMN()-2)/24,5),АТС!$A$41:$F$784,6)+'Иные услуги '!$C$5+'РСТ РСО-А'!$J$7+'РСТ РСО-А'!$F$9</f>
        <v>1352.99</v>
      </c>
      <c r="C141" s="116">
        <f>VLOOKUP($A141+ROUND((COLUMN()-2)/24,5),АТС!$A$41:$F$784,6)+'Иные услуги '!$C$5+'РСТ РСО-А'!$J$7+'РСТ РСО-А'!$F$9</f>
        <v>1337.1499999999999</v>
      </c>
      <c r="D141" s="116">
        <f>VLOOKUP($A141+ROUND((COLUMN()-2)/24,5),АТС!$A$41:$F$784,6)+'Иные услуги '!$C$5+'РСТ РСО-А'!$J$7+'РСТ РСО-А'!$F$9</f>
        <v>1334.62</v>
      </c>
      <c r="E141" s="116">
        <f>VLOOKUP($A141+ROUND((COLUMN()-2)/24,5),АТС!$A$41:$F$784,6)+'Иные услуги '!$C$5+'РСТ РСО-А'!$J$7+'РСТ РСО-А'!$F$9</f>
        <v>1337.09</v>
      </c>
      <c r="F141" s="116">
        <f>VLOOKUP($A141+ROUND((COLUMN()-2)/24,5),АТС!$A$41:$F$784,6)+'Иные услуги '!$C$5+'РСТ РСО-А'!$J$7+'РСТ РСО-А'!$F$9</f>
        <v>1337.4099999999999</v>
      </c>
      <c r="G141" s="116">
        <f>VLOOKUP($A141+ROUND((COLUMN()-2)/24,5),АТС!$A$41:$F$784,6)+'Иные услуги '!$C$5+'РСТ РСО-А'!$J$7+'РСТ РСО-А'!$F$9</f>
        <v>1337.22</v>
      </c>
      <c r="H141" s="116">
        <f>VLOOKUP($A141+ROUND((COLUMN()-2)/24,5),АТС!$A$41:$F$784,6)+'Иные услуги '!$C$5+'РСТ РСО-А'!$J$7+'РСТ РСО-А'!$F$9</f>
        <v>1336.62</v>
      </c>
      <c r="I141" s="116">
        <f>VLOOKUP($A141+ROUND((COLUMN()-2)/24,5),АТС!$A$41:$F$784,6)+'Иные услуги '!$C$5+'РСТ РСО-А'!$J$7+'РСТ РСО-А'!$F$9</f>
        <v>1320.1</v>
      </c>
      <c r="J141" s="116">
        <f>VLOOKUP($A141+ROUND((COLUMN()-2)/24,5),АТС!$A$41:$F$784,6)+'Иные услуги '!$C$5+'РСТ РСО-А'!$J$7+'РСТ РСО-А'!$F$9</f>
        <v>1337.73</v>
      </c>
      <c r="K141" s="116">
        <f>VLOOKUP($A141+ROUND((COLUMN()-2)/24,5),АТС!$A$41:$F$784,6)+'Иные услуги '!$C$5+'РСТ РСО-А'!$J$7+'РСТ РСО-А'!$F$9</f>
        <v>1337.6899999999998</v>
      </c>
      <c r="L141" s="116">
        <f>VLOOKUP($A141+ROUND((COLUMN()-2)/24,5),АТС!$A$41:$F$784,6)+'Иные услуги '!$C$5+'РСТ РСО-А'!$J$7+'РСТ РСО-А'!$F$9</f>
        <v>1362.06</v>
      </c>
      <c r="M141" s="116">
        <f>VLOOKUP($A141+ROUND((COLUMN()-2)/24,5),АТС!$A$41:$F$784,6)+'Иные услуги '!$C$5+'РСТ РСО-А'!$J$7+'РСТ РСО-А'!$F$9</f>
        <v>1364.09</v>
      </c>
      <c r="N141" s="116">
        <f>VLOOKUP($A141+ROUND((COLUMN()-2)/24,5),АТС!$A$41:$F$784,6)+'Иные услуги '!$C$5+'РСТ РСО-А'!$J$7+'РСТ РСО-А'!$F$9</f>
        <v>1364.4299999999998</v>
      </c>
      <c r="O141" s="116">
        <f>VLOOKUP($A141+ROUND((COLUMN()-2)/24,5),АТС!$A$41:$F$784,6)+'Иные услуги '!$C$5+'РСТ РСО-А'!$J$7+'РСТ РСО-А'!$F$9</f>
        <v>1364.62</v>
      </c>
      <c r="P141" s="116">
        <f>VLOOKUP($A141+ROUND((COLUMN()-2)/24,5),АТС!$A$41:$F$784,6)+'Иные услуги '!$C$5+'РСТ РСО-А'!$J$7+'РСТ РСО-А'!$F$9</f>
        <v>1364.98</v>
      </c>
      <c r="Q141" s="116">
        <f>VLOOKUP($A141+ROUND((COLUMN()-2)/24,5),АТС!$A$41:$F$784,6)+'Иные услуги '!$C$5+'РСТ РСО-А'!$J$7+'РСТ РСО-А'!$F$9</f>
        <v>1365.12</v>
      </c>
      <c r="R141" s="116">
        <f>VLOOKUP($A141+ROUND((COLUMN()-2)/24,5),АТС!$A$41:$F$784,6)+'Иные услуги '!$C$5+'РСТ РСО-А'!$J$7+'РСТ РСО-А'!$F$9</f>
        <v>1365.4099999999999</v>
      </c>
      <c r="S141" s="116">
        <f>VLOOKUP($A141+ROUND((COLUMN()-2)/24,5),АТС!$A$41:$F$784,6)+'Иные услуги '!$C$5+'РСТ РСО-А'!$J$7+'РСТ РСО-А'!$F$9</f>
        <v>1365.57</v>
      </c>
      <c r="T141" s="116">
        <f>VLOOKUP($A141+ROUND((COLUMN()-2)/24,5),АТС!$A$41:$F$784,6)+'Иные услуги '!$C$5+'РСТ РСО-А'!$J$7+'РСТ РСО-А'!$F$9</f>
        <v>1337.6299999999999</v>
      </c>
      <c r="U141" s="116">
        <f>VLOOKUP($A141+ROUND((COLUMN()-2)/24,5),АТС!$A$41:$F$784,6)+'Иные услуги '!$C$5+'РСТ РСО-А'!$J$7+'РСТ РСО-А'!$F$9</f>
        <v>1349.56</v>
      </c>
      <c r="V141" s="116">
        <f>VLOOKUP($A141+ROUND((COLUMN()-2)/24,5),АТС!$A$41:$F$784,6)+'Иные услуги '!$C$5+'РСТ РСО-А'!$J$7+'РСТ РСО-А'!$F$9</f>
        <v>1443.54</v>
      </c>
      <c r="W141" s="116">
        <f>VLOOKUP($A141+ROUND((COLUMN()-2)/24,5),АТС!$A$41:$F$784,6)+'Иные услуги '!$C$5+'РСТ РСО-А'!$J$7+'РСТ РСО-А'!$F$9</f>
        <v>1445.43</v>
      </c>
      <c r="X141" s="116">
        <f>VLOOKUP($A141+ROUND((COLUMN()-2)/24,5),АТС!$A$41:$F$784,6)+'Иные услуги '!$C$5+'РСТ РСО-А'!$J$7+'РСТ РСО-А'!$F$9</f>
        <v>1359.06</v>
      </c>
      <c r="Y141" s="116">
        <f>VLOOKUP($A141+ROUND((COLUMN()-2)/24,5),АТС!$A$41:$F$784,6)+'Иные услуги '!$C$5+'РСТ РСО-А'!$J$7+'РСТ РСО-А'!$F$9</f>
        <v>1336.5</v>
      </c>
    </row>
    <row r="142" spans="1:25" x14ac:dyDescent="0.2">
      <c r="A142" s="65">
        <f t="shared" si="4"/>
        <v>43997</v>
      </c>
      <c r="B142" s="116">
        <f>VLOOKUP($A142+ROUND((COLUMN()-2)/24,5),АТС!$A$41:$F$784,6)+'Иные услуги '!$C$5+'РСТ РСО-А'!$J$7+'РСТ РСО-А'!$F$9</f>
        <v>1355.27</v>
      </c>
      <c r="C142" s="116">
        <f>VLOOKUP($A142+ROUND((COLUMN()-2)/24,5),АТС!$A$41:$F$784,6)+'Иные услуги '!$C$5+'РСТ РСО-А'!$J$7+'РСТ РСО-А'!$F$9</f>
        <v>1330.22</v>
      </c>
      <c r="D142" s="116">
        <f>VLOOKUP($A142+ROUND((COLUMN()-2)/24,5),АТС!$A$41:$F$784,6)+'Иные услуги '!$C$5+'РСТ РСО-А'!$J$7+'РСТ РСО-А'!$F$9</f>
        <v>1346.62</v>
      </c>
      <c r="E142" s="116">
        <f>VLOOKUP($A142+ROUND((COLUMN()-2)/24,5),АТС!$A$41:$F$784,6)+'Иные услуги '!$C$5+'РСТ РСО-А'!$J$7+'РСТ РСО-А'!$F$9</f>
        <v>1335.4399999999998</v>
      </c>
      <c r="F142" s="116">
        <f>VLOOKUP($A142+ROUND((COLUMN()-2)/24,5),АТС!$A$41:$F$784,6)+'Иные услуги '!$C$5+'РСТ РСО-А'!$J$7+'РСТ РСО-А'!$F$9</f>
        <v>1337.8999999999999</v>
      </c>
      <c r="G142" s="116">
        <f>VLOOKUP($A142+ROUND((COLUMN()-2)/24,5),АТС!$A$41:$F$784,6)+'Иные услуги '!$C$5+'РСТ РСО-А'!$J$7+'РСТ РСО-А'!$F$9</f>
        <v>1338.36</v>
      </c>
      <c r="H142" s="116">
        <f>VLOOKUP($A142+ROUND((COLUMN()-2)/24,5),АТС!$A$41:$F$784,6)+'Иные услуги '!$C$5+'РСТ РСО-А'!$J$7+'РСТ РСО-А'!$F$9</f>
        <v>1336.96</v>
      </c>
      <c r="I142" s="116">
        <f>VLOOKUP($A142+ROUND((COLUMN()-2)/24,5),АТС!$A$41:$F$784,6)+'Иные услуги '!$C$5+'РСТ РСО-А'!$J$7+'РСТ РСО-А'!$F$9</f>
        <v>1335.71</v>
      </c>
      <c r="J142" s="116">
        <f>VLOOKUP($A142+ROUND((COLUMN()-2)/24,5),АТС!$A$41:$F$784,6)+'Иные услуги '!$C$5+'РСТ РСО-А'!$J$7+'РСТ РСО-А'!$F$9</f>
        <v>1337.6599999999999</v>
      </c>
      <c r="K142" s="116">
        <f>VLOOKUP($A142+ROUND((COLUMN()-2)/24,5),АТС!$A$41:$F$784,6)+'Иные услуги '!$C$5+'РСТ РСО-А'!$J$7+'РСТ РСО-А'!$F$9</f>
        <v>1363.1699999999998</v>
      </c>
      <c r="L142" s="116">
        <f>VLOOKUP($A142+ROUND((COLUMN()-2)/24,5),АТС!$A$41:$F$784,6)+'Иные услуги '!$C$5+'РСТ РСО-А'!$J$7+'РСТ РСО-А'!$F$9</f>
        <v>1399.54</v>
      </c>
      <c r="M142" s="116">
        <f>VLOOKUP($A142+ROUND((COLUMN()-2)/24,5),АТС!$A$41:$F$784,6)+'Иные услуги '!$C$5+'РСТ РСО-А'!$J$7+'РСТ РСО-А'!$F$9</f>
        <v>1410.35</v>
      </c>
      <c r="N142" s="116">
        <f>VLOOKUP($A142+ROUND((COLUMN()-2)/24,5),АТС!$A$41:$F$784,6)+'Иные услуги '!$C$5+'РСТ РСО-А'!$J$7+'РСТ РСО-А'!$F$9</f>
        <v>1409.8999999999999</v>
      </c>
      <c r="O142" s="116">
        <f>VLOOKUP($A142+ROUND((COLUMN()-2)/24,5),АТС!$A$41:$F$784,6)+'Иные услуги '!$C$5+'РСТ РСО-А'!$J$7+'РСТ РСО-А'!$F$9</f>
        <v>1412.6899999999998</v>
      </c>
      <c r="P142" s="116">
        <f>VLOOKUP($A142+ROUND((COLUMN()-2)/24,5),АТС!$A$41:$F$784,6)+'Иные услуги '!$C$5+'РСТ РСО-А'!$J$7+'РСТ РСО-А'!$F$9</f>
        <v>1419.99</v>
      </c>
      <c r="Q142" s="116">
        <f>VLOOKUP($A142+ROUND((COLUMN()-2)/24,5),АТС!$A$41:$F$784,6)+'Иные услуги '!$C$5+'РСТ РСО-А'!$J$7+'РСТ РСО-А'!$F$9</f>
        <v>1413.1899999999998</v>
      </c>
      <c r="R142" s="116">
        <f>VLOOKUP($A142+ROUND((COLUMN()-2)/24,5),АТС!$A$41:$F$784,6)+'Иные услуги '!$C$5+'РСТ РСО-А'!$J$7+'РСТ РСО-А'!$F$9</f>
        <v>1418.26</v>
      </c>
      <c r="S142" s="116">
        <f>VLOOKUP($A142+ROUND((COLUMN()-2)/24,5),АТС!$A$41:$F$784,6)+'Иные услуги '!$C$5+'РСТ РСО-А'!$J$7+'РСТ РСО-А'!$F$9</f>
        <v>1381.77</v>
      </c>
      <c r="T142" s="116">
        <f>VLOOKUP($A142+ROUND((COLUMN()-2)/24,5),АТС!$A$41:$F$784,6)+'Иные услуги '!$C$5+'РСТ РСО-А'!$J$7+'РСТ РСО-А'!$F$9</f>
        <v>1355.8899999999999</v>
      </c>
      <c r="U142" s="116">
        <f>VLOOKUP($A142+ROUND((COLUMN()-2)/24,5),АТС!$A$41:$F$784,6)+'Иные услуги '!$C$5+'РСТ РСО-А'!$J$7+'РСТ РСО-А'!$F$9</f>
        <v>1361.6499999999999</v>
      </c>
      <c r="V142" s="116">
        <f>VLOOKUP($A142+ROUND((COLUMN()-2)/24,5),АТС!$A$41:$F$784,6)+'Иные услуги '!$C$5+'РСТ РСО-А'!$J$7+'РСТ РСО-А'!$F$9</f>
        <v>1451.21</v>
      </c>
      <c r="W142" s="116">
        <f>VLOOKUP($A142+ROUND((COLUMN()-2)/24,5),АТС!$A$41:$F$784,6)+'Иные услуги '!$C$5+'РСТ РСО-А'!$J$7+'РСТ РСО-А'!$F$9</f>
        <v>1454.75</v>
      </c>
      <c r="X142" s="116">
        <f>VLOOKUP($A142+ROUND((COLUMN()-2)/24,5),АТС!$A$41:$F$784,6)+'Иные услуги '!$C$5+'РСТ РСО-А'!$J$7+'РСТ РСО-А'!$F$9</f>
        <v>1376.02</v>
      </c>
      <c r="Y142" s="116">
        <f>VLOOKUP($A142+ROUND((COLUMN()-2)/24,5),АТС!$A$41:$F$784,6)+'Иные услуги '!$C$5+'РСТ РСО-А'!$J$7+'РСТ РСО-А'!$F$9</f>
        <v>1336.79</v>
      </c>
    </row>
    <row r="143" spans="1:25" x14ac:dyDescent="0.2">
      <c r="A143" s="65">
        <f t="shared" si="4"/>
        <v>43998</v>
      </c>
      <c r="B143" s="116">
        <f>VLOOKUP($A143+ROUND((COLUMN()-2)/24,5),АТС!$A$41:$F$784,6)+'Иные услуги '!$C$5+'РСТ РСО-А'!$J$7+'РСТ РСО-А'!$F$9</f>
        <v>1319.4099999999999</v>
      </c>
      <c r="C143" s="116">
        <f>VLOOKUP($A143+ROUND((COLUMN()-2)/24,5),АТС!$A$41:$F$784,6)+'Иные услуги '!$C$5+'РСТ РСО-А'!$J$7+'РСТ РСО-А'!$F$9</f>
        <v>1319.86</v>
      </c>
      <c r="D143" s="116">
        <f>VLOOKUP($A143+ROUND((COLUMN()-2)/24,5),АТС!$A$41:$F$784,6)+'Иные услуги '!$C$5+'РСТ РСО-А'!$J$7+'РСТ РСО-А'!$F$9</f>
        <v>1285.3599999999999</v>
      </c>
      <c r="E143" s="116">
        <f>VLOOKUP($A143+ROUND((COLUMN()-2)/24,5),АТС!$A$41:$F$784,6)+'Иные услуги '!$C$5+'РСТ РСО-А'!$J$7+'РСТ РСО-А'!$F$9</f>
        <v>1338.3899999999999</v>
      </c>
      <c r="F143" s="116">
        <f>VLOOKUP($A143+ROUND((COLUMN()-2)/24,5),АТС!$A$41:$F$784,6)+'Иные услуги '!$C$5+'РСТ РСО-А'!$J$7+'РСТ РСО-А'!$F$9</f>
        <v>1338.37</v>
      </c>
      <c r="G143" s="116">
        <f>VLOOKUP($A143+ROUND((COLUMN()-2)/24,5),АТС!$A$41:$F$784,6)+'Иные услуги '!$C$5+'РСТ РСО-А'!$J$7+'РСТ РСО-А'!$F$9</f>
        <v>1338.32</v>
      </c>
      <c r="H143" s="116">
        <f>VLOOKUP($A143+ROUND((COLUMN()-2)/24,5),АТС!$A$41:$F$784,6)+'Иные услуги '!$C$5+'РСТ РСО-А'!$J$7+'РСТ РСО-А'!$F$9</f>
        <v>1337</v>
      </c>
      <c r="I143" s="116">
        <f>VLOOKUP($A143+ROUND((COLUMN()-2)/24,5),АТС!$A$41:$F$784,6)+'Иные услуги '!$C$5+'РСТ РСО-А'!$J$7+'РСТ РСО-А'!$F$9</f>
        <v>1334.35</v>
      </c>
      <c r="J143" s="116">
        <f>VLOOKUP($A143+ROUND((COLUMN()-2)/24,5),АТС!$A$41:$F$784,6)+'Иные услуги '!$C$5+'РСТ РСО-А'!$J$7+'РСТ РСО-А'!$F$9</f>
        <v>1337.4399999999998</v>
      </c>
      <c r="K143" s="116">
        <f>VLOOKUP($A143+ROUND((COLUMN()-2)/24,5),АТС!$A$41:$F$784,6)+'Иные услуги '!$C$5+'РСТ РСО-А'!$J$7+'РСТ РСО-А'!$F$9</f>
        <v>1364.8799999999999</v>
      </c>
      <c r="L143" s="116">
        <f>VLOOKUP($A143+ROUND((COLUMN()-2)/24,5),АТС!$A$41:$F$784,6)+'Иные услуги '!$C$5+'РСТ РСО-А'!$J$7+'РСТ РСО-А'!$F$9</f>
        <v>1404.31</v>
      </c>
      <c r="M143" s="116">
        <f>VLOOKUP($A143+ROUND((COLUMN()-2)/24,5),АТС!$A$41:$F$784,6)+'Иные услуги '!$C$5+'РСТ РСО-А'!$J$7+'РСТ РСО-А'!$F$9</f>
        <v>1416.8999999999999</v>
      </c>
      <c r="N143" s="116">
        <f>VLOOKUP($A143+ROUND((COLUMN()-2)/24,5),АТС!$A$41:$F$784,6)+'Иные услуги '!$C$5+'РСТ РСО-А'!$J$7+'РСТ РСО-А'!$F$9</f>
        <v>1415.6499999999999</v>
      </c>
      <c r="O143" s="116">
        <f>VLOOKUP($A143+ROUND((COLUMN()-2)/24,5),АТС!$A$41:$F$784,6)+'Иные услуги '!$C$5+'РСТ РСО-А'!$J$7+'РСТ РСО-А'!$F$9</f>
        <v>1419.82</v>
      </c>
      <c r="P143" s="116">
        <f>VLOOKUP($A143+ROUND((COLUMN()-2)/24,5),АТС!$A$41:$F$784,6)+'Иные услуги '!$C$5+'РСТ РСО-А'!$J$7+'РСТ РСО-А'!$F$9</f>
        <v>1423.24</v>
      </c>
      <c r="Q143" s="116">
        <f>VLOOKUP($A143+ROUND((COLUMN()-2)/24,5),АТС!$A$41:$F$784,6)+'Иные услуги '!$C$5+'РСТ РСО-А'!$J$7+'РСТ РСО-А'!$F$9</f>
        <v>1418.56</v>
      </c>
      <c r="R143" s="116">
        <f>VLOOKUP($A143+ROUND((COLUMN()-2)/24,5),АТС!$A$41:$F$784,6)+'Иные услуги '!$C$5+'РСТ РСО-А'!$J$7+'РСТ РСО-А'!$F$9</f>
        <v>1418.9199999999998</v>
      </c>
      <c r="S143" s="116">
        <f>VLOOKUP($A143+ROUND((COLUMN()-2)/24,5),АТС!$A$41:$F$784,6)+'Иные услуги '!$C$5+'РСТ РСО-А'!$J$7+'РСТ РСО-А'!$F$9</f>
        <v>1384.3</v>
      </c>
      <c r="T143" s="116">
        <f>VLOOKUP($A143+ROUND((COLUMN()-2)/24,5),АТС!$A$41:$F$784,6)+'Иные услуги '!$C$5+'РСТ РСО-А'!$J$7+'РСТ РСО-А'!$F$9</f>
        <v>1356.78</v>
      </c>
      <c r="U143" s="116">
        <f>VLOOKUP($A143+ROUND((COLUMN()-2)/24,5),АТС!$A$41:$F$784,6)+'Иные услуги '!$C$5+'РСТ РСО-А'!$J$7+'РСТ РСО-А'!$F$9</f>
        <v>1365.34</v>
      </c>
      <c r="V143" s="116">
        <f>VLOOKUP($A143+ROUND((COLUMN()-2)/24,5),АТС!$A$41:$F$784,6)+'Иные услуги '!$C$5+'РСТ РСО-А'!$J$7+'РСТ РСО-А'!$F$9</f>
        <v>1452.3</v>
      </c>
      <c r="W143" s="116">
        <f>VLOOKUP($A143+ROUND((COLUMN()-2)/24,5),АТС!$A$41:$F$784,6)+'Иные услуги '!$C$5+'РСТ РСО-А'!$J$7+'РСТ РСО-А'!$F$9</f>
        <v>1459.83</v>
      </c>
      <c r="X143" s="116">
        <f>VLOOKUP($A143+ROUND((COLUMN()-2)/24,5),АТС!$A$41:$F$784,6)+'Иные услуги '!$C$5+'РСТ РСО-А'!$J$7+'РСТ РСО-А'!$F$9</f>
        <v>1383.59</v>
      </c>
      <c r="Y143" s="116">
        <f>VLOOKUP($A143+ROUND((COLUMN()-2)/24,5),АТС!$A$41:$F$784,6)+'Иные услуги '!$C$5+'РСТ РСО-А'!$J$7+'РСТ РСО-А'!$F$9</f>
        <v>1336.9099999999999</v>
      </c>
    </row>
    <row r="144" spans="1:25" x14ac:dyDescent="0.2">
      <c r="A144" s="65">
        <f t="shared" si="4"/>
        <v>43999</v>
      </c>
      <c r="B144" s="116">
        <f>VLOOKUP($A144+ROUND((COLUMN()-2)/24,5),АТС!$A$41:$F$784,6)+'Иные услуги '!$C$5+'РСТ РСО-А'!$J$7+'РСТ РСО-А'!$F$9</f>
        <v>1335.1799999999998</v>
      </c>
      <c r="C144" s="116">
        <f>VLOOKUP($A144+ROUND((COLUMN()-2)/24,5),АТС!$A$41:$F$784,6)+'Иные услуги '!$C$5+'РСТ РСО-А'!$J$7+'РСТ РСО-А'!$F$9</f>
        <v>1300.4299999999998</v>
      </c>
      <c r="D144" s="116">
        <f>VLOOKUP($A144+ROUND((COLUMN()-2)/24,5),АТС!$A$41:$F$784,6)+'Иные услуги '!$C$5+'РСТ РСО-А'!$J$7+'РСТ РСО-А'!$F$9</f>
        <v>1310.33</v>
      </c>
      <c r="E144" s="116">
        <f>VLOOKUP($A144+ROUND((COLUMN()-2)/24,5),АТС!$A$41:$F$784,6)+'Иные услуги '!$C$5+'РСТ РСО-А'!$J$7+'РСТ РСО-А'!$F$9</f>
        <v>1332.6399999999999</v>
      </c>
      <c r="F144" s="116">
        <f>VLOOKUP($A144+ROUND((COLUMN()-2)/24,5),АТС!$A$41:$F$784,6)+'Иные услуги '!$C$5+'РСТ РСО-А'!$J$7+'РСТ РСО-А'!$F$9</f>
        <v>1338.37</v>
      </c>
      <c r="G144" s="116">
        <f>VLOOKUP($A144+ROUND((COLUMN()-2)/24,5),АТС!$A$41:$F$784,6)+'Иные услуги '!$C$5+'РСТ РСО-А'!$J$7+'РСТ РСО-А'!$F$9</f>
        <v>1337.6899999999998</v>
      </c>
      <c r="H144" s="116">
        <f>VLOOKUP($A144+ROUND((COLUMN()-2)/24,5),АТС!$A$41:$F$784,6)+'Иные услуги '!$C$5+'РСТ РСО-А'!$J$7+'РСТ РСО-А'!$F$9</f>
        <v>1336.82</v>
      </c>
      <c r="I144" s="116">
        <f>VLOOKUP($A144+ROUND((COLUMN()-2)/24,5),АТС!$A$41:$F$784,6)+'Иные услуги '!$C$5+'РСТ РСО-А'!$J$7+'РСТ РСО-А'!$F$9</f>
        <v>1321.6399999999999</v>
      </c>
      <c r="J144" s="116">
        <f>VLOOKUP($A144+ROUND((COLUMN()-2)/24,5),АТС!$A$41:$F$784,6)+'Иные услуги '!$C$5+'РСТ РСО-А'!$J$7+'РСТ РСО-А'!$F$9</f>
        <v>1337.58</v>
      </c>
      <c r="K144" s="116">
        <f>VLOOKUP($A144+ROUND((COLUMN()-2)/24,5),АТС!$A$41:$F$784,6)+'Иные услуги '!$C$5+'РСТ РСО-А'!$J$7+'РСТ РСО-А'!$F$9</f>
        <v>1374.1699999999998</v>
      </c>
      <c r="L144" s="116">
        <f>VLOOKUP($A144+ROUND((COLUMN()-2)/24,5),АТС!$A$41:$F$784,6)+'Иные услуги '!$C$5+'РСТ РСО-А'!$J$7+'РСТ РСО-А'!$F$9</f>
        <v>1425.07</v>
      </c>
      <c r="M144" s="116">
        <f>VLOOKUP($A144+ROUND((COLUMN()-2)/24,5),АТС!$A$41:$F$784,6)+'Иные услуги '!$C$5+'РСТ РСО-А'!$J$7+'РСТ РСО-А'!$F$9</f>
        <v>1432.47</v>
      </c>
      <c r="N144" s="116">
        <f>VLOOKUP($A144+ROUND((COLUMN()-2)/24,5),АТС!$A$41:$F$784,6)+'Иные услуги '!$C$5+'РСТ РСО-А'!$J$7+'РСТ РСО-А'!$F$9</f>
        <v>1432.56</v>
      </c>
      <c r="O144" s="116">
        <f>VLOOKUP($A144+ROUND((COLUMN()-2)/24,5),АТС!$A$41:$F$784,6)+'Иные услуги '!$C$5+'РСТ РСО-А'!$J$7+'РСТ РСО-А'!$F$9</f>
        <v>1437.79</v>
      </c>
      <c r="P144" s="116">
        <f>VLOOKUP($A144+ROUND((COLUMN()-2)/24,5),АТС!$A$41:$F$784,6)+'Иные услуги '!$C$5+'РСТ РСО-А'!$J$7+'РСТ РСО-А'!$F$9</f>
        <v>1444.11</v>
      </c>
      <c r="Q144" s="116">
        <f>VLOOKUP($A144+ROUND((COLUMN()-2)/24,5),АТС!$A$41:$F$784,6)+'Иные услуги '!$C$5+'РСТ РСО-А'!$J$7+'РСТ РСО-А'!$F$9</f>
        <v>1441.71</v>
      </c>
      <c r="R144" s="116">
        <f>VLOOKUP($A144+ROUND((COLUMN()-2)/24,5),АТС!$A$41:$F$784,6)+'Иные услуги '!$C$5+'РСТ РСО-А'!$J$7+'РСТ РСО-А'!$F$9</f>
        <v>1444.06</v>
      </c>
      <c r="S144" s="116">
        <f>VLOOKUP($A144+ROUND((COLUMN()-2)/24,5),АТС!$A$41:$F$784,6)+'Иные услуги '!$C$5+'РСТ РСО-А'!$J$7+'РСТ РСО-А'!$F$9</f>
        <v>1389.9199999999998</v>
      </c>
      <c r="T144" s="116">
        <f>VLOOKUP($A144+ROUND((COLUMN()-2)/24,5),АТС!$A$41:$F$784,6)+'Иные услуги '!$C$5+'РСТ РСО-А'!$J$7+'РСТ РСО-А'!$F$9</f>
        <v>1359.29</v>
      </c>
      <c r="U144" s="116">
        <f>VLOOKUP($A144+ROUND((COLUMN()-2)/24,5),АТС!$A$41:$F$784,6)+'Иные услуги '!$C$5+'РСТ РСО-А'!$J$7+'РСТ РСО-А'!$F$9</f>
        <v>1371.46</v>
      </c>
      <c r="V144" s="116">
        <f>VLOOKUP($A144+ROUND((COLUMN()-2)/24,5),АТС!$A$41:$F$784,6)+'Иные услуги '!$C$5+'РСТ РСО-А'!$J$7+'РСТ РСО-А'!$F$9</f>
        <v>1482.33</v>
      </c>
      <c r="W144" s="116">
        <f>VLOOKUP($A144+ROUND((COLUMN()-2)/24,5),АТС!$A$41:$F$784,6)+'Иные услуги '!$C$5+'РСТ РСО-А'!$J$7+'РСТ РСО-А'!$F$9</f>
        <v>1458.81</v>
      </c>
      <c r="X144" s="116">
        <f>VLOOKUP($A144+ROUND((COLUMN()-2)/24,5),АТС!$A$41:$F$784,6)+'Иные услуги '!$C$5+'РСТ РСО-А'!$J$7+'РСТ РСО-А'!$F$9</f>
        <v>1369.59</v>
      </c>
      <c r="Y144" s="116">
        <f>VLOOKUP($A144+ROUND((COLUMN()-2)/24,5),АТС!$A$41:$F$784,6)+'Иные услуги '!$C$5+'РСТ РСО-А'!$J$7+'РСТ РСО-А'!$F$9</f>
        <v>1337.01</v>
      </c>
    </row>
    <row r="145" spans="1:25" x14ac:dyDescent="0.2">
      <c r="A145" s="65">
        <f t="shared" si="4"/>
        <v>44000</v>
      </c>
      <c r="B145" s="116">
        <f>VLOOKUP($A145+ROUND((COLUMN()-2)/24,5),АТС!$A$41:$F$784,6)+'Иные услуги '!$C$5+'РСТ РСО-А'!$J$7+'РСТ РСО-А'!$F$9</f>
        <v>1345.72</v>
      </c>
      <c r="C145" s="116">
        <f>VLOOKUP($A145+ROUND((COLUMN()-2)/24,5),АТС!$A$41:$F$784,6)+'Иные услуги '!$C$5+'РСТ РСО-А'!$J$7+'РСТ РСО-А'!$F$9</f>
        <v>1319.46</v>
      </c>
      <c r="D145" s="116">
        <f>VLOOKUP($A145+ROUND((COLUMN()-2)/24,5),АТС!$A$41:$F$784,6)+'Иные услуги '!$C$5+'РСТ РСО-А'!$J$7+'РСТ РСО-А'!$F$9</f>
        <v>1318.1799999999998</v>
      </c>
      <c r="E145" s="116">
        <f>VLOOKUP($A145+ROUND((COLUMN()-2)/24,5),АТС!$A$41:$F$784,6)+'Иные услуги '!$C$5+'РСТ РСО-А'!$J$7+'РСТ РСО-А'!$F$9</f>
        <v>1335.11</v>
      </c>
      <c r="F145" s="116">
        <f>VLOOKUP($A145+ROUND((COLUMN()-2)/24,5),АТС!$A$41:$F$784,6)+'Иные услуги '!$C$5+'РСТ РСО-А'!$J$7+'РСТ РСО-А'!$F$9</f>
        <v>1337.55</v>
      </c>
      <c r="G145" s="116">
        <f>VLOOKUP($A145+ROUND((COLUMN()-2)/24,5),АТС!$A$41:$F$784,6)+'Иные услуги '!$C$5+'РСТ РСО-А'!$J$7+'РСТ РСО-А'!$F$9</f>
        <v>1337.27</v>
      </c>
      <c r="H145" s="116">
        <f>VLOOKUP($A145+ROUND((COLUMN()-2)/24,5),АТС!$A$41:$F$784,6)+'Иные услуги '!$C$5+'РСТ РСО-А'!$J$7+'РСТ РСО-А'!$F$9</f>
        <v>1336.59</v>
      </c>
      <c r="I145" s="116">
        <f>VLOOKUP($A145+ROUND((COLUMN()-2)/24,5),АТС!$A$41:$F$784,6)+'Иные услуги '!$C$5+'РСТ РСО-А'!$J$7+'РСТ РСО-А'!$F$9</f>
        <v>1355.81</v>
      </c>
      <c r="J145" s="116">
        <f>VLOOKUP($A145+ROUND((COLUMN()-2)/24,5),АТС!$A$41:$F$784,6)+'Иные услуги '!$C$5+'РСТ РСО-А'!$J$7+'РСТ РСО-А'!$F$9</f>
        <v>1337.3</v>
      </c>
      <c r="K145" s="116">
        <f>VLOOKUP($A145+ROUND((COLUMN()-2)/24,5),АТС!$A$41:$F$784,6)+'Иные услуги '!$C$5+'РСТ РСО-А'!$J$7+'РСТ РСО-А'!$F$9</f>
        <v>1382.8999999999999</v>
      </c>
      <c r="L145" s="116">
        <f>VLOOKUP($A145+ROUND((COLUMN()-2)/24,5),АТС!$A$41:$F$784,6)+'Иные услуги '!$C$5+'РСТ РСО-А'!$J$7+'РСТ РСО-А'!$F$9</f>
        <v>1437.5</v>
      </c>
      <c r="M145" s="116">
        <f>VLOOKUP($A145+ROUND((COLUMN()-2)/24,5),АТС!$A$41:$F$784,6)+'Иные услуги '!$C$5+'РСТ РСО-А'!$J$7+'РСТ РСО-А'!$F$9</f>
        <v>1440.4199999999998</v>
      </c>
      <c r="N145" s="116">
        <f>VLOOKUP($A145+ROUND((COLUMN()-2)/24,5),АТС!$A$41:$F$784,6)+'Иные услуги '!$C$5+'РСТ РСО-А'!$J$7+'РСТ РСО-А'!$F$9</f>
        <v>1440.81</v>
      </c>
      <c r="O145" s="116">
        <f>VLOOKUP($A145+ROUND((COLUMN()-2)/24,5),АТС!$A$41:$F$784,6)+'Иные услуги '!$C$5+'РСТ РСО-А'!$J$7+'РСТ РСО-А'!$F$9</f>
        <v>1441.1499999999999</v>
      </c>
      <c r="P145" s="116">
        <f>VLOOKUP($A145+ROUND((COLUMN()-2)/24,5),АТС!$A$41:$F$784,6)+'Иные услуги '!$C$5+'РСТ РСО-А'!$J$7+'РСТ РСО-А'!$F$9</f>
        <v>1439.3</v>
      </c>
      <c r="Q145" s="116">
        <f>VLOOKUP($A145+ROUND((COLUMN()-2)/24,5),АТС!$A$41:$F$784,6)+'Иные услуги '!$C$5+'РСТ РСО-А'!$J$7+'РСТ РСО-А'!$F$9</f>
        <v>1439.28</v>
      </c>
      <c r="R145" s="116">
        <f>VLOOKUP($A145+ROUND((COLUMN()-2)/24,5),АТС!$A$41:$F$784,6)+'Иные услуги '!$C$5+'РСТ РСО-А'!$J$7+'РСТ РСО-А'!$F$9</f>
        <v>1462.24</v>
      </c>
      <c r="S145" s="116">
        <f>VLOOKUP($A145+ROUND((COLUMN()-2)/24,5),АТС!$A$41:$F$784,6)+'Иные услуги '!$C$5+'РСТ РСО-А'!$J$7+'РСТ РСО-А'!$F$9</f>
        <v>1398.35</v>
      </c>
      <c r="T145" s="116">
        <f>VLOOKUP($A145+ROUND((COLUMN()-2)/24,5),АТС!$A$41:$F$784,6)+'Иные услуги '!$C$5+'РСТ РСО-А'!$J$7+'РСТ РСО-А'!$F$9</f>
        <v>1370.83</v>
      </c>
      <c r="U145" s="116">
        <f>VLOOKUP($A145+ROUND((COLUMN()-2)/24,5),АТС!$A$41:$F$784,6)+'Иные услуги '!$C$5+'РСТ РСО-А'!$J$7+'РСТ РСО-А'!$F$9</f>
        <v>1385.6799999999998</v>
      </c>
      <c r="V145" s="116">
        <f>VLOOKUP($A145+ROUND((COLUMN()-2)/24,5),АТС!$A$41:$F$784,6)+'Иные услуги '!$C$5+'РСТ РСО-А'!$J$7+'РСТ РСО-А'!$F$9</f>
        <v>1518.36</v>
      </c>
      <c r="W145" s="116">
        <f>VLOOKUP($A145+ROUND((COLUMN()-2)/24,5),АТС!$A$41:$F$784,6)+'Иные услуги '!$C$5+'РСТ РСО-А'!$J$7+'РСТ РСО-А'!$F$9</f>
        <v>1517.41</v>
      </c>
      <c r="X145" s="116">
        <f>VLOOKUP($A145+ROUND((COLUMN()-2)/24,5),АТС!$A$41:$F$784,6)+'Иные услуги '!$C$5+'РСТ РСО-А'!$J$7+'РСТ РСО-А'!$F$9</f>
        <v>1379.56</v>
      </c>
      <c r="Y145" s="116">
        <f>VLOOKUP($A145+ROUND((COLUMN()-2)/24,5),АТС!$A$41:$F$784,6)+'Иные услуги '!$C$5+'РСТ РСО-А'!$J$7+'РСТ РСО-А'!$F$9</f>
        <v>1336.97</v>
      </c>
    </row>
    <row r="146" spans="1:25" x14ac:dyDescent="0.2">
      <c r="A146" s="65">
        <f t="shared" si="4"/>
        <v>44001</v>
      </c>
      <c r="B146" s="116">
        <f>VLOOKUP($A146+ROUND((COLUMN()-2)/24,5),АТС!$A$41:$F$784,6)+'Иные услуги '!$C$5+'РСТ РСО-А'!$J$7+'РСТ РСО-А'!$F$9</f>
        <v>1329.72</v>
      </c>
      <c r="C146" s="116">
        <f>VLOOKUP($A146+ROUND((COLUMN()-2)/24,5),АТС!$A$41:$F$784,6)+'Иные услуги '!$C$5+'РСТ РСО-А'!$J$7+'РСТ РСО-А'!$F$9</f>
        <v>1289.9399999999998</v>
      </c>
      <c r="D146" s="116">
        <f>VLOOKUP($A146+ROUND((COLUMN()-2)/24,5),АТС!$A$41:$F$784,6)+'Иные услуги '!$C$5+'РСТ РСО-А'!$J$7+'РСТ РСО-А'!$F$9</f>
        <v>1373.08</v>
      </c>
      <c r="E146" s="116">
        <f>VLOOKUP($A146+ROUND((COLUMN()-2)/24,5),АТС!$A$41:$F$784,6)+'Иные услуги '!$C$5+'РСТ РСО-А'!$J$7+'РСТ РСО-А'!$F$9</f>
        <v>1330.05</v>
      </c>
      <c r="F146" s="116">
        <f>VLOOKUP($A146+ROUND((COLUMN()-2)/24,5),АТС!$A$41:$F$784,6)+'Иные услуги '!$C$5+'РСТ РСО-А'!$J$7+'РСТ РСО-А'!$F$9</f>
        <v>1335.78</v>
      </c>
      <c r="G146" s="116">
        <f>VLOOKUP($A146+ROUND((COLUMN()-2)/24,5),АТС!$A$41:$F$784,6)+'Иные услуги '!$C$5+'РСТ РСО-А'!$J$7+'РСТ РСО-А'!$F$9</f>
        <v>1337.52</v>
      </c>
      <c r="H146" s="116">
        <f>VLOOKUP($A146+ROUND((COLUMN()-2)/24,5),АТС!$A$41:$F$784,6)+'Иные услуги '!$C$5+'РСТ РСО-А'!$J$7+'РСТ РСО-А'!$F$9</f>
        <v>1334</v>
      </c>
      <c r="I146" s="116">
        <f>VLOOKUP($A146+ROUND((COLUMN()-2)/24,5),АТС!$A$41:$F$784,6)+'Иные услуги '!$C$5+'РСТ РСО-А'!$J$7+'РСТ РСО-А'!$F$9</f>
        <v>1338.52</v>
      </c>
      <c r="J146" s="116">
        <f>VLOOKUP($A146+ROUND((COLUMN()-2)/24,5),АТС!$A$41:$F$784,6)+'Иные услуги '!$C$5+'РСТ РСО-А'!$J$7+'РСТ РСО-А'!$F$9</f>
        <v>1337.4199999999998</v>
      </c>
      <c r="K146" s="116">
        <f>VLOOKUP($A146+ROUND((COLUMN()-2)/24,5),АТС!$A$41:$F$784,6)+'Иные услуги '!$C$5+'РСТ РСО-А'!$J$7+'РСТ РСО-А'!$F$9</f>
        <v>1390.1</v>
      </c>
      <c r="L146" s="116">
        <f>VLOOKUP($A146+ROUND((COLUMN()-2)/24,5),АТС!$A$41:$F$784,6)+'Иные услуги '!$C$5+'РСТ РСО-А'!$J$7+'РСТ РСО-А'!$F$9</f>
        <v>1451.9</v>
      </c>
      <c r="M146" s="116">
        <f>VLOOKUP($A146+ROUND((COLUMN()-2)/24,5),АТС!$A$41:$F$784,6)+'Иные услуги '!$C$5+'РСТ РСО-А'!$J$7+'РСТ РСО-А'!$F$9</f>
        <v>1466.64</v>
      </c>
      <c r="N146" s="116">
        <f>VLOOKUP($A146+ROUND((COLUMN()-2)/24,5),АТС!$A$41:$F$784,6)+'Иные услуги '!$C$5+'РСТ РСО-А'!$J$7+'РСТ РСО-А'!$F$9</f>
        <v>1450.3</v>
      </c>
      <c r="O146" s="116">
        <f>VLOOKUP($A146+ROUND((COLUMN()-2)/24,5),АТС!$A$41:$F$784,6)+'Иные услуги '!$C$5+'РСТ РСО-А'!$J$7+'РСТ РСО-А'!$F$9</f>
        <v>1469.24</v>
      </c>
      <c r="P146" s="116">
        <f>VLOOKUP($A146+ROUND((COLUMN()-2)/24,5),АТС!$A$41:$F$784,6)+'Иные услуги '!$C$5+'РСТ РСО-А'!$J$7+'РСТ РСО-А'!$F$9</f>
        <v>1440.9099999999999</v>
      </c>
      <c r="Q146" s="116">
        <f>VLOOKUP($A146+ROUND((COLUMN()-2)/24,5),АТС!$A$41:$F$784,6)+'Иные услуги '!$C$5+'РСТ РСО-А'!$J$7+'РСТ РСО-А'!$F$9</f>
        <v>1403.6899999999998</v>
      </c>
      <c r="R146" s="116">
        <f>VLOOKUP($A146+ROUND((COLUMN()-2)/24,5),АТС!$A$41:$F$784,6)+'Иные услуги '!$C$5+'РСТ РСО-А'!$J$7+'РСТ РСО-А'!$F$9</f>
        <v>1404.37</v>
      </c>
      <c r="S146" s="116">
        <f>VLOOKUP($A146+ROUND((COLUMN()-2)/24,5),АТС!$A$41:$F$784,6)+'Иные услуги '!$C$5+'РСТ РСО-А'!$J$7+'РСТ РСО-А'!$F$9</f>
        <v>1386.6499999999999</v>
      </c>
      <c r="T146" s="116">
        <f>VLOOKUP($A146+ROUND((COLUMN()-2)/24,5),АТС!$A$41:$F$784,6)+'Иные услуги '!$C$5+'РСТ РСО-А'!$J$7+'РСТ РСО-А'!$F$9</f>
        <v>1365.48</v>
      </c>
      <c r="U146" s="116">
        <f>VLOOKUP($A146+ROUND((COLUMN()-2)/24,5),АТС!$A$41:$F$784,6)+'Иные услуги '!$C$5+'РСТ РСО-А'!$J$7+'РСТ РСО-А'!$F$9</f>
        <v>1337.54</v>
      </c>
      <c r="V146" s="116">
        <f>VLOOKUP($A146+ROUND((COLUMN()-2)/24,5),АТС!$A$41:$F$784,6)+'Иные услуги '!$C$5+'РСТ РСО-А'!$J$7+'РСТ РСО-А'!$F$9</f>
        <v>1491.65</v>
      </c>
      <c r="W146" s="116">
        <f>VLOOKUP($A146+ROUND((COLUMN()-2)/24,5),АТС!$A$41:$F$784,6)+'Иные услуги '!$C$5+'РСТ РСО-А'!$J$7+'РСТ РСО-А'!$F$9</f>
        <v>1479.86</v>
      </c>
      <c r="X146" s="116">
        <f>VLOOKUP($A146+ROUND((COLUMN()-2)/24,5),АТС!$A$41:$F$784,6)+'Иные услуги '!$C$5+'РСТ РСО-А'!$J$7+'РСТ РСО-А'!$F$9</f>
        <v>1359.26</v>
      </c>
      <c r="Y146" s="116">
        <f>VLOOKUP($A146+ROUND((COLUMN()-2)/24,5),АТС!$A$41:$F$784,6)+'Иные услуги '!$C$5+'РСТ РСО-А'!$J$7+'РСТ РСО-А'!$F$9</f>
        <v>1336.86</v>
      </c>
    </row>
    <row r="147" spans="1:25" x14ac:dyDescent="0.2">
      <c r="A147" s="65">
        <f t="shared" si="4"/>
        <v>44002</v>
      </c>
      <c r="B147" s="116">
        <f>VLOOKUP($A147+ROUND((COLUMN()-2)/24,5),АТС!$A$41:$F$784,6)+'Иные услуги '!$C$5+'РСТ РСО-А'!$J$7+'РСТ РСО-А'!$F$9</f>
        <v>1362.77</v>
      </c>
      <c r="C147" s="116">
        <f>VLOOKUP($A147+ROUND((COLUMN()-2)/24,5),АТС!$A$41:$F$784,6)+'Иные услуги '!$C$5+'РСТ РСО-А'!$J$7+'РСТ РСО-А'!$F$9</f>
        <v>1335.1699999999998</v>
      </c>
      <c r="D147" s="116">
        <f>VLOOKUP($A147+ROUND((COLUMN()-2)/24,5),АТС!$A$41:$F$784,6)+'Иные услуги '!$C$5+'РСТ РСО-А'!$J$7+'РСТ РСО-А'!$F$9</f>
        <v>1333.1299999999999</v>
      </c>
      <c r="E147" s="116">
        <f>VLOOKUP($A147+ROUND((COLUMN()-2)/24,5),АТС!$A$41:$F$784,6)+'Иные услуги '!$C$5+'РСТ РСО-А'!$J$7+'РСТ РСО-А'!$F$9</f>
        <v>1332.4199999999998</v>
      </c>
      <c r="F147" s="116">
        <f>VLOOKUP($A147+ROUND((COLUMN()-2)/24,5),АТС!$A$41:$F$784,6)+'Иные услуги '!$C$5+'РСТ РСО-А'!$J$7+'РСТ РСО-А'!$F$9</f>
        <v>1335.48</v>
      </c>
      <c r="G147" s="116">
        <f>VLOOKUP($A147+ROUND((COLUMN()-2)/24,5),АТС!$A$41:$F$784,6)+'Иные услуги '!$C$5+'РСТ РСО-А'!$J$7+'РСТ РСО-А'!$F$9</f>
        <v>1337.04</v>
      </c>
      <c r="H147" s="116">
        <f>VLOOKUP($A147+ROUND((COLUMN()-2)/24,5),АТС!$A$41:$F$784,6)+'Иные услуги '!$C$5+'РСТ РСО-А'!$J$7+'РСТ РСО-А'!$F$9</f>
        <v>1334.22</v>
      </c>
      <c r="I147" s="116">
        <f>VLOOKUP($A147+ROUND((COLUMN()-2)/24,5),АТС!$A$41:$F$784,6)+'Иные услуги '!$C$5+'РСТ РСО-А'!$J$7+'РСТ РСО-А'!$F$9</f>
        <v>1309.9199999999998</v>
      </c>
      <c r="J147" s="116">
        <f>VLOOKUP($A147+ROUND((COLUMN()-2)/24,5),АТС!$A$41:$F$784,6)+'Иные услуги '!$C$5+'РСТ РСО-А'!$J$7+'РСТ РСО-А'!$F$9</f>
        <v>1337.47</v>
      </c>
      <c r="K147" s="116">
        <f>VLOOKUP($A147+ROUND((COLUMN()-2)/24,5),АТС!$A$41:$F$784,6)+'Иные услуги '!$C$5+'РСТ РСО-А'!$J$7+'РСТ РСО-А'!$F$9</f>
        <v>1375.21</v>
      </c>
      <c r="L147" s="116">
        <f>VLOOKUP($A147+ROUND((COLUMN()-2)/24,5),АТС!$A$41:$F$784,6)+'Иные услуги '!$C$5+'РСТ РСО-А'!$J$7+'РСТ РСО-А'!$F$9</f>
        <v>1434.3</v>
      </c>
      <c r="M147" s="116">
        <f>VLOOKUP($A147+ROUND((COLUMN()-2)/24,5),АТС!$A$41:$F$784,6)+'Иные услуги '!$C$5+'РСТ РСО-А'!$J$7+'РСТ РСО-А'!$F$9</f>
        <v>1409.59</v>
      </c>
      <c r="N147" s="116">
        <f>VLOOKUP($A147+ROUND((COLUMN()-2)/24,5),АТС!$A$41:$F$784,6)+'Иные услуги '!$C$5+'РСТ РСО-А'!$J$7+'РСТ РСО-А'!$F$9</f>
        <v>1413.24</v>
      </c>
      <c r="O147" s="116">
        <f>VLOOKUP($A147+ROUND((COLUMN()-2)/24,5),АТС!$A$41:$F$784,6)+'Иные услуги '!$C$5+'РСТ РСО-А'!$J$7+'РСТ РСО-А'!$F$9</f>
        <v>1389.78</v>
      </c>
      <c r="P147" s="116">
        <f>VLOOKUP($A147+ROUND((COLUMN()-2)/24,5),АТС!$A$41:$F$784,6)+'Иные услуги '!$C$5+'РСТ РСО-А'!$J$7+'РСТ РСО-А'!$F$9</f>
        <v>1390.8799999999999</v>
      </c>
      <c r="Q147" s="116">
        <f>VLOOKUP($A147+ROUND((COLUMN()-2)/24,5),АТС!$A$41:$F$784,6)+'Иные услуги '!$C$5+'РСТ РСО-А'!$J$7+'РСТ РСО-А'!$F$9</f>
        <v>1389.3899999999999</v>
      </c>
      <c r="R147" s="116">
        <f>VLOOKUP($A147+ROUND((COLUMN()-2)/24,5),АТС!$A$41:$F$784,6)+'Иные услуги '!$C$5+'РСТ РСО-А'!$J$7+'РСТ РСО-А'!$F$9</f>
        <v>1389.4099999999999</v>
      </c>
      <c r="S147" s="116">
        <f>VLOOKUP($A147+ROUND((COLUMN()-2)/24,5),АТС!$A$41:$F$784,6)+'Иные услуги '!$C$5+'РСТ РСО-А'!$J$7+'РСТ РСО-А'!$F$9</f>
        <v>1337.31</v>
      </c>
      <c r="T147" s="116">
        <f>VLOOKUP($A147+ROUND((COLUMN()-2)/24,5),АТС!$A$41:$F$784,6)+'Иные услуги '!$C$5+'РСТ РСО-А'!$J$7+'РСТ РСО-А'!$F$9</f>
        <v>1337.29</v>
      </c>
      <c r="U147" s="116">
        <f>VLOOKUP($A147+ROUND((COLUMN()-2)/24,5),АТС!$A$41:$F$784,6)+'Иные услуги '!$C$5+'РСТ РСО-А'!$J$7+'РСТ РСО-А'!$F$9</f>
        <v>1337.47</v>
      </c>
      <c r="V147" s="116">
        <f>VLOOKUP($A147+ROUND((COLUMN()-2)/24,5),АТС!$A$41:$F$784,6)+'Иные услуги '!$C$5+'РСТ РСО-А'!$J$7+'РСТ РСО-А'!$F$9</f>
        <v>1480.27</v>
      </c>
      <c r="W147" s="116">
        <f>VLOOKUP($A147+ROUND((COLUMN()-2)/24,5),АТС!$A$41:$F$784,6)+'Иные услуги '!$C$5+'РСТ РСО-А'!$J$7+'РСТ РСО-А'!$F$9</f>
        <v>1469.83</v>
      </c>
      <c r="X147" s="116">
        <f>VLOOKUP($A147+ROUND((COLUMN()-2)/24,5),АТС!$A$41:$F$784,6)+'Иные услуги '!$C$5+'РСТ РСО-А'!$J$7+'РСТ РСО-А'!$F$9</f>
        <v>1360.56</v>
      </c>
      <c r="Y147" s="116">
        <f>VLOOKUP($A147+ROUND((COLUMN()-2)/24,5),АТС!$A$41:$F$784,6)+'Иные услуги '!$C$5+'РСТ РСО-А'!$J$7+'РСТ РСО-А'!$F$9</f>
        <v>1336.58</v>
      </c>
    </row>
    <row r="148" spans="1:25" x14ac:dyDescent="0.2">
      <c r="A148" s="65">
        <f t="shared" si="4"/>
        <v>44003</v>
      </c>
      <c r="B148" s="116">
        <f>VLOOKUP($A148+ROUND((COLUMN()-2)/24,5),АТС!$A$41:$F$784,6)+'Иные услуги '!$C$5+'РСТ РСО-А'!$J$7+'РСТ РСО-А'!$F$9</f>
        <v>1370.97</v>
      </c>
      <c r="C148" s="116">
        <f>VLOOKUP($A148+ROUND((COLUMN()-2)/24,5),АТС!$A$41:$F$784,6)+'Иные услуги '!$C$5+'РСТ РСО-А'!$J$7+'РСТ РСО-А'!$F$9</f>
        <v>1315.3</v>
      </c>
      <c r="D148" s="116">
        <f>VLOOKUP($A148+ROUND((COLUMN()-2)/24,5),АТС!$A$41:$F$784,6)+'Иные услуги '!$C$5+'РСТ РСО-А'!$J$7+'РСТ РСО-А'!$F$9</f>
        <v>1335.1499999999999</v>
      </c>
      <c r="E148" s="116">
        <f>VLOOKUP($A148+ROUND((COLUMN()-2)/24,5),АТС!$A$41:$F$784,6)+'Иные услуги '!$C$5+'РСТ РСО-А'!$J$7+'РСТ РСО-А'!$F$9</f>
        <v>1332.1499999999999</v>
      </c>
      <c r="F148" s="116">
        <f>VLOOKUP($A148+ROUND((COLUMN()-2)/24,5),АТС!$A$41:$F$784,6)+'Иные услуги '!$C$5+'РСТ РСО-А'!$J$7+'РСТ РСО-А'!$F$9</f>
        <v>1337.57</v>
      </c>
      <c r="G148" s="116">
        <f>VLOOKUP($A148+ROUND((COLUMN()-2)/24,5),АТС!$A$41:$F$784,6)+'Иные услуги '!$C$5+'РСТ РСО-А'!$J$7+'РСТ РСО-А'!$F$9</f>
        <v>1337.62</v>
      </c>
      <c r="H148" s="116">
        <f>VLOOKUP($A148+ROUND((COLUMN()-2)/24,5),АТС!$A$41:$F$784,6)+'Иные услуги '!$C$5+'РСТ РСО-А'!$J$7+'РСТ РСО-А'!$F$9</f>
        <v>1337.98</v>
      </c>
      <c r="I148" s="116">
        <f>VLOOKUP($A148+ROUND((COLUMN()-2)/24,5),АТС!$A$41:$F$784,6)+'Иные услуги '!$C$5+'РСТ РСО-А'!$J$7+'РСТ РСО-А'!$F$9</f>
        <v>1276.33</v>
      </c>
      <c r="J148" s="116">
        <f>VLOOKUP($A148+ROUND((COLUMN()-2)/24,5),АТС!$A$41:$F$784,6)+'Иные услуги '!$C$5+'РСТ РСО-А'!$J$7+'РСТ РСО-А'!$F$9</f>
        <v>1337.3999999999999</v>
      </c>
      <c r="K148" s="116">
        <f>VLOOKUP($A148+ROUND((COLUMN()-2)/24,5),АТС!$A$41:$F$784,6)+'Иные услуги '!$C$5+'РСТ РСО-А'!$J$7+'РСТ РСО-А'!$F$9</f>
        <v>1337.3799999999999</v>
      </c>
      <c r="L148" s="116">
        <f>VLOOKUP($A148+ROUND((COLUMN()-2)/24,5),АТС!$A$41:$F$784,6)+'Иные услуги '!$C$5+'РСТ РСО-А'!$J$7+'РСТ РСО-А'!$F$9</f>
        <v>1337.52</v>
      </c>
      <c r="M148" s="116">
        <f>VLOOKUP($A148+ROUND((COLUMN()-2)/24,5),АТС!$A$41:$F$784,6)+'Иные услуги '!$C$5+'РСТ РСО-А'!$J$7+'РСТ РСО-А'!$F$9</f>
        <v>1337.51</v>
      </c>
      <c r="N148" s="116">
        <f>VLOOKUP($A148+ROUND((COLUMN()-2)/24,5),АТС!$A$41:$F$784,6)+'Иные услуги '!$C$5+'РСТ РСО-А'!$J$7+'РСТ РСО-А'!$F$9</f>
        <v>1337.46</v>
      </c>
      <c r="O148" s="116">
        <f>VLOOKUP($A148+ROUND((COLUMN()-2)/24,5),АТС!$A$41:$F$784,6)+'Иные услуги '!$C$5+'РСТ РСО-А'!$J$7+'РСТ РСО-А'!$F$9</f>
        <v>1337.47</v>
      </c>
      <c r="P148" s="116">
        <f>VLOOKUP($A148+ROUND((COLUMN()-2)/24,5),АТС!$A$41:$F$784,6)+'Иные услуги '!$C$5+'РСТ РСО-А'!$J$7+'РСТ РСО-А'!$F$9</f>
        <v>1337.48</v>
      </c>
      <c r="Q148" s="116">
        <f>VLOOKUP($A148+ROUND((COLUMN()-2)/24,5),АТС!$A$41:$F$784,6)+'Иные услуги '!$C$5+'РСТ РСО-А'!$J$7+'РСТ РСО-А'!$F$9</f>
        <v>1337.55</v>
      </c>
      <c r="R148" s="116">
        <f>VLOOKUP($A148+ROUND((COLUMN()-2)/24,5),АТС!$A$41:$F$784,6)+'Иные услуги '!$C$5+'РСТ РСО-А'!$J$7+'РСТ РСО-А'!$F$9</f>
        <v>1351.32</v>
      </c>
      <c r="S148" s="116">
        <f>VLOOKUP($A148+ROUND((COLUMN()-2)/24,5),АТС!$A$41:$F$784,6)+'Иные услуги '!$C$5+'РСТ РСО-А'!$J$7+'РСТ РСО-А'!$F$9</f>
        <v>1350.9099999999999</v>
      </c>
      <c r="T148" s="116">
        <f>VLOOKUP($A148+ROUND((COLUMN()-2)/24,5),АТС!$A$41:$F$784,6)+'Иные услуги '!$C$5+'РСТ РСО-А'!$J$7+'РСТ РСО-А'!$F$9</f>
        <v>1337.48</v>
      </c>
      <c r="U148" s="116">
        <f>VLOOKUP($A148+ROUND((COLUMN()-2)/24,5),АТС!$A$41:$F$784,6)+'Иные услуги '!$C$5+'РСТ РСО-А'!$J$7+'РСТ РСО-А'!$F$9</f>
        <v>1337.55</v>
      </c>
      <c r="V148" s="116">
        <f>VLOOKUP($A148+ROUND((COLUMN()-2)/24,5),АТС!$A$41:$F$784,6)+'Иные услуги '!$C$5+'РСТ РСО-А'!$J$7+'РСТ РСО-А'!$F$9</f>
        <v>1393.1899999999998</v>
      </c>
      <c r="W148" s="116">
        <f>VLOOKUP($A148+ROUND((COLUMN()-2)/24,5),АТС!$A$41:$F$784,6)+'Иные услуги '!$C$5+'РСТ РСО-А'!$J$7+'РСТ РСО-А'!$F$9</f>
        <v>1402.6499999999999</v>
      </c>
      <c r="X148" s="116">
        <f>VLOOKUP($A148+ROUND((COLUMN()-2)/24,5),АТС!$A$41:$F$784,6)+'Иные услуги '!$C$5+'РСТ РСО-А'!$J$7+'РСТ РСО-А'!$F$9</f>
        <v>1336.49</v>
      </c>
      <c r="Y148" s="116">
        <f>VLOOKUP($A148+ROUND((COLUMN()-2)/24,5),АТС!$A$41:$F$784,6)+'Иные услуги '!$C$5+'РСТ РСО-А'!$J$7+'РСТ РСО-А'!$F$9</f>
        <v>1336.1299999999999</v>
      </c>
    </row>
    <row r="149" spans="1:25" x14ac:dyDescent="0.2">
      <c r="A149" s="65">
        <f t="shared" si="4"/>
        <v>44004</v>
      </c>
      <c r="B149" s="116">
        <f>VLOOKUP($A149+ROUND((COLUMN()-2)/24,5),АТС!$A$41:$F$784,6)+'Иные услуги '!$C$5+'РСТ РСО-А'!$J$7+'РСТ РСО-А'!$F$9</f>
        <v>1342.9399999999998</v>
      </c>
      <c r="C149" s="116">
        <f>VLOOKUP($A149+ROUND((COLUMN()-2)/24,5),АТС!$A$41:$F$784,6)+'Иные услуги '!$C$5+'РСТ РСО-А'!$J$7+'РСТ РСО-А'!$F$9</f>
        <v>1322.57</v>
      </c>
      <c r="D149" s="116">
        <f>VLOOKUP($A149+ROUND((COLUMN()-2)/24,5),АТС!$A$41:$F$784,6)+'Иные услуги '!$C$5+'РСТ РСО-А'!$J$7+'РСТ РСО-А'!$F$9</f>
        <v>1324.6699999999998</v>
      </c>
      <c r="E149" s="116">
        <f>VLOOKUP($A149+ROUND((COLUMN()-2)/24,5),АТС!$A$41:$F$784,6)+'Иные услуги '!$C$5+'РСТ РСО-А'!$J$7+'РСТ РСО-А'!$F$9</f>
        <v>1328.1799999999998</v>
      </c>
      <c r="F149" s="116">
        <f>VLOOKUP($A149+ROUND((COLUMN()-2)/24,5),АТС!$A$41:$F$784,6)+'Иные услуги '!$C$5+'РСТ РСО-А'!$J$7+'РСТ РСО-А'!$F$9</f>
        <v>1337.9299999999998</v>
      </c>
      <c r="G149" s="116">
        <f>VLOOKUP($A149+ROUND((COLUMN()-2)/24,5),АТС!$A$41:$F$784,6)+'Иные услуги '!$C$5+'РСТ РСО-А'!$J$7+'РСТ РСО-А'!$F$9</f>
        <v>1337.87</v>
      </c>
      <c r="H149" s="116">
        <f>VLOOKUP($A149+ROUND((COLUMN()-2)/24,5),АТС!$A$41:$F$784,6)+'Иные услуги '!$C$5+'РСТ РСО-А'!$J$7+'РСТ РСО-А'!$F$9</f>
        <v>1336.87</v>
      </c>
      <c r="I149" s="116">
        <f>VLOOKUP($A149+ROUND((COLUMN()-2)/24,5),АТС!$A$41:$F$784,6)+'Иные услуги '!$C$5+'РСТ РСО-А'!$J$7+'РСТ РСО-А'!$F$9</f>
        <v>1341.54</v>
      </c>
      <c r="J149" s="116">
        <f>VLOOKUP($A149+ROUND((COLUMN()-2)/24,5),АТС!$A$41:$F$784,6)+'Иные услуги '!$C$5+'РСТ РСО-А'!$J$7+'РСТ РСО-А'!$F$9</f>
        <v>1337.31</v>
      </c>
      <c r="K149" s="116">
        <f>VLOOKUP($A149+ROUND((COLUMN()-2)/24,5),АТС!$A$41:$F$784,6)+'Иные услуги '!$C$5+'РСТ РСО-А'!$J$7+'РСТ РСО-А'!$F$9</f>
        <v>1337.33</v>
      </c>
      <c r="L149" s="116">
        <f>VLOOKUP($A149+ROUND((COLUMN()-2)/24,5),АТС!$A$41:$F$784,6)+'Иные услуги '!$C$5+'РСТ РСО-А'!$J$7+'РСТ РСО-А'!$F$9</f>
        <v>1381.01</v>
      </c>
      <c r="M149" s="116">
        <f>VLOOKUP($A149+ROUND((COLUMN()-2)/24,5),АТС!$A$41:$F$784,6)+'Иные услуги '!$C$5+'РСТ РСО-А'!$J$7+'РСТ РСО-А'!$F$9</f>
        <v>1382.79</v>
      </c>
      <c r="N149" s="116">
        <f>VLOOKUP($A149+ROUND((COLUMN()-2)/24,5),АТС!$A$41:$F$784,6)+'Иные услуги '!$C$5+'РСТ РСО-А'!$J$7+'РСТ РСО-А'!$F$9</f>
        <v>1383.6299999999999</v>
      </c>
      <c r="O149" s="116">
        <f>VLOOKUP($A149+ROUND((COLUMN()-2)/24,5),АТС!$A$41:$F$784,6)+'Иные услуги '!$C$5+'РСТ РСО-А'!$J$7+'РСТ РСО-А'!$F$9</f>
        <v>1392.2</v>
      </c>
      <c r="P149" s="116">
        <f>VLOOKUP($A149+ROUND((COLUMN()-2)/24,5),АТС!$A$41:$F$784,6)+'Иные услуги '!$C$5+'РСТ РСО-А'!$J$7+'РСТ РСО-А'!$F$9</f>
        <v>1385.84</v>
      </c>
      <c r="Q149" s="116">
        <f>VLOOKUP($A149+ROUND((COLUMN()-2)/24,5),АТС!$A$41:$F$784,6)+'Иные услуги '!$C$5+'РСТ РСО-А'!$J$7+'РСТ РСО-А'!$F$9</f>
        <v>1381.1799999999998</v>
      </c>
      <c r="R149" s="116">
        <f>VLOOKUP($A149+ROUND((COLUMN()-2)/24,5),АТС!$A$41:$F$784,6)+'Иные услуги '!$C$5+'РСТ РСО-А'!$J$7+'РСТ РСО-А'!$F$9</f>
        <v>1380.87</v>
      </c>
      <c r="S149" s="116">
        <f>VLOOKUP($A149+ROUND((COLUMN()-2)/24,5),АТС!$A$41:$F$784,6)+'Иные услуги '!$C$5+'РСТ РСО-А'!$J$7+'РСТ РСО-А'!$F$9</f>
        <v>1382.84</v>
      </c>
      <c r="T149" s="116">
        <f>VLOOKUP($A149+ROUND((COLUMN()-2)/24,5),АТС!$A$41:$F$784,6)+'Иные услуги '!$C$5+'РСТ РСО-А'!$J$7+'РСТ РСО-А'!$F$9</f>
        <v>1381.87</v>
      </c>
      <c r="U149" s="116">
        <f>VLOOKUP($A149+ROUND((COLUMN()-2)/24,5),АТС!$A$41:$F$784,6)+'Иные услуги '!$C$5+'РСТ РСО-А'!$J$7+'РСТ РСО-А'!$F$9</f>
        <v>1368.32</v>
      </c>
      <c r="V149" s="116">
        <f>VLOOKUP($A149+ROUND((COLUMN()-2)/24,5),АТС!$A$41:$F$784,6)+'Иные услуги '!$C$5+'РСТ РСО-А'!$J$7+'РСТ РСО-А'!$F$9</f>
        <v>1428.25</v>
      </c>
      <c r="W149" s="116">
        <f>VLOOKUP($A149+ROUND((COLUMN()-2)/24,5),АТС!$A$41:$F$784,6)+'Иные услуги '!$C$5+'РСТ РСО-А'!$J$7+'РСТ РСО-А'!$F$9</f>
        <v>1446.61</v>
      </c>
      <c r="X149" s="116">
        <f>VLOOKUP($A149+ROUND((COLUMN()-2)/24,5),АТС!$A$41:$F$784,6)+'Иные услуги '!$C$5+'РСТ РСО-А'!$J$7+'РСТ РСО-А'!$F$9</f>
        <v>1337.23</v>
      </c>
      <c r="Y149" s="116">
        <f>VLOOKUP($A149+ROUND((COLUMN()-2)/24,5),АТС!$A$41:$F$784,6)+'Иные услуги '!$C$5+'РСТ РСО-А'!$J$7+'РСТ РСО-А'!$F$9</f>
        <v>1337.06</v>
      </c>
    </row>
    <row r="150" spans="1:25" x14ac:dyDescent="0.2">
      <c r="A150" s="65">
        <f t="shared" si="4"/>
        <v>44005</v>
      </c>
      <c r="B150" s="116">
        <f>VLOOKUP($A150+ROUND((COLUMN()-2)/24,5),АТС!$A$41:$F$784,6)+'Иные услуги '!$C$5+'РСТ РСО-А'!$J$7+'РСТ РСО-А'!$F$9</f>
        <v>1331.57</v>
      </c>
      <c r="C150" s="116">
        <f>VLOOKUP($A150+ROUND((COLUMN()-2)/24,5),АТС!$A$41:$F$784,6)+'Иные услуги '!$C$5+'РСТ РСО-А'!$J$7+'РСТ РСО-А'!$F$9</f>
        <v>1319.99</v>
      </c>
      <c r="D150" s="116">
        <f>VLOOKUP($A150+ROUND((COLUMN()-2)/24,5),АТС!$A$41:$F$784,6)+'Иные услуги '!$C$5+'РСТ РСО-А'!$J$7+'РСТ РСО-А'!$F$9</f>
        <v>1323.71</v>
      </c>
      <c r="E150" s="116">
        <f>VLOOKUP($A150+ROUND((COLUMN()-2)/24,5),АТС!$A$41:$F$784,6)+'Иные услуги '!$C$5+'РСТ РСО-А'!$J$7+'РСТ РСО-А'!$F$9</f>
        <v>1310.95</v>
      </c>
      <c r="F150" s="116">
        <f>VLOOKUP($A150+ROUND((COLUMN()-2)/24,5),АТС!$A$41:$F$784,6)+'Иные услуги '!$C$5+'РСТ РСО-А'!$J$7+'РСТ РСО-А'!$F$9</f>
        <v>1338.28</v>
      </c>
      <c r="G150" s="116">
        <f>VLOOKUP($A150+ROUND((COLUMN()-2)/24,5),АТС!$A$41:$F$784,6)+'Иные услуги '!$C$5+'РСТ РСО-А'!$J$7+'РСТ РСО-А'!$F$9</f>
        <v>1337.98</v>
      </c>
      <c r="H150" s="116">
        <f>VLOOKUP($A150+ROUND((COLUMN()-2)/24,5),АТС!$A$41:$F$784,6)+'Иные услуги '!$C$5+'РСТ РСО-А'!$J$7+'РСТ РСО-А'!$F$9</f>
        <v>1336.9299999999998</v>
      </c>
      <c r="I150" s="116">
        <f>VLOOKUP($A150+ROUND((COLUMN()-2)/24,5),АТС!$A$41:$F$784,6)+'Иные услуги '!$C$5+'РСТ РСО-А'!$J$7+'РСТ РСО-А'!$F$9</f>
        <v>1341.02</v>
      </c>
      <c r="J150" s="116">
        <f>VLOOKUP($A150+ROUND((COLUMN()-2)/24,5),АТС!$A$41:$F$784,6)+'Иные услуги '!$C$5+'РСТ РСО-А'!$J$7+'РСТ РСО-А'!$F$9</f>
        <v>1337.56</v>
      </c>
      <c r="K150" s="116">
        <f>VLOOKUP($A150+ROUND((COLUMN()-2)/24,5),АТС!$A$41:$F$784,6)+'Иные услуги '!$C$5+'РСТ РСО-А'!$J$7+'РСТ РСО-А'!$F$9</f>
        <v>1337.57</v>
      </c>
      <c r="L150" s="116">
        <f>VLOOKUP($A150+ROUND((COLUMN()-2)/24,5),АТС!$A$41:$F$784,6)+'Иные услуги '!$C$5+'РСТ РСО-А'!$J$7+'РСТ РСО-А'!$F$9</f>
        <v>1388.35</v>
      </c>
      <c r="M150" s="116">
        <f>VLOOKUP($A150+ROUND((COLUMN()-2)/24,5),АТС!$A$41:$F$784,6)+'Иные услуги '!$C$5+'РСТ РСО-А'!$J$7+'РСТ РСО-А'!$F$9</f>
        <v>1393.79</v>
      </c>
      <c r="N150" s="116">
        <f>VLOOKUP($A150+ROUND((COLUMN()-2)/24,5),АТС!$A$41:$F$784,6)+'Иные услуги '!$C$5+'РСТ РСО-А'!$J$7+'РСТ РСО-А'!$F$9</f>
        <v>1394.1299999999999</v>
      </c>
      <c r="O150" s="116">
        <f>VLOOKUP($A150+ROUND((COLUMN()-2)/24,5),АТС!$A$41:$F$784,6)+'Иные услуги '!$C$5+'РСТ РСО-А'!$J$7+'РСТ РСО-А'!$F$9</f>
        <v>1397.86</v>
      </c>
      <c r="P150" s="116">
        <f>VLOOKUP($A150+ROUND((COLUMN()-2)/24,5),АТС!$A$41:$F$784,6)+'Иные услуги '!$C$5+'РСТ РСО-А'!$J$7+'РСТ РСО-А'!$F$9</f>
        <v>1397.8899999999999</v>
      </c>
      <c r="Q150" s="116">
        <f>VLOOKUP($A150+ROUND((COLUMN()-2)/24,5),АТС!$A$41:$F$784,6)+'Иные услуги '!$C$5+'РСТ РСО-А'!$J$7+'РСТ РСО-А'!$F$9</f>
        <v>1382.71</v>
      </c>
      <c r="R150" s="116">
        <f>VLOOKUP($A150+ROUND((COLUMN()-2)/24,5),АТС!$A$41:$F$784,6)+'Иные услуги '!$C$5+'РСТ РСО-А'!$J$7+'РСТ РСО-А'!$F$9</f>
        <v>1387.96</v>
      </c>
      <c r="S150" s="116">
        <f>VLOOKUP($A150+ROUND((COLUMN()-2)/24,5),АТС!$A$41:$F$784,6)+'Иные услуги '!$C$5+'РСТ РСО-А'!$J$7+'РСТ РСО-А'!$F$9</f>
        <v>1387.8899999999999</v>
      </c>
      <c r="T150" s="116">
        <f>VLOOKUP($A150+ROUND((COLUMN()-2)/24,5),АТС!$A$41:$F$784,6)+'Иные услуги '!$C$5+'РСТ РСО-А'!$J$7+'РСТ РСО-А'!$F$9</f>
        <v>1382.31</v>
      </c>
      <c r="U150" s="116">
        <f>VLOOKUP($A150+ROUND((COLUMN()-2)/24,5),АТС!$A$41:$F$784,6)+'Иные услуги '!$C$5+'РСТ РСО-А'!$J$7+'РСТ РСО-А'!$F$9</f>
        <v>1375.25</v>
      </c>
      <c r="V150" s="116">
        <f>VLOOKUP($A150+ROUND((COLUMN()-2)/24,5),АТС!$A$41:$F$784,6)+'Иные услуги '!$C$5+'РСТ РСО-А'!$J$7+'РСТ РСО-А'!$F$9</f>
        <v>1428.04</v>
      </c>
      <c r="W150" s="116">
        <f>VLOOKUP($A150+ROUND((COLUMN()-2)/24,5),АТС!$A$41:$F$784,6)+'Иные услуги '!$C$5+'РСТ РСО-А'!$J$7+'РСТ РСО-А'!$F$9</f>
        <v>1462.58</v>
      </c>
      <c r="X150" s="116">
        <f>VLOOKUP($A150+ROUND((COLUMN()-2)/24,5),АТС!$A$41:$F$784,6)+'Иные услуги '!$C$5+'РСТ РСО-А'!$J$7+'РСТ РСО-А'!$F$9</f>
        <v>1337.04</v>
      </c>
      <c r="Y150" s="116">
        <f>VLOOKUP($A150+ROUND((COLUMN()-2)/24,5),АТС!$A$41:$F$784,6)+'Иные услуги '!$C$5+'РСТ РСО-А'!$J$7+'РСТ РСО-А'!$F$9</f>
        <v>1336.83</v>
      </c>
    </row>
    <row r="151" spans="1:25" x14ac:dyDescent="0.2">
      <c r="A151" s="65">
        <f t="shared" si="4"/>
        <v>44006</v>
      </c>
      <c r="B151" s="116">
        <f>VLOOKUP($A151+ROUND((COLUMN()-2)/24,5),АТС!$A$41:$F$784,6)+'Иные услуги '!$C$5+'РСТ РСО-А'!$J$7+'РСТ РСО-А'!$F$9</f>
        <v>1342.49</v>
      </c>
      <c r="C151" s="116">
        <f>VLOOKUP($A151+ROUND((COLUMN()-2)/24,5),АТС!$A$41:$F$784,6)+'Иные услуги '!$C$5+'РСТ РСО-А'!$J$7+'РСТ РСО-А'!$F$9</f>
        <v>1330.1599999999999</v>
      </c>
      <c r="D151" s="116">
        <f>VLOOKUP($A151+ROUND((COLUMN()-2)/24,5),АТС!$A$41:$F$784,6)+'Иные услуги '!$C$5+'РСТ РСО-А'!$J$7+'РСТ РСО-А'!$F$9</f>
        <v>1331.4199999999998</v>
      </c>
      <c r="E151" s="116">
        <f>VLOOKUP($A151+ROUND((COLUMN()-2)/24,5),АТС!$A$41:$F$784,6)+'Иные услуги '!$C$5+'РСТ РСО-А'!$J$7+'РСТ РСО-А'!$F$9</f>
        <v>1334.9299999999998</v>
      </c>
      <c r="F151" s="116">
        <f>VLOOKUP($A151+ROUND((COLUMN()-2)/24,5),АТС!$A$41:$F$784,6)+'Иные услуги '!$C$5+'РСТ РСО-А'!$J$7+'РСТ РСО-А'!$F$9</f>
        <v>1337.62</v>
      </c>
      <c r="G151" s="116">
        <f>VLOOKUP($A151+ROUND((COLUMN()-2)/24,5),АТС!$A$41:$F$784,6)+'Иные услуги '!$C$5+'РСТ РСО-А'!$J$7+'РСТ РСО-А'!$F$9</f>
        <v>1337.6299999999999</v>
      </c>
      <c r="H151" s="116">
        <f>VLOOKUP($A151+ROUND((COLUMN()-2)/24,5),АТС!$A$41:$F$784,6)+'Иные услуги '!$C$5+'РСТ РСО-А'!$J$7+'РСТ РСО-А'!$F$9</f>
        <v>1337.1299999999999</v>
      </c>
      <c r="I151" s="116">
        <f>VLOOKUP($A151+ROUND((COLUMN()-2)/24,5),АТС!$A$41:$F$784,6)+'Иные услуги '!$C$5+'РСТ РСО-А'!$J$7+'РСТ РСО-А'!$F$9</f>
        <v>1329</v>
      </c>
      <c r="J151" s="116">
        <f>VLOOKUP($A151+ROUND((COLUMN()-2)/24,5),АТС!$A$41:$F$784,6)+'Иные услуги '!$C$5+'РСТ РСО-А'!$J$7+'РСТ РСО-А'!$F$9</f>
        <v>1337.77</v>
      </c>
      <c r="K151" s="116">
        <f>VLOOKUP($A151+ROUND((COLUMN()-2)/24,5),АТС!$A$41:$F$784,6)+'Иные услуги '!$C$5+'РСТ РСО-А'!$J$7+'РСТ РСО-А'!$F$9</f>
        <v>1337.74</v>
      </c>
      <c r="L151" s="116">
        <f>VLOOKUP($A151+ROUND((COLUMN()-2)/24,5),АТС!$A$41:$F$784,6)+'Иные услуги '!$C$5+'РСТ РСО-А'!$J$7+'РСТ РСО-А'!$F$9</f>
        <v>1358.31</v>
      </c>
      <c r="M151" s="116">
        <f>VLOOKUP($A151+ROUND((COLUMN()-2)/24,5),АТС!$A$41:$F$784,6)+'Иные услуги '!$C$5+'РСТ РСО-А'!$J$7+'РСТ РСО-А'!$F$9</f>
        <v>1358.55</v>
      </c>
      <c r="N151" s="116">
        <f>VLOOKUP($A151+ROUND((COLUMN()-2)/24,5),АТС!$A$41:$F$784,6)+'Иные услуги '!$C$5+'РСТ РСО-А'!$J$7+'РСТ РСО-А'!$F$9</f>
        <v>1358.3899999999999</v>
      </c>
      <c r="O151" s="116">
        <f>VLOOKUP($A151+ROUND((COLUMN()-2)/24,5),АТС!$A$41:$F$784,6)+'Иные услуги '!$C$5+'РСТ РСО-А'!$J$7+'РСТ РСО-А'!$F$9</f>
        <v>1359.73</v>
      </c>
      <c r="P151" s="116">
        <f>VLOOKUP($A151+ROUND((COLUMN()-2)/24,5),АТС!$A$41:$F$784,6)+'Иные услуги '!$C$5+'РСТ РСО-А'!$J$7+'РСТ РСО-А'!$F$9</f>
        <v>1362.04</v>
      </c>
      <c r="Q151" s="116">
        <f>VLOOKUP($A151+ROUND((COLUMN()-2)/24,5),АТС!$A$41:$F$784,6)+'Иные услуги '!$C$5+'РСТ РСО-А'!$J$7+'РСТ РСО-А'!$F$9</f>
        <v>1360.99</v>
      </c>
      <c r="R151" s="116">
        <f>VLOOKUP($A151+ROUND((COLUMN()-2)/24,5),АТС!$A$41:$F$784,6)+'Иные услуги '!$C$5+'РСТ РСО-А'!$J$7+'РСТ РСО-А'!$F$9</f>
        <v>1360.45</v>
      </c>
      <c r="S151" s="116">
        <f>VLOOKUP($A151+ROUND((COLUMN()-2)/24,5),АТС!$A$41:$F$784,6)+'Иные услуги '!$C$5+'РСТ РСО-А'!$J$7+'РСТ РСО-А'!$F$9</f>
        <v>1337.57</v>
      </c>
      <c r="T151" s="116">
        <f>VLOOKUP($A151+ROUND((COLUMN()-2)/24,5),АТС!$A$41:$F$784,6)+'Иные услуги '!$C$5+'РСТ РСО-А'!$J$7+'РСТ РСО-А'!$F$9</f>
        <v>1337.61</v>
      </c>
      <c r="U151" s="116">
        <f>VLOOKUP($A151+ROUND((COLUMN()-2)/24,5),АТС!$A$41:$F$784,6)+'Иные услуги '!$C$5+'РСТ РСО-А'!$J$7+'РСТ РСО-А'!$F$9</f>
        <v>1337.6499999999999</v>
      </c>
      <c r="V151" s="116">
        <f>VLOOKUP($A151+ROUND((COLUMN()-2)/24,5),АТС!$A$41:$F$784,6)+'Иные услуги '!$C$5+'РСТ РСО-А'!$J$7+'РСТ РСО-А'!$F$9</f>
        <v>1436.08</v>
      </c>
      <c r="W151" s="116">
        <f>VLOOKUP($A151+ROUND((COLUMN()-2)/24,5),АТС!$A$41:$F$784,6)+'Иные услуги '!$C$5+'РСТ РСО-А'!$J$7+'РСТ РСО-А'!$F$9</f>
        <v>1431.1599999999999</v>
      </c>
      <c r="X151" s="116">
        <f>VLOOKUP($A151+ROUND((COLUMN()-2)/24,5),АТС!$A$41:$F$784,6)+'Иные услуги '!$C$5+'РСТ РСО-А'!$J$7+'РСТ РСО-А'!$F$9</f>
        <v>1337.06</v>
      </c>
      <c r="Y151" s="116">
        <f>VLOOKUP($A151+ROUND((COLUMN()-2)/24,5),АТС!$A$41:$F$784,6)+'Иные услуги '!$C$5+'РСТ РСО-А'!$J$7+'РСТ РСО-А'!$F$9</f>
        <v>1336.79</v>
      </c>
    </row>
    <row r="152" spans="1:25" x14ac:dyDescent="0.2">
      <c r="A152" s="65">
        <f t="shared" si="4"/>
        <v>44007</v>
      </c>
      <c r="B152" s="116">
        <f>VLOOKUP($A152+ROUND((COLUMN()-2)/24,5),АТС!$A$41:$F$784,6)+'Иные услуги '!$C$5+'РСТ РСО-А'!$J$7+'РСТ РСО-А'!$F$9</f>
        <v>1346.3899999999999</v>
      </c>
      <c r="C152" s="116">
        <f>VLOOKUP($A152+ROUND((COLUMN()-2)/24,5),АТС!$A$41:$F$784,6)+'Иные услуги '!$C$5+'РСТ РСО-А'!$J$7+'РСТ РСО-А'!$F$9</f>
        <v>1324.07</v>
      </c>
      <c r="D152" s="116">
        <f>VLOOKUP($A152+ROUND((COLUMN()-2)/24,5),АТС!$A$41:$F$784,6)+'Иные услуги '!$C$5+'РСТ РСО-А'!$J$7+'РСТ РСО-А'!$F$9</f>
        <v>1332.51</v>
      </c>
      <c r="E152" s="116">
        <f>VLOOKUP($A152+ROUND((COLUMN()-2)/24,5),АТС!$A$41:$F$784,6)+'Иные услуги '!$C$5+'РСТ РСО-А'!$J$7+'РСТ РСО-А'!$F$9</f>
        <v>1335.04</v>
      </c>
      <c r="F152" s="116">
        <f>VLOOKUP($A152+ROUND((COLUMN()-2)/24,5),АТС!$A$41:$F$784,6)+'Иные услуги '!$C$5+'РСТ РСО-А'!$J$7+'РСТ РСО-А'!$F$9</f>
        <v>1337.61</v>
      </c>
      <c r="G152" s="116">
        <f>VLOOKUP($A152+ROUND((COLUMN()-2)/24,5),АТС!$A$41:$F$784,6)+'Иные услуги '!$C$5+'РСТ РСО-А'!$J$7+'РСТ РСО-А'!$F$9</f>
        <v>1337.6</v>
      </c>
      <c r="H152" s="116">
        <f>VLOOKUP($A152+ROUND((COLUMN()-2)/24,5),АТС!$A$41:$F$784,6)+'Иные услуги '!$C$5+'РСТ РСО-А'!$J$7+'РСТ РСО-А'!$F$9</f>
        <v>1336.9299999999998</v>
      </c>
      <c r="I152" s="116">
        <f>VLOOKUP($A152+ROUND((COLUMN()-2)/24,5),АТС!$A$41:$F$784,6)+'Иные услуги '!$C$5+'РСТ РСО-А'!$J$7+'РСТ РСО-А'!$F$9</f>
        <v>1342.08</v>
      </c>
      <c r="J152" s="116">
        <f>VLOOKUP($A152+ROUND((COLUMN()-2)/24,5),АТС!$A$41:$F$784,6)+'Иные услуги '!$C$5+'РСТ РСО-А'!$J$7+'РСТ РСО-А'!$F$9</f>
        <v>1337.59</v>
      </c>
      <c r="K152" s="116">
        <f>VLOOKUP($A152+ROUND((COLUMN()-2)/24,5),АТС!$A$41:$F$784,6)+'Иные услуги '!$C$5+'РСТ РСО-А'!$J$7+'РСТ РСО-А'!$F$9</f>
        <v>1340.9299999999998</v>
      </c>
      <c r="L152" s="116">
        <f>VLOOKUP($A152+ROUND((COLUMN()-2)/24,5),АТС!$A$41:$F$784,6)+'Иные услуги '!$C$5+'РСТ РСО-А'!$J$7+'РСТ РСО-А'!$F$9</f>
        <v>1410.79</v>
      </c>
      <c r="M152" s="116">
        <f>VLOOKUP($A152+ROUND((COLUMN()-2)/24,5),АТС!$A$41:$F$784,6)+'Иные услуги '!$C$5+'РСТ РСО-А'!$J$7+'РСТ РСО-А'!$F$9</f>
        <v>1418.57</v>
      </c>
      <c r="N152" s="116">
        <f>VLOOKUP($A152+ROUND((COLUMN()-2)/24,5),АТС!$A$41:$F$784,6)+'Иные услуги '!$C$5+'РСТ РСО-А'!$J$7+'РСТ РСО-А'!$F$9</f>
        <v>1415.8799999999999</v>
      </c>
      <c r="O152" s="116">
        <f>VLOOKUP($A152+ROUND((COLUMN()-2)/24,5),АТС!$A$41:$F$784,6)+'Иные услуги '!$C$5+'РСТ РСО-А'!$J$7+'РСТ РСО-А'!$F$9</f>
        <v>1420.02</v>
      </c>
      <c r="P152" s="116">
        <f>VLOOKUP($A152+ROUND((COLUMN()-2)/24,5),АТС!$A$41:$F$784,6)+'Иные услуги '!$C$5+'РСТ РСО-А'!$J$7+'РСТ РСО-А'!$F$9</f>
        <v>1409.8999999999999</v>
      </c>
      <c r="Q152" s="116">
        <f>VLOOKUP($A152+ROUND((COLUMN()-2)/24,5),АТС!$A$41:$F$784,6)+'Иные услуги '!$C$5+'РСТ РСО-А'!$J$7+'РСТ РСО-А'!$F$9</f>
        <v>1409.06</v>
      </c>
      <c r="R152" s="116">
        <f>VLOOKUP($A152+ROUND((COLUMN()-2)/24,5),АТС!$A$41:$F$784,6)+'Иные услуги '!$C$5+'РСТ РСО-А'!$J$7+'РСТ РСО-А'!$F$9</f>
        <v>1389.96</v>
      </c>
      <c r="S152" s="116">
        <f>VLOOKUP($A152+ROUND((COLUMN()-2)/24,5),АТС!$A$41:$F$784,6)+'Иные услуги '!$C$5+'РСТ РСО-А'!$J$7+'РСТ РСО-А'!$F$9</f>
        <v>1353.34</v>
      </c>
      <c r="T152" s="116">
        <f>VLOOKUP($A152+ROUND((COLUMN()-2)/24,5),АТС!$A$41:$F$784,6)+'Иные услуги '!$C$5+'РСТ РСО-А'!$J$7+'РСТ РСО-А'!$F$9</f>
        <v>1341.58</v>
      </c>
      <c r="U152" s="116">
        <f>VLOOKUP($A152+ROUND((COLUMN()-2)/24,5),АТС!$A$41:$F$784,6)+'Иные услуги '!$C$5+'РСТ РСО-А'!$J$7+'РСТ РСО-А'!$F$9</f>
        <v>1339.9199999999998</v>
      </c>
      <c r="V152" s="116">
        <f>VLOOKUP($A152+ROUND((COLUMN()-2)/24,5),АТС!$A$41:$F$784,6)+'Иные услуги '!$C$5+'РСТ РСО-А'!$J$7+'РСТ РСО-А'!$F$9</f>
        <v>1396.1499999999999</v>
      </c>
      <c r="W152" s="116">
        <f>VLOOKUP($A152+ROUND((COLUMN()-2)/24,5),АТС!$A$41:$F$784,6)+'Иные услуги '!$C$5+'РСТ РСО-А'!$J$7+'РСТ РСО-А'!$F$9</f>
        <v>1443.82</v>
      </c>
      <c r="X152" s="116">
        <f>VLOOKUP($A152+ROUND((COLUMN()-2)/24,5),АТС!$A$41:$F$784,6)+'Иные услуги '!$C$5+'РСТ РСО-А'!$J$7+'РСТ РСО-А'!$F$9</f>
        <v>1340.82</v>
      </c>
      <c r="Y152" s="116">
        <f>VLOOKUP($A152+ROUND((COLUMN()-2)/24,5),АТС!$A$41:$F$784,6)+'Иные услуги '!$C$5+'РСТ РСО-А'!$J$7+'РСТ РСО-А'!$F$9</f>
        <v>1337.1899999999998</v>
      </c>
    </row>
    <row r="153" spans="1:25" x14ac:dyDescent="0.2">
      <c r="A153" s="65">
        <f t="shared" si="4"/>
        <v>44008</v>
      </c>
      <c r="B153" s="116">
        <f>VLOOKUP($A153+ROUND((COLUMN()-2)/24,5),АТС!$A$41:$F$784,6)+'Иные услуги '!$C$5+'РСТ РСО-А'!$J$7+'РСТ РСО-А'!$F$9</f>
        <v>1350.32</v>
      </c>
      <c r="C153" s="116">
        <f>VLOOKUP($A153+ROUND((COLUMN()-2)/24,5),АТС!$A$41:$F$784,6)+'Иные услуги '!$C$5+'РСТ РСО-А'!$J$7+'РСТ РСО-А'!$F$9</f>
        <v>1330.6</v>
      </c>
      <c r="D153" s="116">
        <f>VLOOKUP($A153+ROUND((COLUMN()-2)/24,5),АТС!$A$41:$F$784,6)+'Иные услуги '!$C$5+'РСТ РСО-А'!$J$7+'РСТ РСО-А'!$F$9</f>
        <v>1333.56</v>
      </c>
      <c r="E153" s="116">
        <f>VLOOKUP($A153+ROUND((COLUMN()-2)/24,5),АТС!$A$41:$F$784,6)+'Иные услуги '!$C$5+'РСТ РСО-А'!$J$7+'РСТ РСО-А'!$F$9</f>
        <v>1334.85</v>
      </c>
      <c r="F153" s="116">
        <f>VLOOKUP($A153+ROUND((COLUMN()-2)/24,5),АТС!$A$41:$F$784,6)+'Иные услуги '!$C$5+'РСТ РСО-А'!$J$7+'РСТ РСО-А'!$F$9</f>
        <v>1337.52</v>
      </c>
      <c r="G153" s="116">
        <f>VLOOKUP($A153+ROUND((COLUMN()-2)/24,5),АТС!$A$41:$F$784,6)+'Иные услуги '!$C$5+'РСТ РСО-А'!$J$7+'РСТ РСО-А'!$F$9</f>
        <v>1337.4299999999998</v>
      </c>
      <c r="H153" s="116">
        <f>VLOOKUP($A153+ROUND((COLUMN()-2)/24,5),АТС!$A$41:$F$784,6)+'Иные услуги '!$C$5+'РСТ РСО-А'!$J$7+'РСТ РСО-А'!$F$9</f>
        <v>1336.78</v>
      </c>
      <c r="I153" s="116">
        <f>VLOOKUP($A153+ROUND((COLUMN()-2)/24,5),АТС!$A$41:$F$784,6)+'Иные услуги '!$C$5+'РСТ РСО-А'!$J$7+'РСТ РСО-А'!$F$9</f>
        <v>1353.23</v>
      </c>
      <c r="J153" s="116">
        <f>VLOOKUP($A153+ROUND((COLUMN()-2)/24,5),АТС!$A$41:$F$784,6)+'Иные услуги '!$C$5+'РСТ РСО-А'!$J$7+'РСТ РСО-А'!$F$9</f>
        <v>1337.56</v>
      </c>
      <c r="K153" s="116">
        <f>VLOOKUP($A153+ROUND((COLUMN()-2)/24,5),АТС!$A$41:$F$784,6)+'Иные услуги '!$C$5+'РСТ РСО-А'!$J$7+'РСТ РСО-А'!$F$9</f>
        <v>1341.32</v>
      </c>
      <c r="L153" s="116">
        <f>VLOOKUP($A153+ROUND((COLUMN()-2)/24,5),АТС!$A$41:$F$784,6)+'Иные услуги '!$C$5+'РСТ РСО-А'!$J$7+'РСТ РСО-А'!$F$9</f>
        <v>1412.1899999999998</v>
      </c>
      <c r="M153" s="116">
        <f>VLOOKUP($A153+ROUND((COLUMN()-2)/24,5),АТС!$A$41:$F$784,6)+'Иные услуги '!$C$5+'РСТ РСО-А'!$J$7+'РСТ РСО-А'!$F$9</f>
        <v>1413.6599999999999</v>
      </c>
      <c r="N153" s="116">
        <f>VLOOKUP($A153+ROUND((COLUMN()-2)/24,5),АТС!$A$41:$F$784,6)+'Иные услуги '!$C$5+'РСТ РСО-А'!$J$7+'РСТ РСО-А'!$F$9</f>
        <v>1412.1</v>
      </c>
      <c r="O153" s="116">
        <f>VLOOKUP($A153+ROUND((COLUMN()-2)/24,5),АТС!$A$41:$F$784,6)+'Иные услуги '!$C$5+'РСТ РСО-А'!$J$7+'РСТ РСО-А'!$F$9</f>
        <v>1413.8799999999999</v>
      </c>
      <c r="P153" s="116">
        <f>VLOOKUP($A153+ROUND((COLUMN()-2)/24,5),АТС!$A$41:$F$784,6)+'Иные услуги '!$C$5+'РСТ РСО-А'!$J$7+'РСТ РСО-А'!$F$9</f>
        <v>1418.02</v>
      </c>
      <c r="Q153" s="116">
        <f>VLOOKUP($A153+ROUND((COLUMN()-2)/24,5),АТС!$A$41:$F$784,6)+'Иные услуги '!$C$5+'РСТ РСО-А'!$J$7+'РСТ РСО-А'!$F$9</f>
        <v>1415.8</v>
      </c>
      <c r="R153" s="116">
        <f>VLOOKUP($A153+ROUND((COLUMN()-2)/24,5),АТС!$A$41:$F$784,6)+'Иные услуги '!$C$5+'РСТ РСО-А'!$J$7+'РСТ РСО-А'!$F$9</f>
        <v>1393.07</v>
      </c>
      <c r="S153" s="116">
        <f>VLOOKUP($A153+ROUND((COLUMN()-2)/24,5),АТС!$A$41:$F$784,6)+'Иные услуги '!$C$5+'РСТ РСО-А'!$J$7+'РСТ РСО-А'!$F$9</f>
        <v>1355.1499999999999</v>
      </c>
      <c r="T153" s="116">
        <f>VLOOKUP($A153+ROUND((COLUMN()-2)/24,5),АТС!$A$41:$F$784,6)+'Иные услуги '!$C$5+'РСТ РСО-А'!$J$7+'РСТ РСО-А'!$F$9</f>
        <v>1342.4299999999998</v>
      </c>
      <c r="U153" s="116">
        <f>VLOOKUP($A153+ROUND((COLUMN()-2)/24,5),АТС!$A$41:$F$784,6)+'Иные услуги '!$C$5+'РСТ РСО-А'!$J$7+'РСТ РСО-А'!$F$9</f>
        <v>1341.9099999999999</v>
      </c>
      <c r="V153" s="116">
        <f>VLOOKUP($A153+ROUND((COLUMN()-2)/24,5),АТС!$A$41:$F$784,6)+'Иные услуги '!$C$5+'РСТ РСО-А'!$J$7+'РСТ РСО-А'!$F$9</f>
        <v>1439.8</v>
      </c>
      <c r="W153" s="116">
        <f>VLOOKUP($A153+ROUND((COLUMN()-2)/24,5),АТС!$A$41:$F$784,6)+'Иные услуги '!$C$5+'РСТ РСО-А'!$J$7+'РСТ РСО-А'!$F$9</f>
        <v>1452.67</v>
      </c>
      <c r="X153" s="116">
        <f>VLOOKUP($A153+ROUND((COLUMN()-2)/24,5),АТС!$A$41:$F$784,6)+'Иные услуги '!$C$5+'РСТ РСО-А'!$J$7+'РСТ РСО-А'!$F$9</f>
        <v>1342.56</v>
      </c>
      <c r="Y153" s="116">
        <f>VLOOKUP($A153+ROUND((COLUMN()-2)/24,5),АТС!$A$41:$F$784,6)+'Иные услуги '!$C$5+'РСТ РСО-А'!$J$7+'РСТ РСО-А'!$F$9</f>
        <v>1337.1699999999998</v>
      </c>
    </row>
    <row r="154" spans="1:25" x14ac:dyDescent="0.2">
      <c r="A154" s="65">
        <f t="shared" si="4"/>
        <v>44009</v>
      </c>
      <c r="B154" s="116">
        <f>VLOOKUP($A154+ROUND((COLUMN()-2)/24,5),АТС!$A$41:$F$784,6)+'Иные услуги '!$C$5+'РСТ РСО-А'!$J$7+'РСТ РСО-А'!$F$9</f>
        <v>1386.6</v>
      </c>
      <c r="C154" s="116">
        <f>VLOOKUP($A154+ROUND((COLUMN()-2)/24,5),АТС!$A$41:$F$784,6)+'Иные услуги '!$C$5+'РСТ РСО-А'!$J$7+'РСТ РСО-А'!$F$9</f>
        <v>1329.9299999999998</v>
      </c>
      <c r="D154" s="116">
        <f>VLOOKUP($A154+ROUND((COLUMN()-2)/24,5),АТС!$A$41:$F$784,6)+'Иные услуги '!$C$5+'РСТ РСО-А'!$J$7+'РСТ РСО-А'!$F$9</f>
        <v>1333.6899999999998</v>
      </c>
      <c r="E154" s="116">
        <f>VLOOKUP($A154+ROUND((COLUMN()-2)/24,5),АТС!$A$41:$F$784,6)+'Иные услуги '!$C$5+'РСТ РСО-А'!$J$7+'РСТ РСО-А'!$F$9</f>
        <v>1333.47</v>
      </c>
      <c r="F154" s="116">
        <f>VLOOKUP($A154+ROUND((COLUMN()-2)/24,5),АТС!$A$41:$F$784,6)+'Иные услуги '!$C$5+'РСТ РСО-А'!$J$7+'РСТ РСО-А'!$F$9</f>
        <v>1337.46</v>
      </c>
      <c r="G154" s="116">
        <f>VLOOKUP($A154+ROUND((COLUMN()-2)/24,5),АТС!$A$41:$F$784,6)+'Иные услуги '!$C$5+'РСТ РСО-А'!$J$7+'РСТ РСО-А'!$F$9</f>
        <v>1337.52</v>
      </c>
      <c r="H154" s="116">
        <f>VLOOKUP($A154+ROUND((COLUMN()-2)/24,5),АТС!$A$41:$F$784,6)+'Иные услуги '!$C$5+'РСТ РСО-А'!$J$7+'РСТ РСО-А'!$F$9</f>
        <v>1336.72</v>
      </c>
      <c r="I154" s="116">
        <f>VLOOKUP($A154+ROUND((COLUMN()-2)/24,5),АТС!$A$41:$F$784,6)+'Иные услуги '!$C$5+'РСТ РСО-А'!$J$7+'РСТ РСО-А'!$F$9</f>
        <v>1339.6799999999998</v>
      </c>
      <c r="J154" s="116">
        <f>VLOOKUP($A154+ROUND((COLUMN()-2)/24,5),АТС!$A$41:$F$784,6)+'Иные услуги '!$C$5+'РСТ РСО-А'!$J$7+'РСТ РСО-А'!$F$9</f>
        <v>1337.6299999999999</v>
      </c>
      <c r="K154" s="116">
        <f>VLOOKUP($A154+ROUND((COLUMN()-2)/24,5),АТС!$A$41:$F$784,6)+'Иные услуги '!$C$5+'РСТ РСО-А'!$J$7+'РСТ РСО-А'!$F$9</f>
        <v>1357.22</v>
      </c>
      <c r="L154" s="116">
        <f>VLOOKUP($A154+ROUND((COLUMN()-2)/24,5),АТС!$A$41:$F$784,6)+'Иные услуги '!$C$5+'РСТ РСО-А'!$J$7+'РСТ РСО-А'!$F$9</f>
        <v>1406.75</v>
      </c>
      <c r="M154" s="116">
        <f>VLOOKUP($A154+ROUND((COLUMN()-2)/24,5),АТС!$A$41:$F$784,6)+'Иные услуги '!$C$5+'РСТ РСО-А'!$J$7+'РСТ РСО-А'!$F$9</f>
        <v>1408.3999999999999</v>
      </c>
      <c r="N154" s="116">
        <f>VLOOKUP($A154+ROUND((COLUMN()-2)/24,5),АТС!$A$41:$F$784,6)+'Иные услуги '!$C$5+'РСТ РСО-А'!$J$7+'РСТ РСО-А'!$F$9</f>
        <v>1407.1599999999999</v>
      </c>
      <c r="O154" s="116">
        <f>VLOOKUP($A154+ROUND((COLUMN()-2)/24,5),АТС!$A$41:$F$784,6)+'Иные услуги '!$C$5+'РСТ РСО-А'!$J$7+'РСТ РСО-А'!$F$9</f>
        <v>1412.56</v>
      </c>
      <c r="P154" s="116">
        <f>VLOOKUP($A154+ROUND((COLUMN()-2)/24,5),АТС!$A$41:$F$784,6)+'Иные услуги '!$C$5+'РСТ РСО-А'!$J$7+'РСТ РСО-А'!$F$9</f>
        <v>1415.84</v>
      </c>
      <c r="Q154" s="116">
        <f>VLOOKUP($A154+ROUND((COLUMN()-2)/24,5),АТС!$A$41:$F$784,6)+'Иные услуги '!$C$5+'РСТ РСО-А'!$J$7+'РСТ РСО-А'!$F$9</f>
        <v>1414.97</v>
      </c>
      <c r="R154" s="116">
        <f>VLOOKUP($A154+ROUND((COLUMN()-2)/24,5),АТС!$A$41:$F$784,6)+'Иные услуги '!$C$5+'РСТ РСО-А'!$J$7+'РСТ РСО-А'!$F$9</f>
        <v>1411.9399999999998</v>
      </c>
      <c r="S154" s="116">
        <f>VLOOKUP($A154+ROUND((COLUMN()-2)/24,5),АТС!$A$41:$F$784,6)+'Иные услуги '!$C$5+'РСТ РСО-А'!$J$7+'РСТ РСО-А'!$F$9</f>
        <v>1397.04</v>
      </c>
      <c r="T154" s="116">
        <f>VLOOKUP($A154+ROUND((COLUMN()-2)/24,5),АТС!$A$41:$F$784,6)+'Иные услуги '!$C$5+'РСТ РСО-А'!$J$7+'РСТ РСО-А'!$F$9</f>
        <v>1362.5</v>
      </c>
      <c r="U154" s="116">
        <f>VLOOKUP($A154+ROUND((COLUMN()-2)/24,5),АТС!$A$41:$F$784,6)+'Иные услуги '!$C$5+'РСТ РСО-А'!$J$7+'РСТ РСО-А'!$F$9</f>
        <v>1371.4199999999998</v>
      </c>
      <c r="V154" s="116">
        <f>VLOOKUP($A154+ROUND((COLUMN()-2)/24,5),АТС!$A$41:$F$784,6)+'Иные услуги '!$C$5+'РСТ РСО-А'!$J$7+'РСТ РСО-А'!$F$9</f>
        <v>1482.42</v>
      </c>
      <c r="W154" s="116">
        <f>VLOOKUP($A154+ROUND((COLUMN()-2)/24,5),АТС!$A$41:$F$784,6)+'Иные услуги '!$C$5+'РСТ РСО-А'!$J$7+'РСТ РСО-А'!$F$9</f>
        <v>1457.21</v>
      </c>
      <c r="X154" s="116">
        <f>VLOOKUP($A154+ROUND((COLUMN()-2)/24,5),АТС!$A$41:$F$784,6)+'Иные услуги '!$C$5+'РСТ РСО-А'!$J$7+'РСТ РСО-А'!$F$9</f>
        <v>1343.29</v>
      </c>
      <c r="Y154" s="116">
        <f>VLOOKUP($A154+ROUND((COLUMN()-2)/24,5),АТС!$A$41:$F$784,6)+'Иные услуги '!$C$5+'РСТ РСО-А'!$J$7+'РСТ РСО-А'!$F$9</f>
        <v>1337.05</v>
      </c>
    </row>
    <row r="155" spans="1:25" x14ac:dyDescent="0.2">
      <c r="A155" s="65">
        <f t="shared" si="4"/>
        <v>44010</v>
      </c>
      <c r="B155" s="116">
        <f>VLOOKUP($A155+ROUND((COLUMN()-2)/24,5),АТС!$A$41:$F$784,6)+'Иные услуги '!$C$5+'РСТ РСО-А'!$J$7+'РСТ РСО-А'!$F$9</f>
        <v>1355.9399999999998</v>
      </c>
      <c r="C155" s="116">
        <f>VLOOKUP($A155+ROUND((COLUMN()-2)/24,5),АТС!$A$41:$F$784,6)+'Иные услуги '!$C$5+'РСТ РСО-А'!$J$7+'РСТ РСО-А'!$F$9</f>
        <v>1325.27</v>
      </c>
      <c r="D155" s="116">
        <f>VLOOKUP($A155+ROUND((COLUMN()-2)/24,5),АТС!$A$41:$F$784,6)+'Иные услуги '!$C$5+'РСТ РСО-А'!$J$7+'РСТ РСО-А'!$F$9</f>
        <v>1329.32</v>
      </c>
      <c r="E155" s="116">
        <f>VLOOKUP($A155+ROUND((COLUMN()-2)/24,5),АТС!$A$41:$F$784,6)+'Иные услуги '!$C$5+'РСТ РСО-А'!$J$7+'РСТ РСО-А'!$F$9</f>
        <v>1332.86</v>
      </c>
      <c r="F155" s="116">
        <f>VLOOKUP($A155+ROUND((COLUMN()-2)/24,5),АТС!$A$41:$F$784,6)+'Иные услуги '!$C$5+'РСТ РСО-А'!$J$7+'РСТ РСО-А'!$F$9</f>
        <v>1337.46</v>
      </c>
      <c r="G155" s="116">
        <f>VLOOKUP($A155+ROUND((COLUMN()-2)/24,5),АТС!$A$41:$F$784,6)+'Иные услуги '!$C$5+'РСТ РСО-А'!$J$7+'РСТ РСО-А'!$F$9</f>
        <v>1337.51</v>
      </c>
      <c r="H155" s="116">
        <f>VLOOKUP($A155+ROUND((COLUMN()-2)/24,5),АТС!$A$41:$F$784,6)+'Иные услуги '!$C$5+'РСТ РСО-А'!$J$7+'РСТ РСО-А'!$F$9</f>
        <v>1336.82</v>
      </c>
      <c r="I155" s="116">
        <f>VLOOKUP($A155+ROUND((COLUMN()-2)/24,5),АТС!$A$41:$F$784,6)+'Иные услуги '!$C$5+'РСТ РСО-А'!$J$7+'РСТ РСО-А'!$F$9</f>
        <v>1316.35</v>
      </c>
      <c r="J155" s="116">
        <f>VLOOKUP($A155+ROUND((COLUMN()-2)/24,5),АТС!$A$41:$F$784,6)+'Иные услуги '!$C$5+'РСТ РСО-А'!$J$7+'РСТ РСО-А'!$F$9</f>
        <v>1337.84</v>
      </c>
      <c r="K155" s="116">
        <f>VLOOKUP($A155+ROUND((COLUMN()-2)/24,5),АТС!$A$41:$F$784,6)+'Иные услуги '!$C$5+'РСТ РСО-А'!$J$7+'РСТ РСО-А'!$F$9</f>
        <v>1340.86</v>
      </c>
      <c r="L155" s="116">
        <f>VLOOKUP($A155+ROUND((COLUMN()-2)/24,5),АТС!$A$41:$F$784,6)+'Иные услуги '!$C$5+'РСТ РСО-А'!$J$7+'РСТ РСО-А'!$F$9</f>
        <v>1355.12</v>
      </c>
      <c r="M155" s="116">
        <f>VLOOKUP($A155+ROUND((COLUMN()-2)/24,5),АТС!$A$41:$F$784,6)+'Иные услуги '!$C$5+'РСТ РСО-А'!$J$7+'РСТ РСО-А'!$F$9</f>
        <v>1379.86</v>
      </c>
      <c r="N155" s="116">
        <f>VLOOKUP($A155+ROUND((COLUMN()-2)/24,5),АТС!$A$41:$F$784,6)+'Иные услуги '!$C$5+'РСТ РСО-А'!$J$7+'РСТ РСО-А'!$F$9</f>
        <v>1357.23</v>
      </c>
      <c r="O155" s="116">
        <f>VLOOKUP($A155+ROUND((COLUMN()-2)/24,5),АТС!$A$41:$F$784,6)+'Иные услуги '!$C$5+'РСТ РСО-А'!$J$7+'РСТ РСО-А'!$F$9</f>
        <v>1358.87</v>
      </c>
      <c r="P155" s="116">
        <f>VLOOKUP($A155+ROUND((COLUMN()-2)/24,5),АТС!$A$41:$F$784,6)+'Иные услуги '!$C$5+'РСТ РСО-А'!$J$7+'РСТ РСО-А'!$F$9</f>
        <v>1359.3999999999999</v>
      </c>
      <c r="Q155" s="116">
        <f>VLOOKUP($A155+ROUND((COLUMN()-2)/24,5),АТС!$A$41:$F$784,6)+'Иные услуги '!$C$5+'РСТ РСО-А'!$J$7+'РСТ РСО-А'!$F$9</f>
        <v>1358.96</v>
      </c>
      <c r="R155" s="116">
        <f>VLOOKUP($A155+ROUND((COLUMN()-2)/24,5),АТС!$A$41:$F$784,6)+'Иные услуги '!$C$5+'РСТ РСО-А'!$J$7+'РСТ РСО-А'!$F$9</f>
        <v>1358.99</v>
      </c>
      <c r="S155" s="116">
        <f>VLOOKUP($A155+ROUND((COLUMN()-2)/24,5),АТС!$A$41:$F$784,6)+'Иные услуги '!$C$5+'РСТ РСО-А'!$J$7+'РСТ РСО-А'!$F$9</f>
        <v>1357.05</v>
      </c>
      <c r="T155" s="116">
        <f>VLOOKUP($A155+ROUND((COLUMN()-2)/24,5),АТС!$A$41:$F$784,6)+'Иные услуги '!$C$5+'РСТ РСО-А'!$J$7+'РСТ РСО-А'!$F$9</f>
        <v>1342.01</v>
      </c>
      <c r="U155" s="116">
        <f>VLOOKUP($A155+ROUND((COLUMN()-2)/24,5),АТС!$A$41:$F$784,6)+'Иные услуги '!$C$5+'РСТ РСО-А'!$J$7+'РСТ РСО-А'!$F$9</f>
        <v>1341.6899999999998</v>
      </c>
      <c r="V155" s="116">
        <f>VLOOKUP($A155+ROUND((COLUMN()-2)/24,5),АТС!$A$41:$F$784,6)+'Иные услуги '!$C$5+'РСТ РСО-А'!$J$7+'РСТ РСО-А'!$F$9</f>
        <v>1456.23</v>
      </c>
      <c r="W155" s="116">
        <f>VLOOKUP($A155+ROUND((COLUMN()-2)/24,5),АТС!$A$41:$F$784,6)+'Иные услуги '!$C$5+'РСТ РСО-А'!$J$7+'РСТ РСО-А'!$F$9</f>
        <v>1445.09</v>
      </c>
      <c r="X155" s="116">
        <f>VLOOKUP($A155+ROUND((COLUMN()-2)/24,5),АТС!$A$41:$F$784,6)+'Иные услуги '!$C$5+'РСТ РСО-А'!$J$7+'РСТ РСО-А'!$F$9</f>
        <v>1343.1799999999998</v>
      </c>
      <c r="Y155" s="116">
        <f>VLOOKUP($A155+ROUND((COLUMN()-2)/24,5),АТС!$A$41:$F$784,6)+'Иные услуги '!$C$5+'РСТ РСО-А'!$J$7+'РСТ РСО-А'!$F$9</f>
        <v>1336.77</v>
      </c>
    </row>
    <row r="156" spans="1:25" x14ac:dyDescent="0.2">
      <c r="A156" s="65">
        <f t="shared" si="4"/>
        <v>44011</v>
      </c>
      <c r="B156" s="116">
        <f>VLOOKUP($A156+ROUND((COLUMN()-2)/24,5),АТС!$A$41:$F$784,6)+'Иные услуги '!$C$5+'РСТ РСО-А'!$J$7+'РСТ РСО-А'!$F$9</f>
        <v>1353.7</v>
      </c>
      <c r="C156" s="116">
        <f>VLOOKUP($A156+ROUND((COLUMN()-2)/24,5),АТС!$A$41:$F$784,6)+'Иные услуги '!$C$5+'РСТ РСО-А'!$J$7+'РСТ РСО-А'!$F$9</f>
        <v>1335.31</v>
      </c>
      <c r="D156" s="116">
        <f>VLOOKUP($A156+ROUND((COLUMN()-2)/24,5),АТС!$A$41:$F$784,6)+'Иные услуги '!$C$5+'РСТ РСО-А'!$J$7+'РСТ РСО-А'!$F$9</f>
        <v>1335.23</v>
      </c>
      <c r="E156" s="116">
        <f>VLOOKUP($A156+ROUND((COLUMN()-2)/24,5),АТС!$A$41:$F$784,6)+'Иные услуги '!$C$5+'РСТ РСО-А'!$J$7+'РСТ РСО-А'!$F$9</f>
        <v>1335.23</v>
      </c>
      <c r="F156" s="116">
        <f>VLOOKUP($A156+ROUND((COLUMN()-2)/24,5),АТС!$A$41:$F$784,6)+'Иные услуги '!$C$5+'РСТ РСО-А'!$J$7+'РСТ РСО-А'!$F$9</f>
        <v>1337.34</v>
      </c>
      <c r="G156" s="116">
        <f>VLOOKUP($A156+ROUND((COLUMN()-2)/24,5),АТС!$A$41:$F$784,6)+'Иные услуги '!$C$5+'РСТ РСО-А'!$J$7+'РСТ РСО-А'!$F$9</f>
        <v>1337.53</v>
      </c>
      <c r="H156" s="116">
        <f>VLOOKUP($A156+ROUND((COLUMN()-2)/24,5),АТС!$A$41:$F$784,6)+'Иные услуги '!$C$5+'РСТ РСО-А'!$J$7+'РСТ РСО-А'!$F$9</f>
        <v>1337.05</v>
      </c>
      <c r="I156" s="116">
        <f>VLOOKUP($A156+ROUND((COLUMN()-2)/24,5),АТС!$A$41:$F$784,6)+'Иные услуги '!$C$5+'РСТ РСО-А'!$J$7+'РСТ РСО-А'!$F$9</f>
        <v>1353.53</v>
      </c>
      <c r="J156" s="116">
        <f>VLOOKUP($A156+ROUND((COLUMN()-2)/24,5),АТС!$A$41:$F$784,6)+'Иные услуги '!$C$5+'РСТ РСО-А'!$J$7+'РСТ РСО-А'!$F$9</f>
        <v>1337.59</v>
      </c>
      <c r="K156" s="116">
        <f>VLOOKUP($A156+ROUND((COLUMN()-2)/24,5),АТС!$A$41:$F$784,6)+'Иные услуги '!$C$5+'РСТ РСО-А'!$J$7+'РСТ РСО-А'!$F$9</f>
        <v>1360.54</v>
      </c>
      <c r="L156" s="116">
        <f>VLOOKUP($A156+ROUND((COLUMN()-2)/24,5),АТС!$A$41:$F$784,6)+'Иные услуги '!$C$5+'РСТ РСО-А'!$J$7+'РСТ РСО-А'!$F$9</f>
        <v>1418.26</v>
      </c>
      <c r="M156" s="116">
        <f>VLOOKUP($A156+ROUND((COLUMN()-2)/24,5),АТС!$A$41:$F$784,6)+'Иные услуги '!$C$5+'РСТ РСО-А'!$J$7+'РСТ РСО-А'!$F$9</f>
        <v>1420.4399999999998</v>
      </c>
      <c r="N156" s="116">
        <f>VLOOKUP($A156+ROUND((COLUMN()-2)/24,5),АТС!$A$41:$F$784,6)+'Иные услуги '!$C$5+'РСТ РСО-А'!$J$7+'РСТ РСО-А'!$F$9</f>
        <v>1418.1299999999999</v>
      </c>
      <c r="O156" s="116">
        <f>VLOOKUP($A156+ROUND((COLUMN()-2)/24,5),АТС!$A$41:$F$784,6)+'Иные услуги '!$C$5+'РСТ РСО-А'!$J$7+'РСТ РСО-А'!$F$9</f>
        <v>1428.9399999999998</v>
      </c>
      <c r="P156" s="116">
        <f>VLOOKUP($A156+ROUND((COLUMN()-2)/24,5),АТС!$A$41:$F$784,6)+'Иные услуги '!$C$5+'РСТ РСО-А'!$J$7+'РСТ РСО-А'!$F$9</f>
        <v>1432.35</v>
      </c>
      <c r="Q156" s="116">
        <f>VLOOKUP($A156+ROUND((COLUMN()-2)/24,5),АТС!$A$41:$F$784,6)+'Иные услуги '!$C$5+'РСТ РСО-А'!$J$7+'РСТ РСО-А'!$F$9</f>
        <v>1433.33</v>
      </c>
      <c r="R156" s="116">
        <f>VLOOKUP($A156+ROUND((COLUMN()-2)/24,5),АТС!$A$41:$F$784,6)+'Иные услуги '!$C$5+'РСТ РСО-А'!$J$7+'РСТ РСО-А'!$F$9</f>
        <v>1441.08</v>
      </c>
      <c r="S156" s="116">
        <f>VLOOKUP($A156+ROUND((COLUMN()-2)/24,5),АТС!$A$41:$F$784,6)+'Иные услуги '!$C$5+'РСТ РСО-А'!$J$7+'РСТ РСО-А'!$F$9</f>
        <v>1407.79</v>
      </c>
      <c r="T156" s="116">
        <f>VLOOKUP($A156+ROUND((COLUMN()-2)/24,5),АТС!$A$41:$F$784,6)+'Иные услуги '!$C$5+'РСТ РСО-А'!$J$7+'РСТ РСО-А'!$F$9</f>
        <v>1368.1</v>
      </c>
      <c r="U156" s="116">
        <f>VLOOKUP($A156+ROUND((COLUMN()-2)/24,5),АТС!$A$41:$F$784,6)+'Иные услуги '!$C$5+'РСТ РСО-А'!$J$7+'РСТ РСО-А'!$F$9</f>
        <v>1344.97</v>
      </c>
      <c r="V156" s="116">
        <f>VLOOKUP($A156+ROUND((COLUMN()-2)/24,5),АТС!$A$41:$F$784,6)+'Иные услуги '!$C$5+'РСТ РСО-А'!$J$7+'РСТ РСО-А'!$F$9</f>
        <v>1384.53</v>
      </c>
      <c r="W156" s="116">
        <f>VLOOKUP($A156+ROUND((COLUMN()-2)/24,5),АТС!$A$41:$F$784,6)+'Иные услуги '!$C$5+'РСТ РСО-А'!$J$7+'РСТ РСО-А'!$F$9</f>
        <v>1464.62</v>
      </c>
      <c r="X156" s="116">
        <f>VLOOKUP($A156+ROUND((COLUMN()-2)/24,5),АТС!$A$41:$F$784,6)+'Иные услуги '!$C$5+'РСТ РСО-А'!$J$7+'РСТ РСО-А'!$F$9</f>
        <v>1341.7</v>
      </c>
      <c r="Y156" s="116">
        <f>VLOOKUP($A156+ROUND((COLUMN()-2)/24,5),АТС!$A$41:$F$784,6)+'Иные услуги '!$C$5+'РСТ РСО-А'!$J$7+'РСТ РСО-А'!$F$9</f>
        <v>1337.1299999999999</v>
      </c>
    </row>
    <row r="157" spans="1:25" x14ac:dyDescent="0.2">
      <c r="A157" s="65">
        <f t="shared" si="4"/>
        <v>44012</v>
      </c>
      <c r="B157" s="116">
        <f>VLOOKUP($A157+ROUND((COLUMN()-2)/24,5),АТС!$A$41:$F$784,6)+'Иные услуги '!$C$5+'РСТ РСО-А'!$J$7+'РСТ РСО-А'!$F$9</f>
        <v>1356.6399999999999</v>
      </c>
      <c r="C157" s="116">
        <f>VLOOKUP($A157+ROUND((COLUMN()-2)/24,5),АТС!$A$41:$F$784,6)+'Иные услуги '!$C$5+'РСТ РСО-А'!$J$7+'РСТ РСО-А'!$F$9</f>
        <v>1340.56</v>
      </c>
      <c r="D157" s="116">
        <f>VLOOKUP($A157+ROUND((COLUMN()-2)/24,5),АТС!$A$41:$F$784,6)+'Иные услуги '!$C$5+'РСТ РСО-А'!$J$7+'РСТ РСО-А'!$F$9</f>
        <v>1330.81</v>
      </c>
      <c r="E157" s="116">
        <f>VLOOKUP($A157+ROUND((COLUMN()-2)/24,5),АТС!$A$41:$F$784,6)+'Иные услуги '!$C$5+'РСТ РСО-А'!$J$7+'РСТ РСО-А'!$F$9</f>
        <v>1332.6499999999999</v>
      </c>
      <c r="F157" s="116">
        <f>VLOOKUP($A157+ROUND((COLUMN()-2)/24,5),АТС!$A$41:$F$784,6)+'Иные услуги '!$C$5+'РСТ РСО-А'!$J$7+'РСТ РСО-А'!$F$9</f>
        <v>1337.56</v>
      </c>
      <c r="G157" s="116">
        <f>VLOOKUP($A157+ROUND((COLUMN()-2)/24,5),АТС!$A$41:$F$784,6)+'Иные услуги '!$C$5+'РСТ РСО-А'!$J$7+'РСТ РСО-А'!$F$9</f>
        <v>1337.52</v>
      </c>
      <c r="H157" s="116">
        <f>VLOOKUP($A157+ROUND((COLUMN()-2)/24,5),АТС!$A$41:$F$784,6)+'Иные услуги '!$C$5+'РСТ РСО-А'!$J$7+'РСТ РСО-А'!$F$9</f>
        <v>1336.99</v>
      </c>
      <c r="I157" s="116">
        <f>VLOOKUP($A157+ROUND((COLUMN()-2)/24,5),АТС!$A$41:$F$784,6)+'Иные услуги '!$C$5+'РСТ РСО-А'!$J$7+'РСТ РСО-А'!$F$9</f>
        <v>1390.6599999999999</v>
      </c>
      <c r="J157" s="116">
        <f>VLOOKUP($A157+ROUND((COLUMN()-2)/24,5),АТС!$A$41:$F$784,6)+'Иные услуги '!$C$5+'РСТ РСО-А'!$J$7+'РСТ РСО-А'!$F$9</f>
        <v>1337.55</v>
      </c>
      <c r="K157" s="116">
        <f>VLOOKUP($A157+ROUND((COLUMN()-2)/24,5),АТС!$A$41:$F$784,6)+'Иные услуги '!$C$5+'РСТ РСО-А'!$J$7+'РСТ РСО-А'!$F$9</f>
        <v>1360.76</v>
      </c>
      <c r="L157" s="116">
        <f>VLOOKUP($A157+ROUND((COLUMN()-2)/24,5),АТС!$A$41:$F$784,6)+'Иные услуги '!$C$5+'РСТ РСО-А'!$J$7+'РСТ РСО-А'!$F$9</f>
        <v>1434.2</v>
      </c>
      <c r="M157" s="116">
        <f>VLOOKUP($A157+ROUND((COLUMN()-2)/24,5),АТС!$A$41:$F$784,6)+'Иные услуги '!$C$5+'РСТ РСО-А'!$J$7+'РСТ РСО-А'!$F$9</f>
        <v>1431.61</v>
      </c>
      <c r="N157" s="116">
        <f>VLOOKUP($A157+ROUND((COLUMN()-2)/24,5),АТС!$A$41:$F$784,6)+'Иные услуги '!$C$5+'РСТ РСО-А'!$J$7+'РСТ РСО-А'!$F$9</f>
        <v>1428.9299999999998</v>
      </c>
      <c r="O157" s="116">
        <f>VLOOKUP($A157+ROUND((COLUMN()-2)/24,5),АТС!$A$41:$F$784,6)+'Иные услуги '!$C$5+'РСТ РСО-А'!$J$7+'РСТ РСО-А'!$F$9</f>
        <v>1430.74</v>
      </c>
      <c r="P157" s="116">
        <f>VLOOKUP($A157+ROUND((COLUMN()-2)/24,5),АТС!$A$41:$F$784,6)+'Иные услуги '!$C$5+'РСТ РСО-А'!$J$7+'РСТ РСО-А'!$F$9</f>
        <v>1429.53</v>
      </c>
      <c r="Q157" s="116">
        <f>VLOOKUP($A157+ROUND((COLUMN()-2)/24,5),АТС!$A$41:$F$784,6)+'Иные услуги '!$C$5+'РСТ РСО-А'!$J$7+'РСТ РСО-А'!$F$9</f>
        <v>1429.99</v>
      </c>
      <c r="R157" s="116">
        <f>VLOOKUP($A157+ROUND((COLUMN()-2)/24,5),АТС!$A$41:$F$784,6)+'Иные услуги '!$C$5+'РСТ РСО-А'!$J$7+'РСТ РСО-А'!$F$9</f>
        <v>1429.8999999999999</v>
      </c>
      <c r="S157" s="116">
        <f>VLOOKUP($A157+ROUND((COLUMN()-2)/24,5),АТС!$A$41:$F$784,6)+'Иные услуги '!$C$5+'РСТ РСО-А'!$J$7+'РСТ РСО-А'!$F$9</f>
        <v>1408.86</v>
      </c>
      <c r="T157" s="116">
        <f>VLOOKUP($A157+ROUND((COLUMN()-2)/24,5),АТС!$A$41:$F$784,6)+'Иные услуги '!$C$5+'РСТ РСО-А'!$J$7+'РСТ РСО-А'!$F$9</f>
        <v>1368.74</v>
      </c>
      <c r="U157" s="116">
        <f>VLOOKUP($A157+ROUND((COLUMN()-2)/24,5),АТС!$A$41:$F$784,6)+'Иные услуги '!$C$5+'РСТ РСО-А'!$J$7+'РСТ РСО-А'!$F$9</f>
        <v>1368.23</v>
      </c>
      <c r="V157" s="116">
        <f>VLOOKUP($A157+ROUND((COLUMN()-2)/24,5),АТС!$A$41:$F$784,6)+'Иные услуги '!$C$5+'РСТ РСО-А'!$J$7+'РСТ РСО-А'!$F$9</f>
        <v>1460.08</v>
      </c>
      <c r="W157" s="116">
        <f>VLOOKUP($A157+ROUND((COLUMN()-2)/24,5),АТС!$A$41:$F$784,6)+'Иные услуги '!$C$5+'РСТ РСО-А'!$J$7+'РСТ РСО-А'!$F$9</f>
        <v>1456.51</v>
      </c>
      <c r="X157" s="116">
        <f>VLOOKUP($A157+ROUND((COLUMN()-2)/24,5),АТС!$A$41:$F$784,6)+'Иные услуги '!$C$5+'РСТ РСО-А'!$J$7+'РСТ РСО-А'!$F$9</f>
        <v>1343.1</v>
      </c>
      <c r="Y157" s="116">
        <f>VLOOKUP($A157+ROUND((COLUMN()-2)/24,5),АТС!$A$41:$F$784,6)+'Иные услуги '!$C$5+'РСТ РСО-А'!$J$7+'РСТ РСО-А'!$F$9</f>
        <v>1335.52</v>
      </c>
    </row>
    <row r="158" spans="1:25" hidden="1" x14ac:dyDescent="0.2">
      <c r="A158" s="65">
        <f t="shared" si="4"/>
        <v>44013</v>
      </c>
      <c r="B158" s="116">
        <f>VLOOKUP($A158+ROUND((COLUMN()-2)/24,5),АТС!$A$41:$F$784,6)+'Иные услуги '!$C$5+'РСТ РСО-А'!$J$7+'РСТ РСО-А'!$F$9</f>
        <v>421.01</v>
      </c>
      <c r="C158" s="116">
        <f>VLOOKUP($A158+ROUND((COLUMN()-2)/24,5),АТС!$A$41:$F$784,6)+'Иные услуги '!$C$5+'РСТ РСО-А'!$J$7+'РСТ РСО-А'!$F$9</f>
        <v>421.01</v>
      </c>
      <c r="D158" s="116">
        <f>VLOOKUP($A158+ROUND((COLUMN()-2)/24,5),АТС!$A$41:$F$784,6)+'Иные услуги '!$C$5+'РСТ РСО-А'!$J$7+'РСТ РСО-А'!$F$9</f>
        <v>421.01</v>
      </c>
      <c r="E158" s="116">
        <f>VLOOKUP($A158+ROUND((COLUMN()-2)/24,5),АТС!$A$41:$F$784,6)+'Иные услуги '!$C$5+'РСТ РСО-А'!$J$7+'РСТ РСО-А'!$F$9</f>
        <v>421.01</v>
      </c>
      <c r="F158" s="116">
        <f>VLOOKUP($A158+ROUND((COLUMN()-2)/24,5),АТС!$A$41:$F$784,6)+'Иные услуги '!$C$5+'РСТ РСО-А'!$J$7+'РСТ РСО-А'!$F$9</f>
        <v>421.01</v>
      </c>
      <c r="G158" s="116">
        <f>VLOOKUP($A158+ROUND((COLUMN()-2)/24,5),АТС!$A$41:$F$784,6)+'Иные услуги '!$C$5+'РСТ РСО-А'!$J$7+'РСТ РСО-А'!$F$9</f>
        <v>421.01</v>
      </c>
      <c r="H158" s="116">
        <f>VLOOKUP($A158+ROUND((COLUMN()-2)/24,5),АТС!$A$41:$F$784,6)+'Иные услуги '!$C$5+'РСТ РСО-А'!$J$7+'РСТ РСО-А'!$F$9</f>
        <v>421.01</v>
      </c>
      <c r="I158" s="116">
        <f>VLOOKUP($A158+ROUND((COLUMN()-2)/24,5),АТС!$A$41:$F$784,6)+'Иные услуги '!$C$5+'РСТ РСО-А'!$J$7+'РСТ РСО-А'!$F$9</f>
        <v>421.01</v>
      </c>
      <c r="J158" s="116">
        <f>VLOOKUP($A158+ROUND((COLUMN()-2)/24,5),АТС!$A$41:$F$784,6)+'Иные услуги '!$C$5+'РСТ РСО-А'!$J$7+'РСТ РСО-А'!$F$9</f>
        <v>421.01</v>
      </c>
      <c r="K158" s="116">
        <f>VLOOKUP($A158+ROUND((COLUMN()-2)/24,5),АТС!$A$41:$F$784,6)+'Иные услуги '!$C$5+'РСТ РСО-А'!$J$7+'РСТ РСО-А'!$F$9</f>
        <v>421.01</v>
      </c>
      <c r="L158" s="116">
        <f>VLOOKUP($A158+ROUND((COLUMN()-2)/24,5),АТС!$A$41:$F$784,6)+'Иные услуги '!$C$5+'РСТ РСО-А'!$J$7+'РСТ РСО-А'!$F$9</f>
        <v>421.01</v>
      </c>
      <c r="M158" s="116">
        <f>VLOOKUP($A158+ROUND((COLUMN()-2)/24,5),АТС!$A$41:$F$784,6)+'Иные услуги '!$C$5+'РСТ РСО-А'!$J$7+'РСТ РСО-А'!$F$9</f>
        <v>421.01</v>
      </c>
      <c r="N158" s="116">
        <f>VLOOKUP($A158+ROUND((COLUMN()-2)/24,5),АТС!$A$41:$F$784,6)+'Иные услуги '!$C$5+'РСТ РСО-А'!$J$7+'РСТ РСО-А'!$F$9</f>
        <v>421.01</v>
      </c>
      <c r="O158" s="116">
        <f>VLOOKUP($A158+ROUND((COLUMN()-2)/24,5),АТС!$A$41:$F$784,6)+'Иные услуги '!$C$5+'РСТ РСО-А'!$J$7+'РСТ РСО-А'!$F$9</f>
        <v>421.01</v>
      </c>
      <c r="P158" s="116">
        <f>VLOOKUP($A158+ROUND((COLUMN()-2)/24,5),АТС!$A$41:$F$784,6)+'Иные услуги '!$C$5+'РСТ РСО-А'!$J$7+'РСТ РСО-А'!$F$9</f>
        <v>421.01</v>
      </c>
      <c r="Q158" s="116">
        <f>VLOOKUP($A158+ROUND((COLUMN()-2)/24,5),АТС!$A$41:$F$784,6)+'Иные услуги '!$C$5+'РСТ РСО-А'!$J$7+'РСТ РСО-А'!$F$9</f>
        <v>421.01</v>
      </c>
      <c r="R158" s="116">
        <f>VLOOKUP($A158+ROUND((COLUMN()-2)/24,5),АТС!$A$41:$F$784,6)+'Иные услуги '!$C$5+'РСТ РСО-А'!$J$7+'РСТ РСО-А'!$F$9</f>
        <v>421.01</v>
      </c>
      <c r="S158" s="116">
        <f>VLOOKUP($A158+ROUND((COLUMN()-2)/24,5),АТС!$A$41:$F$784,6)+'Иные услуги '!$C$5+'РСТ РСО-А'!$J$7+'РСТ РСО-А'!$F$9</f>
        <v>421.01</v>
      </c>
      <c r="T158" s="116">
        <f>VLOOKUP($A158+ROUND((COLUMN()-2)/24,5),АТС!$A$41:$F$784,6)+'Иные услуги '!$C$5+'РСТ РСО-А'!$J$7+'РСТ РСО-А'!$F$9</f>
        <v>421.01</v>
      </c>
      <c r="U158" s="116">
        <f>VLOOKUP($A158+ROUND((COLUMN()-2)/24,5),АТС!$A$41:$F$784,6)+'Иные услуги '!$C$5+'РСТ РСО-А'!$J$7+'РСТ РСО-А'!$F$9</f>
        <v>421.01</v>
      </c>
      <c r="V158" s="116">
        <f>VLOOKUP($A158+ROUND((COLUMN()-2)/24,5),АТС!$A$41:$F$784,6)+'Иные услуги '!$C$5+'РСТ РСО-А'!$J$7+'РСТ РСО-А'!$F$9</f>
        <v>421.01</v>
      </c>
      <c r="W158" s="116">
        <f>VLOOKUP($A158+ROUND((COLUMN()-2)/24,5),АТС!$A$41:$F$784,6)+'Иные услуги '!$C$5+'РСТ РСО-А'!$J$7+'РСТ РСО-А'!$F$9</f>
        <v>421.01</v>
      </c>
      <c r="X158" s="116">
        <f>VLOOKUP($A158+ROUND((COLUMN()-2)/24,5),АТС!$A$41:$F$784,6)+'Иные услуги '!$C$5+'РСТ РСО-А'!$J$7+'РСТ РСО-А'!$F$9</f>
        <v>421.01</v>
      </c>
      <c r="Y158" s="116">
        <f>VLOOKUP($A158+ROUND((COLUMN()-2)/24,5),АТС!$A$41:$F$784,6)+'Иные услуги '!$C$5+'РСТ РСО-А'!$J$7+'РСТ РСО-А'!$F$9</f>
        <v>421.01</v>
      </c>
    </row>
    <row r="160" spans="1:25" x14ac:dyDescent="0.2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1:25" x14ac:dyDescent="0.25">
      <c r="A161" s="73" t="s">
        <v>125</v>
      </c>
    </row>
    <row r="162" spans="1:25" ht="12.75" x14ac:dyDescent="0.2">
      <c r="A162" s="150" t="s">
        <v>35</v>
      </c>
      <c r="B162" s="144" t="s">
        <v>97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6"/>
    </row>
    <row r="163" spans="1:25" ht="12.75" x14ac:dyDescent="0.2">
      <c r="A163" s="151"/>
      <c r="B163" s="147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</row>
    <row r="164" spans="1:25" ht="12.75" x14ac:dyDescent="0.2">
      <c r="A164" s="151"/>
      <c r="B164" s="155" t="s">
        <v>98</v>
      </c>
      <c r="C164" s="153" t="s">
        <v>99</v>
      </c>
      <c r="D164" s="153" t="s">
        <v>100</v>
      </c>
      <c r="E164" s="153" t="s">
        <v>101</v>
      </c>
      <c r="F164" s="153" t="s">
        <v>102</v>
      </c>
      <c r="G164" s="153" t="s">
        <v>103</v>
      </c>
      <c r="H164" s="153" t="s">
        <v>104</v>
      </c>
      <c r="I164" s="153" t="s">
        <v>105</v>
      </c>
      <c r="J164" s="153" t="s">
        <v>106</v>
      </c>
      <c r="K164" s="153" t="s">
        <v>107</v>
      </c>
      <c r="L164" s="153" t="s">
        <v>108</v>
      </c>
      <c r="M164" s="153" t="s">
        <v>109</v>
      </c>
      <c r="N164" s="157" t="s">
        <v>110</v>
      </c>
      <c r="O164" s="153" t="s">
        <v>111</v>
      </c>
      <c r="P164" s="153" t="s">
        <v>112</v>
      </c>
      <c r="Q164" s="153" t="s">
        <v>113</v>
      </c>
      <c r="R164" s="153" t="s">
        <v>114</v>
      </c>
      <c r="S164" s="153" t="s">
        <v>115</v>
      </c>
      <c r="T164" s="153" t="s">
        <v>116</v>
      </c>
      <c r="U164" s="153" t="s">
        <v>117</v>
      </c>
      <c r="V164" s="153" t="s">
        <v>118</v>
      </c>
      <c r="W164" s="153" t="s">
        <v>119</v>
      </c>
      <c r="X164" s="153" t="s">
        <v>120</v>
      </c>
      <c r="Y164" s="153" t="s">
        <v>121</v>
      </c>
    </row>
    <row r="165" spans="1:25" ht="12.75" x14ac:dyDescent="0.2">
      <c r="A165" s="152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8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</row>
    <row r="166" spans="1:25" x14ac:dyDescent="0.2">
      <c r="A166" s="65">
        <f t="shared" ref="A166:A196" si="5">A128</f>
        <v>43983</v>
      </c>
      <c r="B166" s="90">
        <f>VLOOKUP($A166+ROUND((COLUMN()-2)/24,5),АТС!$A$41:$F$784,6)+'Иные услуги '!$C$5+'РСТ РСО-А'!$J$7+'РСТ РСО-А'!$G$9</f>
        <v>1233.4100000000001</v>
      </c>
      <c r="C166" s="116">
        <f>VLOOKUP($A166+ROUND((COLUMN()-2)/24,5),АТС!$A$41:$F$784,6)+'Иные услуги '!$C$5+'РСТ РСО-А'!$J$7+'РСТ РСО-А'!$G$9</f>
        <v>1214.1000000000001</v>
      </c>
      <c r="D166" s="116">
        <f>VLOOKUP($A166+ROUND((COLUMN()-2)/24,5),АТС!$A$41:$F$784,6)+'Иные услуги '!$C$5+'РСТ РСО-А'!$J$7+'РСТ РСО-А'!$G$9</f>
        <v>1211.1200000000001</v>
      </c>
      <c r="E166" s="116">
        <f>VLOOKUP($A166+ROUND((COLUMN()-2)/24,5),АТС!$A$41:$F$784,6)+'Иные услуги '!$C$5+'РСТ РСО-А'!$J$7+'РСТ РСО-А'!$G$9</f>
        <v>1206.8200000000002</v>
      </c>
      <c r="F166" s="116">
        <f>VLOOKUP($A166+ROUND((COLUMN()-2)/24,5),АТС!$A$41:$F$784,6)+'Иные услуги '!$C$5+'РСТ РСО-А'!$J$7+'РСТ РСО-А'!$G$9</f>
        <v>1223.47</v>
      </c>
      <c r="G166" s="116">
        <f>VLOOKUP($A166+ROUND((COLUMN()-2)/24,5),АТС!$A$41:$F$784,6)+'Иные услуги '!$C$5+'РСТ РСО-А'!$J$7+'РСТ РСО-А'!$G$9</f>
        <v>1223.9000000000001</v>
      </c>
      <c r="H166" s="116">
        <f>VLOOKUP($A166+ROUND((COLUMN()-2)/24,5),АТС!$A$41:$F$784,6)+'Иные услуги '!$C$5+'РСТ РСО-А'!$J$7+'РСТ РСО-А'!$G$9</f>
        <v>1183.01</v>
      </c>
      <c r="I166" s="116">
        <f>VLOOKUP($A166+ROUND((COLUMN()-2)/24,5),АТС!$A$41:$F$784,6)+'Иные услуги '!$C$5+'РСТ РСО-А'!$J$7+'РСТ РСО-А'!$G$9</f>
        <v>1083.8500000000001</v>
      </c>
      <c r="J166" s="116">
        <f>VLOOKUP($A166+ROUND((COLUMN()-2)/24,5),АТС!$A$41:$F$784,6)+'Иные услуги '!$C$5+'РСТ РСО-А'!$J$7+'РСТ РСО-А'!$G$9</f>
        <v>1228.73</v>
      </c>
      <c r="K166" s="116">
        <f>VLOOKUP($A166+ROUND((COLUMN()-2)/24,5),АТС!$A$41:$F$784,6)+'Иные услуги '!$C$5+'РСТ РСО-А'!$J$7+'РСТ РСО-А'!$G$9</f>
        <v>1228.0900000000001</v>
      </c>
      <c r="L166" s="116">
        <f>VLOOKUP($A166+ROUND((COLUMN()-2)/24,5),АТС!$A$41:$F$784,6)+'Иные услуги '!$C$5+'РСТ РСО-А'!$J$7+'РСТ РСО-А'!$G$9</f>
        <v>1228.0700000000002</v>
      </c>
      <c r="M166" s="116">
        <f>VLOOKUP($A166+ROUND((COLUMN()-2)/24,5),АТС!$A$41:$F$784,6)+'Иные услуги '!$C$5+'РСТ РСО-А'!$J$7+'РСТ РСО-А'!$G$9</f>
        <v>1228.0800000000002</v>
      </c>
      <c r="N166" s="116">
        <f>VLOOKUP($A166+ROUND((COLUMN()-2)/24,5),АТС!$A$41:$F$784,6)+'Иные услуги '!$C$5+'РСТ РСО-А'!$J$7+'РСТ РСО-А'!$G$9</f>
        <v>1228.0800000000002</v>
      </c>
      <c r="O166" s="116">
        <f>VLOOKUP($A166+ROUND((COLUMN()-2)/24,5),АТС!$A$41:$F$784,6)+'Иные услуги '!$C$5+'РСТ РСО-А'!$J$7+'РСТ РСО-А'!$G$9</f>
        <v>1228.0600000000002</v>
      </c>
      <c r="P166" s="116">
        <f>VLOOKUP($A166+ROUND((COLUMN()-2)/24,5),АТС!$A$41:$F$784,6)+'Иные услуги '!$C$5+'РСТ РСО-А'!$J$7+'РСТ РСО-А'!$G$9</f>
        <v>1228.05</v>
      </c>
      <c r="Q166" s="116">
        <f>VLOOKUP($A166+ROUND((COLUMN()-2)/24,5),АТС!$A$41:$F$784,6)+'Иные услуги '!$C$5+'РСТ РСО-А'!$J$7+'РСТ РСО-А'!$G$9</f>
        <v>1228.0700000000002</v>
      </c>
      <c r="R166" s="116">
        <f>VLOOKUP($A166+ROUND((COLUMN()-2)/24,5),АТС!$A$41:$F$784,6)+'Иные услуги '!$C$5+'РСТ РСО-А'!$J$7+'РСТ РСО-А'!$G$9</f>
        <v>1228.0600000000002</v>
      </c>
      <c r="S166" s="116">
        <f>VLOOKUP($A166+ROUND((COLUMN()-2)/24,5),АТС!$A$41:$F$784,6)+'Иные услуги '!$C$5+'РСТ РСО-А'!$J$7+'РСТ РСО-А'!$G$9</f>
        <v>1228.05</v>
      </c>
      <c r="T166" s="116">
        <f>VLOOKUP($A166+ROUND((COLUMN()-2)/24,5),АТС!$A$41:$F$784,6)+'Иные услуги '!$C$5+'РСТ РСО-А'!$J$7+'РСТ РСО-А'!$G$9</f>
        <v>1228.19</v>
      </c>
      <c r="U166" s="116">
        <f>VLOOKUP($A166+ROUND((COLUMN()-2)/24,5),АТС!$A$41:$F$784,6)+'Иные услуги '!$C$5+'РСТ РСО-А'!$J$7+'РСТ РСО-А'!$G$9</f>
        <v>1228.2</v>
      </c>
      <c r="V166" s="116">
        <f>VLOOKUP($A166+ROUND((COLUMN()-2)/24,5),АТС!$A$41:$F$784,6)+'Иные услуги '!$C$5+'РСТ РСО-А'!$J$7+'РСТ РСО-А'!$G$9</f>
        <v>1250.1500000000001</v>
      </c>
      <c r="W166" s="116">
        <f>VLOOKUP($A166+ROUND((COLUMN()-2)/24,5),АТС!$A$41:$F$784,6)+'Иные услуги '!$C$5+'РСТ РСО-А'!$J$7+'РСТ РСО-А'!$G$9</f>
        <v>1301.9000000000001</v>
      </c>
      <c r="X166" s="116">
        <f>VLOOKUP($A166+ROUND((COLUMN()-2)/24,5),АТС!$A$41:$F$784,6)+'Иные услуги '!$C$5+'РСТ РСО-А'!$J$7+'РСТ РСО-А'!$G$9</f>
        <v>1238.9100000000001</v>
      </c>
      <c r="Y166" s="116">
        <f>VLOOKUP($A166+ROUND((COLUMN()-2)/24,5),АТС!$A$41:$F$784,6)+'Иные услуги '!$C$5+'РСТ РСО-А'!$J$7+'РСТ РСО-А'!$G$9</f>
        <v>1227.54</v>
      </c>
    </row>
    <row r="167" spans="1:25" x14ac:dyDescent="0.2">
      <c r="A167" s="65">
        <f t="shared" si="5"/>
        <v>43984</v>
      </c>
      <c r="B167" s="116">
        <f>VLOOKUP($A167+ROUND((COLUMN()-2)/24,5),АТС!$A$41:$F$784,6)+'Иные услуги '!$C$5+'РСТ РСО-А'!$J$7+'РСТ РСО-А'!$G$9</f>
        <v>1222.1600000000001</v>
      </c>
      <c r="C167" s="116">
        <f>VLOOKUP($A167+ROUND((COLUMN()-2)/24,5),АТС!$A$41:$F$784,6)+'Иные услуги '!$C$5+'РСТ РСО-А'!$J$7+'РСТ РСО-А'!$G$9</f>
        <v>1196.3700000000001</v>
      </c>
      <c r="D167" s="116">
        <f>VLOOKUP($A167+ROUND((COLUMN()-2)/24,5),АТС!$A$41:$F$784,6)+'Иные услуги '!$C$5+'РСТ РСО-А'!$J$7+'РСТ РСО-А'!$G$9</f>
        <v>1127.76</v>
      </c>
      <c r="E167" s="116">
        <f>VLOOKUP($A167+ROUND((COLUMN()-2)/24,5),АТС!$A$41:$F$784,6)+'Иные услуги '!$C$5+'РСТ РСО-А'!$J$7+'РСТ РСО-А'!$G$9</f>
        <v>1143.0800000000002</v>
      </c>
      <c r="F167" s="116">
        <f>VLOOKUP($A167+ROUND((COLUMN()-2)/24,5),АТС!$A$41:$F$784,6)+'Иные услуги '!$C$5+'РСТ РСО-А'!$J$7+'РСТ РСО-А'!$G$9</f>
        <v>1212.3100000000002</v>
      </c>
      <c r="G167" s="116">
        <f>VLOOKUP($A167+ROUND((COLUMN()-2)/24,5),АТС!$A$41:$F$784,6)+'Иные услуги '!$C$5+'РСТ РСО-А'!$J$7+'РСТ РСО-А'!$G$9</f>
        <v>1222.3800000000001</v>
      </c>
      <c r="H167" s="116">
        <f>VLOOKUP($A167+ROUND((COLUMN()-2)/24,5),АТС!$A$41:$F$784,6)+'Иные услуги '!$C$5+'РСТ РСО-А'!$J$7+'РСТ РСО-А'!$G$9</f>
        <v>1182.71</v>
      </c>
      <c r="I167" s="116">
        <f>VLOOKUP($A167+ROUND((COLUMN()-2)/24,5),АТС!$A$41:$F$784,6)+'Иные услуги '!$C$5+'РСТ РСО-А'!$J$7+'РСТ РСО-А'!$G$9</f>
        <v>1081.8100000000002</v>
      </c>
      <c r="J167" s="116">
        <f>VLOOKUP($A167+ROUND((COLUMN()-2)/24,5),АТС!$A$41:$F$784,6)+'Иные услуги '!$C$5+'РСТ РСО-А'!$J$7+'РСТ РСО-А'!$G$9</f>
        <v>1228.3</v>
      </c>
      <c r="K167" s="116">
        <f>VLOOKUP($A167+ROUND((COLUMN()-2)/24,5),АТС!$A$41:$F$784,6)+'Иные услуги '!$C$5+'РСТ РСО-А'!$J$7+'РСТ РСО-А'!$G$9</f>
        <v>1228.2</v>
      </c>
      <c r="L167" s="116">
        <f>VLOOKUP($A167+ROUND((COLUMN()-2)/24,5),АТС!$A$41:$F$784,6)+'Иные услуги '!$C$5+'РСТ РСО-А'!$J$7+'РСТ РСО-А'!$G$9</f>
        <v>1228.2</v>
      </c>
      <c r="M167" s="116">
        <f>VLOOKUP($A167+ROUND((COLUMN()-2)/24,5),АТС!$A$41:$F$784,6)+'Иные услуги '!$C$5+'РСТ РСО-А'!$J$7+'РСТ РСО-А'!$G$9</f>
        <v>1228.2</v>
      </c>
      <c r="N167" s="116">
        <f>VLOOKUP($A167+ROUND((COLUMN()-2)/24,5),АТС!$A$41:$F$784,6)+'Иные услуги '!$C$5+'РСТ РСО-А'!$J$7+'РСТ РСО-А'!$G$9</f>
        <v>1228.2</v>
      </c>
      <c r="O167" s="116">
        <f>VLOOKUP($A167+ROUND((COLUMN()-2)/24,5),АТС!$A$41:$F$784,6)+'Иные услуги '!$C$5+'РСТ РСО-А'!$J$7+'РСТ РСО-А'!$G$9</f>
        <v>1228.2</v>
      </c>
      <c r="P167" s="116">
        <f>VLOOKUP($A167+ROUND((COLUMN()-2)/24,5),АТС!$A$41:$F$784,6)+'Иные услуги '!$C$5+'РСТ РСО-А'!$J$7+'РСТ РСО-А'!$G$9</f>
        <v>1228.1000000000001</v>
      </c>
      <c r="Q167" s="116">
        <f>VLOOKUP($A167+ROUND((COLUMN()-2)/24,5),АТС!$A$41:$F$784,6)+'Иные услуги '!$C$5+'РСТ РСО-А'!$J$7+'РСТ РСО-А'!$G$9</f>
        <v>1228.2</v>
      </c>
      <c r="R167" s="116">
        <f>VLOOKUP($A167+ROUND((COLUMN()-2)/24,5),АТС!$A$41:$F$784,6)+'Иные услуги '!$C$5+'РСТ РСО-А'!$J$7+'РСТ РСО-А'!$G$9</f>
        <v>1228.0600000000002</v>
      </c>
      <c r="S167" s="116">
        <f>VLOOKUP($A167+ROUND((COLUMN()-2)/24,5),АТС!$A$41:$F$784,6)+'Иные услуги '!$C$5+'РСТ РСО-А'!$J$7+'РСТ РСО-А'!$G$9</f>
        <v>1228.0800000000002</v>
      </c>
      <c r="T167" s="116">
        <f>VLOOKUP($A167+ROUND((COLUMN()-2)/24,5),АТС!$A$41:$F$784,6)+'Иные услуги '!$C$5+'РСТ РСО-А'!$J$7+'РСТ РСО-А'!$G$9</f>
        <v>1228.1400000000001</v>
      </c>
      <c r="U167" s="116">
        <f>VLOOKUP($A167+ROUND((COLUMN()-2)/24,5),АТС!$A$41:$F$784,6)+'Иные услуги '!$C$5+'РСТ РСО-А'!$J$7+'РСТ РСО-А'!$G$9</f>
        <v>1228.1500000000001</v>
      </c>
      <c r="V167" s="116">
        <f>VLOOKUP($A167+ROUND((COLUMN()-2)/24,5),АТС!$A$41:$F$784,6)+'Иные услуги '!$C$5+'РСТ РСО-А'!$J$7+'РСТ РСО-А'!$G$9</f>
        <v>1265.28</v>
      </c>
      <c r="W167" s="116">
        <f>VLOOKUP($A167+ROUND((COLUMN()-2)/24,5),АТС!$A$41:$F$784,6)+'Иные услуги '!$C$5+'РСТ РСО-А'!$J$7+'РСТ РСО-А'!$G$9</f>
        <v>1290.02</v>
      </c>
      <c r="X167" s="116">
        <f>VLOOKUP($A167+ROUND((COLUMN()-2)/24,5),АТС!$A$41:$F$784,6)+'Иные услуги '!$C$5+'РСТ РСО-А'!$J$7+'РСТ РСО-А'!$G$9</f>
        <v>1239.3100000000002</v>
      </c>
      <c r="Y167" s="116">
        <f>VLOOKUP($A167+ROUND((COLUMN()-2)/24,5),АТС!$A$41:$F$784,6)+'Иные услуги '!$C$5+'РСТ РСО-А'!$J$7+'РСТ РСО-А'!$G$9</f>
        <v>1227.47</v>
      </c>
    </row>
    <row r="168" spans="1:25" x14ac:dyDescent="0.2">
      <c r="A168" s="65">
        <f t="shared" si="5"/>
        <v>43985</v>
      </c>
      <c r="B168" s="116">
        <f>VLOOKUP($A168+ROUND((COLUMN()-2)/24,5),АТС!$A$41:$F$784,6)+'Иные услуги '!$C$5+'РСТ РСО-А'!$J$7+'РСТ РСО-А'!$G$9</f>
        <v>1209.02</v>
      </c>
      <c r="C168" s="116">
        <f>VLOOKUP($A168+ROUND((COLUMN()-2)/24,5),АТС!$A$41:$F$784,6)+'Иные услуги '!$C$5+'РСТ РСО-А'!$J$7+'РСТ РСО-А'!$G$9</f>
        <v>1214.02</v>
      </c>
      <c r="D168" s="116">
        <f>VLOOKUP($A168+ROUND((COLUMN()-2)/24,5),АТС!$A$41:$F$784,6)+'Иные услуги '!$C$5+'РСТ РСО-А'!$J$7+'РСТ РСО-А'!$G$9</f>
        <v>1193.3400000000001</v>
      </c>
      <c r="E168" s="116">
        <f>VLOOKUP($A168+ROUND((COLUMN()-2)/24,5),АТС!$A$41:$F$784,6)+'Иные услуги '!$C$5+'РСТ РСО-А'!$J$7+'РСТ РСО-А'!$G$9</f>
        <v>1143.3300000000002</v>
      </c>
      <c r="F168" s="116">
        <f>VLOOKUP($A168+ROUND((COLUMN()-2)/24,5),АТС!$A$41:$F$784,6)+'Иные услуги '!$C$5+'РСТ РСО-А'!$J$7+'РСТ РСО-А'!$G$9</f>
        <v>1212.6100000000001</v>
      </c>
      <c r="G168" s="116">
        <f>VLOOKUP($A168+ROUND((COLUMN()-2)/24,5),АТС!$A$41:$F$784,6)+'Иные услуги '!$C$5+'РСТ РСО-А'!$J$7+'РСТ РСО-А'!$G$9</f>
        <v>1212.93</v>
      </c>
      <c r="H168" s="116">
        <f>VLOOKUP($A168+ROUND((COLUMN()-2)/24,5),АТС!$A$41:$F$784,6)+'Иные услуги '!$C$5+'РСТ РСО-А'!$J$7+'РСТ РСО-А'!$G$9</f>
        <v>1182.93</v>
      </c>
      <c r="I168" s="116">
        <f>VLOOKUP($A168+ROUND((COLUMN()-2)/24,5),АТС!$A$41:$F$784,6)+'Иные услуги '!$C$5+'РСТ РСО-А'!$J$7+'РСТ РСО-А'!$G$9</f>
        <v>1082.21</v>
      </c>
      <c r="J168" s="116">
        <f>VLOOKUP($A168+ROUND((COLUMN()-2)/24,5),АТС!$A$41:$F$784,6)+'Иные услуги '!$C$5+'РСТ РСО-А'!$J$7+'РСТ РСО-А'!$G$9</f>
        <v>1228.74</v>
      </c>
      <c r="K168" s="116">
        <f>VLOOKUP($A168+ROUND((COLUMN()-2)/24,5),АТС!$A$41:$F$784,6)+'Иные услуги '!$C$5+'РСТ РСО-А'!$J$7+'РСТ РСО-А'!$G$9</f>
        <v>1228.29</v>
      </c>
      <c r="L168" s="116">
        <f>VLOOKUP($A168+ROUND((COLUMN()-2)/24,5),АТС!$A$41:$F$784,6)+'Иные услуги '!$C$5+'РСТ РСО-А'!$J$7+'РСТ РСО-А'!$G$9</f>
        <v>1223.26</v>
      </c>
      <c r="M168" s="116">
        <f>VLOOKUP($A168+ROUND((COLUMN()-2)/24,5),АТС!$A$41:$F$784,6)+'Иные услуги '!$C$5+'РСТ РСО-А'!$J$7+'РСТ РСО-А'!$G$9</f>
        <v>1226.6100000000001</v>
      </c>
      <c r="N168" s="116">
        <f>VLOOKUP($A168+ROUND((COLUMN()-2)/24,5),АТС!$A$41:$F$784,6)+'Иные услуги '!$C$5+'РСТ РСО-А'!$J$7+'РСТ РСО-А'!$G$9</f>
        <v>1228.22</v>
      </c>
      <c r="O168" s="116">
        <f>VLOOKUP($A168+ROUND((COLUMN()-2)/24,5),АТС!$A$41:$F$784,6)+'Иные услуги '!$C$5+'РСТ РСО-А'!$J$7+'РСТ РСО-А'!$G$9</f>
        <v>1228.22</v>
      </c>
      <c r="P168" s="116">
        <f>VLOOKUP($A168+ROUND((COLUMN()-2)/24,5),АТС!$A$41:$F$784,6)+'Иные услуги '!$C$5+'РСТ РСО-А'!$J$7+'РСТ РСО-А'!$G$9</f>
        <v>1228.22</v>
      </c>
      <c r="Q168" s="116">
        <f>VLOOKUP($A168+ROUND((COLUMN()-2)/24,5),АТС!$A$41:$F$784,6)+'Иные услуги '!$C$5+'РСТ РСО-А'!$J$7+'РСТ РСО-А'!$G$9</f>
        <v>1228.23</v>
      </c>
      <c r="R168" s="116">
        <f>VLOOKUP($A168+ROUND((COLUMN()-2)/24,5),АТС!$A$41:$F$784,6)+'Иные услуги '!$C$5+'РСТ РСО-А'!$J$7+'РСТ РСО-А'!$G$9</f>
        <v>1228.19</v>
      </c>
      <c r="S168" s="116">
        <f>VLOOKUP($A168+ROUND((COLUMN()-2)/24,5),АТС!$A$41:$F$784,6)+'Иные услуги '!$C$5+'РСТ РСО-А'!$J$7+'РСТ РСО-А'!$G$9</f>
        <v>1228.2</v>
      </c>
      <c r="T168" s="116">
        <f>VLOOKUP($A168+ROUND((COLUMN()-2)/24,5),АТС!$A$41:$F$784,6)+'Иные услуги '!$C$5+'РСТ РСО-А'!$J$7+'РСТ РСО-А'!$G$9</f>
        <v>1228.23</v>
      </c>
      <c r="U168" s="116">
        <f>VLOOKUP($A168+ROUND((COLUMN()-2)/24,5),АТС!$A$41:$F$784,6)+'Иные услуги '!$C$5+'РСТ РСО-А'!$J$7+'РСТ РСО-А'!$G$9</f>
        <v>1228.22</v>
      </c>
      <c r="V168" s="116">
        <f>VLOOKUP($A168+ROUND((COLUMN()-2)/24,5),АТС!$A$41:$F$784,6)+'Иные услуги '!$C$5+'РСТ РСО-А'!$J$7+'РСТ РСО-А'!$G$9</f>
        <v>1276.78</v>
      </c>
      <c r="W168" s="116">
        <f>VLOOKUP($A168+ROUND((COLUMN()-2)/24,5),АТС!$A$41:$F$784,6)+'Иные услуги '!$C$5+'РСТ РСО-А'!$J$7+'РСТ РСО-А'!$G$9</f>
        <v>1300.9000000000001</v>
      </c>
      <c r="X168" s="116">
        <f>VLOOKUP($A168+ROUND((COLUMN()-2)/24,5),АТС!$A$41:$F$784,6)+'Иные услуги '!$C$5+'РСТ РСО-А'!$J$7+'РСТ РСО-А'!$G$9</f>
        <v>1231.71</v>
      </c>
      <c r="Y168" s="116">
        <f>VLOOKUP($A168+ROUND((COLUMN()-2)/24,5),АТС!$A$41:$F$784,6)+'Иные услуги '!$C$5+'РСТ РСО-А'!$J$7+'РСТ РСО-А'!$G$9</f>
        <v>1227.47</v>
      </c>
    </row>
    <row r="169" spans="1:25" x14ac:dyDescent="0.2">
      <c r="A169" s="65">
        <f t="shared" si="5"/>
        <v>43986</v>
      </c>
      <c r="B169" s="116">
        <f>VLOOKUP($A169+ROUND((COLUMN()-2)/24,5),АТС!$A$41:$F$784,6)+'Иные услуги '!$C$5+'РСТ РСО-А'!$J$7+'РСТ РСО-А'!$G$9</f>
        <v>1194.77</v>
      </c>
      <c r="C169" s="116">
        <f>VLOOKUP($A169+ROUND((COLUMN()-2)/24,5),АТС!$A$41:$F$784,6)+'Иные услуги '!$C$5+'РСТ РСО-А'!$J$7+'РСТ РСО-А'!$G$9</f>
        <v>1205.8700000000001</v>
      </c>
      <c r="D169" s="116">
        <f>VLOOKUP($A169+ROUND((COLUMN()-2)/24,5),АТС!$A$41:$F$784,6)+'Иные услуги '!$C$5+'РСТ РСО-А'!$J$7+'РСТ РСО-А'!$G$9</f>
        <v>1188.78</v>
      </c>
      <c r="E169" s="116">
        <f>VLOOKUP($A169+ROUND((COLUMN()-2)/24,5),АТС!$A$41:$F$784,6)+'Иные услуги '!$C$5+'РСТ РСО-А'!$J$7+'РСТ РСО-А'!$G$9</f>
        <v>1169.77</v>
      </c>
      <c r="F169" s="116">
        <f>VLOOKUP($A169+ROUND((COLUMN()-2)/24,5),АТС!$A$41:$F$784,6)+'Иные услуги '!$C$5+'РСТ РСО-А'!$J$7+'РСТ РСО-А'!$G$9</f>
        <v>1220.24</v>
      </c>
      <c r="G169" s="116">
        <f>VLOOKUP($A169+ROUND((COLUMN()-2)/24,5),АТС!$A$41:$F$784,6)+'Иные услуги '!$C$5+'РСТ РСО-А'!$J$7+'РСТ РСО-А'!$G$9</f>
        <v>1221.8100000000002</v>
      </c>
      <c r="H169" s="116">
        <f>VLOOKUP($A169+ROUND((COLUMN()-2)/24,5),АТС!$A$41:$F$784,6)+'Иные услуги '!$C$5+'РСТ РСО-А'!$J$7+'РСТ РСО-А'!$G$9</f>
        <v>1227.48</v>
      </c>
      <c r="I169" s="116">
        <f>VLOOKUP($A169+ROUND((COLUMN()-2)/24,5),АТС!$A$41:$F$784,6)+'Иные услуги '!$C$5+'РСТ РСО-А'!$J$7+'РСТ РСО-А'!$G$9</f>
        <v>1105.4100000000001</v>
      </c>
      <c r="J169" s="116">
        <f>VLOOKUP($A169+ROUND((COLUMN()-2)/24,5),АТС!$A$41:$F$784,6)+'Иные услуги '!$C$5+'РСТ РСО-А'!$J$7+'РСТ РСО-А'!$G$9</f>
        <v>1228.1500000000001</v>
      </c>
      <c r="K169" s="116">
        <f>VLOOKUP($A169+ROUND((COLUMN()-2)/24,5),АТС!$A$41:$F$784,6)+'Иные услуги '!$C$5+'РСТ РСО-А'!$J$7+'РСТ РСО-А'!$G$9</f>
        <v>1228.19</v>
      </c>
      <c r="L169" s="116">
        <f>VLOOKUP($A169+ROUND((COLUMN()-2)/24,5),АТС!$A$41:$F$784,6)+'Иные услуги '!$C$5+'РСТ РСО-А'!$J$7+'РСТ РСО-А'!$G$9</f>
        <v>1232.5900000000001</v>
      </c>
      <c r="M169" s="116">
        <f>VLOOKUP($A169+ROUND((COLUMN()-2)/24,5),АТС!$A$41:$F$784,6)+'Иные услуги '!$C$5+'РСТ РСО-А'!$J$7+'РСТ РСО-А'!$G$9</f>
        <v>1229.0800000000002</v>
      </c>
      <c r="N169" s="116">
        <f>VLOOKUP($A169+ROUND((COLUMN()-2)/24,5),АТС!$A$41:$F$784,6)+'Иные услуги '!$C$5+'РСТ РСО-А'!$J$7+'РСТ РСО-А'!$G$9</f>
        <v>1228.18</v>
      </c>
      <c r="O169" s="116">
        <f>VLOOKUP($A169+ROUND((COLUMN()-2)/24,5),АТС!$A$41:$F$784,6)+'Иные услуги '!$C$5+'РСТ РСО-А'!$J$7+'РСТ РСО-А'!$G$9</f>
        <v>1228.1500000000001</v>
      </c>
      <c r="P169" s="116">
        <f>VLOOKUP($A169+ROUND((COLUMN()-2)/24,5),АТС!$A$41:$F$784,6)+'Иные услуги '!$C$5+'РСТ РСО-А'!$J$7+'РСТ РСО-А'!$G$9</f>
        <v>1228.17</v>
      </c>
      <c r="Q169" s="116">
        <f>VLOOKUP($A169+ROUND((COLUMN()-2)/24,5),АТС!$A$41:$F$784,6)+'Иные услуги '!$C$5+'РСТ РСО-А'!$J$7+'РСТ РСО-А'!$G$9</f>
        <v>1228.17</v>
      </c>
      <c r="R169" s="116">
        <f>VLOOKUP($A169+ROUND((COLUMN()-2)/24,5),АТС!$A$41:$F$784,6)+'Иные услуги '!$C$5+'РСТ РСО-А'!$J$7+'РСТ РСО-А'!$G$9</f>
        <v>1228.0800000000002</v>
      </c>
      <c r="S169" s="116">
        <f>VLOOKUP($A169+ROUND((COLUMN()-2)/24,5),АТС!$A$41:$F$784,6)+'Иные услуги '!$C$5+'РСТ РСО-А'!$J$7+'РСТ РСО-А'!$G$9</f>
        <v>1228.04</v>
      </c>
      <c r="T169" s="116">
        <f>VLOOKUP($A169+ROUND((COLUMN()-2)/24,5),АТС!$A$41:$F$784,6)+'Иные услуги '!$C$5+'РСТ РСО-А'!$J$7+'РСТ РСО-А'!$G$9</f>
        <v>1228.1000000000001</v>
      </c>
      <c r="U169" s="116">
        <f>VLOOKUP($A169+ROUND((COLUMN()-2)/24,5),АТС!$A$41:$F$784,6)+'Иные услуги '!$C$5+'РСТ РСО-А'!$J$7+'РСТ РСО-А'!$G$9</f>
        <v>1228.1300000000001</v>
      </c>
      <c r="V169" s="116">
        <f>VLOOKUP($A169+ROUND((COLUMN()-2)/24,5),АТС!$A$41:$F$784,6)+'Иные услуги '!$C$5+'РСТ РСО-А'!$J$7+'РСТ РСО-А'!$G$9</f>
        <v>1249.73</v>
      </c>
      <c r="W169" s="116">
        <f>VLOOKUP($A169+ROUND((COLUMN()-2)/24,5),АТС!$A$41:$F$784,6)+'Иные услуги '!$C$5+'РСТ РСО-А'!$J$7+'РСТ РСО-А'!$G$9</f>
        <v>1249.4100000000001</v>
      </c>
      <c r="X169" s="116">
        <f>VLOOKUP($A169+ROUND((COLUMN()-2)/24,5),АТС!$A$41:$F$784,6)+'Иные услуги '!$C$5+'РСТ РСО-А'!$J$7+'РСТ РСО-А'!$G$9</f>
        <v>1227.6300000000001</v>
      </c>
      <c r="Y169" s="116">
        <f>VLOOKUP($A169+ROUND((COLUMN()-2)/24,5),АТС!$A$41:$F$784,6)+'Иные услуги '!$C$5+'РСТ РСО-А'!$J$7+'РСТ РСО-А'!$G$9</f>
        <v>1227.45</v>
      </c>
    </row>
    <row r="170" spans="1:25" x14ac:dyDescent="0.2">
      <c r="A170" s="65">
        <f t="shared" si="5"/>
        <v>43987</v>
      </c>
      <c r="B170" s="116">
        <f>VLOOKUP($A170+ROUND((COLUMN()-2)/24,5),АТС!$A$41:$F$784,6)+'Иные услуги '!$C$5+'РСТ РСО-А'!$J$7+'РСТ РСО-А'!$G$9</f>
        <v>1212.49</v>
      </c>
      <c r="C170" s="116">
        <f>VLOOKUP($A170+ROUND((COLUMN()-2)/24,5),АТС!$A$41:$F$784,6)+'Иные услуги '!$C$5+'РСТ РСО-А'!$J$7+'РСТ РСО-А'!$G$9</f>
        <v>1211.3300000000002</v>
      </c>
      <c r="D170" s="116">
        <f>VLOOKUP($A170+ROUND((COLUMN()-2)/24,5),АТС!$A$41:$F$784,6)+'Иные услуги '!$C$5+'РСТ РСО-А'!$J$7+'РСТ РСО-А'!$G$9</f>
        <v>1211.19</v>
      </c>
      <c r="E170" s="116">
        <f>VLOOKUP($A170+ROUND((COLUMN()-2)/24,5),АТС!$A$41:$F$784,6)+'Иные услуги '!$C$5+'РСТ РСО-А'!$J$7+'РСТ РСО-А'!$G$9</f>
        <v>1208.4000000000001</v>
      </c>
      <c r="F170" s="116">
        <f>VLOOKUP($A170+ROUND((COLUMN()-2)/24,5),АТС!$A$41:$F$784,6)+'Иные услуги '!$C$5+'РСТ РСО-А'!$J$7+'РСТ РСО-А'!$G$9</f>
        <v>1227.68</v>
      </c>
      <c r="G170" s="116">
        <f>VLOOKUP($A170+ROUND((COLUMN()-2)/24,5),АТС!$A$41:$F$784,6)+'Иные услуги '!$C$5+'РСТ РСО-А'!$J$7+'РСТ РСО-А'!$G$9</f>
        <v>1227.77</v>
      </c>
      <c r="H170" s="116">
        <f>VLOOKUP($A170+ROUND((COLUMN()-2)/24,5),АТС!$A$41:$F$784,6)+'Иные услуги '!$C$5+'РСТ РСО-А'!$J$7+'РСТ РСО-А'!$G$9</f>
        <v>1227.1200000000001</v>
      </c>
      <c r="I170" s="116">
        <f>VLOOKUP($A170+ROUND((COLUMN()-2)/24,5),АТС!$A$41:$F$784,6)+'Иные услуги '!$C$5+'РСТ РСО-А'!$J$7+'РСТ РСО-А'!$G$9</f>
        <v>1104.3700000000001</v>
      </c>
      <c r="J170" s="116">
        <f>VLOOKUP($A170+ROUND((COLUMN()-2)/24,5),АТС!$A$41:$F$784,6)+'Иные услуги '!$C$5+'РСТ РСО-А'!$J$7+'РСТ РСО-А'!$G$9</f>
        <v>1227.92</v>
      </c>
      <c r="K170" s="116">
        <f>VLOOKUP($A170+ROUND((COLUMN()-2)/24,5),АТС!$A$41:$F$784,6)+'Иные услуги '!$C$5+'РСТ РСО-А'!$J$7+'РСТ РСО-А'!$G$9</f>
        <v>1228.01</v>
      </c>
      <c r="L170" s="116">
        <f>VLOOKUP($A170+ROUND((COLUMN()-2)/24,5),АТС!$A$41:$F$784,6)+'Иные услуги '!$C$5+'РСТ РСО-А'!$J$7+'РСТ РСО-А'!$G$9</f>
        <v>1238.49</v>
      </c>
      <c r="M170" s="116">
        <f>VLOOKUP($A170+ROUND((COLUMN()-2)/24,5),АТС!$A$41:$F$784,6)+'Иные услуги '!$C$5+'РСТ РСО-А'!$J$7+'РСТ РСО-А'!$G$9</f>
        <v>1236.0600000000002</v>
      </c>
      <c r="N170" s="116">
        <f>VLOOKUP($A170+ROUND((COLUMN()-2)/24,5),АТС!$A$41:$F$784,6)+'Иные услуги '!$C$5+'РСТ РСО-А'!$J$7+'РСТ РСО-А'!$G$9</f>
        <v>1230.8400000000001</v>
      </c>
      <c r="O170" s="116">
        <f>VLOOKUP($A170+ROUND((COLUMN()-2)/24,5),АТС!$A$41:$F$784,6)+'Иные услуги '!$C$5+'РСТ РСО-А'!$J$7+'РСТ РСО-А'!$G$9</f>
        <v>1231.22</v>
      </c>
      <c r="P170" s="116">
        <f>VLOOKUP($A170+ROUND((COLUMN()-2)/24,5),АТС!$A$41:$F$784,6)+'Иные услуги '!$C$5+'РСТ РСО-А'!$J$7+'РСТ РСО-А'!$G$9</f>
        <v>1230.6200000000001</v>
      </c>
      <c r="Q170" s="116">
        <f>VLOOKUP($A170+ROUND((COLUMN()-2)/24,5),АТС!$A$41:$F$784,6)+'Иные услуги '!$C$5+'РСТ РСО-А'!$J$7+'РСТ РСО-А'!$G$9</f>
        <v>1228.02</v>
      </c>
      <c r="R170" s="116">
        <f>VLOOKUP($A170+ROUND((COLUMN()-2)/24,5),АТС!$A$41:$F$784,6)+'Иные услуги '!$C$5+'РСТ РСО-А'!$J$7+'РСТ РСО-А'!$G$9</f>
        <v>1228.01</v>
      </c>
      <c r="S170" s="116">
        <f>VLOOKUP($A170+ROUND((COLUMN()-2)/24,5),АТС!$A$41:$F$784,6)+'Иные услуги '!$C$5+'РСТ РСО-А'!$J$7+'РСТ РСО-А'!$G$9</f>
        <v>1228.02</v>
      </c>
      <c r="T170" s="116">
        <f>VLOOKUP($A170+ROUND((COLUMN()-2)/24,5),АТС!$A$41:$F$784,6)+'Иные услуги '!$C$5+'РСТ РСО-А'!$J$7+'РСТ РСО-А'!$G$9</f>
        <v>1228.04</v>
      </c>
      <c r="U170" s="116">
        <f>VLOOKUP($A170+ROUND((COLUMN()-2)/24,5),АТС!$A$41:$F$784,6)+'Иные услуги '!$C$5+'РСТ РСО-А'!$J$7+'РСТ РСО-А'!$G$9</f>
        <v>1228.1500000000001</v>
      </c>
      <c r="V170" s="116">
        <f>VLOOKUP($A170+ROUND((COLUMN()-2)/24,5),АТС!$A$41:$F$784,6)+'Иные услуги '!$C$5+'РСТ РСО-А'!$J$7+'РСТ РСО-А'!$G$9</f>
        <v>1273.3800000000001</v>
      </c>
      <c r="W170" s="116">
        <f>VLOOKUP($A170+ROUND((COLUMN()-2)/24,5),АТС!$A$41:$F$784,6)+'Иные услуги '!$C$5+'РСТ РСО-А'!$J$7+'РСТ РСО-А'!$G$9</f>
        <v>1278.48</v>
      </c>
      <c r="X170" s="116">
        <f>VLOOKUP($A170+ROUND((COLUMN()-2)/24,5),АТС!$A$41:$F$784,6)+'Иные услуги '!$C$5+'РСТ РСО-А'!$J$7+'РСТ РСО-А'!$G$9</f>
        <v>1240.8300000000002</v>
      </c>
      <c r="Y170" s="116">
        <f>VLOOKUP($A170+ROUND((COLUMN()-2)/24,5),АТС!$A$41:$F$784,6)+'Иные услуги '!$C$5+'РСТ РСО-А'!$J$7+'РСТ РСО-А'!$G$9</f>
        <v>1227.4000000000001</v>
      </c>
    </row>
    <row r="171" spans="1:25" x14ac:dyDescent="0.2">
      <c r="A171" s="65">
        <f t="shared" si="5"/>
        <v>43988</v>
      </c>
      <c r="B171" s="116">
        <f>VLOOKUP($A171+ROUND((COLUMN()-2)/24,5),АТС!$A$41:$F$784,6)+'Иные услуги '!$C$5+'РСТ РСО-А'!$J$7+'РСТ РСО-А'!$G$9</f>
        <v>1233.1100000000001</v>
      </c>
      <c r="C171" s="116">
        <f>VLOOKUP($A171+ROUND((COLUMN()-2)/24,5),АТС!$A$41:$F$784,6)+'Иные услуги '!$C$5+'РСТ РСО-А'!$J$7+'РСТ РСО-А'!$G$9</f>
        <v>1222.25</v>
      </c>
      <c r="D171" s="116">
        <f>VLOOKUP($A171+ROUND((COLUMN()-2)/24,5),АТС!$A$41:$F$784,6)+'Иные услуги '!$C$5+'РСТ РСО-А'!$J$7+'РСТ РСО-А'!$G$9</f>
        <v>1222.1100000000001</v>
      </c>
      <c r="E171" s="116">
        <f>VLOOKUP($A171+ROUND((COLUMN()-2)/24,5),АТС!$A$41:$F$784,6)+'Иные услуги '!$C$5+'РСТ РСО-А'!$J$7+'РСТ РСО-А'!$G$9</f>
        <v>1222.18</v>
      </c>
      <c r="F171" s="116">
        <f>VLOOKUP($A171+ROUND((COLUMN()-2)/24,5),АТС!$A$41:$F$784,6)+'Иные услуги '!$C$5+'РСТ РСО-А'!$J$7+'РСТ РСО-А'!$G$9</f>
        <v>1227.47</v>
      </c>
      <c r="G171" s="116">
        <f>VLOOKUP($A171+ROUND((COLUMN()-2)/24,5),АТС!$A$41:$F$784,6)+'Иные услуги '!$C$5+'РСТ РСО-А'!$J$7+'РСТ РСО-А'!$G$9</f>
        <v>1227.78</v>
      </c>
      <c r="H171" s="116">
        <f>VLOOKUP($A171+ROUND((COLUMN()-2)/24,5),АТС!$A$41:$F$784,6)+'Иные услуги '!$C$5+'РСТ РСО-А'!$J$7+'РСТ РСО-А'!$G$9</f>
        <v>1227.28</v>
      </c>
      <c r="I171" s="116">
        <f>VLOOKUP($A171+ROUND((COLUMN()-2)/24,5),АТС!$A$41:$F$784,6)+'Иные услуги '!$C$5+'РСТ РСО-А'!$J$7+'РСТ РСО-А'!$G$9</f>
        <v>1128.49</v>
      </c>
      <c r="J171" s="116">
        <f>VLOOKUP($A171+ROUND((COLUMN()-2)/24,5),АТС!$A$41:$F$784,6)+'Иные услуги '!$C$5+'РСТ РСО-А'!$J$7+'РСТ РСО-А'!$G$9</f>
        <v>1228.1400000000001</v>
      </c>
      <c r="K171" s="116">
        <f>VLOOKUP($A171+ROUND((COLUMN()-2)/24,5),АТС!$A$41:$F$784,6)+'Иные услуги '!$C$5+'РСТ РСО-А'!$J$7+'РСТ РСО-А'!$G$9</f>
        <v>1228.17</v>
      </c>
      <c r="L171" s="116">
        <f>VLOOKUP($A171+ROUND((COLUMN()-2)/24,5),АТС!$A$41:$F$784,6)+'Иные услуги '!$C$5+'РСТ РСО-А'!$J$7+'РСТ РСО-А'!$G$9</f>
        <v>1228.1600000000001</v>
      </c>
      <c r="M171" s="116">
        <f>VLOOKUP($A171+ROUND((COLUMN()-2)/24,5),АТС!$A$41:$F$784,6)+'Иные услуги '!$C$5+'РСТ РСО-А'!$J$7+'РСТ РСО-А'!$G$9</f>
        <v>1228.1400000000001</v>
      </c>
      <c r="N171" s="116">
        <f>VLOOKUP($A171+ROUND((COLUMN()-2)/24,5),АТС!$A$41:$F$784,6)+'Иные услуги '!$C$5+'РСТ РСО-А'!$J$7+'РСТ РСО-А'!$G$9</f>
        <v>1228.1300000000001</v>
      </c>
      <c r="O171" s="116">
        <f>VLOOKUP($A171+ROUND((COLUMN()-2)/24,5),АТС!$A$41:$F$784,6)+'Иные услуги '!$C$5+'РСТ РСО-А'!$J$7+'РСТ РСО-А'!$G$9</f>
        <v>1228.1300000000001</v>
      </c>
      <c r="P171" s="116">
        <f>VLOOKUP($A171+ROUND((COLUMN()-2)/24,5),АТС!$A$41:$F$784,6)+'Иные услуги '!$C$5+'РСТ РСО-А'!$J$7+'РСТ РСО-А'!$G$9</f>
        <v>1228.1200000000001</v>
      </c>
      <c r="Q171" s="116">
        <f>VLOOKUP($A171+ROUND((COLUMN()-2)/24,5),АТС!$A$41:$F$784,6)+'Иные услуги '!$C$5+'РСТ РСО-А'!$J$7+'РСТ РСО-А'!$G$9</f>
        <v>1228.1100000000001</v>
      </c>
      <c r="R171" s="116">
        <f>VLOOKUP($A171+ROUND((COLUMN()-2)/24,5),АТС!$A$41:$F$784,6)+'Иные услуги '!$C$5+'РСТ РСО-А'!$J$7+'РСТ РСО-А'!$G$9</f>
        <v>1228.0900000000001</v>
      </c>
      <c r="S171" s="116">
        <f>VLOOKUP($A171+ROUND((COLUMN()-2)/24,5),АТС!$A$41:$F$784,6)+'Иные услуги '!$C$5+'РСТ РСО-А'!$J$7+'РСТ РСО-А'!$G$9</f>
        <v>1228.0900000000001</v>
      </c>
      <c r="T171" s="116">
        <f>VLOOKUP($A171+ROUND((COLUMN()-2)/24,5),АТС!$A$41:$F$784,6)+'Иные услуги '!$C$5+'РСТ РСО-А'!$J$7+'РСТ РСО-А'!$G$9</f>
        <v>1228.1300000000001</v>
      </c>
      <c r="U171" s="116">
        <f>VLOOKUP($A171+ROUND((COLUMN()-2)/24,5),АТС!$A$41:$F$784,6)+'Иные услуги '!$C$5+'РСТ РСО-А'!$J$7+'РСТ РСО-А'!$G$9</f>
        <v>1228.1100000000001</v>
      </c>
      <c r="V171" s="116">
        <f>VLOOKUP($A171+ROUND((COLUMN()-2)/24,5),АТС!$A$41:$F$784,6)+'Иные услуги '!$C$5+'РСТ РСО-А'!$J$7+'РСТ РСО-А'!$G$9</f>
        <v>1251.92</v>
      </c>
      <c r="W171" s="116">
        <f>VLOOKUP($A171+ROUND((COLUMN()-2)/24,5),АТС!$A$41:$F$784,6)+'Иные услуги '!$C$5+'РСТ РСО-А'!$J$7+'РСТ РСО-А'!$G$9</f>
        <v>1278.0900000000001</v>
      </c>
      <c r="X171" s="116">
        <f>VLOOKUP($A171+ROUND((COLUMN()-2)/24,5),АТС!$A$41:$F$784,6)+'Иные услуги '!$C$5+'РСТ РСО-А'!$J$7+'РСТ РСО-А'!$G$9</f>
        <v>1226.99</v>
      </c>
      <c r="Y171" s="116">
        <f>VLOOKUP($A171+ROUND((COLUMN()-2)/24,5),АТС!$A$41:$F$784,6)+'Иные услуги '!$C$5+'РСТ РСО-А'!$J$7+'РСТ РСО-А'!$G$9</f>
        <v>1227.3</v>
      </c>
    </row>
    <row r="172" spans="1:25" x14ac:dyDescent="0.2">
      <c r="A172" s="65">
        <f t="shared" si="5"/>
        <v>43989</v>
      </c>
      <c r="B172" s="116">
        <f>VLOOKUP($A172+ROUND((COLUMN()-2)/24,5),АТС!$A$41:$F$784,6)+'Иные услуги '!$C$5+'РСТ РСО-А'!$J$7+'РСТ РСО-А'!$G$9</f>
        <v>1219.8300000000002</v>
      </c>
      <c r="C172" s="116">
        <f>VLOOKUP($A172+ROUND((COLUMN()-2)/24,5),АТС!$A$41:$F$784,6)+'Иные услуги '!$C$5+'РСТ РСО-А'!$J$7+'РСТ РСО-А'!$G$9</f>
        <v>1219.4100000000001</v>
      </c>
      <c r="D172" s="116">
        <f>VLOOKUP($A172+ROUND((COLUMN()-2)/24,5),АТС!$A$41:$F$784,6)+'Иные услуги '!$C$5+'РСТ РСО-А'!$J$7+'РСТ РСО-А'!$G$9</f>
        <v>1225.4100000000001</v>
      </c>
      <c r="E172" s="116">
        <f>VLOOKUP($A172+ROUND((COLUMN()-2)/24,5),АТС!$A$41:$F$784,6)+'Иные услуги '!$C$5+'РСТ РСО-А'!$J$7+'РСТ РСО-А'!$G$9</f>
        <v>1224.47</v>
      </c>
      <c r="F172" s="116">
        <f>VLOOKUP($A172+ROUND((COLUMN()-2)/24,5),АТС!$A$41:$F$784,6)+'Иные услуги '!$C$5+'РСТ РСО-А'!$J$7+'РСТ РСО-А'!$G$9</f>
        <v>1227.54</v>
      </c>
      <c r="G172" s="116">
        <f>VLOOKUP($A172+ROUND((COLUMN()-2)/24,5),АТС!$A$41:$F$784,6)+'Иные услуги '!$C$5+'РСТ РСО-А'!$J$7+'РСТ РСО-А'!$G$9</f>
        <v>1227.8200000000002</v>
      </c>
      <c r="H172" s="116">
        <f>VLOOKUP($A172+ROUND((COLUMN()-2)/24,5),АТС!$A$41:$F$784,6)+'Иные услуги '!$C$5+'РСТ РСО-А'!$J$7+'РСТ РСО-А'!$G$9</f>
        <v>1227.3400000000001</v>
      </c>
      <c r="I172" s="116">
        <f>VLOOKUP($A172+ROUND((COLUMN()-2)/24,5),АТС!$A$41:$F$784,6)+'Иные услуги '!$C$5+'РСТ РСО-А'!$J$7+'РСТ РСО-А'!$G$9</f>
        <v>1186.1000000000001</v>
      </c>
      <c r="J172" s="116">
        <f>VLOOKUP($A172+ROUND((COLUMN()-2)/24,5),АТС!$A$41:$F$784,6)+'Иные услуги '!$C$5+'РСТ РСО-А'!$J$7+'РСТ РСО-А'!$G$9</f>
        <v>1228.1500000000001</v>
      </c>
      <c r="K172" s="116">
        <f>VLOOKUP($A172+ROUND((COLUMN()-2)/24,5),АТС!$A$41:$F$784,6)+'Иные услуги '!$C$5+'РСТ РСО-А'!$J$7+'РСТ РСО-А'!$G$9</f>
        <v>1228.1600000000001</v>
      </c>
      <c r="L172" s="116">
        <f>VLOOKUP($A172+ROUND((COLUMN()-2)/24,5),АТС!$A$41:$F$784,6)+'Иные услуги '!$C$5+'РСТ РСО-А'!$J$7+'РСТ РСО-А'!$G$9</f>
        <v>1228.1100000000001</v>
      </c>
      <c r="M172" s="116">
        <f>VLOOKUP($A172+ROUND((COLUMN()-2)/24,5),АТС!$A$41:$F$784,6)+'Иные услуги '!$C$5+'РСТ РСО-А'!$J$7+'РСТ РСО-А'!$G$9</f>
        <v>1228.1000000000001</v>
      </c>
      <c r="N172" s="116">
        <f>VLOOKUP($A172+ROUND((COLUMN()-2)/24,5),АТС!$A$41:$F$784,6)+'Иные услуги '!$C$5+'РСТ РСО-А'!$J$7+'РСТ РСО-А'!$G$9</f>
        <v>1228.1000000000001</v>
      </c>
      <c r="O172" s="116">
        <f>VLOOKUP($A172+ROUND((COLUMN()-2)/24,5),АТС!$A$41:$F$784,6)+'Иные услуги '!$C$5+'РСТ РСО-А'!$J$7+'РСТ РСО-А'!$G$9</f>
        <v>1228.0900000000001</v>
      </c>
      <c r="P172" s="116">
        <f>VLOOKUP($A172+ROUND((COLUMN()-2)/24,5),АТС!$A$41:$F$784,6)+'Иные услуги '!$C$5+'РСТ РСО-А'!$J$7+'РСТ РСО-А'!$G$9</f>
        <v>1228.0800000000002</v>
      </c>
      <c r="Q172" s="116">
        <f>VLOOKUP($A172+ROUND((COLUMN()-2)/24,5),АТС!$A$41:$F$784,6)+'Иные услуги '!$C$5+'РСТ РСО-А'!$J$7+'РСТ РСО-А'!$G$9</f>
        <v>1228.0800000000002</v>
      </c>
      <c r="R172" s="116">
        <f>VLOOKUP($A172+ROUND((COLUMN()-2)/24,5),АТС!$A$41:$F$784,6)+'Иные услуги '!$C$5+'РСТ РСО-А'!$J$7+'РСТ РСО-А'!$G$9</f>
        <v>1228.0900000000001</v>
      </c>
      <c r="S172" s="116">
        <f>VLOOKUP($A172+ROUND((COLUMN()-2)/24,5),АТС!$A$41:$F$784,6)+'Иные услуги '!$C$5+'РСТ РСО-А'!$J$7+'РСТ РСО-А'!$G$9</f>
        <v>1228.0900000000001</v>
      </c>
      <c r="T172" s="116">
        <f>VLOOKUP($A172+ROUND((COLUMN()-2)/24,5),АТС!$A$41:$F$784,6)+'Иные услуги '!$C$5+'РСТ РСО-А'!$J$7+'РСТ РСО-А'!$G$9</f>
        <v>1228.1100000000001</v>
      </c>
      <c r="U172" s="116">
        <f>VLOOKUP($A172+ROUND((COLUMN()-2)/24,5),АТС!$A$41:$F$784,6)+'Иные услуги '!$C$5+'РСТ РСО-А'!$J$7+'РСТ РСО-А'!$G$9</f>
        <v>1228.1000000000001</v>
      </c>
      <c r="V172" s="116">
        <f>VLOOKUP($A172+ROUND((COLUMN()-2)/24,5),АТС!$A$41:$F$784,6)+'Иные услуги '!$C$5+'РСТ РСО-А'!$J$7+'РСТ РСО-А'!$G$9</f>
        <v>1242.5700000000002</v>
      </c>
      <c r="W172" s="116">
        <f>VLOOKUP($A172+ROUND((COLUMN()-2)/24,5),АТС!$A$41:$F$784,6)+'Иные услуги '!$C$5+'РСТ РСО-А'!$J$7+'РСТ РСО-А'!$G$9</f>
        <v>1258.93</v>
      </c>
      <c r="X172" s="116">
        <f>VLOOKUP($A172+ROUND((COLUMN()-2)/24,5),АТС!$A$41:$F$784,6)+'Иные услуги '!$C$5+'РСТ РСО-А'!$J$7+'РСТ РСО-А'!$G$9</f>
        <v>1226.98</v>
      </c>
      <c r="Y172" s="116">
        <f>VLOOKUP($A172+ROUND((COLUMN()-2)/24,5),АТС!$A$41:$F$784,6)+'Иные услуги '!$C$5+'РСТ РСО-А'!$J$7+'РСТ РСО-А'!$G$9</f>
        <v>1227.3</v>
      </c>
    </row>
    <row r="173" spans="1:25" x14ac:dyDescent="0.2">
      <c r="A173" s="65">
        <f t="shared" si="5"/>
        <v>43990</v>
      </c>
      <c r="B173" s="116">
        <f>VLOOKUP($A173+ROUND((COLUMN()-2)/24,5),АТС!$A$41:$F$784,6)+'Иные услуги '!$C$5+'РСТ РСО-А'!$J$7+'РСТ РСО-А'!$G$9</f>
        <v>1229.19</v>
      </c>
      <c r="C173" s="116">
        <f>VLOOKUP($A173+ROUND((COLUMN()-2)/24,5),АТС!$A$41:$F$784,6)+'Иные услуги '!$C$5+'РСТ РСО-А'!$J$7+'РСТ РСО-А'!$G$9</f>
        <v>1222.3600000000001</v>
      </c>
      <c r="D173" s="116">
        <f>VLOOKUP($A173+ROUND((COLUMN()-2)/24,5),АТС!$A$41:$F$784,6)+'Иные услуги '!$C$5+'РСТ РСО-А'!$J$7+'РСТ РСО-А'!$G$9</f>
        <v>1226.1200000000001</v>
      </c>
      <c r="E173" s="116">
        <f>VLOOKUP($A173+ROUND((COLUMN()-2)/24,5),АТС!$A$41:$F$784,6)+'Иные услуги '!$C$5+'РСТ РСО-А'!$J$7+'РСТ РСО-А'!$G$9</f>
        <v>1225.6100000000001</v>
      </c>
      <c r="F173" s="116">
        <f>VLOOKUP($A173+ROUND((COLUMN()-2)/24,5),АТС!$A$41:$F$784,6)+'Иные услуги '!$C$5+'РСТ РСО-А'!$J$7+'РСТ РСО-А'!$G$9</f>
        <v>1227.6100000000001</v>
      </c>
      <c r="G173" s="116">
        <f>VLOOKUP($A173+ROUND((COLUMN()-2)/24,5),АТС!$A$41:$F$784,6)+'Иные услуги '!$C$5+'РСТ РСО-А'!$J$7+'РСТ РСО-А'!$G$9</f>
        <v>1227.75</v>
      </c>
      <c r="H173" s="116">
        <f>VLOOKUP($A173+ROUND((COLUMN()-2)/24,5),АТС!$A$41:$F$784,6)+'Иные услуги '!$C$5+'РСТ РСО-А'!$J$7+'РСТ РСО-А'!$G$9</f>
        <v>1226.7</v>
      </c>
      <c r="I173" s="116">
        <f>VLOOKUP($A173+ROUND((COLUMN()-2)/24,5),АТС!$A$41:$F$784,6)+'Иные услуги '!$C$5+'РСТ РСО-А'!$J$7+'РСТ РСО-А'!$G$9</f>
        <v>1228.8800000000001</v>
      </c>
      <c r="J173" s="116">
        <f>VLOOKUP($A173+ROUND((COLUMN()-2)/24,5),АТС!$A$41:$F$784,6)+'Иные услуги '!$C$5+'РСТ РСО-А'!$J$7+'РСТ РСО-А'!$G$9</f>
        <v>1227.8900000000001</v>
      </c>
      <c r="K173" s="116">
        <f>VLOOKUP($A173+ROUND((COLUMN()-2)/24,5),АТС!$A$41:$F$784,6)+'Иные услуги '!$C$5+'РСТ РСО-А'!$J$7+'РСТ РСО-А'!$G$9</f>
        <v>1228.03</v>
      </c>
      <c r="L173" s="116">
        <f>VLOOKUP($A173+ROUND((COLUMN()-2)/24,5),АТС!$A$41:$F$784,6)+'Иные услуги '!$C$5+'РСТ РСО-А'!$J$7+'РСТ РСО-А'!$G$9</f>
        <v>1227.98</v>
      </c>
      <c r="M173" s="116">
        <f>VLOOKUP($A173+ROUND((COLUMN()-2)/24,5),АТС!$A$41:$F$784,6)+'Иные услуги '!$C$5+'РСТ РСО-А'!$J$7+'РСТ РСО-А'!$G$9</f>
        <v>1227.97</v>
      </c>
      <c r="N173" s="116">
        <f>VLOOKUP($A173+ROUND((COLUMN()-2)/24,5),АТС!$A$41:$F$784,6)+'Иные услуги '!$C$5+'РСТ РСО-А'!$J$7+'РСТ РСО-А'!$G$9</f>
        <v>1228.01</v>
      </c>
      <c r="O173" s="116">
        <f>VLOOKUP($A173+ROUND((COLUMN()-2)/24,5),АТС!$A$41:$F$784,6)+'Иные услуги '!$C$5+'РСТ РСО-А'!$J$7+'РСТ РСО-А'!$G$9</f>
        <v>1227.9100000000001</v>
      </c>
      <c r="P173" s="116">
        <f>VLOOKUP($A173+ROUND((COLUMN()-2)/24,5),АТС!$A$41:$F$784,6)+'Иные услуги '!$C$5+'РСТ РСО-А'!$J$7+'РСТ РСО-А'!$G$9</f>
        <v>1227.8800000000001</v>
      </c>
      <c r="Q173" s="116">
        <f>VLOOKUP($A173+ROUND((COLUMN()-2)/24,5),АТС!$A$41:$F$784,6)+'Иные услуги '!$C$5+'РСТ РСО-А'!$J$7+'РСТ РСО-А'!$G$9</f>
        <v>1227.96</v>
      </c>
      <c r="R173" s="116">
        <f>VLOOKUP($A173+ROUND((COLUMN()-2)/24,5),АТС!$A$41:$F$784,6)+'Иные услуги '!$C$5+'РСТ РСО-А'!$J$7+'РСТ РСО-А'!$G$9</f>
        <v>1227.8600000000001</v>
      </c>
      <c r="S173" s="116">
        <f>VLOOKUP($A173+ROUND((COLUMN()-2)/24,5),АТС!$A$41:$F$784,6)+'Иные услуги '!$C$5+'РСТ РСО-А'!$J$7+'РСТ РСО-А'!$G$9</f>
        <v>1227.9000000000001</v>
      </c>
      <c r="T173" s="116">
        <f>VLOOKUP($A173+ROUND((COLUMN()-2)/24,5),АТС!$A$41:$F$784,6)+'Иные услуги '!$C$5+'РСТ РСО-А'!$J$7+'РСТ РСО-А'!$G$9</f>
        <v>1228.0900000000001</v>
      </c>
      <c r="U173" s="116">
        <f>VLOOKUP($A173+ROUND((COLUMN()-2)/24,5),АТС!$A$41:$F$784,6)+'Иные услуги '!$C$5+'РСТ РСО-А'!$J$7+'РСТ РСО-А'!$G$9</f>
        <v>1228.05</v>
      </c>
      <c r="V173" s="116">
        <f>VLOOKUP($A173+ROUND((COLUMN()-2)/24,5),АТС!$A$41:$F$784,6)+'Иные услуги '!$C$5+'РСТ РСО-А'!$J$7+'РСТ РСО-А'!$G$9</f>
        <v>1254.5600000000002</v>
      </c>
      <c r="W173" s="116">
        <f>VLOOKUP($A173+ROUND((COLUMN()-2)/24,5),АТС!$A$41:$F$784,6)+'Иные услуги '!$C$5+'РСТ РСО-А'!$J$7+'РСТ РСО-А'!$G$9</f>
        <v>1277.0600000000002</v>
      </c>
      <c r="X173" s="116">
        <f>VLOOKUP($A173+ROUND((COLUMN()-2)/24,5),АТС!$A$41:$F$784,6)+'Иные услуги '!$C$5+'РСТ РСО-А'!$J$7+'РСТ РСО-А'!$G$9</f>
        <v>1226.69</v>
      </c>
      <c r="Y173" s="116">
        <f>VLOOKUP($A173+ROUND((COLUMN()-2)/24,5),АТС!$A$41:$F$784,6)+'Иные услуги '!$C$5+'РСТ РСО-А'!$J$7+'РСТ РСО-А'!$G$9</f>
        <v>1227.0900000000001</v>
      </c>
    </row>
    <row r="174" spans="1:25" x14ac:dyDescent="0.2">
      <c r="A174" s="65">
        <f t="shared" si="5"/>
        <v>43991</v>
      </c>
      <c r="B174" s="116">
        <f>VLOOKUP($A174+ROUND((COLUMN()-2)/24,5),АТС!$A$41:$F$784,6)+'Иные услуги '!$C$5+'РСТ РСО-А'!$J$7+'РСТ РСО-А'!$G$9</f>
        <v>1226.3600000000001</v>
      </c>
      <c r="C174" s="116">
        <f>VLOOKUP($A174+ROUND((COLUMN()-2)/24,5),АТС!$A$41:$F$784,6)+'Иные услуги '!$C$5+'РСТ РСО-А'!$J$7+'РСТ РСО-А'!$G$9</f>
        <v>1216.1200000000001</v>
      </c>
      <c r="D174" s="116">
        <f>VLOOKUP($A174+ROUND((COLUMN()-2)/24,5),АТС!$A$41:$F$784,6)+'Иные услуги '!$C$5+'РСТ РСО-А'!$J$7+'РСТ РСО-А'!$G$9</f>
        <v>1225.5900000000001</v>
      </c>
      <c r="E174" s="116">
        <f>VLOOKUP($A174+ROUND((COLUMN()-2)/24,5),АТС!$A$41:$F$784,6)+'Иные услуги '!$C$5+'РСТ РСО-А'!$J$7+'РСТ РСО-А'!$G$9</f>
        <v>1225.72</v>
      </c>
      <c r="F174" s="116">
        <f>VLOOKUP($A174+ROUND((COLUMN()-2)/24,5),АТС!$A$41:$F$784,6)+'Иные услуги '!$C$5+'РСТ РСО-А'!$J$7+'РСТ РСО-А'!$G$9</f>
        <v>1227.79</v>
      </c>
      <c r="G174" s="116">
        <f>VLOOKUP($A174+ROUND((COLUMN()-2)/24,5),АТС!$A$41:$F$784,6)+'Иные услуги '!$C$5+'РСТ РСО-А'!$J$7+'РСТ РСО-А'!$G$9</f>
        <v>1227.71</v>
      </c>
      <c r="H174" s="116">
        <f>VLOOKUP($A174+ROUND((COLUMN()-2)/24,5),АТС!$A$41:$F$784,6)+'Иные услуги '!$C$5+'РСТ РСО-А'!$J$7+'РСТ РСО-А'!$G$9</f>
        <v>1226.8500000000001</v>
      </c>
      <c r="I174" s="116">
        <f>VLOOKUP($A174+ROUND((COLUMN()-2)/24,5),АТС!$A$41:$F$784,6)+'Иные услуги '!$C$5+'РСТ РСО-А'!$J$7+'РСТ РСО-А'!$G$9</f>
        <v>1223.95</v>
      </c>
      <c r="J174" s="116">
        <f>VLOOKUP($A174+ROUND((COLUMN()-2)/24,5),АТС!$A$41:$F$784,6)+'Иные услуги '!$C$5+'РСТ РСО-А'!$J$7+'РСТ РСО-А'!$G$9</f>
        <v>1227.8800000000001</v>
      </c>
      <c r="K174" s="116">
        <f>VLOOKUP($A174+ROUND((COLUMN()-2)/24,5),АТС!$A$41:$F$784,6)+'Иные услуги '!$C$5+'РСТ РСО-А'!$J$7+'РСТ РСО-А'!$G$9</f>
        <v>1227.98</v>
      </c>
      <c r="L174" s="116">
        <f>VLOOKUP($A174+ROUND((COLUMN()-2)/24,5),АТС!$A$41:$F$784,6)+'Иные услуги '!$C$5+'РСТ РСО-А'!$J$7+'РСТ РСО-А'!$G$9</f>
        <v>1228.02</v>
      </c>
      <c r="M174" s="116">
        <f>VLOOKUP($A174+ROUND((COLUMN()-2)/24,5),АТС!$A$41:$F$784,6)+'Иные услуги '!$C$5+'РСТ РСО-А'!$J$7+'РСТ РСО-А'!$G$9</f>
        <v>1228.01</v>
      </c>
      <c r="N174" s="116">
        <f>VLOOKUP($A174+ROUND((COLUMN()-2)/24,5),АТС!$A$41:$F$784,6)+'Иные услуги '!$C$5+'РСТ РСО-А'!$J$7+'РСТ РСО-А'!$G$9</f>
        <v>1228.02</v>
      </c>
      <c r="O174" s="116">
        <f>VLOOKUP($A174+ROUND((COLUMN()-2)/24,5),АТС!$A$41:$F$784,6)+'Иные услуги '!$C$5+'РСТ РСО-А'!$J$7+'РСТ РСО-А'!$G$9</f>
        <v>1227.98</v>
      </c>
      <c r="P174" s="116">
        <f>VLOOKUP($A174+ROUND((COLUMN()-2)/24,5),АТС!$A$41:$F$784,6)+'Иные услуги '!$C$5+'РСТ РСО-А'!$J$7+'РСТ РСО-А'!$G$9</f>
        <v>1227.98</v>
      </c>
      <c r="Q174" s="116">
        <f>VLOOKUP($A174+ROUND((COLUMN()-2)/24,5),АТС!$A$41:$F$784,6)+'Иные услуги '!$C$5+'РСТ РСО-А'!$J$7+'РСТ РСО-А'!$G$9</f>
        <v>1227.99</v>
      </c>
      <c r="R174" s="116">
        <f>VLOOKUP($A174+ROUND((COLUMN()-2)/24,5),АТС!$A$41:$F$784,6)+'Иные услуги '!$C$5+'РСТ РСО-А'!$J$7+'РСТ РСО-А'!$G$9</f>
        <v>1227.8700000000001</v>
      </c>
      <c r="S174" s="116">
        <f>VLOOKUP($A174+ROUND((COLUMN()-2)/24,5),АТС!$A$41:$F$784,6)+'Иные услуги '!$C$5+'РСТ РСО-А'!$J$7+'РСТ РСО-А'!$G$9</f>
        <v>1227.9000000000001</v>
      </c>
      <c r="T174" s="116">
        <f>VLOOKUP($A174+ROUND((COLUMN()-2)/24,5),АТС!$A$41:$F$784,6)+'Иные услуги '!$C$5+'РСТ РСО-А'!$J$7+'РСТ РСО-А'!$G$9</f>
        <v>1227.9100000000001</v>
      </c>
      <c r="U174" s="116">
        <f>VLOOKUP($A174+ROUND((COLUMN()-2)/24,5),АТС!$A$41:$F$784,6)+'Иные услуги '!$C$5+'РСТ РСО-А'!$J$7+'РСТ РСО-А'!$G$9</f>
        <v>1228</v>
      </c>
      <c r="V174" s="116">
        <f>VLOOKUP($A174+ROUND((COLUMN()-2)/24,5),АТС!$A$41:$F$784,6)+'Иные услуги '!$C$5+'РСТ РСО-А'!$J$7+'РСТ РСО-А'!$G$9</f>
        <v>1279.4100000000001</v>
      </c>
      <c r="W174" s="116">
        <f>VLOOKUP($A174+ROUND((COLUMN()-2)/24,5),АТС!$A$41:$F$784,6)+'Иные услуги '!$C$5+'РСТ РСО-А'!$J$7+'РСТ РСО-А'!$G$9</f>
        <v>1303.71</v>
      </c>
      <c r="X174" s="116">
        <f>VLOOKUP($A174+ROUND((COLUMN()-2)/24,5),АТС!$A$41:$F$784,6)+'Иные услуги '!$C$5+'РСТ РСО-А'!$J$7+'РСТ РСО-А'!$G$9</f>
        <v>1226.8300000000002</v>
      </c>
      <c r="Y174" s="116">
        <f>VLOOKUP($A174+ROUND((COLUMN()-2)/24,5),АТС!$A$41:$F$784,6)+'Иные услуги '!$C$5+'РСТ РСО-А'!$J$7+'РСТ РСО-А'!$G$9</f>
        <v>1227.29</v>
      </c>
    </row>
    <row r="175" spans="1:25" x14ac:dyDescent="0.2">
      <c r="A175" s="65">
        <f t="shared" si="5"/>
        <v>43992</v>
      </c>
      <c r="B175" s="116">
        <f>VLOOKUP($A175+ROUND((COLUMN()-2)/24,5),АТС!$A$41:$F$784,6)+'Иные услуги '!$C$5+'РСТ РСО-А'!$J$7+'РСТ РСО-А'!$G$9</f>
        <v>1235.1400000000001</v>
      </c>
      <c r="C175" s="116">
        <f>VLOOKUP($A175+ROUND((COLUMN()-2)/24,5),АТС!$A$41:$F$784,6)+'Иные услуги '!$C$5+'РСТ РСО-А'!$J$7+'РСТ РСО-А'!$G$9</f>
        <v>1217.8600000000001</v>
      </c>
      <c r="D175" s="116">
        <f>VLOOKUP($A175+ROUND((COLUMN()-2)/24,5),АТС!$A$41:$F$784,6)+'Иные услуги '!$C$5+'РСТ РСО-А'!$J$7+'РСТ РСО-А'!$G$9</f>
        <v>1224.8400000000001</v>
      </c>
      <c r="E175" s="116">
        <f>VLOOKUP($A175+ROUND((COLUMN()-2)/24,5),АТС!$A$41:$F$784,6)+'Иные услуги '!$C$5+'РСТ РСО-А'!$J$7+'РСТ РСО-А'!$G$9</f>
        <v>1227.6200000000001</v>
      </c>
      <c r="F175" s="116">
        <f>VLOOKUP($A175+ROUND((COLUMN()-2)/24,5),АТС!$A$41:$F$784,6)+'Иные услуги '!$C$5+'РСТ РСО-А'!$J$7+'РСТ РСО-А'!$G$9</f>
        <v>1227.71</v>
      </c>
      <c r="G175" s="116">
        <f>VLOOKUP($A175+ROUND((COLUMN()-2)/24,5),АТС!$A$41:$F$784,6)+'Иные услуги '!$C$5+'РСТ РСО-А'!$J$7+'РСТ РСО-А'!$G$9</f>
        <v>1227.6400000000001</v>
      </c>
      <c r="H175" s="116">
        <f>VLOOKUP($A175+ROUND((COLUMN()-2)/24,5),АТС!$A$41:$F$784,6)+'Иные услуги '!$C$5+'РСТ РСО-А'!$J$7+'РСТ РСО-А'!$G$9</f>
        <v>1226.75</v>
      </c>
      <c r="I175" s="116">
        <f>VLOOKUP($A175+ROUND((COLUMN()-2)/24,5),АТС!$A$41:$F$784,6)+'Иные услуги '!$C$5+'РСТ РСО-А'!$J$7+'РСТ РСО-А'!$G$9</f>
        <v>1221.9100000000001</v>
      </c>
      <c r="J175" s="116">
        <f>VLOOKUP($A175+ROUND((COLUMN()-2)/24,5),АТС!$A$41:$F$784,6)+'Иные услуги '!$C$5+'РСТ РСО-А'!$J$7+'РСТ РСО-А'!$G$9</f>
        <v>1227.8800000000001</v>
      </c>
      <c r="K175" s="116">
        <f>VLOOKUP($A175+ROUND((COLUMN()-2)/24,5),АТС!$A$41:$F$784,6)+'Иные услуги '!$C$5+'РСТ РСО-А'!$J$7+'РСТ РСО-А'!$G$9</f>
        <v>1227.99</v>
      </c>
      <c r="L175" s="116">
        <f>VLOOKUP($A175+ROUND((COLUMN()-2)/24,5),АТС!$A$41:$F$784,6)+'Иные услуги '!$C$5+'РСТ РСО-А'!$J$7+'РСТ РСО-А'!$G$9</f>
        <v>1227.98</v>
      </c>
      <c r="M175" s="116">
        <f>VLOOKUP($A175+ROUND((COLUMN()-2)/24,5),АТС!$A$41:$F$784,6)+'Иные услуги '!$C$5+'РСТ РСО-А'!$J$7+'РСТ РСО-А'!$G$9</f>
        <v>1227.99</v>
      </c>
      <c r="N175" s="116">
        <f>VLOOKUP($A175+ROUND((COLUMN()-2)/24,5),АТС!$A$41:$F$784,6)+'Иные услуги '!$C$5+'РСТ РСО-А'!$J$7+'РСТ РСО-А'!$G$9</f>
        <v>1228</v>
      </c>
      <c r="O175" s="116">
        <f>VLOOKUP($A175+ROUND((COLUMN()-2)/24,5),АТС!$A$41:$F$784,6)+'Иные услуги '!$C$5+'РСТ РСО-А'!$J$7+'РСТ РСО-А'!$G$9</f>
        <v>1227.97</v>
      </c>
      <c r="P175" s="116">
        <f>VLOOKUP($A175+ROUND((COLUMN()-2)/24,5),АТС!$A$41:$F$784,6)+'Иные услуги '!$C$5+'РСТ РСО-А'!$J$7+'РСТ РСО-А'!$G$9</f>
        <v>1227.98</v>
      </c>
      <c r="Q175" s="116">
        <f>VLOOKUP($A175+ROUND((COLUMN()-2)/24,5),АТС!$A$41:$F$784,6)+'Иные услуги '!$C$5+'РСТ РСО-А'!$J$7+'РСТ РСО-А'!$G$9</f>
        <v>1227.97</v>
      </c>
      <c r="R175" s="116">
        <f>VLOOKUP($A175+ROUND((COLUMN()-2)/24,5),АТС!$A$41:$F$784,6)+'Иные услуги '!$C$5+'РСТ РСО-А'!$J$7+'РСТ РСО-А'!$G$9</f>
        <v>1227.9100000000001</v>
      </c>
      <c r="S175" s="116">
        <f>VLOOKUP($A175+ROUND((COLUMN()-2)/24,5),АТС!$A$41:$F$784,6)+'Иные услуги '!$C$5+'РСТ РСО-А'!$J$7+'РСТ РСО-А'!$G$9</f>
        <v>1227.9000000000001</v>
      </c>
      <c r="T175" s="116">
        <f>VLOOKUP($A175+ROUND((COLUMN()-2)/24,5),АТС!$A$41:$F$784,6)+'Иные услуги '!$C$5+'РСТ РСО-А'!$J$7+'РСТ РСО-А'!$G$9</f>
        <v>1227.93</v>
      </c>
      <c r="U175" s="116">
        <f>VLOOKUP($A175+ROUND((COLUMN()-2)/24,5),АТС!$A$41:$F$784,6)+'Иные услуги '!$C$5+'РСТ РСО-А'!$J$7+'РСТ РСО-А'!$G$9</f>
        <v>1227.97</v>
      </c>
      <c r="V175" s="116">
        <f>VLOOKUP($A175+ROUND((COLUMN()-2)/24,5),АТС!$A$41:$F$784,6)+'Иные услуги '!$C$5+'РСТ РСО-А'!$J$7+'РСТ РСО-А'!$G$9</f>
        <v>1280.17</v>
      </c>
      <c r="W175" s="116">
        <f>VLOOKUP($A175+ROUND((COLUMN()-2)/24,5),АТС!$A$41:$F$784,6)+'Иные услуги '!$C$5+'РСТ РСО-А'!$J$7+'РСТ РСО-А'!$G$9</f>
        <v>1293.1300000000001</v>
      </c>
      <c r="X175" s="116">
        <f>VLOOKUP($A175+ROUND((COLUMN()-2)/24,5),АТС!$A$41:$F$784,6)+'Иные услуги '!$C$5+'РСТ РСО-А'!$J$7+'РСТ РСО-А'!$G$9</f>
        <v>1232.28</v>
      </c>
      <c r="Y175" s="116">
        <f>VLOOKUP($A175+ROUND((COLUMN()-2)/24,5),АТС!$A$41:$F$784,6)+'Иные услуги '!$C$5+'РСТ РСО-А'!$J$7+'РСТ РСО-А'!$G$9</f>
        <v>1227.3400000000001</v>
      </c>
    </row>
    <row r="176" spans="1:25" x14ac:dyDescent="0.2">
      <c r="A176" s="65">
        <f t="shared" si="5"/>
        <v>43993</v>
      </c>
      <c r="B176" s="116">
        <f>VLOOKUP($A176+ROUND((COLUMN()-2)/24,5),АТС!$A$41:$F$784,6)+'Иные услуги '!$C$5+'РСТ РСО-А'!$J$7+'РСТ РСО-А'!$G$9</f>
        <v>1242.44</v>
      </c>
      <c r="C176" s="116">
        <f>VLOOKUP($A176+ROUND((COLUMN()-2)/24,5),АТС!$A$41:$F$784,6)+'Иные услуги '!$C$5+'РСТ РСО-А'!$J$7+'РСТ РСО-А'!$G$9</f>
        <v>1217.3600000000001</v>
      </c>
      <c r="D176" s="116">
        <f>VLOOKUP($A176+ROUND((COLUMN()-2)/24,5),АТС!$A$41:$F$784,6)+'Иные услуги '!$C$5+'РСТ РСО-А'!$J$7+'РСТ РСО-А'!$G$9</f>
        <v>1234.48</v>
      </c>
      <c r="E176" s="116">
        <f>VLOOKUP($A176+ROUND((COLUMN()-2)/24,5),АТС!$A$41:$F$784,6)+'Иные услуги '!$C$5+'РСТ РСО-А'!$J$7+'РСТ РСО-А'!$G$9</f>
        <v>1227.4000000000001</v>
      </c>
      <c r="F176" s="116">
        <f>VLOOKUP($A176+ROUND((COLUMN()-2)/24,5),АТС!$A$41:$F$784,6)+'Иные услуги '!$C$5+'РСТ РСО-А'!$J$7+'РСТ РСО-А'!$G$9</f>
        <v>1228.1200000000001</v>
      </c>
      <c r="G176" s="116">
        <f>VLOOKUP($A176+ROUND((COLUMN()-2)/24,5),АТС!$A$41:$F$784,6)+'Иные услуги '!$C$5+'РСТ РСО-А'!$J$7+'РСТ РСО-А'!$G$9</f>
        <v>1227.75</v>
      </c>
      <c r="H176" s="116">
        <f>VLOOKUP($A176+ROUND((COLUMN()-2)/24,5),АТС!$A$41:$F$784,6)+'Иные услуги '!$C$5+'РСТ РСО-А'!$J$7+'РСТ РСО-А'!$G$9</f>
        <v>1226.74</v>
      </c>
      <c r="I176" s="116">
        <f>VLOOKUP($A176+ROUND((COLUMN()-2)/24,5),АТС!$A$41:$F$784,6)+'Иные услуги '!$C$5+'РСТ РСО-А'!$J$7+'РСТ РСО-А'!$G$9</f>
        <v>1227.6100000000001</v>
      </c>
      <c r="J176" s="116">
        <f>VLOOKUP($A176+ROUND((COLUMN()-2)/24,5),АТС!$A$41:$F$784,6)+'Иные услуги '!$C$5+'РСТ РСО-А'!$J$7+'РСТ РСО-А'!$G$9</f>
        <v>1227.75</v>
      </c>
      <c r="K176" s="116">
        <f>VLOOKUP($A176+ROUND((COLUMN()-2)/24,5),АТС!$A$41:$F$784,6)+'Иные услуги '!$C$5+'РСТ РСО-А'!$J$7+'РСТ РСО-А'!$G$9</f>
        <v>1227.8600000000001</v>
      </c>
      <c r="L176" s="116">
        <f>VLOOKUP($A176+ROUND((COLUMN()-2)/24,5),АТС!$A$41:$F$784,6)+'Иные услуги '!$C$5+'РСТ РСО-А'!$J$7+'РСТ РСО-А'!$G$9</f>
        <v>1227.8900000000001</v>
      </c>
      <c r="M176" s="116">
        <f>VLOOKUP($A176+ROUND((COLUMN()-2)/24,5),АТС!$A$41:$F$784,6)+'Иные услуги '!$C$5+'РСТ РСО-А'!$J$7+'РСТ РСО-А'!$G$9</f>
        <v>1232.1100000000001</v>
      </c>
      <c r="N176" s="116">
        <f>VLOOKUP($A176+ROUND((COLUMN()-2)/24,5),АТС!$A$41:$F$784,6)+'Иные услуги '!$C$5+'РСТ РСО-А'!$J$7+'РСТ РСО-А'!$G$9</f>
        <v>1232.05</v>
      </c>
      <c r="O176" s="116">
        <f>VLOOKUP($A176+ROUND((COLUMN()-2)/24,5),АТС!$A$41:$F$784,6)+'Иные услуги '!$C$5+'РСТ РСО-А'!$J$7+'РСТ РСО-А'!$G$9</f>
        <v>1232.1300000000001</v>
      </c>
      <c r="P176" s="116">
        <f>VLOOKUP($A176+ROUND((COLUMN()-2)/24,5),АТС!$A$41:$F$784,6)+'Иные услуги '!$C$5+'РСТ РСО-А'!$J$7+'РСТ РСО-А'!$G$9</f>
        <v>1232.1500000000001</v>
      </c>
      <c r="Q176" s="116">
        <f>VLOOKUP($A176+ROUND((COLUMN()-2)/24,5),АТС!$A$41:$F$784,6)+'Иные услуги '!$C$5+'РСТ РСО-А'!$J$7+'РСТ РСО-А'!$G$9</f>
        <v>1232.21</v>
      </c>
      <c r="R176" s="116">
        <f>VLOOKUP($A176+ROUND((COLUMN()-2)/24,5),АТС!$A$41:$F$784,6)+'Иные услуги '!$C$5+'РСТ РСО-А'!$J$7+'РСТ РСО-А'!$G$9</f>
        <v>1227.8600000000001</v>
      </c>
      <c r="S176" s="116">
        <f>VLOOKUP($A176+ROUND((COLUMN()-2)/24,5),АТС!$A$41:$F$784,6)+'Иные услуги '!$C$5+'РСТ РСО-А'!$J$7+'РСТ РСО-А'!$G$9</f>
        <v>1227.8200000000002</v>
      </c>
      <c r="T176" s="116">
        <f>VLOOKUP($A176+ROUND((COLUMN()-2)/24,5),АТС!$A$41:$F$784,6)+'Иные услуги '!$C$5+'РСТ РСО-А'!$J$7+'РСТ РСО-А'!$G$9</f>
        <v>1227.8400000000001</v>
      </c>
      <c r="U176" s="116">
        <f>VLOOKUP($A176+ROUND((COLUMN()-2)/24,5),АТС!$A$41:$F$784,6)+'Иные услуги '!$C$5+'РСТ РСО-А'!$J$7+'РСТ РСО-А'!$G$9</f>
        <v>1227.8400000000001</v>
      </c>
      <c r="V176" s="116">
        <f>VLOOKUP($A176+ROUND((COLUMN()-2)/24,5),АТС!$A$41:$F$784,6)+'Иные услуги '!$C$5+'РСТ РСО-А'!$J$7+'РСТ РСО-А'!$G$9</f>
        <v>1323.45</v>
      </c>
      <c r="W176" s="116">
        <f>VLOOKUP($A176+ROUND((COLUMN()-2)/24,5),АТС!$A$41:$F$784,6)+'Иные услуги '!$C$5+'РСТ РСО-А'!$J$7+'РСТ РСО-А'!$G$9</f>
        <v>1315.16</v>
      </c>
      <c r="X176" s="116">
        <f>VLOOKUP($A176+ROUND((COLUMN()-2)/24,5),АТС!$A$41:$F$784,6)+'Иные услуги '!$C$5+'РСТ РСО-А'!$J$7+'РСТ РСО-А'!$G$9</f>
        <v>1233.93</v>
      </c>
      <c r="Y176" s="116">
        <f>VLOOKUP($A176+ROUND((COLUMN()-2)/24,5),АТС!$A$41:$F$784,6)+'Иные услуги '!$C$5+'РСТ РСО-А'!$J$7+'РСТ РСО-А'!$G$9</f>
        <v>1227.18</v>
      </c>
    </row>
    <row r="177" spans="1:27" x14ac:dyDescent="0.2">
      <c r="A177" s="65">
        <f t="shared" si="5"/>
        <v>43994</v>
      </c>
      <c r="B177" s="116">
        <f>VLOOKUP($A177+ROUND((COLUMN()-2)/24,5),АТС!$A$41:$F$784,6)+'Иные услуги '!$C$5+'РСТ РСО-А'!$J$7+'РСТ РСО-А'!$G$9</f>
        <v>1252.67</v>
      </c>
      <c r="C177" s="116">
        <f>VLOOKUP($A177+ROUND((COLUMN()-2)/24,5),АТС!$A$41:$F$784,6)+'Иные услуги '!$C$5+'РСТ РСО-А'!$J$7+'РСТ РСО-А'!$G$9</f>
        <v>1231.1300000000001</v>
      </c>
      <c r="D177" s="116">
        <f>VLOOKUP($A177+ROUND((COLUMN()-2)/24,5),АТС!$A$41:$F$784,6)+'Иные услуги '!$C$5+'РСТ РСО-А'!$J$7+'РСТ РСО-А'!$G$9</f>
        <v>1232.3100000000002</v>
      </c>
      <c r="E177" s="116">
        <f>VLOOKUP($A177+ROUND((COLUMN()-2)/24,5),АТС!$A$41:$F$784,6)+'Иные услуги '!$C$5+'РСТ РСО-А'!$J$7+'РСТ РСО-А'!$G$9</f>
        <v>1227.47</v>
      </c>
      <c r="F177" s="116">
        <f>VLOOKUP($A177+ROUND((COLUMN()-2)/24,5),АТС!$A$41:$F$784,6)+'Иные услуги '!$C$5+'РСТ РСО-А'!$J$7+'РСТ РСО-А'!$G$9</f>
        <v>1227.55</v>
      </c>
      <c r="G177" s="116">
        <f>VLOOKUP($A177+ROUND((COLUMN()-2)/24,5),АТС!$A$41:$F$784,6)+'Иные услуги '!$C$5+'РСТ РСО-А'!$J$7+'РСТ РСО-А'!$G$9</f>
        <v>1227.5800000000002</v>
      </c>
      <c r="H177" s="116">
        <f>VLOOKUP($A177+ROUND((COLUMN()-2)/24,5),АТС!$A$41:$F$784,6)+'Иные услуги '!$C$5+'РСТ РСО-А'!$J$7+'РСТ РСО-А'!$G$9</f>
        <v>1226.8500000000001</v>
      </c>
      <c r="I177" s="116">
        <f>VLOOKUP($A177+ROUND((COLUMN()-2)/24,5),АТС!$A$41:$F$784,6)+'Иные услуги '!$C$5+'РСТ РСО-А'!$J$7+'РСТ РСО-А'!$G$9</f>
        <v>1156.26</v>
      </c>
      <c r="J177" s="116">
        <f>VLOOKUP($A177+ROUND((COLUMN()-2)/24,5),АТС!$A$41:$F$784,6)+'Иные услуги '!$C$5+'РСТ РСО-А'!$J$7+'РСТ РСО-А'!$G$9</f>
        <v>1228.0900000000001</v>
      </c>
      <c r="K177" s="116">
        <f>VLOOKUP($A177+ROUND((COLUMN()-2)/24,5),АТС!$A$41:$F$784,6)+'Иные услуги '!$C$5+'РСТ РСО-А'!$J$7+'РСТ РСО-А'!$G$9</f>
        <v>1228.0700000000002</v>
      </c>
      <c r="L177" s="116">
        <f>VLOOKUP($A177+ROUND((COLUMN()-2)/24,5),АТС!$A$41:$F$784,6)+'Иные услуги '!$C$5+'РСТ РСО-А'!$J$7+'РСТ РСО-А'!$G$9</f>
        <v>1252.5</v>
      </c>
      <c r="M177" s="116">
        <f>VLOOKUP($A177+ROUND((COLUMN()-2)/24,5),АТС!$A$41:$F$784,6)+'Иные услуги '!$C$5+'РСТ РСО-А'!$J$7+'РСТ РСО-А'!$G$9</f>
        <v>1265.04</v>
      </c>
      <c r="N177" s="116">
        <f>VLOOKUP($A177+ROUND((COLUMN()-2)/24,5),АТС!$A$41:$F$784,6)+'Иные услуги '!$C$5+'РСТ РСО-А'!$J$7+'РСТ РСО-А'!$G$9</f>
        <v>1265.9100000000001</v>
      </c>
      <c r="O177" s="116">
        <f>VLOOKUP($A177+ROUND((COLUMN()-2)/24,5),АТС!$A$41:$F$784,6)+'Иные услуги '!$C$5+'РСТ РСО-А'!$J$7+'РСТ РСО-А'!$G$9</f>
        <v>1269.02</v>
      </c>
      <c r="P177" s="116">
        <f>VLOOKUP($A177+ROUND((COLUMN()-2)/24,5),АТС!$A$41:$F$784,6)+'Иные услуги '!$C$5+'РСТ РСО-А'!$J$7+'РСТ РСО-А'!$G$9</f>
        <v>1269.52</v>
      </c>
      <c r="Q177" s="116">
        <f>VLOOKUP($A177+ROUND((COLUMN()-2)/24,5),АТС!$A$41:$F$784,6)+'Иные услуги '!$C$5+'РСТ РСО-А'!$J$7+'РСТ РСО-А'!$G$9</f>
        <v>1268.2</v>
      </c>
      <c r="R177" s="116">
        <f>VLOOKUP($A177+ROUND((COLUMN()-2)/24,5),АТС!$A$41:$F$784,6)+'Иные услуги '!$C$5+'РСТ РСО-А'!$J$7+'РСТ РСО-А'!$G$9</f>
        <v>1246.4100000000001</v>
      </c>
      <c r="S177" s="116">
        <f>VLOOKUP($A177+ROUND((COLUMN()-2)/24,5),АТС!$A$41:$F$784,6)+'Иные услуги '!$C$5+'РСТ РСО-А'!$J$7+'РСТ РСО-А'!$G$9</f>
        <v>1227.9100000000001</v>
      </c>
      <c r="T177" s="116">
        <f>VLOOKUP($A177+ROUND((COLUMN()-2)/24,5),АТС!$A$41:$F$784,6)+'Иные услуги '!$C$5+'РСТ РСО-А'!$J$7+'РСТ РСО-А'!$G$9</f>
        <v>1227.8700000000001</v>
      </c>
      <c r="U177" s="116">
        <f>VLOOKUP($A177+ROUND((COLUMN()-2)/24,5),АТС!$A$41:$F$784,6)+'Иные услуги '!$C$5+'РСТ РСО-А'!$J$7+'РСТ РСО-А'!$G$9</f>
        <v>1227.8200000000002</v>
      </c>
      <c r="V177" s="116">
        <f>VLOOKUP($A177+ROUND((COLUMN()-2)/24,5),АТС!$A$41:$F$784,6)+'Иные услуги '!$C$5+'РСТ РСО-А'!$J$7+'РСТ РСО-А'!$G$9</f>
        <v>1343.7800000000002</v>
      </c>
      <c r="W177" s="116">
        <f>VLOOKUP($A177+ROUND((COLUMN()-2)/24,5),АТС!$A$41:$F$784,6)+'Иные услуги '!$C$5+'РСТ РСО-А'!$J$7+'РСТ РСО-А'!$G$9</f>
        <v>1346.3000000000002</v>
      </c>
      <c r="X177" s="116">
        <f>VLOOKUP($A177+ROUND((COLUMN()-2)/24,5),АТС!$A$41:$F$784,6)+'Иные услуги '!$C$5+'РСТ РСО-А'!$J$7+'РСТ РСО-А'!$G$9</f>
        <v>1250.8900000000001</v>
      </c>
      <c r="Y177" s="116">
        <f>VLOOKUP($A177+ROUND((COLUMN()-2)/24,5),АТС!$A$41:$F$784,6)+'Иные услуги '!$C$5+'РСТ РСО-А'!$J$7+'РСТ РСО-А'!$G$9</f>
        <v>1227.1200000000001</v>
      </c>
    </row>
    <row r="178" spans="1:27" x14ac:dyDescent="0.2">
      <c r="A178" s="65">
        <f t="shared" si="5"/>
        <v>43995</v>
      </c>
      <c r="B178" s="116">
        <f>VLOOKUP($A178+ROUND((COLUMN()-2)/24,5),АТС!$A$41:$F$784,6)+'Иные услуги '!$C$5+'РСТ РСО-А'!$J$7+'РСТ РСО-А'!$G$9</f>
        <v>1254.6500000000001</v>
      </c>
      <c r="C178" s="116">
        <f>VLOOKUP($A178+ROUND((COLUMN()-2)/24,5),АТС!$A$41:$F$784,6)+'Иные услуги '!$C$5+'РСТ РСО-А'!$J$7+'РСТ РСО-А'!$G$9</f>
        <v>1235.01</v>
      </c>
      <c r="D178" s="116">
        <f>VLOOKUP($A178+ROUND((COLUMN()-2)/24,5),АТС!$A$41:$F$784,6)+'Иные услуги '!$C$5+'РСТ РСО-А'!$J$7+'РСТ РСО-А'!$G$9</f>
        <v>1230.1000000000001</v>
      </c>
      <c r="E178" s="116">
        <f>VLOOKUP($A178+ROUND((COLUMN()-2)/24,5),АТС!$A$41:$F$784,6)+'Иные услуги '!$C$5+'РСТ РСО-А'!$J$7+'РСТ РСО-А'!$G$9</f>
        <v>1227.47</v>
      </c>
      <c r="F178" s="116">
        <f>VLOOKUP($A178+ROUND((COLUMN()-2)/24,5),АТС!$A$41:$F$784,6)+'Иные услуги '!$C$5+'РСТ РСО-А'!$J$7+'РСТ РСО-А'!$G$9</f>
        <v>1227.55</v>
      </c>
      <c r="G178" s="116">
        <f>VLOOKUP($A178+ROUND((COLUMN()-2)/24,5),АТС!$A$41:$F$784,6)+'Иные услуги '!$C$5+'РСТ РСО-А'!$J$7+'РСТ РСО-А'!$G$9</f>
        <v>1227.55</v>
      </c>
      <c r="H178" s="116">
        <f>VLOOKUP($A178+ROUND((COLUMN()-2)/24,5),АТС!$A$41:$F$784,6)+'Иные услуги '!$C$5+'РСТ РСО-А'!$J$7+'РСТ РСО-А'!$G$9</f>
        <v>1226.8300000000002</v>
      </c>
      <c r="I178" s="116">
        <f>VLOOKUP($A178+ROUND((COLUMN()-2)/24,5),АТС!$A$41:$F$784,6)+'Иные услуги '!$C$5+'РСТ РСО-А'!$J$7+'РСТ РСО-А'!$G$9</f>
        <v>1218.6600000000001</v>
      </c>
      <c r="J178" s="116">
        <f>VLOOKUP($A178+ROUND((COLUMN()-2)/24,5),АТС!$A$41:$F$784,6)+'Иные услуги '!$C$5+'РСТ РСО-А'!$J$7+'РСТ РСО-А'!$G$9</f>
        <v>1227.99</v>
      </c>
      <c r="K178" s="116">
        <f>VLOOKUP($A178+ROUND((COLUMN()-2)/24,5),АТС!$A$41:$F$784,6)+'Иные услуги '!$C$5+'РСТ РСО-А'!$J$7+'РСТ РСО-А'!$G$9</f>
        <v>1228.01</v>
      </c>
      <c r="L178" s="116">
        <f>VLOOKUP($A178+ROUND((COLUMN()-2)/24,5),АТС!$A$41:$F$784,6)+'Иные услуги '!$C$5+'РСТ РСО-А'!$J$7+'РСТ РСО-А'!$G$9</f>
        <v>1268.22</v>
      </c>
      <c r="M178" s="116">
        <f>VLOOKUP($A178+ROUND((COLUMN()-2)/24,5),АТС!$A$41:$F$784,6)+'Иные услуги '!$C$5+'РСТ РСО-А'!$J$7+'РСТ РСО-А'!$G$9</f>
        <v>1268.76</v>
      </c>
      <c r="N178" s="116">
        <f>VLOOKUP($A178+ROUND((COLUMN()-2)/24,5),АТС!$A$41:$F$784,6)+'Иные услуги '!$C$5+'РСТ РСО-А'!$J$7+'РСТ РСО-А'!$G$9</f>
        <v>1272.3100000000002</v>
      </c>
      <c r="O178" s="116">
        <f>VLOOKUP($A178+ROUND((COLUMN()-2)/24,5),АТС!$A$41:$F$784,6)+'Иные услуги '!$C$5+'РСТ РСО-А'!$J$7+'РСТ РСО-А'!$G$9</f>
        <v>1275.01</v>
      </c>
      <c r="P178" s="116">
        <f>VLOOKUP($A178+ROUND((COLUMN()-2)/24,5),АТС!$A$41:$F$784,6)+'Иные услуги '!$C$5+'РСТ РСО-А'!$J$7+'РСТ РСО-А'!$G$9</f>
        <v>1275.6200000000001</v>
      </c>
      <c r="Q178" s="116">
        <f>VLOOKUP($A178+ROUND((COLUMN()-2)/24,5),АТС!$A$41:$F$784,6)+'Иные услуги '!$C$5+'РСТ РСО-А'!$J$7+'РСТ РСО-А'!$G$9</f>
        <v>1269.49</v>
      </c>
      <c r="R178" s="116">
        <f>VLOOKUP($A178+ROUND((COLUMN()-2)/24,5),АТС!$A$41:$F$784,6)+'Иные услуги '!$C$5+'РСТ РСО-А'!$J$7+'РСТ РСО-А'!$G$9</f>
        <v>1269.92</v>
      </c>
      <c r="S178" s="116">
        <f>VLOOKUP($A178+ROUND((COLUMN()-2)/24,5),АТС!$A$41:$F$784,6)+'Иные услуги '!$C$5+'РСТ РСО-А'!$J$7+'РСТ РСО-А'!$G$9</f>
        <v>1269.21</v>
      </c>
      <c r="T178" s="116">
        <f>VLOOKUP($A178+ROUND((COLUMN()-2)/24,5),АТС!$A$41:$F$784,6)+'Иные услуги '!$C$5+'РСТ РСО-А'!$J$7+'РСТ РСО-А'!$G$9</f>
        <v>1227.8600000000001</v>
      </c>
      <c r="U178" s="116">
        <f>VLOOKUP($A178+ROUND((COLUMN()-2)/24,5),АТС!$A$41:$F$784,6)+'Иные услуги '!$C$5+'РСТ РСО-А'!$J$7+'РСТ РСО-А'!$G$9</f>
        <v>1243.45</v>
      </c>
      <c r="V178" s="116">
        <f>VLOOKUP($A178+ROUND((COLUMN()-2)/24,5),АТС!$A$41:$F$784,6)+'Иные услуги '!$C$5+'РСТ РСО-А'!$J$7+'РСТ РСО-А'!$G$9</f>
        <v>1372.49</v>
      </c>
      <c r="W178" s="116">
        <f>VLOOKUP($A178+ROUND((COLUMN()-2)/24,5),АТС!$A$41:$F$784,6)+'Иные услуги '!$C$5+'РСТ РСО-А'!$J$7+'РСТ РСО-А'!$G$9</f>
        <v>1350.7</v>
      </c>
      <c r="X178" s="116">
        <f>VLOOKUP($A178+ROUND((COLUMN()-2)/24,5),АТС!$A$41:$F$784,6)+'Иные услуги '!$C$5+'РСТ РСО-А'!$J$7+'РСТ РСО-А'!$G$9</f>
        <v>1254.1400000000001</v>
      </c>
      <c r="Y178" s="116">
        <f>VLOOKUP($A178+ROUND((COLUMN()-2)/24,5),АТС!$A$41:$F$784,6)+'Иные услуги '!$C$5+'РСТ РСО-А'!$J$7+'РСТ РСО-А'!$G$9</f>
        <v>1226.6300000000001</v>
      </c>
    </row>
    <row r="179" spans="1:27" x14ac:dyDescent="0.2">
      <c r="A179" s="65">
        <f t="shared" si="5"/>
        <v>43996</v>
      </c>
      <c r="B179" s="116">
        <f>VLOOKUP($A179+ROUND((COLUMN()-2)/24,5),АТС!$A$41:$F$784,6)+'Иные услуги '!$C$5+'РСТ РСО-А'!$J$7+'РСТ РСО-А'!$G$9</f>
        <v>1243.3500000000001</v>
      </c>
      <c r="C179" s="116">
        <f>VLOOKUP($A179+ROUND((COLUMN()-2)/24,5),АТС!$A$41:$F$784,6)+'Иные услуги '!$C$5+'РСТ РСО-А'!$J$7+'РСТ РСО-А'!$G$9</f>
        <v>1227.51</v>
      </c>
      <c r="D179" s="116">
        <f>VLOOKUP($A179+ROUND((COLUMN()-2)/24,5),АТС!$A$41:$F$784,6)+'Иные услуги '!$C$5+'РСТ РСО-А'!$J$7+'РСТ РСО-А'!$G$9</f>
        <v>1224.98</v>
      </c>
      <c r="E179" s="116">
        <f>VLOOKUP($A179+ROUND((COLUMN()-2)/24,5),АТС!$A$41:$F$784,6)+'Иные услуги '!$C$5+'РСТ РСО-А'!$J$7+'РСТ РСО-А'!$G$9</f>
        <v>1227.45</v>
      </c>
      <c r="F179" s="116">
        <f>VLOOKUP($A179+ROUND((COLUMN()-2)/24,5),АТС!$A$41:$F$784,6)+'Иные услуги '!$C$5+'РСТ РСО-А'!$J$7+'РСТ РСО-А'!$G$9</f>
        <v>1227.77</v>
      </c>
      <c r="G179" s="116">
        <f>VLOOKUP($A179+ROUND((COLUMN()-2)/24,5),АТС!$A$41:$F$784,6)+'Иные услуги '!$C$5+'РСТ РСО-А'!$J$7+'РСТ РСО-А'!$G$9</f>
        <v>1227.5800000000002</v>
      </c>
      <c r="H179" s="116">
        <f>VLOOKUP($A179+ROUND((COLUMN()-2)/24,5),АТС!$A$41:$F$784,6)+'Иные услуги '!$C$5+'РСТ РСО-А'!$J$7+'РСТ РСО-А'!$G$9</f>
        <v>1226.98</v>
      </c>
      <c r="I179" s="116">
        <f>VLOOKUP($A179+ROUND((COLUMN()-2)/24,5),АТС!$A$41:$F$784,6)+'Иные услуги '!$C$5+'РСТ РСО-А'!$J$7+'РСТ РСО-А'!$G$9</f>
        <v>1210.46</v>
      </c>
      <c r="J179" s="116">
        <f>VLOOKUP($A179+ROUND((COLUMN()-2)/24,5),АТС!$A$41:$F$784,6)+'Иные услуги '!$C$5+'РСТ РСО-А'!$J$7+'РСТ РСО-А'!$G$9</f>
        <v>1228.0900000000001</v>
      </c>
      <c r="K179" s="116">
        <f>VLOOKUP($A179+ROUND((COLUMN()-2)/24,5),АТС!$A$41:$F$784,6)+'Иные услуги '!$C$5+'РСТ РСО-А'!$J$7+'РСТ РСО-А'!$G$9</f>
        <v>1228.05</v>
      </c>
      <c r="L179" s="116">
        <f>VLOOKUP($A179+ROUND((COLUMN()-2)/24,5),АТС!$A$41:$F$784,6)+'Иные услуги '!$C$5+'РСТ РСО-А'!$J$7+'РСТ РСО-А'!$G$9</f>
        <v>1252.42</v>
      </c>
      <c r="M179" s="116">
        <f>VLOOKUP($A179+ROUND((COLUMN()-2)/24,5),АТС!$A$41:$F$784,6)+'Иные услуги '!$C$5+'РСТ РСО-А'!$J$7+'РСТ РСО-А'!$G$9</f>
        <v>1254.45</v>
      </c>
      <c r="N179" s="116">
        <f>VLOOKUP($A179+ROUND((COLUMN()-2)/24,5),АТС!$A$41:$F$784,6)+'Иные услуги '!$C$5+'РСТ РСО-А'!$J$7+'РСТ РСО-А'!$G$9</f>
        <v>1254.79</v>
      </c>
      <c r="O179" s="116">
        <f>VLOOKUP($A179+ROUND((COLUMN()-2)/24,5),АТС!$A$41:$F$784,6)+'Иные услуги '!$C$5+'РСТ РСО-А'!$J$7+'РСТ РСО-А'!$G$9</f>
        <v>1254.98</v>
      </c>
      <c r="P179" s="116">
        <f>VLOOKUP($A179+ROUND((COLUMN()-2)/24,5),АТС!$A$41:$F$784,6)+'Иные услуги '!$C$5+'РСТ РСО-А'!$J$7+'РСТ РСО-А'!$G$9</f>
        <v>1255.3400000000001</v>
      </c>
      <c r="Q179" s="116">
        <f>VLOOKUP($A179+ROUND((COLUMN()-2)/24,5),АТС!$A$41:$F$784,6)+'Иные услуги '!$C$5+'РСТ РСО-А'!$J$7+'РСТ РСО-А'!$G$9</f>
        <v>1255.48</v>
      </c>
      <c r="R179" s="116">
        <f>VLOOKUP($A179+ROUND((COLUMN()-2)/24,5),АТС!$A$41:$F$784,6)+'Иные услуги '!$C$5+'РСТ РСО-А'!$J$7+'РСТ РСО-А'!$G$9</f>
        <v>1255.77</v>
      </c>
      <c r="S179" s="116">
        <f>VLOOKUP($A179+ROUND((COLUMN()-2)/24,5),АТС!$A$41:$F$784,6)+'Иные услуги '!$C$5+'РСТ РСО-А'!$J$7+'РСТ РСО-А'!$G$9</f>
        <v>1255.93</v>
      </c>
      <c r="T179" s="116">
        <f>VLOOKUP($A179+ROUND((COLUMN()-2)/24,5),АТС!$A$41:$F$784,6)+'Иные услуги '!$C$5+'РСТ РСО-А'!$J$7+'РСТ РСО-А'!$G$9</f>
        <v>1227.99</v>
      </c>
      <c r="U179" s="116">
        <f>VLOOKUP($A179+ROUND((COLUMN()-2)/24,5),АТС!$A$41:$F$784,6)+'Иные услуги '!$C$5+'РСТ РСО-А'!$J$7+'РСТ РСО-А'!$G$9</f>
        <v>1239.92</v>
      </c>
      <c r="V179" s="116">
        <f>VLOOKUP($A179+ROUND((COLUMN()-2)/24,5),АТС!$A$41:$F$784,6)+'Иные услуги '!$C$5+'РСТ РСО-А'!$J$7+'РСТ РСО-А'!$G$9</f>
        <v>1333.9</v>
      </c>
      <c r="W179" s="116">
        <f>VLOOKUP($A179+ROUND((COLUMN()-2)/24,5),АТС!$A$41:$F$784,6)+'Иные услуги '!$C$5+'РСТ РСО-А'!$J$7+'РСТ РСО-А'!$G$9</f>
        <v>1335.7900000000002</v>
      </c>
      <c r="X179" s="116">
        <f>VLOOKUP($A179+ROUND((COLUMN()-2)/24,5),АТС!$A$41:$F$784,6)+'Иные услуги '!$C$5+'РСТ РСО-А'!$J$7+'РСТ РСО-А'!$G$9</f>
        <v>1249.42</v>
      </c>
      <c r="Y179" s="116">
        <f>VLOOKUP($A179+ROUND((COLUMN()-2)/24,5),АТС!$A$41:$F$784,6)+'Иные услуги '!$C$5+'РСТ РСО-А'!$J$7+'РСТ РСО-А'!$G$9</f>
        <v>1226.8600000000001</v>
      </c>
    </row>
    <row r="180" spans="1:27" x14ac:dyDescent="0.2">
      <c r="A180" s="65">
        <f t="shared" si="5"/>
        <v>43997</v>
      </c>
      <c r="B180" s="116">
        <f>VLOOKUP($A180+ROUND((COLUMN()-2)/24,5),АТС!$A$41:$F$784,6)+'Иные услуги '!$C$5+'РСТ РСО-А'!$J$7+'РСТ РСО-А'!$G$9</f>
        <v>1245.6300000000001</v>
      </c>
      <c r="C180" s="116">
        <f>VLOOKUP($A180+ROUND((COLUMN()-2)/24,5),АТС!$A$41:$F$784,6)+'Иные услуги '!$C$5+'РСТ РСО-А'!$J$7+'РСТ РСО-А'!$G$9</f>
        <v>1220.5800000000002</v>
      </c>
      <c r="D180" s="116">
        <f>VLOOKUP($A180+ROUND((COLUMN()-2)/24,5),АТС!$A$41:$F$784,6)+'Иные услуги '!$C$5+'РСТ РСО-А'!$J$7+'РСТ РСО-А'!$G$9</f>
        <v>1236.98</v>
      </c>
      <c r="E180" s="116">
        <f>VLOOKUP($A180+ROUND((COLUMN()-2)/24,5),АТС!$A$41:$F$784,6)+'Иные услуги '!$C$5+'РСТ РСО-А'!$J$7+'РСТ РСО-А'!$G$9</f>
        <v>1225.8</v>
      </c>
      <c r="F180" s="116">
        <f>VLOOKUP($A180+ROUND((COLUMN()-2)/24,5),АТС!$A$41:$F$784,6)+'Иные услуги '!$C$5+'РСТ РСО-А'!$J$7+'РСТ РСО-А'!$G$9</f>
        <v>1228.26</v>
      </c>
      <c r="G180" s="116">
        <f>VLOOKUP($A180+ROUND((COLUMN()-2)/24,5),АТС!$A$41:$F$784,6)+'Иные услуги '!$C$5+'РСТ РСО-А'!$J$7+'РСТ РСО-А'!$G$9</f>
        <v>1228.72</v>
      </c>
      <c r="H180" s="116">
        <f>VLOOKUP($A180+ROUND((COLUMN()-2)/24,5),АТС!$A$41:$F$784,6)+'Иные услуги '!$C$5+'РСТ РСО-А'!$J$7+'РСТ РСО-А'!$G$9</f>
        <v>1227.3200000000002</v>
      </c>
      <c r="I180" s="116">
        <f>VLOOKUP($A180+ROUND((COLUMN()-2)/24,5),АТС!$A$41:$F$784,6)+'Иные услуги '!$C$5+'РСТ РСО-А'!$J$7+'РСТ РСО-А'!$G$9</f>
        <v>1226.0700000000002</v>
      </c>
      <c r="J180" s="116">
        <f>VLOOKUP($A180+ROUND((COLUMN()-2)/24,5),АТС!$A$41:$F$784,6)+'Иные услуги '!$C$5+'РСТ РСО-А'!$J$7+'РСТ РСО-А'!$G$9</f>
        <v>1228.02</v>
      </c>
      <c r="K180" s="116">
        <f>VLOOKUP($A180+ROUND((COLUMN()-2)/24,5),АТС!$A$41:$F$784,6)+'Иные услуги '!$C$5+'РСТ РСО-А'!$J$7+'РСТ РСО-А'!$G$9</f>
        <v>1253.53</v>
      </c>
      <c r="L180" s="116">
        <f>VLOOKUP($A180+ROUND((COLUMN()-2)/24,5),АТС!$A$41:$F$784,6)+'Иные услуги '!$C$5+'РСТ РСО-А'!$J$7+'РСТ РСО-А'!$G$9</f>
        <v>1289.9000000000001</v>
      </c>
      <c r="M180" s="116">
        <f>VLOOKUP($A180+ROUND((COLUMN()-2)/24,5),АТС!$A$41:$F$784,6)+'Иные услуги '!$C$5+'РСТ РСО-А'!$J$7+'РСТ РСО-А'!$G$9</f>
        <v>1300.71</v>
      </c>
      <c r="N180" s="116">
        <f>VLOOKUP($A180+ROUND((COLUMN()-2)/24,5),АТС!$A$41:$F$784,6)+'Иные услуги '!$C$5+'РСТ РСО-А'!$J$7+'РСТ РСО-А'!$G$9</f>
        <v>1300.26</v>
      </c>
      <c r="O180" s="116">
        <f>VLOOKUP($A180+ROUND((COLUMN()-2)/24,5),АТС!$A$41:$F$784,6)+'Иные услуги '!$C$5+'РСТ РСО-А'!$J$7+'РСТ РСО-А'!$G$9</f>
        <v>1303.05</v>
      </c>
      <c r="P180" s="116">
        <f>VLOOKUP($A180+ROUND((COLUMN()-2)/24,5),АТС!$A$41:$F$784,6)+'Иные услуги '!$C$5+'РСТ РСО-А'!$J$7+'РСТ РСО-А'!$G$9</f>
        <v>1310.3500000000001</v>
      </c>
      <c r="Q180" s="116">
        <f>VLOOKUP($A180+ROUND((COLUMN()-2)/24,5),АТС!$A$41:$F$784,6)+'Иные услуги '!$C$5+'РСТ РСО-А'!$J$7+'РСТ РСО-А'!$G$9</f>
        <v>1303.55</v>
      </c>
      <c r="R180" s="116">
        <f>VLOOKUP($A180+ROUND((COLUMN()-2)/24,5),АТС!$A$41:$F$784,6)+'Иные услуги '!$C$5+'РСТ РСО-А'!$J$7+'РСТ РСО-А'!$G$9</f>
        <v>1308.6200000000001</v>
      </c>
      <c r="S180" s="116">
        <f>VLOOKUP($A180+ROUND((COLUMN()-2)/24,5),АТС!$A$41:$F$784,6)+'Иные услуги '!$C$5+'РСТ РСО-А'!$J$7+'РСТ РСО-А'!$G$9</f>
        <v>1272.1300000000001</v>
      </c>
      <c r="T180" s="116">
        <f>VLOOKUP($A180+ROUND((COLUMN()-2)/24,5),АТС!$A$41:$F$784,6)+'Иные услуги '!$C$5+'РСТ РСО-А'!$J$7+'РСТ РСО-А'!$G$9</f>
        <v>1246.25</v>
      </c>
      <c r="U180" s="116">
        <f>VLOOKUP($A180+ROUND((COLUMN()-2)/24,5),АТС!$A$41:$F$784,6)+'Иные услуги '!$C$5+'РСТ РСО-А'!$J$7+'РСТ РСО-А'!$G$9</f>
        <v>1252.01</v>
      </c>
      <c r="V180" s="116">
        <f>VLOOKUP($A180+ROUND((COLUMN()-2)/24,5),АТС!$A$41:$F$784,6)+'Иные услуги '!$C$5+'РСТ РСО-А'!$J$7+'РСТ РСО-А'!$G$9</f>
        <v>1341.5700000000002</v>
      </c>
      <c r="W180" s="116">
        <f>VLOOKUP($A180+ROUND((COLUMN()-2)/24,5),АТС!$A$41:$F$784,6)+'Иные услуги '!$C$5+'РСТ РСО-А'!$J$7+'РСТ РСО-А'!$G$9</f>
        <v>1345.1100000000001</v>
      </c>
      <c r="X180" s="116">
        <f>VLOOKUP($A180+ROUND((COLUMN()-2)/24,5),АТС!$A$41:$F$784,6)+'Иные услуги '!$C$5+'РСТ РСО-А'!$J$7+'РСТ РСО-А'!$G$9</f>
        <v>1266.3800000000001</v>
      </c>
      <c r="Y180" s="116">
        <f>VLOOKUP($A180+ROUND((COLUMN()-2)/24,5),АТС!$A$41:$F$784,6)+'Иные услуги '!$C$5+'РСТ РСО-А'!$J$7+'РСТ РСО-А'!$G$9</f>
        <v>1227.1500000000001</v>
      </c>
    </row>
    <row r="181" spans="1:27" x14ac:dyDescent="0.2">
      <c r="A181" s="65">
        <f t="shared" si="5"/>
        <v>43998</v>
      </c>
      <c r="B181" s="116">
        <f>VLOOKUP($A181+ROUND((COLUMN()-2)/24,5),АТС!$A$41:$F$784,6)+'Иные услуги '!$C$5+'РСТ РСО-А'!$J$7+'РСТ РСО-А'!$G$9</f>
        <v>1209.77</v>
      </c>
      <c r="C181" s="116">
        <f>VLOOKUP($A181+ROUND((COLUMN()-2)/24,5),АТС!$A$41:$F$784,6)+'Иные услуги '!$C$5+'РСТ РСО-А'!$J$7+'РСТ РСО-А'!$G$9</f>
        <v>1210.22</v>
      </c>
      <c r="D181" s="116">
        <f>VLOOKUP($A181+ROUND((COLUMN()-2)/24,5),АТС!$A$41:$F$784,6)+'Иные услуги '!$C$5+'РСТ РСО-А'!$J$7+'РСТ РСО-А'!$G$9</f>
        <v>1175.72</v>
      </c>
      <c r="E181" s="116">
        <f>VLOOKUP($A181+ROUND((COLUMN()-2)/24,5),АТС!$A$41:$F$784,6)+'Иные услуги '!$C$5+'РСТ РСО-А'!$J$7+'РСТ РСО-А'!$G$9</f>
        <v>1228.75</v>
      </c>
      <c r="F181" s="116">
        <f>VLOOKUP($A181+ROUND((COLUMN()-2)/24,5),АТС!$A$41:$F$784,6)+'Иные услуги '!$C$5+'РСТ РСО-А'!$J$7+'РСТ РСО-А'!$G$9</f>
        <v>1228.73</v>
      </c>
      <c r="G181" s="116">
        <f>VLOOKUP($A181+ROUND((COLUMN()-2)/24,5),АТС!$A$41:$F$784,6)+'Иные услуги '!$C$5+'РСТ РСО-А'!$J$7+'РСТ РСО-А'!$G$9</f>
        <v>1228.68</v>
      </c>
      <c r="H181" s="116">
        <f>VLOOKUP($A181+ROUND((COLUMN()-2)/24,5),АТС!$A$41:$F$784,6)+'Иные услуги '!$C$5+'РСТ РСО-А'!$J$7+'РСТ РСО-А'!$G$9</f>
        <v>1227.3600000000001</v>
      </c>
      <c r="I181" s="116">
        <f>VLOOKUP($A181+ROUND((COLUMN()-2)/24,5),АТС!$A$41:$F$784,6)+'Иные услуги '!$C$5+'РСТ РСО-А'!$J$7+'РСТ РСО-А'!$G$9</f>
        <v>1224.71</v>
      </c>
      <c r="J181" s="116">
        <f>VLOOKUP($A181+ROUND((COLUMN()-2)/24,5),АТС!$A$41:$F$784,6)+'Иные услуги '!$C$5+'РСТ РСО-А'!$J$7+'РСТ РСО-А'!$G$9</f>
        <v>1227.8</v>
      </c>
      <c r="K181" s="116">
        <f>VLOOKUP($A181+ROUND((COLUMN()-2)/24,5),АТС!$A$41:$F$784,6)+'Иные услуги '!$C$5+'РСТ РСО-А'!$J$7+'РСТ РСО-А'!$G$9</f>
        <v>1255.24</v>
      </c>
      <c r="L181" s="116">
        <f>VLOOKUP($A181+ROUND((COLUMN()-2)/24,5),АТС!$A$41:$F$784,6)+'Иные услуги '!$C$5+'РСТ РСО-А'!$J$7+'РСТ РСО-А'!$G$9</f>
        <v>1294.67</v>
      </c>
      <c r="M181" s="116">
        <f>VLOOKUP($A181+ROUND((COLUMN()-2)/24,5),АТС!$A$41:$F$784,6)+'Иные услуги '!$C$5+'РСТ РСО-А'!$J$7+'РСТ РСО-А'!$G$9</f>
        <v>1307.26</v>
      </c>
      <c r="N181" s="116">
        <f>VLOOKUP($A181+ROUND((COLUMN()-2)/24,5),АТС!$A$41:$F$784,6)+'Иные услуги '!$C$5+'РСТ РСО-А'!$J$7+'РСТ РСО-А'!$G$9</f>
        <v>1306.01</v>
      </c>
      <c r="O181" s="116">
        <f>VLOOKUP($A181+ROUND((COLUMN()-2)/24,5),АТС!$A$41:$F$784,6)+'Иные услуги '!$C$5+'РСТ РСО-А'!$J$7+'РСТ РСО-А'!$G$9</f>
        <v>1310.18</v>
      </c>
      <c r="P181" s="116">
        <f>VLOOKUP($A181+ROUND((COLUMN()-2)/24,5),АТС!$A$41:$F$784,6)+'Иные услуги '!$C$5+'РСТ РСО-А'!$J$7+'РСТ РСО-А'!$G$9</f>
        <v>1313.6000000000001</v>
      </c>
      <c r="Q181" s="116">
        <f>VLOOKUP($A181+ROUND((COLUMN()-2)/24,5),АТС!$A$41:$F$784,6)+'Иные услуги '!$C$5+'РСТ РСО-А'!$J$7+'РСТ РСО-А'!$G$9</f>
        <v>1308.92</v>
      </c>
      <c r="R181" s="116">
        <f>VLOOKUP($A181+ROUND((COLUMN()-2)/24,5),АТС!$A$41:$F$784,6)+'Иные услуги '!$C$5+'РСТ РСО-А'!$J$7+'РСТ РСО-А'!$G$9</f>
        <v>1309.28</v>
      </c>
      <c r="S181" s="116">
        <f>VLOOKUP($A181+ROUND((COLUMN()-2)/24,5),АТС!$A$41:$F$784,6)+'Иные услуги '!$C$5+'РСТ РСО-А'!$J$7+'РСТ РСО-А'!$G$9</f>
        <v>1274.6600000000001</v>
      </c>
      <c r="T181" s="116">
        <f>VLOOKUP($A181+ROUND((COLUMN()-2)/24,5),АТС!$A$41:$F$784,6)+'Иные услуги '!$C$5+'РСТ РСО-А'!$J$7+'РСТ РСО-А'!$G$9</f>
        <v>1247.1400000000001</v>
      </c>
      <c r="U181" s="116">
        <f>VLOOKUP($A181+ROUND((COLUMN()-2)/24,5),АТС!$A$41:$F$784,6)+'Иные услуги '!$C$5+'РСТ РСО-А'!$J$7+'РСТ РСО-А'!$G$9</f>
        <v>1255.7</v>
      </c>
      <c r="V181" s="116">
        <f>VLOOKUP($A181+ROUND((COLUMN()-2)/24,5),АТС!$A$41:$F$784,6)+'Иные услуги '!$C$5+'РСТ РСО-А'!$J$7+'РСТ РСО-А'!$G$9</f>
        <v>1342.66</v>
      </c>
      <c r="W181" s="116">
        <f>VLOOKUP($A181+ROUND((COLUMN()-2)/24,5),АТС!$A$41:$F$784,6)+'Иные услуги '!$C$5+'РСТ РСО-А'!$J$7+'РСТ РСО-А'!$G$9</f>
        <v>1350.19</v>
      </c>
      <c r="X181" s="116">
        <f>VLOOKUP($A181+ROUND((COLUMN()-2)/24,5),АТС!$A$41:$F$784,6)+'Иные услуги '!$C$5+'РСТ РСО-А'!$J$7+'РСТ РСО-А'!$G$9</f>
        <v>1273.95</v>
      </c>
      <c r="Y181" s="116">
        <f>VLOOKUP($A181+ROUND((COLUMN()-2)/24,5),АТС!$A$41:$F$784,6)+'Иные услуги '!$C$5+'РСТ РСО-А'!$J$7+'РСТ РСО-А'!$G$9</f>
        <v>1227.27</v>
      </c>
    </row>
    <row r="182" spans="1:27" x14ac:dyDescent="0.2">
      <c r="A182" s="65">
        <f t="shared" si="5"/>
        <v>43999</v>
      </c>
      <c r="B182" s="116">
        <f>VLOOKUP($A182+ROUND((COLUMN()-2)/24,5),АТС!$A$41:$F$784,6)+'Иные услуги '!$C$5+'РСТ РСО-А'!$J$7+'РСТ РСО-А'!$G$9</f>
        <v>1225.54</v>
      </c>
      <c r="C182" s="116">
        <f>VLOOKUP($A182+ROUND((COLUMN()-2)/24,5),АТС!$A$41:$F$784,6)+'Иные услуги '!$C$5+'РСТ РСО-А'!$J$7+'РСТ РСО-А'!$G$9</f>
        <v>1190.79</v>
      </c>
      <c r="D182" s="116">
        <f>VLOOKUP($A182+ROUND((COLUMN()-2)/24,5),АТС!$A$41:$F$784,6)+'Иные услуги '!$C$5+'РСТ РСО-А'!$J$7+'РСТ РСО-А'!$G$9</f>
        <v>1200.69</v>
      </c>
      <c r="E182" s="116">
        <f>VLOOKUP($A182+ROUND((COLUMN()-2)/24,5),АТС!$A$41:$F$784,6)+'Иные услуги '!$C$5+'РСТ РСО-А'!$J$7+'РСТ РСО-А'!$G$9</f>
        <v>1223</v>
      </c>
      <c r="F182" s="116">
        <f>VLOOKUP($A182+ROUND((COLUMN()-2)/24,5),АТС!$A$41:$F$784,6)+'Иные услуги '!$C$5+'РСТ РСО-А'!$J$7+'РСТ РСО-А'!$G$9</f>
        <v>1228.73</v>
      </c>
      <c r="G182" s="116">
        <f>VLOOKUP($A182+ROUND((COLUMN()-2)/24,5),АТС!$A$41:$F$784,6)+'Иные услуги '!$C$5+'РСТ РСО-А'!$J$7+'РСТ РСО-А'!$G$9</f>
        <v>1228.05</v>
      </c>
      <c r="H182" s="116">
        <f>VLOOKUP($A182+ROUND((COLUMN()-2)/24,5),АТС!$A$41:$F$784,6)+'Иные услуги '!$C$5+'РСТ РСО-А'!$J$7+'РСТ РСО-А'!$G$9</f>
        <v>1227.18</v>
      </c>
      <c r="I182" s="116">
        <f>VLOOKUP($A182+ROUND((COLUMN()-2)/24,5),АТС!$A$41:$F$784,6)+'Иные услуги '!$C$5+'РСТ РСО-А'!$J$7+'РСТ РСО-А'!$G$9</f>
        <v>1212</v>
      </c>
      <c r="J182" s="116">
        <f>VLOOKUP($A182+ROUND((COLUMN()-2)/24,5),АТС!$A$41:$F$784,6)+'Иные услуги '!$C$5+'РСТ РСО-А'!$J$7+'РСТ РСО-А'!$G$9</f>
        <v>1227.94</v>
      </c>
      <c r="K182" s="116">
        <f>VLOOKUP($A182+ROUND((COLUMN()-2)/24,5),АТС!$A$41:$F$784,6)+'Иные услуги '!$C$5+'РСТ РСО-А'!$J$7+'РСТ РСО-А'!$G$9</f>
        <v>1264.53</v>
      </c>
      <c r="L182" s="116">
        <f>VLOOKUP($A182+ROUND((COLUMN()-2)/24,5),АТС!$A$41:$F$784,6)+'Иные услуги '!$C$5+'РСТ РСО-А'!$J$7+'РСТ РСО-А'!$G$9</f>
        <v>1315.43</v>
      </c>
      <c r="M182" s="116">
        <f>VLOOKUP($A182+ROUND((COLUMN()-2)/24,5),АТС!$A$41:$F$784,6)+'Иные услуги '!$C$5+'РСТ РСО-А'!$J$7+'РСТ РСО-А'!$G$9</f>
        <v>1322.8300000000002</v>
      </c>
      <c r="N182" s="116">
        <f>VLOOKUP($A182+ROUND((COLUMN()-2)/24,5),АТС!$A$41:$F$784,6)+'Иные услуги '!$C$5+'РСТ РСО-А'!$J$7+'РСТ РСО-А'!$G$9</f>
        <v>1322.92</v>
      </c>
      <c r="O182" s="116">
        <f>VLOOKUP($A182+ROUND((COLUMN()-2)/24,5),АТС!$A$41:$F$784,6)+'Иные услуги '!$C$5+'РСТ РСО-А'!$J$7+'РСТ РСО-А'!$G$9</f>
        <v>1328.15</v>
      </c>
      <c r="P182" s="116">
        <f>VLOOKUP($A182+ROUND((COLUMN()-2)/24,5),АТС!$A$41:$F$784,6)+'Иные услуги '!$C$5+'РСТ РСО-А'!$J$7+'РСТ РСО-А'!$G$9</f>
        <v>1334.47</v>
      </c>
      <c r="Q182" s="116">
        <f>VLOOKUP($A182+ROUND((COLUMN()-2)/24,5),АТС!$A$41:$F$784,6)+'Иные услуги '!$C$5+'РСТ РСО-А'!$J$7+'РСТ РСО-А'!$G$9</f>
        <v>1332.0700000000002</v>
      </c>
      <c r="R182" s="116">
        <f>VLOOKUP($A182+ROUND((COLUMN()-2)/24,5),АТС!$A$41:$F$784,6)+'Иные услуги '!$C$5+'РСТ РСО-А'!$J$7+'РСТ РСО-А'!$G$9</f>
        <v>1334.42</v>
      </c>
      <c r="S182" s="116">
        <f>VLOOKUP($A182+ROUND((COLUMN()-2)/24,5),АТС!$A$41:$F$784,6)+'Иные услуги '!$C$5+'РСТ РСО-А'!$J$7+'РСТ РСО-А'!$G$9</f>
        <v>1280.28</v>
      </c>
      <c r="T182" s="116">
        <f>VLOOKUP($A182+ROUND((COLUMN()-2)/24,5),АТС!$A$41:$F$784,6)+'Иные услуги '!$C$5+'РСТ РСО-А'!$J$7+'РСТ РСО-А'!$G$9</f>
        <v>1249.6500000000001</v>
      </c>
      <c r="U182" s="116">
        <f>VLOOKUP($A182+ROUND((COLUMN()-2)/24,5),АТС!$A$41:$F$784,6)+'Иные услуги '!$C$5+'РСТ РСО-А'!$J$7+'РСТ РСО-А'!$G$9</f>
        <v>1261.8200000000002</v>
      </c>
      <c r="V182" s="116">
        <f>VLOOKUP($A182+ROUND((COLUMN()-2)/24,5),АТС!$A$41:$F$784,6)+'Иные услуги '!$C$5+'РСТ РСО-А'!$J$7+'РСТ РСО-А'!$G$9</f>
        <v>1372.69</v>
      </c>
      <c r="W182" s="116">
        <f>VLOOKUP($A182+ROUND((COLUMN()-2)/24,5),АТС!$A$41:$F$784,6)+'Иные услуги '!$C$5+'РСТ РСО-А'!$J$7+'РСТ РСО-А'!$G$9</f>
        <v>1349.17</v>
      </c>
      <c r="X182" s="116">
        <f>VLOOKUP($A182+ROUND((COLUMN()-2)/24,5),АТС!$A$41:$F$784,6)+'Иные услуги '!$C$5+'РСТ РСО-А'!$J$7+'РСТ РСО-А'!$G$9</f>
        <v>1259.95</v>
      </c>
      <c r="Y182" s="116">
        <f>VLOOKUP($A182+ROUND((COLUMN()-2)/24,5),АТС!$A$41:$F$784,6)+'Иные услуги '!$C$5+'РСТ РСО-А'!$J$7+'РСТ РСО-А'!$G$9</f>
        <v>1227.3700000000001</v>
      </c>
    </row>
    <row r="183" spans="1:27" x14ac:dyDescent="0.2">
      <c r="A183" s="65">
        <f t="shared" si="5"/>
        <v>44000</v>
      </c>
      <c r="B183" s="116">
        <f>VLOOKUP($A183+ROUND((COLUMN()-2)/24,5),АТС!$A$41:$F$784,6)+'Иные услуги '!$C$5+'РСТ РСО-А'!$J$7+'РСТ РСО-А'!$G$9</f>
        <v>1236.0800000000002</v>
      </c>
      <c r="C183" s="116">
        <f>VLOOKUP($A183+ROUND((COLUMN()-2)/24,5),АТС!$A$41:$F$784,6)+'Иные услуги '!$C$5+'РСТ РСО-А'!$J$7+'РСТ РСО-А'!$G$9</f>
        <v>1209.8200000000002</v>
      </c>
      <c r="D183" s="116">
        <f>VLOOKUP($A183+ROUND((COLUMN()-2)/24,5),АТС!$A$41:$F$784,6)+'Иные услуги '!$C$5+'РСТ РСО-А'!$J$7+'РСТ РСО-А'!$G$9</f>
        <v>1208.54</v>
      </c>
      <c r="E183" s="116">
        <f>VLOOKUP($A183+ROUND((COLUMN()-2)/24,5),АТС!$A$41:$F$784,6)+'Иные услуги '!$C$5+'РСТ РСО-А'!$J$7+'РСТ РСО-А'!$G$9</f>
        <v>1225.47</v>
      </c>
      <c r="F183" s="116">
        <f>VLOOKUP($A183+ROUND((COLUMN()-2)/24,5),АТС!$A$41:$F$784,6)+'Иные услуги '!$C$5+'РСТ РСО-А'!$J$7+'РСТ РСО-А'!$G$9</f>
        <v>1227.9100000000001</v>
      </c>
      <c r="G183" s="116">
        <f>VLOOKUP($A183+ROUND((COLUMN()-2)/24,5),АТС!$A$41:$F$784,6)+'Иные услуги '!$C$5+'РСТ РСО-А'!$J$7+'РСТ РСО-А'!$G$9</f>
        <v>1227.6300000000001</v>
      </c>
      <c r="H183" s="116">
        <f>VLOOKUP($A183+ROUND((COLUMN()-2)/24,5),АТС!$A$41:$F$784,6)+'Иные услуги '!$C$5+'РСТ РСО-А'!$J$7+'РСТ РСО-А'!$G$9</f>
        <v>1226.95</v>
      </c>
      <c r="I183" s="116">
        <f>VLOOKUP($A183+ROUND((COLUMN()-2)/24,5),АТС!$A$41:$F$784,6)+'Иные услуги '!$C$5+'РСТ РСО-А'!$J$7+'РСТ РСО-А'!$G$9</f>
        <v>1246.17</v>
      </c>
      <c r="J183" s="116">
        <f>VLOOKUP($A183+ROUND((COLUMN()-2)/24,5),АТС!$A$41:$F$784,6)+'Иные услуги '!$C$5+'РСТ РСО-А'!$J$7+'РСТ РСО-А'!$G$9</f>
        <v>1227.6600000000001</v>
      </c>
      <c r="K183" s="116">
        <f>VLOOKUP($A183+ROUND((COLUMN()-2)/24,5),АТС!$A$41:$F$784,6)+'Иные услуги '!$C$5+'РСТ РСО-А'!$J$7+'РСТ РСО-А'!$G$9</f>
        <v>1273.26</v>
      </c>
      <c r="L183" s="116">
        <f>VLOOKUP($A183+ROUND((COLUMN()-2)/24,5),АТС!$A$41:$F$784,6)+'Иные услуги '!$C$5+'РСТ РСО-А'!$J$7+'РСТ РСО-А'!$G$9</f>
        <v>1327.8600000000001</v>
      </c>
      <c r="M183" s="116">
        <f>VLOOKUP($A183+ROUND((COLUMN()-2)/24,5),АТС!$A$41:$F$784,6)+'Иные услуги '!$C$5+'РСТ РСО-А'!$J$7+'РСТ РСО-А'!$G$9</f>
        <v>1330.78</v>
      </c>
      <c r="N183" s="116">
        <f>VLOOKUP($A183+ROUND((COLUMN()-2)/24,5),АТС!$A$41:$F$784,6)+'Иные услуги '!$C$5+'РСТ РСО-А'!$J$7+'РСТ РСО-А'!$G$9</f>
        <v>1331.17</v>
      </c>
      <c r="O183" s="116">
        <f>VLOOKUP($A183+ROUND((COLUMN()-2)/24,5),АТС!$A$41:$F$784,6)+'Иные услуги '!$C$5+'РСТ РСО-А'!$J$7+'РСТ РСО-А'!$G$9</f>
        <v>1331.51</v>
      </c>
      <c r="P183" s="116">
        <f>VLOOKUP($A183+ROUND((COLUMN()-2)/24,5),АТС!$A$41:$F$784,6)+'Иные услуги '!$C$5+'РСТ РСО-А'!$J$7+'РСТ РСО-А'!$G$9</f>
        <v>1329.66</v>
      </c>
      <c r="Q183" s="116">
        <f>VLOOKUP($A183+ROUND((COLUMN()-2)/24,5),АТС!$A$41:$F$784,6)+'Иные услуги '!$C$5+'РСТ РСО-А'!$J$7+'РСТ РСО-А'!$G$9</f>
        <v>1329.64</v>
      </c>
      <c r="R183" s="116">
        <f>VLOOKUP($A183+ROUND((COLUMN()-2)/24,5),АТС!$A$41:$F$784,6)+'Иные услуги '!$C$5+'РСТ РСО-А'!$J$7+'РСТ РСО-А'!$G$9</f>
        <v>1352.6000000000001</v>
      </c>
      <c r="S183" s="116">
        <f>VLOOKUP($A183+ROUND((COLUMN()-2)/24,5),АТС!$A$41:$F$784,6)+'Иные услуги '!$C$5+'РСТ РСО-А'!$J$7+'РСТ РСО-А'!$G$9</f>
        <v>1288.71</v>
      </c>
      <c r="T183" s="116">
        <f>VLOOKUP($A183+ROUND((COLUMN()-2)/24,5),АТС!$A$41:$F$784,6)+'Иные услуги '!$C$5+'РСТ РСО-А'!$J$7+'РСТ РСО-А'!$G$9</f>
        <v>1261.19</v>
      </c>
      <c r="U183" s="116">
        <f>VLOOKUP($A183+ROUND((COLUMN()-2)/24,5),АТС!$A$41:$F$784,6)+'Иные услуги '!$C$5+'РСТ РСО-А'!$J$7+'РСТ РСО-А'!$G$9</f>
        <v>1276.04</v>
      </c>
      <c r="V183" s="116">
        <f>VLOOKUP($A183+ROUND((COLUMN()-2)/24,5),АТС!$A$41:$F$784,6)+'Иные услуги '!$C$5+'РСТ РСО-А'!$J$7+'РСТ РСО-А'!$G$9</f>
        <v>1408.72</v>
      </c>
      <c r="W183" s="116">
        <f>VLOOKUP($A183+ROUND((COLUMN()-2)/24,5),АТС!$A$41:$F$784,6)+'Иные услуги '!$C$5+'РСТ РСО-А'!$J$7+'РСТ РСО-А'!$G$9</f>
        <v>1407.7700000000002</v>
      </c>
      <c r="X183" s="116">
        <f>VLOOKUP($A183+ROUND((COLUMN()-2)/24,5),АТС!$A$41:$F$784,6)+'Иные услуги '!$C$5+'РСТ РСО-А'!$J$7+'РСТ РСО-А'!$G$9</f>
        <v>1269.92</v>
      </c>
      <c r="Y183" s="116">
        <f>VLOOKUP($A183+ROUND((COLUMN()-2)/24,5),АТС!$A$41:$F$784,6)+'Иные услуги '!$C$5+'РСТ РСО-А'!$J$7+'РСТ РСО-А'!$G$9</f>
        <v>1227.3300000000002</v>
      </c>
    </row>
    <row r="184" spans="1:27" x14ac:dyDescent="0.2">
      <c r="A184" s="65">
        <f t="shared" si="5"/>
        <v>44001</v>
      </c>
      <c r="B184" s="116">
        <f>VLOOKUP($A184+ROUND((COLUMN()-2)/24,5),АТС!$A$41:$F$784,6)+'Иные услуги '!$C$5+'РСТ РСО-А'!$J$7+'РСТ РСО-А'!$G$9</f>
        <v>1220.0800000000002</v>
      </c>
      <c r="C184" s="116">
        <f>VLOOKUP($A184+ROUND((COLUMN()-2)/24,5),АТС!$A$41:$F$784,6)+'Иные услуги '!$C$5+'РСТ РСО-А'!$J$7+'РСТ РСО-А'!$G$9</f>
        <v>1180.3</v>
      </c>
      <c r="D184" s="116">
        <f>VLOOKUP($A184+ROUND((COLUMN()-2)/24,5),АТС!$A$41:$F$784,6)+'Иные услуги '!$C$5+'РСТ РСО-А'!$J$7+'РСТ РСО-А'!$G$9</f>
        <v>1263.44</v>
      </c>
      <c r="E184" s="116">
        <f>VLOOKUP($A184+ROUND((COLUMN()-2)/24,5),АТС!$A$41:$F$784,6)+'Иные услуги '!$C$5+'РСТ РСО-А'!$J$7+'РСТ РСО-А'!$G$9</f>
        <v>1220.4100000000001</v>
      </c>
      <c r="F184" s="116">
        <f>VLOOKUP($A184+ROUND((COLUMN()-2)/24,5),АТС!$A$41:$F$784,6)+'Иные услуги '!$C$5+'РСТ РСО-А'!$J$7+'РСТ РСО-А'!$G$9</f>
        <v>1226.1400000000001</v>
      </c>
      <c r="G184" s="116">
        <f>VLOOKUP($A184+ROUND((COLUMN()-2)/24,5),АТС!$A$41:$F$784,6)+'Иные услуги '!$C$5+'РСТ РСО-А'!$J$7+'РСТ РСО-А'!$G$9</f>
        <v>1227.8800000000001</v>
      </c>
      <c r="H184" s="116">
        <f>VLOOKUP($A184+ROUND((COLUMN()-2)/24,5),АТС!$A$41:$F$784,6)+'Иные услуги '!$C$5+'РСТ РСО-А'!$J$7+'РСТ РСО-А'!$G$9</f>
        <v>1224.3600000000001</v>
      </c>
      <c r="I184" s="116">
        <f>VLOOKUP($A184+ROUND((COLUMN()-2)/24,5),АТС!$A$41:$F$784,6)+'Иные услуги '!$C$5+'РСТ РСО-А'!$J$7+'РСТ РСО-А'!$G$9</f>
        <v>1228.8800000000001</v>
      </c>
      <c r="J184" s="116">
        <f>VLOOKUP($A184+ROUND((COLUMN()-2)/24,5),АТС!$A$41:$F$784,6)+'Иные услуги '!$C$5+'РСТ РСО-А'!$J$7+'РСТ РСО-А'!$G$9</f>
        <v>1227.78</v>
      </c>
      <c r="K184" s="116">
        <f>VLOOKUP($A184+ROUND((COLUMN()-2)/24,5),АТС!$A$41:$F$784,6)+'Иные услуги '!$C$5+'РСТ РСО-А'!$J$7+'РСТ РСО-А'!$G$9</f>
        <v>1280.46</v>
      </c>
      <c r="L184" s="116">
        <f>VLOOKUP($A184+ROUND((COLUMN()-2)/24,5),АТС!$A$41:$F$784,6)+'Иные услуги '!$C$5+'РСТ РСО-А'!$J$7+'РСТ РСО-А'!$G$9</f>
        <v>1342.2600000000002</v>
      </c>
      <c r="M184" s="116">
        <f>VLOOKUP($A184+ROUND((COLUMN()-2)/24,5),АТС!$A$41:$F$784,6)+'Иные услуги '!$C$5+'РСТ РСО-А'!$J$7+'РСТ РСО-А'!$G$9</f>
        <v>1357.0000000000002</v>
      </c>
      <c r="N184" s="116">
        <f>VLOOKUP($A184+ROUND((COLUMN()-2)/24,5),АТС!$A$41:$F$784,6)+'Иные услуги '!$C$5+'РСТ РСО-А'!$J$7+'РСТ РСО-А'!$G$9</f>
        <v>1340.66</v>
      </c>
      <c r="O184" s="116">
        <f>VLOOKUP($A184+ROUND((COLUMN()-2)/24,5),АТС!$A$41:$F$784,6)+'Иные услуги '!$C$5+'РСТ РСО-А'!$J$7+'РСТ РСО-А'!$G$9</f>
        <v>1359.6000000000001</v>
      </c>
      <c r="P184" s="116">
        <f>VLOOKUP($A184+ROUND((COLUMN()-2)/24,5),АТС!$A$41:$F$784,6)+'Иные услуги '!$C$5+'РСТ РСО-А'!$J$7+'РСТ РСО-А'!$G$9</f>
        <v>1331.27</v>
      </c>
      <c r="Q184" s="116">
        <f>VLOOKUP($A184+ROUND((COLUMN()-2)/24,5),АТС!$A$41:$F$784,6)+'Иные услуги '!$C$5+'РСТ РСО-А'!$J$7+'РСТ РСО-А'!$G$9</f>
        <v>1294.05</v>
      </c>
      <c r="R184" s="116">
        <f>VLOOKUP($A184+ROUND((COLUMN()-2)/24,5),АТС!$A$41:$F$784,6)+'Иные услуги '!$C$5+'РСТ РСО-А'!$J$7+'РСТ РСО-А'!$G$9</f>
        <v>1294.73</v>
      </c>
      <c r="S184" s="116">
        <f>VLOOKUP($A184+ROUND((COLUMN()-2)/24,5),АТС!$A$41:$F$784,6)+'Иные услуги '!$C$5+'РСТ РСО-А'!$J$7+'РСТ РСО-А'!$G$9</f>
        <v>1277.01</v>
      </c>
      <c r="T184" s="116">
        <f>VLOOKUP($A184+ROUND((COLUMN()-2)/24,5),АТС!$A$41:$F$784,6)+'Иные услуги '!$C$5+'РСТ РСО-А'!$J$7+'РСТ РСО-А'!$G$9</f>
        <v>1255.8400000000001</v>
      </c>
      <c r="U184" s="116">
        <f>VLOOKUP($A184+ROUND((COLUMN()-2)/24,5),АТС!$A$41:$F$784,6)+'Иные услуги '!$C$5+'РСТ РСО-А'!$J$7+'РСТ РСО-А'!$G$9</f>
        <v>1227.9000000000001</v>
      </c>
      <c r="V184" s="116">
        <f>VLOOKUP($A184+ROUND((COLUMN()-2)/24,5),АТС!$A$41:$F$784,6)+'Иные услуги '!$C$5+'РСТ РСО-А'!$J$7+'РСТ РСО-А'!$G$9</f>
        <v>1382.0100000000002</v>
      </c>
      <c r="W184" s="116">
        <f>VLOOKUP($A184+ROUND((COLUMN()-2)/24,5),АТС!$A$41:$F$784,6)+'Иные услуги '!$C$5+'РСТ РСО-А'!$J$7+'РСТ РСО-А'!$G$9</f>
        <v>1370.22</v>
      </c>
      <c r="X184" s="116">
        <f>VLOOKUP($A184+ROUND((COLUMN()-2)/24,5),АТС!$A$41:$F$784,6)+'Иные услуги '!$C$5+'РСТ РСО-А'!$J$7+'РСТ РСО-А'!$G$9</f>
        <v>1249.6200000000001</v>
      </c>
      <c r="Y184" s="116">
        <f>VLOOKUP($A184+ROUND((COLUMN()-2)/24,5),АТС!$A$41:$F$784,6)+'Иные услуги '!$C$5+'РСТ РСО-А'!$J$7+'РСТ РСО-А'!$G$9</f>
        <v>1227.22</v>
      </c>
    </row>
    <row r="185" spans="1:27" x14ac:dyDescent="0.2">
      <c r="A185" s="65">
        <f t="shared" si="5"/>
        <v>44002</v>
      </c>
      <c r="B185" s="116">
        <f>VLOOKUP($A185+ROUND((COLUMN()-2)/24,5),АТС!$A$41:$F$784,6)+'Иные услуги '!$C$5+'РСТ РСО-А'!$J$7+'РСТ РСО-А'!$G$9</f>
        <v>1253.1300000000001</v>
      </c>
      <c r="C185" s="116">
        <f>VLOOKUP($A185+ROUND((COLUMN()-2)/24,5),АТС!$A$41:$F$784,6)+'Иные услуги '!$C$5+'РСТ РСО-А'!$J$7+'РСТ РСО-А'!$G$9</f>
        <v>1225.53</v>
      </c>
      <c r="D185" s="116">
        <f>VLOOKUP($A185+ROUND((COLUMN()-2)/24,5),АТС!$A$41:$F$784,6)+'Иные услуги '!$C$5+'РСТ РСО-А'!$J$7+'РСТ РСО-А'!$G$9</f>
        <v>1223.49</v>
      </c>
      <c r="E185" s="116">
        <f>VLOOKUP($A185+ROUND((COLUMN()-2)/24,5),АТС!$A$41:$F$784,6)+'Иные услуги '!$C$5+'РСТ РСО-А'!$J$7+'РСТ РСО-А'!$G$9</f>
        <v>1222.78</v>
      </c>
      <c r="F185" s="116">
        <f>VLOOKUP($A185+ROUND((COLUMN()-2)/24,5),АТС!$A$41:$F$784,6)+'Иные услуги '!$C$5+'РСТ РСО-А'!$J$7+'РСТ РСО-А'!$G$9</f>
        <v>1225.8400000000001</v>
      </c>
      <c r="G185" s="116">
        <f>VLOOKUP($A185+ROUND((COLUMN()-2)/24,5),АТС!$A$41:$F$784,6)+'Иные услуги '!$C$5+'РСТ РСО-А'!$J$7+'РСТ РСО-А'!$G$9</f>
        <v>1227.4000000000001</v>
      </c>
      <c r="H185" s="116">
        <f>VLOOKUP($A185+ROUND((COLUMN()-2)/24,5),АТС!$A$41:$F$784,6)+'Иные услуги '!$C$5+'РСТ РСО-А'!$J$7+'РСТ РСО-А'!$G$9</f>
        <v>1224.5800000000002</v>
      </c>
      <c r="I185" s="116">
        <f>VLOOKUP($A185+ROUND((COLUMN()-2)/24,5),АТС!$A$41:$F$784,6)+'Иные услуги '!$C$5+'РСТ РСО-А'!$J$7+'РСТ РСО-А'!$G$9</f>
        <v>1200.28</v>
      </c>
      <c r="J185" s="116">
        <f>VLOOKUP($A185+ROUND((COLUMN()-2)/24,5),АТС!$A$41:$F$784,6)+'Иные услуги '!$C$5+'РСТ РСО-А'!$J$7+'РСТ РСО-А'!$G$9</f>
        <v>1227.8300000000002</v>
      </c>
      <c r="K185" s="116">
        <f>VLOOKUP($A185+ROUND((COLUMN()-2)/24,5),АТС!$A$41:$F$784,6)+'Иные услуги '!$C$5+'РСТ РСО-А'!$J$7+'РСТ РСО-А'!$G$9</f>
        <v>1265.5700000000002</v>
      </c>
      <c r="L185" s="116">
        <f>VLOOKUP($A185+ROUND((COLUMN()-2)/24,5),АТС!$A$41:$F$784,6)+'Иные услуги '!$C$5+'РСТ РСО-А'!$J$7+'РСТ РСО-А'!$G$9</f>
        <v>1324.66</v>
      </c>
      <c r="M185" s="116">
        <f>VLOOKUP($A185+ROUND((COLUMN()-2)/24,5),АТС!$A$41:$F$784,6)+'Иные услуги '!$C$5+'РСТ РСО-А'!$J$7+'РСТ РСО-А'!$G$9</f>
        <v>1299.95</v>
      </c>
      <c r="N185" s="116">
        <f>VLOOKUP($A185+ROUND((COLUMN()-2)/24,5),АТС!$A$41:$F$784,6)+'Иные услуги '!$C$5+'РСТ РСО-А'!$J$7+'РСТ РСО-А'!$G$9</f>
        <v>1303.6000000000001</v>
      </c>
      <c r="O185" s="116">
        <f>VLOOKUP($A185+ROUND((COLUMN()-2)/24,5),АТС!$A$41:$F$784,6)+'Иные услуги '!$C$5+'РСТ РСО-А'!$J$7+'РСТ РСО-А'!$G$9</f>
        <v>1280.1400000000001</v>
      </c>
      <c r="P185" s="116">
        <f>VLOOKUP($A185+ROUND((COLUMN()-2)/24,5),АТС!$A$41:$F$784,6)+'Иные услуги '!$C$5+'РСТ РСО-А'!$J$7+'РСТ РСО-А'!$G$9</f>
        <v>1281.24</v>
      </c>
      <c r="Q185" s="116">
        <f>VLOOKUP($A185+ROUND((COLUMN()-2)/24,5),АТС!$A$41:$F$784,6)+'Иные услуги '!$C$5+'РСТ РСО-А'!$J$7+'РСТ РСО-А'!$G$9</f>
        <v>1279.75</v>
      </c>
      <c r="R185" s="116">
        <f>VLOOKUP($A185+ROUND((COLUMN()-2)/24,5),АТС!$A$41:$F$784,6)+'Иные услуги '!$C$5+'РСТ РСО-А'!$J$7+'РСТ РСО-А'!$G$9</f>
        <v>1279.77</v>
      </c>
      <c r="S185" s="116">
        <f>VLOOKUP($A185+ROUND((COLUMN()-2)/24,5),АТС!$A$41:$F$784,6)+'Иные услуги '!$C$5+'РСТ РСО-А'!$J$7+'РСТ РСО-А'!$G$9</f>
        <v>1227.67</v>
      </c>
      <c r="T185" s="116">
        <f>VLOOKUP($A185+ROUND((COLUMN()-2)/24,5),АТС!$A$41:$F$784,6)+'Иные услуги '!$C$5+'РСТ РСО-А'!$J$7+'РСТ РСО-А'!$G$9</f>
        <v>1227.6500000000001</v>
      </c>
      <c r="U185" s="116">
        <f>VLOOKUP($A185+ROUND((COLUMN()-2)/24,5),АТС!$A$41:$F$784,6)+'Иные услуги '!$C$5+'РСТ РСО-А'!$J$7+'РСТ РСО-А'!$G$9</f>
        <v>1227.8300000000002</v>
      </c>
      <c r="V185" s="116">
        <f>VLOOKUP($A185+ROUND((COLUMN()-2)/24,5),АТС!$A$41:$F$784,6)+'Иные услуги '!$C$5+'РСТ РСО-А'!$J$7+'РСТ РСО-А'!$G$9</f>
        <v>1370.63</v>
      </c>
      <c r="W185" s="116">
        <f>VLOOKUP($A185+ROUND((COLUMN()-2)/24,5),АТС!$A$41:$F$784,6)+'Иные услуги '!$C$5+'РСТ РСО-А'!$J$7+'РСТ РСО-А'!$G$9</f>
        <v>1360.19</v>
      </c>
      <c r="X185" s="116">
        <f>VLOOKUP($A185+ROUND((COLUMN()-2)/24,5),АТС!$A$41:$F$784,6)+'Иные услуги '!$C$5+'РСТ РСО-А'!$J$7+'РСТ РСО-А'!$G$9</f>
        <v>1250.92</v>
      </c>
      <c r="Y185" s="116">
        <f>VLOOKUP($A185+ROUND((COLUMN()-2)/24,5),АТС!$A$41:$F$784,6)+'Иные услуги '!$C$5+'РСТ РСО-А'!$J$7+'РСТ РСО-А'!$G$9</f>
        <v>1226.94</v>
      </c>
    </row>
    <row r="186" spans="1:27" x14ac:dyDescent="0.2">
      <c r="A186" s="65">
        <f t="shared" si="5"/>
        <v>44003</v>
      </c>
      <c r="B186" s="116">
        <f>VLOOKUP($A186+ROUND((COLUMN()-2)/24,5),АТС!$A$41:$F$784,6)+'Иные услуги '!$C$5+'РСТ РСО-А'!$J$7+'РСТ РСО-А'!$G$9</f>
        <v>1261.3300000000002</v>
      </c>
      <c r="C186" s="116">
        <f>VLOOKUP($A186+ROUND((COLUMN()-2)/24,5),АТС!$A$41:$F$784,6)+'Иные услуги '!$C$5+'РСТ РСО-А'!$J$7+'РСТ РСО-А'!$G$9</f>
        <v>1205.6600000000001</v>
      </c>
      <c r="D186" s="116">
        <f>VLOOKUP($A186+ROUND((COLUMN()-2)/24,5),АТС!$A$41:$F$784,6)+'Иные услуги '!$C$5+'РСТ РСО-А'!$J$7+'РСТ РСО-А'!$G$9</f>
        <v>1225.51</v>
      </c>
      <c r="E186" s="116">
        <f>VLOOKUP($A186+ROUND((COLUMN()-2)/24,5),АТС!$A$41:$F$784,6)+'Иные услуги '!$C$5+'РСТ РСО-А'!$J$7+'РСТ РСО-А'!$G$9</f>
        <v>1222.51</v>
      </c>
      <c r="F186" s="116">
        <f>VLOOKUP($A186+ROUND((COLUMN()-2)/24,5),АТС!$A$41:$F$784,6)+'Иные услуги '!$C$5+'РСТ РСО-А'!$J$7+'РСТ РСО-А'!$G$9</f>
        <v>1227.93</v>
      </c>
      <c r="G186" s="116">
        <f>VLOOKUP($A186+ROUND((COLUMN()-2)/24,5),АТС!$A$41:$F$784,6)+'Иные услуги '!$C$5+'РСТ РСО-А'!$J$7+'РСТ РСО-А'!$G$9</f>
        <v>1227.98</v>
      </c>
      <c r="H186" s="116">
        <f>VLOOKUP($A186+ROUND((COLUMN()-2)/24,5),АТС!$A$41:$F$784,6)+'Иные услуги '!$C$5+'РСТ РСО-А'!$J$7+'РСТ РСО-А'!$G$9</f>
        <v>1228.3400000000001</v>
      </c>
      <c r="I186" s="116">
        <f>VLOOKUP($A186+ROUND((COLUMN()-2)/24,5),АТС!$A$41:$F$784,6)+'Иные услуги '!$C$5+'РСТ РСО-А'!$J$7+'РСТ РСО-А'!$G$9</f>
        <v>1166.69</v>
      </c>
      <c r="J186" s="116">
        <f>VLOOKUP($A186+ROUND((COLUMN()-2)/24,5),АТС!$A$41:$F$784,6)+'Иные услуги '!$C$5+'РСТ РСО-А'!$J$7+'РСТ РСО-А'!$G$9</f>
        <v>1227.76</v>
      </c>
      <c r="K186" s="116">
        <f>VLOOKUP($A186+ROUND((COLUMN()-2)/24,5),АТС!$A$41:$F$784,6)+'Иные услуги '!$C$5+'РСТ РСО-А'!$J$7+'РСТ РСО-А'!$G$9</f>
        <v>1227.74</v>
      </c>
      <c r="L186" s="116">
        <f>VLOOKUP($A186+ROUND((COLUMN()-2)/24,5),АТС!$A$41:$F$784,6)+'Иные услуги '!$C$5+'РСТ РСО-А'!$J$7+'РСТ РСО-А'!$G$9</f>
        <v>1227.8800000000001</v>
      </c>
      <c r="M186" s="116">
        <f>VLOOKUP($A186+ROUND((COLUMN()-2)/24,5),АТС!$A$41:$F$784,6)+'Иные услуги '!$C$5+'РСТ РСО-А'!$J$7+'РСТ РСО-А'!$G$9</f>
        <v>1227.8700000000001</v>
      </c>
      <c r="N186" s="116">
        <f>VLOOKUP($A186+ROUND((COLUMN()-2)/24,5),АТС!$A$41:$F$784,6)+'Иные услуги '!$C$5+'РСТ РСО-А'!$J$7+'РСТ РСО-А'!$G$9</f>
        <v>1227.8200000000002</v>
      </c>
      <c r="O186" s="116">
        <f>VLOOKUP($A186+ROUND((COLUMN()-2)/24,5),АТС!$A$41:$F$784,6)+'Иные услуги '!$C$5+'РСТ РСО-А'!$J$7+'РСТ РСО-А'!$G$9</f>
        <v>1227.8300000000002</v>
      </c>
      <c r="P186" s="116">
        <f>VLOOKUP($A186+ROUND((COLUMN()-2)/24,5),АТС!$A$41:$F$784,6)+'Иные услуги '!$C$5+'РСТ РСО-А'!$J$7+'РСТ РСО-А'!$G$9</f>
        <v>1227.8400000000001</v>
      </c>
      <c r="Q186" s="116">
        <f>VLOOKUP($A186+ROUND((COLUMN()-2)/24,5),АТС!$A$41:$F$784,6)+'Иные услуги '!$C$5+'РСТ РСО-А'!$J$7+'РСТ РСО-А'!$G$9</f>
        <v>1227.9100000000001</v>
      </c>
      <c r="R186" s="116">
        <f>VLOOKUP($A186+ROUND((COLUMN()-2)/24,5),АТС!$A$41:$F$784,6)+'Иные услуги '!$C$5+'РСТ РСО-А'!$J$7+'РСТ РСО-А'!$G$9</f>
        <v>1241.68</v>
      </c>
      <c r="S186" s="116">
        <f>VLOOKUP($A186+ROUND((COLUMN()-2)/24,5),АТС!$A$41:$F$784,6)+'Иные услуги '!$C$5+'РСТ РСО-А'!$J$7+'РСТ РСО-А'!$G$9</f>
        <v>1241.27</v>
      </c>
      <c r="T186" s="116">
        <f>VLOOKUP($A186+ROUND((COLUMN()-2)/24,5),АТС!$A$41:$F$784,6)+'Иные услуги '!$C$5+'РСТ РСО-А'!$J$7+'РСТ РСО-А'!$G$9</f>
        <v>1227.8400000000001</v>
      </c>
      <c r="U186" s="116">
        <f>VLOOKUP($A186+ROUND((COLUMN()-2)/24,5),АТС!$A$41:$F$784,6)+'Иные услуги '!$C$5+'РСТ РСО-А'!$J$7+'РСТ РСО-А'!$G$9</f>
        <v>1227.9100000000001</v>
      </c>
      <c r="V186" s="116">
        <f>VLOOKUP($A186+ROUND((COLUMN()-2)/24,5),АТС!$A$41:$F$784,6)+'Иные услуги '!$C$5+'РСТ РСО-А'!$J$7+'РСТ РСО-А'!$G$9</f>
        <v>1283.55</v>
      </c>
      <c r="W186" s="116">
        <f>VLOOKUP($A186+ROUND((COLUMN()-2)/24,5),АТС!$A$41:$F$784,6)+'Иные услуги '!$C$5+'РСТ РСО-А'!$J$7+'РСТ РСО-А'!$G$9</f>
        <v>1293.01</v>
      </c>
      <c r="X186" s="116">
        <f>VLOOKUP($A186+ROUND((COLUMN()-2)/24,5),АТС!$A$41:$F$784,6)+'Иные услуги '!$C$5+'РСТ РСО-А'!$J$7+'РСТ РСО-А'!$G$9</f>
        <v>1226.8500000000001</v>
      </c>
      <c r="Y186" s="116">
        <f>VLOOKUP($A186+ROUND((COLUMN()-2)/24,5),АТС!$A$41:$F$784,6)+'Иные услуги '!$C$5+'РСТ РСО-А'!$J$7+'РСТ РСО-А'!$G$9</f>
        <v>1226.49</v>
      </c>
    </row>
    <row r="187" spans="1:27" x14ac:dyDescent="0.2">
      <c r="A187" s="65">
        <f t="shared" si="5"/>
        <v>44004</v>
      </c>
      <c r="B187" s="116">
        <f>VLOOKUP($A187+ROUND((COLUMN()-2)/24,5),АТС!$A$41:$F$784,6)+'Иные услуги '!$C$5+'РСТ РСО-А'!$J$7+'РСТ РСО-А'!$G$9</f>
        <v>1233.3</v>
      </c>
      <c r="C187" s="116">
        <f>VLOOKUP($A187+ROUND((COLUMN()-2)/24,5),АТС!$A$41:$F$784,6)+'Иные услуги '!$C$5+'РСТ РСО-А'!$J$7+'РСТ РСО-А'!$G$9</f>
        <v>1212.93</v>
      </c>
      <c r="D187" s="116">
        <f>VLOOKUP($A187+ROUND((COLUMN()-2)/24,5),АТС!$A$41:$F$784,6)+'Иные услуги '!$C$5+'РСТ РСО-А'!$J$7+'РСТ РСО-А'!$G$9</f>
        <v>1215.03</v>
      </c>
      <c r="E187" s="116">
        <f>VLOOKUP($A187+ROUND((COLUMN()-2)/24,5),АТС!$A$41:$F$784,6)+'Иные услуги '!$C$5+'РСТ РСО-А'!$J$7+'РСТ РСО-А'!$G$9</f>
        <v>1218.54</v>
      </c>
      <c r="F187" s="116">
        <f>VLOOKUP($A187+ROUND((COLUMN()-2)/24,5),АТС!$A$41:$F$784,6)+'Иные услуги '!$C$5+'РСТ РСО-А'!$J$7+'РСТ РСО-А'!$G$9</f>
        <v>1228.29</v>
      </c>
      <c r="G187" s="116">
        <f>VLOOKUP($A187+ROUND((COLUMN()-2)/24,5),АТС!$A$41:$F$784,6)+'Иные услуги '!$C$5+'РСТ РСО-А'!$J$7+'РСТ РСО-А'!$G$9</f>
        <v>1228.23</v>
      </c>
      <c r="H187" s="116">
        <f>VLOOKUP($A187+ROUND((COLUMN()-2)/24,5),АТС!$A$41:$F$784,6)+'Иные услуги '!$C$5+'РСТ РСО-А'!$J$7+'РСТ РСО-А'!$G$9</f>
        <v>1227.23</v>
      </c>
      <c r="I187" s="116">
        <f>VLOOKUP($A187+ROUND((COLUMN()-2)/24,5),АТС!$A$41:$F$784,6)+'Иные услуги '!$C$5+'РСТ РСО-А'!$J$7+'РСТ РСО-А'!$G$9</f>
        <v>1231.9000000000001</v>
      </c>
      <c r="J187" s="116">
        <f>VLOOKUP($A187+ROUND((COLUMN()-2)/24,5),АТС!$A$41:$F$784,6)+'Иные услуги '!$C$5+'РСТ РСО-А'!$J$7+'РСТ РСО-А'!$G$9</f>
        <v>1227.67</v>
      </c>
      <c r="K187" s="116">
        <f>VLOOKUP($A187+ROUND((COLUMN()-2)/24,5),АТС!$A$41:$F$784,6)+'Иные услуги '!$C$5+'РСТ РСО-А'!$J$7+'РСТ РСО-А'!$G$9</f>
        <v>1227.69</v>
      </c>
      <c r="L187" s="116">
        <f>VLOOKUP($A187+ROUND((COLUMN()-2)/24,5),АТС!$A$41:$F$784,6)+'Иные услуги '!$C$5+'РСТ РСО-А'!$J$7+'РСТ РСО-А'!$G$9</f>
        <v>1271.3700000000001</v>
      </c>
      <c r="M187" s="116">
        <f>VLOOKUP($A187+ROUND((COLUMN()-2)/24,5),АТС!$A$41:$F$784,6)+'Иные услуги '!$C$5+'РСТ РСО-А'!$J$7+'РСТ РСО-А'!$G$9</f>
        <v>1273.1500000000001</v>
      </c>
      <c r="N187" s="116">
        <f>VLOOKUP($A187+ROUND((COLUMN()-2)/24,5),АТС!$A$41:$F$784,6)+'Иные услуги '!$C$5+'РСТ РСО-А'!$J$7+'РСТ РСО-А'!$G$9</f>
        <v>1273.99</v>
      </c>
      <c r="O187" s="116">
        <f>VLOOKUP($A187+ROUND((COLUMN()-2)/24,5),АТС!$A$41:$F$784,6)+'Иные услуги '!$C$5+'РСТ РСО-А'!$J$7+'РСТ РСО-А'!$G$9</f>
        <v>1282.5600000000002</v>
      </c>
      <c r="P187" s="116">
        <f>VLOOKUP($A187+ROUND((COLUMN()-2)/24,5),АТС!$A$41:$F$784,6)+'Иные услуги '!$C$5+'РСТ РСО-А'!$J$7+'РСТ РСО-А'!$G$9</f>
        <v>1276.2</v>
      </c>
      <c r="Q187" s="116">
        <f>VLOOKUP($A187+ROUND((COLUMN()-2)/24,5),АТС!$A$41:$F$784,6)+'Иные услуги '!$C$5+'РСТ РСО-А'!$J$7+'РСТ РСО-А'!$G$9</f>
        <v>1271.54</v>
      </c>
      <c r="R187" s="116">
        <f>VLOOKUP($A187+ROUND((COLUMN()-2)/24,5),АТС!$A$41:$F$784,6)+'Иные услуги '!$C$5+'РСТ РСО-А'!$J$7+'РСТ РСО-А'!$G$9</f>
        <v>1271.23</v>
      </c>
      <c r="S187" s="116">
        <f>VLOOKUP($A187+ROUND((COLUMN()-2)/24,5),АТС!$A$41:$F$784,6)+'Иные услуги '!$C$5+'РСТ РСО-А'!$J$7+'РСТ РСО-А'!$G$9</f>
        <v>1273.2</v>
      </c>
      <c r="T187" s="116">
        <f>VLOOKUP($A187+ROUND((COLUMN()-2)/24,5),АТС!$A$41:$F$784,6)+'Иные услуги '!$C$5+'РСТ РСО-А'!$J$7+'РСТ РСО-А'!$G$9</f>
        <v>1272.23</v>
      </c>
      <c r="U187" s="116">
        <f>VLOOKUP($A187+ROUND((COLUMN()-2)/24,5),АТС!$A$41:$F$784,6)+'Иные услуги '!$C$5+'РСТ РСО-А'!$J$7+'РСТ РСО-А'!$G$9</f>
        <v>1258.68</v>
      </c>
      <c r="V187" s="116">
        <f>VLOOKUP($A187+ROUND((COLUMN()-2)/24,5),АТС!$A$41:$F$784,6)+'Иные услуги '!$C$5+'РСТ РСО-А'!$J$7+'РСТ РСО-А'!$G$9</f>
        <v>1318.6100000000001</v>
      </c>
      <c r="W187" s="116">
        <f>VLOOKUP($A187+ROUND((COLUMN()-2)/24,5),АТС!$A$41:$F$784,6)+'Иные услуги '!$C$5+'РСТ РСО-А'!$J$7+'РСТ РСО-А'!$G$9</f>
        <v>1336.97</v>
      </c>
      <c r="X187" s="116">
        <f>VLOOKUP($A187+ROUND((COLUMN()-2)/24,5),АТС!$A$41:$F$784,6)+'Иные услуги '!$C$5+'РСТ РСО-А'!$J$7+'РСТ РСО-А'!$G$9</f>
        <v>1227.5900000000001</v>
      </c>
      <c r="Y187" s="116">
        <f>VLOOKUP($A187+ROUND((COLUMN()-2)/24,5),АТС!$A$41:$F$784,6)+'Иные услуги '!$C$5+'РСТ РСО-А'!$J$7+'РСТ РСО-А'!$G$9</f>
        <v>1227.42</v>
      </c>
    </row>
    <row r="188" spans="1:27" x14ac:dyDescent="0.2">
      <c r="A188" s="65">
        <f t="shared" si="5"/>
        <v>44005</v>
      </c>
      <c r="B188" s="116">
        <f>VLOOKUP($A188+ROUND((COLUMN()-2)/24,5),АТС!$A$41:$F$784,6)+'Иные услуги '!$C$5+'РСТ РСО-А'!$J$7+'РСТ РСО-А'!$G$9</f>
        <v>1221.93</v>
      </c>
      <c r="C188" s="116">
        <f>VLOOKUP($A188+ROUND((COLUMN()-2)/24,5),АТС!$A$41:$F$784,6)+'Иные услуги '!$C$5+'РСТ РСО-А'!$J$7+'РСТ РСО-А'!$G$9</f>
        <v>1210.3500000000001</v>
      </c>
      <c r="D188" s="116">
        <f>VLOOKUP($A188+ROUND((COLUMN()-2)/24,5),АТС!$A$41:$F$784,6)+'Иные услуги '!$C$5+'РСТ РСО-А'!$J$7+'РСТ РСО-А'!$G$9</f>
        <v>1214.0700000000002</v>
      </c>
      <c r="E188" s="116">
        <f>VLOOKUP($A188+ROUND((COLUMN()-2)/24,5),АТС!$A$41:$F$784,6)+'Иные услуги '!$C$5+'РСТ РСО-А'!$J$7+'РСТ РСО-А'!$G$9</f>
        <v>1201.3100000000002</v>
      </c>
      <c r="F188" s="116">
        <f>VLOOKUP($A188+ROUND((COLUMN()-2)/24,5),АТС!$A$41:$F$784,6)+'Иные услуги '!$C$5+'РСТ РСО-А'!$J$7+'РСТ РСО-А'!$G$9</f>
        <v>1228.6400000000001</v>
      </c>
      <c r="G188" s="116">
        <f>VLOOKUP($A188+ROUND((COLUMN()-2)/24,5),АТС!$A$41:$F$784,6)+'Иные услуги '!$C$5+'РСТ РСО-А'!$J$7+'РСТ РСО-А'!$G$9</f>
        <v>1228.3400000000001</v>
      </c>
      <c r="H188" s="116">
        <f>VLOOKUP($A188+ROUND((COLUMN()-2)/24,5),АТС!$A$41:$F$784,6)+'Иные услуги '!$C$5+'РСТ РСО-А'!$J$7+'РСТ РСО-А'!$G$9</f>
        <v>1227.29</v>
      </c>
      <c r="I188" s="116">
        <f>VLOOKUP($A188+ROUND((COLUMN()-2)/24,5),АТС!$A$41:$F$784,6)+'Иные услуги '!$C$5+'РСТ РСО-А'!$J$7+'РСТ РСО-А'!$G$9</f>
        <v>1231.3800000000001</v>
      </c>
      <c r="J188" s="116">
        <f>VLOOKUP($A188+ROUND((COLUMN()-2)/24,5),АТС!$A$41:$F$784,6)+'Иные услуги '!$C$5+'РСТ РСО-А'!$J$7+'РСТ РСО-А'!$G$9</f>
        <v>1227.92</v>
      </c>
      <c r="K188" s="116">
        <f>VLOOKUP($A188+ROUND((COLUMN()-2)/24,5),АТС!$A$41:$F$784,6)+'Иные услуги '!$C$5+'РСТ РСО-А'!$J$7+'РСТ РСО-А'!$G$9</f>
        <v>1227.93</v>
      </c>
      <c r="L188" s="116">
        <f>VLOOKUP($A188+ROUND((COLUMN()-2)/24,5),АТС!$A$41:$F$784,6)+'Иные услуги '!$C$5+'РСТ РСО-А'!$J$7+'РСТ РСО-А'!$G$9</f>
        <v>1278.71</v>
      </c>
      <c r="M188" s="116">
        <f>VLOOKUP($A188+ROUND((COLUMN()-2)/24,5),АТС!$A$41:$F$784,6)+'Иные услуги '!$C$5+'РСТ РСО-А'!$J$7+'РСТ РСО-А'!$G$9</f>
        <v>1284.1500000000001</v>
      </c>
      <c r="N188" s="116">
        <f>VLOOKUP($A188+ROUND((COLUMN()-2)/24,5),АТС!$A$41:$F$784,6)+'Иные услуги '!$C$5+'РСТ РСО-А'!$J$7+'РСТ РСО-А'!$G$9</f>
        <v>1284.49</v>
      </c>
      <c r="O188" s="116">
        <f>VLOOKUP($A188+ROUND((COLUMN()-2)/24,5),АТС!$A$41:$F$784,6)+'Иные услуги '!$C$5+'РСТ РСО-А'!$J$7+'РСТ РСО-А'!$G$9</f>
        <v>1288.22</v>
      </c>
      <c r="P188" s="116">
        <f>VLOOKUP($A188+ROUND((COLUMN()-2)/24,5),АТС!$A$41:$F$784,6)+'Иные услуги '!$C$5+'РСТ РСО-А'!$J$7+'РСТ РСО-А'!$G$9</f>
        <v>1288.25</v>
      </c>
      <c r="Q188" s="116">
        <f>VLOOKUP($A188+ROUND((COLUMN()-2)/24,5),АТС!$A$41:$F$784,6)+'Иные услуги '!$C$5+'РСТ РСО-А'!$J$7+'РСТ РСО-А'!$G$9</f>
        <v>1273.0700000000002</v>
      </c>
      <c r="R188" s="116">
        <f>VLOOKUP($A188+ROUND((COLUMN()-2)/24,5),АТС!$A$41:$F$784,6)+'Иные услуги '!$C$5+'РСТ РСО-А'!$J$7+'РСТ РСО-А'!$G$9</f>
        <v>1278.3200000000002</v>
      </c>
      <c r="S188" s="116">
        <f>VLOOKUP($A188+ROUND((COLUMN()-2)/24,5),АТС!$A$41:$F$784,6)+'Иные услуги '!$C$5+'РСТ РСО-А'!$J$7+'РСТ РСО-А'!$G$9</f>
        <v>1278.25</v>
      </c>
      <c r="T188" s="116">
        <f>VLOOKUP($A188+ROUND((COLUMN()-2)/24,5),АТС!$A$41:$F$784,6)+'Иные услуги '!$C$5+'РСТ РСО-А'!$J$7+'РСТ РСО-А'!$G$9</f>
        <v>1272.67</v>
      </c>
      <c r="U188" s="116">
        <f>VLOOKUP($A188+ROUND((COLUMN()-2)/24,5),АТС!$A$41:$F$784,6)+'Иные услуги '!$C$5+'РСТ РСО-А'!$J$7+'РСТ РСО-А'!$G$9</f>
        <v>1265.6100000000001</v>
      </c>
      <c r="V188" s="116">
        <f>VLOOKUP($A188+ROUND((COLUMN()-2)/24,5),АТС!$A$41:$F$784,6)+'Иные услуги '!$C$5+'РСТ РСО-А'!$J$7+'РСТ РСО-А'!$G$9</f>
        <v>1318.4</v>
      </c>
      <c r="W188" s="116">
        <f>VLOOKUP($A188+ROUND((COLUMN()-2)/24,5),АТС!$A$41:$F$784,6)+'Иные услуги '!$C$5+'РСТ РСО-А'!$J$7+'РСТ РСО-А'!$G$9</f>
        <v>1352.94</v>
      </c>
      <c r="X188" s="116">
        <f>VLOOKUP($A188+ROUND((COLUMN()-2)/24,5),АТС!$A$41:$F$784,6)+'Иные услуги '!$C$5+'РСТ РСО-А'!$J$7+'РСТ РСО-А'!$G$9</f>
        <v>1227.4000000000001</v>
      </c>
      <c r="Y188" s="116">
        <f>VLOOKUP($A188+ROUND((COLUMN()-2)/24,5),АТС!$A$41:$F$784,6)+'Иные услуги '!$C$5+'РСТ РСО-А'!$J$7+'РСТ РСО-А'!$G$9</f>
        <v>1227.19</v>
      </c>
    </row>
    <row r="189" spans="1:27" x14ac:dyDescent="0.2">
      <c r="A189" s="65">
        <f t="shared" si="5"/>
        <v>44006</v>
      </c>
      <c r="B189" s="116">
        <f>VLOOKUP($A189+ROUND((COLUMN()-2)/24,5),АТС!$A$41:$F$784,6)+'Иные услуги '!$C$5+'РСТ РСО-А'!$J$7+'РСТ РСО-А'!$G$9</f>
        <v>1232.8500000000001</v>
      </c>
      <c r="C189" s="116">
        <f>VLOOKUP($A189+ROUND((COLUMN()-2)/24,5),АТС!$A$41:$F$784,6)+'Иные услуги '!$C$5+'РСТ РСО-А'!$J$7+'РСТ РСО-А'!$G$9</f>
        <v>1220.52</v>
      </c>
      <c r="D189" s="116">
        <f>VLOOKUP($A189+ROUND((COLUMN()-2)/24,5),АТС!$A$41:$F$784,6)+'Иные услуги '!$C$5+'РСТ РСО-А'!$J$7+'РСТ РСО-А'!$G$9</f>
        <v>1221.78</v>
      </c>
      <c r="E189" s="116">
        <f>VLOOKUP($A189+ROUND((COLUMN()-2)/24,5),АТС!$A$41:$F$784,6)+'Иные услуги '!$C$5+'РСТ РСО-А'!$J$7+'РСТ РСО-А'!$G$9</f>
        <v>1225.29</v>
      </c>
      <c r="F189" s="116">
        <f>VLOOKUP($A189+ROUND((COLUMN()-2)/24,5),АТС!$A$41:$F$784,6)+'Иные услуги '!$C$5+'РСТ РСО-А'!$J$7+'РСТ РСО-А'!$G$9</f>
        <v>1227.98</v>
      </c>
      <c r="G189" s="116">
        <f>VLOOKUP($A189+ROUND((COLUMN()-2)/24,5),АТС!$A$41:$F$784,6)+'Иные услуги '!$C$5+'РСТ РСО-А'!$J$7+'РСТ РСО-А'!$G$9</f>
        <v>1227.99</v>
      </c>
      <c r="H189" s="116">
        <f>VLOOKUP($A189+ROUND((COLUMN()-2)/24,5),АТС!$A$41:$F$784,6)+'Иные услуги '!$C$5+'РСТ РСО-А'!$J$7+'РСТ РСО-А'!$G$9</f>
        <v>1227.49</v>
      </c>
      <c r="I189" s="116">
        <f>VLOOKUP($A189+ROUND((COLUMN()-2)/24,5),АТС!$A$41:$F$784,6)+'Иные услуги '!$C$5+'РСТ РСО-А'!$J$7+'РСТ РСО-А'!$G$9</f>
        <v>1219.3600000000001</v>
      </c>
      <c r="J189" s="116">
        <f>VLOOKUP($A189+ROUND((COLUMN()-2)/24,5),АТС!$A$41:$F$784,6)+'Иные услуги '!$C$5+'РСТ РСО-А'!$J$7+'РСТ РСО-А'!$G$9</f>
        <v>1228.1300000000001</v>
      </c>
      <c r="K189" s="116">
        <f>VLOOKUP($A189+ROUND((COLUMN()-2)/24,5),АТС!$A$41:$F$784,6)+'Иные услуги '!$C$5+'РСТ РСО-А'!$J$7+'РСТ РСО-А'!$G$9</f>
        <v>1228.1000000000001</v>
      </c>
      <c r="L189" s="116">
        <f>VLOOKUP($A189+ROUND((COLUMN()-2)/24,5),АТС!$A$41:$F$784,6)+'Иные услуги '!$C$5+'РСТ РСО-А'!$J$7+'РСТ РСО-А'!$G$9</f>
        <v>1248.67</v>
      </c>
      <c r="M189" s="116">
        <f>VLOOKUP($A189+ROUND((COLUMN()-2)/24,5),АТС!$A$41:$F$784,6)+'Иные услуги '!$C$5+'РСТ РСО-А'!$J$7+'РСТ РСО-А'!$G$9</f>
        <v>1248.9100000000001</v>
      </c>
      <c r="N189" s="116">
        <f>VLOOKUP($A189+ROUND((COLUMN()-2)/24,5),АТС!$A$41:$F$784,6)+'Иные услуги '!$C$5+'РСТ РСО-А'!$J$7+'РСТ РСО-А'!$G$9</f>
        <v>1248.75</v>
      </c>
      <c r="O189" s="116">
        <f>VLOOKUP($A189+ROUND((COLUMN()-2)/24,5),АТС!$A$41:$F$784,6)+'Иные услуги '!$C$5+'РСТ РСО-А'!$J$7+'РСТ РСО-А'!$G$9</f>
        <v>1250.0900000000001</v>
      </c>
      <c r="P189" s="116">
        <f>VLOOKUP($A189+ROUND((COLUMN()-2)/24,5),АТС!$A$41:$F$784,6)+'Иные услуги '!$C$5+'РСТ РСО-А'!$J$7+'РСТ РСО-А'!$G$9</f>
        <v>1252.4000000000001</v>
      </c>
      <c r="Q189" s="116">
        <f>VLOOKUP($A189+ROUND((COLUMN()-2)/24,5),АТС!$A$41:$F$784,6)+'Иные услуги '!$C$5+'РСТ РСО-А'!$J$7+'РСТ РСО-А'!$G$9</f>
        <v>1251.3500000000001</v>
      </c>
      <c r="R189" s="116">
        <f>VLOOKUP($A189+ROUND((COLUMN()-2)/24,5),АТС!$A$41:$F$784,6)+'Иные услуги '!$C$5+'РСТ РСО-А'!$J$7+'РСТ РСО-А'!$G$9</f>
        <v>1250.8100000000002</v>
      </c>
      <c r="S189" s="116">
        <f>VLOOKUP($A189+ROUND((COLUMN()-2)/24,5),АТС!$A$41:$F$784,6)+'Иные услуги '!$C$5+'РСТ РСО-А'!$J$7+'РСТ РСО-А'!$G$9</f>
        <v>1227.93</v>
      </c>
      <c r="T189" s="116">
        <f>VLOOKUP($A189+ROUND((COLUMN()-2)/24,5),АТС!$A$41:$F$784,6)+'Иные услуги '!$C$5+'РСТ РСО-А'!$J$7+'РСТ РСО-А'!$G$9</f>
        <v>1227.97</v>
      </c>
      <c r="U189" s="116">
        <f>VLOOKUP($A189+ROUND((COLUMN()-2)/24,5),АТС!$A$41:$F$784,6)+'Иные услуги '!$C$5+'РСТ РСО-А'!$J$7+'РСТ РСО-А'!$G$9</f>
        <v>1228.01</v>
      </c>
      <c r="V189" s="116">
        <f>VLOOKUP($A189+ROUND((COLUMN()-2)/24,5),АТС!$A$41:$F$784,6)+'Иные услуги '!$C$5+'РСТ РСО-А'!$J$7+'РСТ РСО-А'!$G$9</f>
        <v>1326.44</v>
      </c>
      <c r="W189" s="116">
        <f>VLOOKUP($A189+ROUND((COLUMN()-2)/24,5),АТС!$A$41:$F$784,6)+'Иные услуги '!$C$5+'РСТ РСО-А'!$J$7+'РСТ РСО-А'!$G$9</f>
        <v>1321.52</v>
      </c>
      <c r="X189" s="116">
        <f>VLOOKUP($A189+ROUND((COLUMN()-2)/24,5),АТС!$A$41:$F$784,6)+'Иные услуги '!$C$5+'РСТ РСО-А'!$J$7+'РСТ РСО-А'!$G$9</f>
        <v>1227.42</v>
      </c>
      <c r="Y189" s="116">
        <f>VLOOKUP($A189+ROUND((COLUMN()-2)/24,5),АТС!$A$41:$F$784,6)+'Иные услуги '!$C$5+'РСТ РСО-А'!$J$7+'РСТ РСО-А'!$G$9</f>
        <v>1227.1500000000001</v>
      </c>
      <c r="AA189" s="66"/>
    </row>
    <row r="190" spans="1:27" x14ac:dyDescent="0.2">
      <c r="A190" s="65">
        <f t="shared" si="5"/>
        <v>44007</v>
      </c>
      <c r="B190" s="116">
        <f>VLOOKUP($A190+ROUND((COLUMN()-2)/24,5),АТС!$A$41:$F$784,6)+'Иные услуги '!$C$5+'РСТ РСО-А'!$J$7+'РСТ РСО-А'!$G$9</f>
        <v>1236.75</v>
      </c>
      <c r="C190" s="116">
        <f>VLOOKUP($A190+ROUND((COLUMN()-2)/24,5),АТС!$A$41:$F$784,6)+'Иные услуги '!$C$5+'РСТ РСО-А'!$J$7+'РСТ РСО-А'!$G$9</f>
        <v>1214.43</v>
      </c>
      <c r="D190" s="116">
        <f>VLOOKUP($A190+ROUND((COLUMN()-2)/24,5),АТС!$A$41:$F$784,6)+'Иные услуги '!$C$5+'РСТ РСО-А'!$J$7+'РСТ РСО-А'!$G$9</f>
        <v>1222.8700000000001</v>
      </c>
      <c r="E190" s="116">
        <f>VLOOKUP($A190+ROUND((COLUMN()-2)/24,5),АТС!$A$41:$F$784,6)+'Иные услуги '!$C$5+'РСТ РСО-А'!$J$7+'РСТ РСО-А'!$G$9</f>
        <v>1225.4000000000001</v>
      </c>
      <c r="F190" s="116">
        <f>VLOOKUP($A190+ROUND((COLUMN()-2)/24,5),АТС!$A$41:$F$784,6)+'Иные услуги '!$C$5+'РСТ РСО-А'!$J$7+'РСТ РСО-А'!$G$9</f>
        <v>1227.97</v>
      </c>
      <c r="G190" s="116">
        <f>VLOOKUP($A190+ROUND((COLUMN()-2)/24,5),АТС!$A$41:$F$784,6)+'Иные услуги '!$C$5+'РСТ РСО-А'!$J$7+'РСТ РСО-А'!$G$9</f>
        <v>1227.96</v>
      </c>
      <c r="H190" s="116">
        <f>VLOOKUP($A190+ROUND((COLUMN()-2)/24,5),АТС!$A$41:$F$784,6)+'Иные услуги '!$C$5+'РСТ РСО-А'!$J$7+'РСТ РСО-А'!$G$9</f>
        <v>1227.29</v>
      </c>
      <c r="I190" s="116">
        <f>VLOOKUP($A190+ROUND((COLUMN()-2)/24,5),АТС!$A$41:$F$784,6)+'Иные услуги '!$C$5+'РСТ РСО-А'!$J$7+'РСТ РСО-А'!$G$9</f>
        <v>1232.44</v>
      </c>
      <c r="J190" s="116">
        <f>VLOOKUP($A190+ROUND((COLUMN()-2)/24,5),АТС!$A$41:$F$784,6)+'Иные услуги '!$C$5+'РСТ РСО-А'!$J$7+'РСТ РСО-А'!$G$9</f>
        <v>1227.95</v>
      </c>
      <c r="K190" s="116">
        <f>VLOOKUP($A190+ROUND((COLUMN()-2)/24,5),АТС!$A$41:$F$784,6)+'Иные услуги '!$C$5+'РСТ РСО-А'!$J$7+'РСТ РСО-А'!$G$9</f>
        <v>1231.29</v>
      </c>
      <c r="L190" s="116">
        <f>VLOOKUP($A190+ROUND((COLUMN()-2)/24,5),АТС!$A$41:$F$784,6)+'Иные услуги '!$C$5+'РСТ РСО-А'!$J$7+'РСТ РСО-А'!$G$9</f>
        <v>1301.1500000000001</v>
      </c>
      <c r="M190" s="116">
        <f>VLOOKUP($A190+ROUND((COLUMN()-2)/24,5),АТС!$A$41:$F$784,6)+'Иные услуги '!$C$5+'РСТ РСО-А'!$J$7+'РСТ РСО-А'!$G$9</f>
        <v>1308.93</v>
      </c>
      <c r="N190" s="116">
        <f>VLOOKUP($A190+ROUND((COLUMN()-2)/24,5),АТС!$A$41:$F$784,6)+'Иные услуги '!$C$5+'РСТ РСО-А'!$J$7+'РСТ РСО-А'!$G$9</f>
        <v>1306.24</v>
      </c>
      <c r="O190" s="116">
        <f>VLOOKUP($A190+ROUND((COLUMN()-2)/24,5),АТС!$A$41:$F$784,6)+'Иные услуги '!$C$5+'РСТ РСО-А'!$J$7+'РСТ РСО-А'!$G$9</f>
        <v>1310.3800000000001</v>
      </c>
      <c r="P190" s="116">
        <f>VLOOKUP($A190+ROUND((COLUMN()-2)/24,5),АТС!$A$41:$F$784,6)+'Иные услуги '!$C$5+'РСТ РСО-А'!$J$7+'РСТ РСО-А'!$G$9</f>
        <v>1300.26</v>
      </c>
      <c r="Q190" s="116">
        <f>VLOOKUP($A190+ROUND((COLUMN()-2)/24,5),АТС!$A$41:$F$784,6)+'Иные услуги '!$C$5+'РСТ РСО-А'!$J$7+'РСТ РСО-А'!$G$9</f>
        <v>1299.42</v>
      </c>
      <c r="R190" s="116">
        <f>VLOOKUP($A190+ROUND((COLUMN()-2)/24,5),АТС!$A$41:$F$784,6)+'Иные услуги '!$C$5+'РСТ РСО-А'!$J$7+'РСТ РСО-А'!$G$9</f>
        <v>1280.3200000000002</v>
      </c>
      <c r="S190" s="116">
        <f>VLOOKUP($A190+ROUND((COLUMN()-2)/24,5),АТС!$A$41:$F$784,6)+'Иные услуги '!$C$5+'РСТ РСО-А'!$J$7+'РСТ РСО-А'!$G$9</f>
        <v>1243.7</v>
      </c>
      <c r="T190" s="116">
        <f>VLOOKUP($A190+ROUND((COLUMN()-2)/24,5),АТС!$A$41:$F$784,6)+'Иные услуги '!$C$5+'РСТ РСО-А'!$J$7+'РСТ РСО-А'!$G$9</f>
        <v>1231.94</v>
      </c>
      <c r="U190" s="116">
        <f>VLOOKUP($A190+ROUND((COLUMN()-2)/24,5),АТС!$A$41:$F$784,6)+'Иные услуги '!$C$5+'РСТ РСО-А'!$J$7+'РСТ РСО-А'!$G$9</f>
        <v>1230.28</v>
      </c>
      <c r="V190" s="116">
        <f>VLOOKUP($A190+ROUND((COLUMN()-2)/24,5),АТС!$A$41:$F$784,6)+'Иные услуги '!$C$5+'РСТ РСО-А'!$J$7+'РСТ РСО-А'!$G$9</f>
        <v>1286.51</v>
      </c>
      <c r="W190" s="116">
        <f>VLOOKUP($A190+ROUND((COLUMN()-2)/24,5),АТС!$A$41:$F$784,6)+'Иные услуги '!$C$5+'РСТ РСО-А'!$J$7+'РСТ РСО-А'!$G$9</f>
        <v>1334.18</v>
      </c>
      <c r="X190" s="116">
        <f>VLOOKUP($A190+ROUND((COLUMN()-2)/24,5),АТС!$A$41:$F$784,6)+'Иные услуги '!$C$5+'РСТ РСО-А'!$J$7+'РСТ РСО-А'!$G$9</f>
        <v>1231.18</v>
      </c>
      <c r="Y190" s="116">
        <f>VLOOKUP($A190+ROUND((COLUMN()-2)/24,5),АТС!$A$41:$F$784,6)+'Иные услуги '!$C$5+'РСТ РСО-А'!$J$7+'РСТ РСО-А'!$G$9</f>
        <v>1227.55</v>
      </c>
    </row>
    <row r="191" spans="1:27" x14ac:dyDescent="0.2">
      <c r="A191" s="65">
        <f t="shared" si="5"/>
        <v>44008</v>
      </c>
      <c r="B191" s="116">
        <f>VLOOKUP($A191+ROUND((COLUMN()-2)/24,5),АТС!$A$41:$F$784,6)+'Иные услуги '!$C$5+'РСТ РСО-А'!$J$7+'РСТ РСО-А'!$G$9</f>
        <v>1240.68</v>
      </c>
      <c r="C191" s="116">
        <f>VLOOKUP($A191+ROUND((COLUMN()-2)/24,5),АТС!$A$41:$F$784,6)+'Иные услуги '!$C$5+'РСТ РСО-А'!$J$7+'РСТ РСО-А'!$G$9</f>
        <v>1220.96</v>
      </c>
      <c r="D191" s="116">
        <f>VLOOKUP($A191+ROUND((COLUMN()-2)/24,5),АТС!$A$41:$F$784,6)+'Иные услуги '!$C$5+'РСТ РСО-А'!$J$7+'РСТ РСО-А'!$G$9</f>
        <v>1223.92</v>
      </c>
      <c r="E191" s="116">
        <f>VLOOKUP($A191+ROUND((COLUMN()-2)/24,5),АТС!$A$41:$F$784,6)+'Иные услуги '!$C$5+'РСТ РСО-А'!$J$7+'РСТ РСО-А'!$G$9</f>
        <v>1225.21</v>
      </c>
      <c r="F191" s="116">
        <f>VLOOKUP($A191+ROUND((COLUMN()-2)/24,5),АТС!$A$41:$F$784,6)+'Иные услуги '!$C$5+'РСТ РСО-А'!$J$7+'РСТ РСО-А'!$G$9</f>
        <v>1227.8800000000001</v>
      </c>
      <c r="G191" s="116">
        <f>VLOOKUP($A191+ROUND((COLUMN()-2)/24,5),АТС!$A$41:$F$784,6)+'Иные услуги '!$C$5+'РСТ РСО-А'!$J$7+'РСТ РСО-А'!$G$9</f>
        <v>1227.79</v>
      </c>
      <c r="H191" s="116">
        <f>VLOOKUP($A191+ROUND((COLUMN()-2)/24,5),АТС!$A$41:$F$784,6)+'Иные услуги '!$C$5+'РСТ РСО-А'!$J$7+'РСТ РСО-А'!$G$9</f>
        <v>1227.1400000000001</v>
      </c>
      <c r="I191" s="116">
        <f>VLOOKUP($A191+ROUND((COLUMN()-2)/24,5),АТС!$A$41:$F$784,6)+'Иные услуги '!$C$5+'РСТ РСО-А'!$J$7+'РСТ РСО-А'!$G$9</f>
        <v>1243.5900000000001</v>
      </c>
      <c r="J191" s="116">
        <f>VLOOKUP($A191+ROUND((COLUMN()-2)/24,5),АТС!$A$41:$F$784,6)+'Иные услуги '!$C$5+'РСТ РСО-А'!$J$7+'РСТ РСО-А'!$G$9</f>
        <v>1227.92</v>
      </c>
      <c r="K191" s="116">
        <f>VLOOKUP($A191+ROUND((COLUMN()-2)/24,5),АТС!$A$41:$F$784,6)+'Иные услуги '!$C$5+'РСТ РСО-А'!$J$7+'РСТ РСО-А'!$G$9</f>
        <v>1231.68</v>
      </c>
      <c r="L191" s="116">
        <f>VLOOKUP($A191+ROUND((COLUMN()-2)/24,5),АТС!$A$41:$F$784,6)+'Иные услуги '!$C$5+'РСТ РСО-А'!$J$7+'РСТ РСО-А'!$G$9</f>
        <v>1302.55</v>
      </c>
      <c r="M191" s="116">
        <f>VLOOKUP($A191+ROUND((COLUMN()-2)/24,5),АТС!$A$41:$F$784,6)+'Иные услуги '!$C$5+'РСТ РСО-А'!$J$7+'РСТ РСО-А'!$G$9</f>
        <v>1304.02</v>
      </c>
      <c r="N191" s="116">
        <f>VLOOKUP($A191+ROUND((COLUMN()-2)/24,5),АТС!$A$41:$F$784,6)+'Иные услуги '!$C$5+'РСТ РСО-А'!$J$7+'РСТ РСО-А'!$G$9</f>
        <v>1302.46</v>
      </c>
      <c r="O191" s="116">
        <f>VLOOKUP($A191+ROUND((COLUMN()-2)/24,5),АТС!$A$41:$F$784,6)+'Иные услуги '!$C$5+'РСТ РСО-А'!$J$7+'РСТ РСО-А'!$G$9</f>
        <v>1304.24</v>
      </c>
      <c r="P191" s="116">
        <f>VLOOKUP($A191+ROUND((COLUMN()-2)/24,5),АТС!$A$41:$F$784,6)+'Иные услуги '!$C$5+'РСТ РСО-А'!$J$7+'РСТ РСО-А'!$G$9</f>
        <v>1308.3800000000001</v>
      </c>
      <c r="Q191" s="116">
        <f>VLOOKUP($A191+ROUND((COLUMN()-2)/24,5),АТС!$A$41:$F$784,6)+'Иные услуги '!$C$5+'РСТ РСО-А'!$J$7+'РСТ РСО-А'!$G$9</f>
        <v>1306.1600000000001</v>
      </c>
      <c r="R191" s="116">
        <f>VLOOKUP($A191+ROUND((COLUMN()-2)/24,5),АТС!$A$41:$F$784,6)+'Иные услуги '!$C$5+'РСТ РСО-А'!$J$7+'РСТ РСО-А'!$G$9</f>
        <v>1283.43</v>
      </c>
      <c r="S191" s="116">
        <f>VLOOKUP($A191+ROUND((COLUMN()-2)/24,5),АТС!$A$41:$F$784,6)+'Иные услуги '!$C$5+'РСТ РСО-А'!$J$7+'РСТ РСО-А'!$G$9</f>
        <v>1245.51</v>
      </c>
      <c r="T191" s="116">
        <f>VLOOKUP($A191+ROUND((COLUMN()-2)/24,5),АТС!$A$41:$F$784,6)+'Иные услуги '!$C$5+'РСТ РСО-А'!$J$7+'РСТ РСО-А'!$G$9</f>
        <v>1232.79</v>
      </c>
      <c r="U191" s="116">
        <f>VLOOKUP($A191+ROUND((COLUMN()-2)/24,5),АТС!$A$41:$F$784,6)+'Иные услуги '!$C$5+'РСТ РСО-А'!$J$7+'РСТ РСО-А'!$G$9</f>
        <v>1232.27</v>
      </c>
      <c r="V191" s="116">
        <f>VLOOKUP($A191+ROUND((COLUMN()-2)/24,5),АТС!$A$41:$F$784,6)+'Иные услуги '!$C$5+'РСТ РСО-А'!$J$7+'РСТ РСО-А'!$G$9</f>
        <v>1330.16</v>
      </c>
      <c r="W191" s="116">
        <f>VLOOKUP($A191+ROUND((COLUMN()-2)/24,5),АТС!$A$41:$F$784,6)+'Иные услуги '!$C$5+'РСТ РСО-А'!$J$7+'РСТ РСО-А'!$G$9</f>
        <v>1343.0300000000002</v>
      </c>
      <c r="X191" s="116">
        <f>VLOOKUP($A191+ROUND((COLUMN()-2)/24,5),АТС!$A$41:$F$784,6)+'Иные услуги '!$C$5+'РСТ РСО-А'!$J$7+'РСТ РСО-А'!$G$9</f>
        <v>1232.92</v>
      </c>
      <c r="Y191" s="116">
        <f>VLOOKUP($A191+ROUND((COLUMN()-2)/24,5),АТС!$A$41:$F$784,6)+'Иные услуги '!$C$5+'РСТ РСО-А'!$J$7+'РСТ РСО-А'!$G$9</f>
        <v>1227.53</v>
      </c>
    </row>
    <row r="192" spans="1:27" x14ac:dyDescent="0.2">
      <c r="A192" s="65">
        <f t="shared" si="5"/>
        <v>44009</v>
      </c>
      <c r="B192" s="116">
        <f>VLOOKUP($A192+ROUND((COLUMN()-2)/24,5),АТС!$A$41:$F$784,6)+'Иные услуги '!$C$5+'РСТ РСО-А'!$J$7+'РСТ РСО-А'!$G$9</f>
        <v>1276.96</v>
      </c>
      <c r="C192" s="116">
        <f>VLOOKUP($A192+ROUND((COLUMN()-2)/24,5),АТС!$A$41:$F$784,6)+'Иные услуги '!$C$5+'РСТ РСО-А'!$J$7+'РСТ РСО-А'!$G$9</f>
        <v>1220.29</v>
      </c>
      <c r="D192" s="116">
        <f>VLOOKUP($A192+ROUND((COLUMN()-2)/24,5),АТС!$A$41:$F$784,6)+'Иные услуги '!$C$5+'РСТ РСО-А'!$J$7+'РСТ РСО-А'!$G$9</f>
        <v>1224.05</v>
      </c>
      <c r="E192" s="116">
        <f>VLOOKUP($A192+ROUND((COLUMN()-2)/24,5),АТС!$A$41:$F$784,6)+'Иные услуги '!$C$5+'РСТ РСО-А'!$J$7+'РСТ РСО-А'!$G$9</f>
        <v>1223.8300000000002</v>
      </c>
      <c r="F192" s="116">
        <f>VLOOKUP($A192+ROUND((COLUMN()-2)/24,5),АТС!$A$41:$F$784,6)+'Иные услуги '!$C$5+'РСТ РСО-А'!$J$7+'РСТ РСО-А'!$G$9</f>
        <v>1227.8200000000002</v>
      </c>
      <c r="G192" s="116">
        <f>VLOOKUP($A192+ROUND((COLUMN()-2)/24,5),АТС!$A$41:$F$784,6)+'Иные услуги '!$C$5+'РСТ РСО-А'!$J$7+'РСТ РСО-А'!$G$9</f>
        <v>1227.8800000000001</v>
      </c>
      <c r="H192" s="116">
        <f>VLOOKUP($A192+ROUND((COLUMN()-2)/24,5),АТС!$A$41:$F$784,6)+'Иные услуги '!$C$5+'РСТ РСО-А'!$J$7+'РСТ РСО-А'!$G$9</f>
        <v>1227.0800000000002</v>
      </c>
      <c r="I192" s="116">
        <f>VLOOKUP($A192+ROUND((COLUMN()-2)/24,5),АТС!$A$41:$F$784,6)+'Иные услуги '!$C$5+'РСТ РСО-А'!$J$7+'РСТ РСО-А'!$G$9</f>
        <v>1230.04</v>
      </c>
      <c r="J192" s="116">
        <f>VLOOKUP($A192+ROUND((COLUMN()-2)/24,5),АТС!$A$41:$F$784,6)+'Иные услуги '!$C$5+'РСТ РСО-А'!$J$7+'РСТ РСО-А'!$G$9</f>
        <v>1227.99</v>
      </c>
      <c r="K192" s="116">
        <f>VLOOKUP($A192+ROUND((COLUMN()-2)/24,5),АТС!$A$41:$F$784,6)+'Иные услуги '!$C$5+'РСТ РСО-А'!$J$7+'РСТ РСО-А'!$G$9</f>
        <v>1247.5800000000002</v>
      </c>
      <c r="L192" s="116">
        <f>VLOOKUP($A192+ROUND((COLUMN()-2)/24,5),АТС!$A$41:$F$784,6)+'Иные услуги '!$C$5+'РСТ РСО-А'!$J$7+'РСТ РСО-А'!$G$9</f>
        <v>1297.1100000000001</v>
      </c>
      <c r="M192" s="116">
        <f>VLOOKUP($A192+ROUND((COLUMN()-2)/24,5),АТС!$A$41:$F$784,6)+'Иные услуги '!$C$5+'РСТ РСО-А'!$J$7+'РСТ РСО-А'!$G$9</f>
        <v>1298.76</v>
      </c>
      <c r="N192" s="116">
        <f>VLOOKUP($A192+ROUND((COLUMN()-2)/24,5),АТС!$A$41:$F$784,6)+'Иные услуги '!$C$5+'РСТ РСО-А'!$J$7+'РСТ РСО-А'!$G$9</f>
        <v>1297.52</v>
      </c>
      <c r="O192" s="116">
        <f>VLOOKUP($A192+ROUND((COLUMN()-2)/24,5),АТС!$A$41:$F$784,6)+'Иные услуги '!$C$5+'РСТ РСО-А'!$J$7+'РСТ РСО-А'!$G$9</f>
        <v>1302.92</v>
      </c>
      <c r="P192" s="116">
        <f>VLOOKUP($A192+ROUND((COLUMN()-2)/24,5),АТС!$A$41:$F$784,6)+'Иные услуги '!$C$5+'РСТ РСО-А'!$J$7+'РСТ РСО-А'!$G$9</f>
        <v>1306.2</v>
      </c>
      <c r="Q192" s="116">
        <f>VLOOKUP($A192+ROUND((COLUMN()-2)/24,5),АТС!$A$41:$F$784,6)+'Иные услуги '!$C$5+'РСТ РСО-А'!$J$7+'РСТ РСО-А'!$G$9</f>
        <v>1305.3300000000002</v>
      </c>
      <c r="R192" s="116">
        <f>VLOOKUP($A192+ROUND((COLUMN()-2)/24,5),АТС!$A$41:$F$784,6)+'Иные услуги '!$C$5+'РСТ РСО-А'!$J$7+'РСТ РСО-А'!$G$9</f>
        <v>1302.3</v>
      </c>
      <c r="S192" s="116">
        <f>VLOOKUP($A192+ROUND((COLUMN()-2)/24,5),АТС!$A$41:$F$784,6)+'Иные услуги '!$C$5+'РСТ РСО-А'!$J$7+'РСТ РСО-А'!$G$9</f>
        <v>1287.4000000000001</v>
      </c>
      <c r="T192" s="116">
        <f>VLOOKUP($A192+ROUND((COLUMN()-2)/24,5),АТС!$A$41:$F$784,6)+'Иные услуги '!$C$5+'РСТ РСО-А'!$J$7+'РСТ РСО-А'!$G$9</f>
        <v>1252.8600000000001</v>
      </c>
      <c r="U192" s="116">
        <f>VLOOKUP($A192+ROUND((COLUMN()-2)/24,5),АТС!$A$41:$F$784,6)+'Иные услуги '!$C$5+'РСТ РСО-А'!$J$7+'РСТ РСО-А'!$G$9</f>
        <v>1261.78</v>
      </c>
      <c r="V192" s="116">
        <f>VLOOKUP($A192+ROUND((COLUMN()-2)/24,5),АТС!$A$41:$F$784,6)+'Иные услуги '!$C$5+'РСТ РСО-А'!$J$7+'РСТ РСО-А'!$G$9</f>
        <v>1372.7800000000002</v>
      </c>
      <c r="W192" s="116">
        <f>VLOOKUP($A192+ROUND((COLUMN()-2)/24,5),АТС!$A$41:$F$784,6)+'Иные услуги '!$C$5+'РСТ РСО-А'!$J$7+'РСТ РСО-А'!$G$9</f>
        <v>1347.5700000000002</v>
      </c>
      <c r="X192" s="116">
        <f>VLOOKUP($A192+ROUND((COLUMN()-2)/24,5),АТС!$A$41:$F$784,6)+'Иные услуги '!$C$5+'РСТ РСО-А'!$J$7+'РСТ РСО-А'!$G$9</f>
        <v>1233.6500000000001</v>
      </c>
      <c r="Y192" s="116">
        <f>VLOOKUP($A192+ROUND((COLUMN()-2)/24,5),АТС!$A$41:$F$784,6)+'Иные услуги '!$C$5+'РСТ РСО-А'!$J$7+'РСТ РСО-А'!$G$9</f>
        <v>1227.4100000000001</v>
      </c>
    </row>
    <row r="193" spans="1:25" x14ac:dyDescent="0.2">
      <c r="A193" s="65">
        <f t="shared" si="5"/>
        <v>44010</v>
      </c>
      <c r="B193" s="116">
        <f>VLOOKUP($A193+ROUND((COLUMN()-2)/24,5),АТС!$A$41:$F$784,6)+'Иные услуги '!$C$5+'РСТ РСО-А'!$J$7+'РСТ РСО-А'!$G$9</f>
        <v>1246.3</v>
      </c>
      <c r="C193" s="116">
        <f>VLOOKUP($A193+ROUND((COLUMN()-2)/24,5),АТС!$A$41:$F$784,6)+'Иные услуги '!$C$5+'РСТ РСО-А'!$J$7+'РСТ РСО-А'!$G$9</f>
        <v>1215.6300000000001</v>
      </c>
      <c r="D193" s="116">
        <f>VLOOKUP($A193+ROUND((COLUMN()-2)/24,5),АТС!$A$41:$F$784,6)+'Иные услуги '!$C$5+'РСТ РСО-А'!$J$7+'РСТ РСО-А'!$G$9</f>
        <v>1219.68</v>
      </c>
      <c r="E193" s="116">
        <f>VLOOKUP($A193+ROUND((COLUMN()-2)/24,5),АТС!$A$41:$F$784,6)+'Иные услуги '!$C$5+'РСТ РСО-А'!$J$7+'РСТ РСО-А'!$G$9</f>
        <v>1223.22</v>
      </c>
      <c r="F193" s="116">
        <f>VLOOKUP($A193+ROUND((COLUMN()-2)/24,5),АТС!$A$41:$F$784,6)+'Иные услуги '!$C$5+'РСТ РСО-А'!$J$7+'РСТ РСО-А'!$G$9</f>
        <v>1227.8200000000002</v>
      </c>
      <c r="G193" s="116">
        <f>VLOOKUP($A193+ROUND((COLUMN()-2)/24,5),АТС!$A$41:$F$784,6)+'Иные услуги '!$C$5+'РСТ РСО-А'!$J$7+'РСТ РСО-А'!$G$9</f>
        <v>1227.8700000000001</v>
      </c>
      <c r="H193" s="116">
        <f>VLOOKUP($A193+ROUND((COLUMN()-2)/24,5),АТС!$A$41:$F$784,6)+'Иные услуги '!$C$5+'РСТ РСО-А'!$J$7+'РСТ РСО-А'!$G$9</f>
        <v>1227.18</v>
      </c>
      <c r="I193" s="116">
        <f>VLOOKUP($A193+ROUND((COLUMN()-2)/24,5),АТС!$A$41:$F$784,6)+'Иные услуги '!$C$5+'РСТ РСО-А'!$J$7+'РСТ РСО-А'!$G$9</f>
        <v>1206.71</v>
      </c>
      <c r="J193" s="116">
        <f>VLOOKUP($A193+ROUND((COLUMN()-2)/24,5),АТС!$A$41:$F$784,6)+'Иные услуги '!$C$5+'РСТ РСО-А'!$J$7+'РСТ РСО-А'!$G$9</f>
        <v>1228.2</v>
      </c>
      <c r="K193" s="116">
        <f>VLOOKUP($A193+ROUND((COLUMN()-2)/24,5),АТС!$A$41:$F$784,6)+'Иные услуги '!$C$5+'РСТ РСО-А'!$J$7+'РСТ РСО-А'!$G$9</f>
        <v>1231.22</v>
      </c>
      <c r="L193" s="116">
        <f>VLOOKUP($A193+ROUND((COLUMN()-2)/24,5),АТС!$A$41:$F$784,6)+'Иные услуги '!$C$5+'РСТ РСО-А'!$J$7+'РСТ РСО-А'!$G$9</f>
        <v>1245.48</v>
      </c>
      <c r="M193" s="116">
        <f>VLOOKUP($A193+ROUND((COLUMN()-2)/24,5),АТС!$A$41:$F$784,6)+'Иные услуги '!$C$5+'РСТ РСО-А'!$J$7+'РСТ РСО-А'!$G$9</f>
        <v>1270.22</v>
      </c>
      <c r="N193" s="116">
        <f>VLOOKUP($A193+ROUND((COLUMN()-2)/24,5),АТС!$A$41:$F$784,6)+'Иные услуги '!$C$5+'РСТ РСО-А'!$J$7+'РСТ РСО-А'!$G$9</f>
        <v>1247.5900000000001</v>
      </c>
      <c r="O193" s="116">
        <f>VLOOKUP($A193+ROUND((COLUMN()-2)/24,5),АТС!$A$41:$F$784,6)+'Иные услуги '!$C$5+'РСТ РСО-А'!$J$7+'РСТ РСО-А'!$G$9</f>
        <v>1249.23</v>
      </c>
      <c r="P193" s="116">
        <f>VLOOKUP($A193+ROUND((COLUMN()-2)/24,5),АТС!$A$41:$F$784,6)+'Иные услуги '!$C$5+'РСТ РСО-А'!$J$7+'РСТ РСО-А'!$G$9</f>
        <v>1249.76</v>
      </c>
      <c r="Q193" s="116">
        <f>VLOOKUP($A193+ROUND((COLUMN()-2)/24,5),АТС!$A$41:$F$784,6)+'Иные услуги '!$C$5+'РСТ РСО-А'!$J$7+'РСТ РСО-А'!$G$9</f>
        <v>1249.3200000000002</v>
      </c>
      <c r="R193" s="116">
        <f>VLOOKUP($A193+ROUND((COLUMN()-2)/24,5),АТС!$A$41:$F$784,6)+'Иные услуги '!$C$5+'РСТ РСО-А'!$J$7+'РСТ РСО-А'!$G$9</f>
        <v>1249.3500000000001</v>
      </c>
      <c r="S193" s="116">
        <f>VLOOKUP($A193+ROUND((COLUMN()-2)/24,5),АТС!$A$41:$F$784,6)+'Иные услуги '!$C$5+'РСТ РСО-А'!$J$7+'РСТ РСО-А'!$G$9</f>
        <v>1247.4100000000001</v>
      </c>
      <c r="T193" s="116">
        <f>VLOOKUP($A193+ROUND((COLUMN()-2)/24,5),АТС!$A$41:$F$784,6)+'Иные услуги '!$C$5+'РСТ РСО-А'!$J$7+'РСТ РСО-А'!$G$9</f>
        <v>1232.3700000000001</v>
      </c>
      <c r="U193" s="116">
        <f>VLOOKUP($A193+ROUND((COLUMN()-2)/24,5),АТС!$A$41:$F$784,6)+'Иные услуги '!$C$5+'РСТ РСО-А'!$J$7+'РСТ РСО-А'!$G$9</f>
        <v>1232.05</v>
      </c>
      <c r="V193" s="116">
        <f>VLOOKUP($A193+ROUND((COLUMN()-2)/24,5),АТС!$A$41:$F$784,6)+'Иные услуги '!$C$5+'РСТ РСО-А'!$J$7+'РСТ РСО-А'!$G$9</f>
        <v>1346.5900000000001</v>
      </c>
      <c r="W193" s="116">
        <f>VLOOKUP($A193+ROUND((COLUMN()-2)/24,5),АТС!$A$41:$F$784,6)+'Иные услуги '!$C$5+'РСТ РСО-А'!$J$7+'РСТ РСО-А'!$G$9</f>
        <v>1335.45</v>
      </c>
      <c r="X193" s="116">
        <f>VLOOKUP($A193+ROUND((COLUMN()-2)/24,5),АТС!$A$41:$F$784,6)+'Иные услуги '!$C$5+'РСТ РСО-А'!$J$7+'РСТ РСО-А'!$G$9</f>
        <v>1233.54</v>
      </c>
      <c r="Y193" s="116">
        <f>VLOOKUP($A193+ROUND((COLUMN()-2)/24,5),АТС!$A$41:$F$784,6)+'Иные услуги '!$C$5+'РСТ РСО-А'!$J$7+'РСТ РСО-А'!$G$9</f>
        <v>1227.1300000000001</v>
      </c>
    </row>
    <row r="194" spans="1:25" x14ac:dyDescent="0.2">
      <c r="A194" s="65">
        <f t="shared" si="5"/>
        <v>44011</v>
      </c>
      <c r="B194" s="116">
        <f>VLOOKUP($A194+ROUND((COLUMN()-2)/24,5),АТС!$A$41:$F$784,6)+'Иные услуги '!$C$5+'РСТ РСО-А'!$J$7+'РСТ РСО-А'!$G$9</f>
        <v>1244.0600000000002</v>
      </c>
      <c r="C194" s="116">
        <f>VLOOKUP($A194+ROUND((COLUMN()-2)/24,5),АТС!$A$41:$F$784,6)+'Иные услуги '!$C$5+'РСТ РСО-А'!$J$7+'РСТ РСО-А'!$G$9</f>
        <v>1225.67</v>
      </c>
      <c r="D194" s="116">
        <f>VLOOKUP($A194+ROUND((COLUMN()-2)/24,5),АТС!$A$41:$F$784,6)+'Иные услуги '!$C$5+'РСТ РСО-А'!$J$7+'РСТ РСО-А'!$G$9</f>
        <v>1225.5900000000001</v>
      </c>
      <c r="E194" s="116">
        <f>VLOOKUP($A194+ROUND((COLUMN()-2)/24,5),АТС!$A$41:$F$784,6)+'Иные услуги '!$C$5+'РСТ РСО-А'!$J$7+'РСТ РСО-А'!$G$9</f>
        <v>1225.5900000000001</v>
      </c>
      <c r="F194" s="116">
        <f>VLOOKUP($A194+ROUND((COLUMN()-2)/24,5),АТС!$A$41:$F$784,6)+'Иные услуги '!$C$5+'РСТ РСО-А'!$J$7+'РСТ РСО-А'!$G$9</f>
        <v>1227.7</v>
      </c>
      <c r="G194" s="116">
        <f>VLOOKUP($A194+ROUND((COLUMN()-2)/24,5),АТС!$A$41:$F$784,6)+'Иные услуги '!$C$5+'РСТ РСО-А'!$J$7+'РСТ РСО-А'!$G$9</f>
        <v>1227.8900000000001</v>
      </c>
      <c r="H194" s="116">
        <f>VLOOKUP($A194+ROUND((COLUMN()-2)/24,5),АТС!$A$41:$F$784,6)+'Иные услуги '!$C$5+'РСТ РСО-А'!$J$7+'РСТ РСО-А'!$G$9</f>
        <v>1227.4100000000001</v>
      </c>
      <c r="I194" s="116">
        <f>VLOOKUP($A194+ROUND((COLUMN()-2)/24,5),АТС!$A$41:$F$784,6)+'Иные услуги '!$C$5+'РСТ РСО-А'!$J$7+'РСТ РСО-А'!$G$9</f>
        <v>1243.8900000000001</v>
      </c>
      <c r="J194" s="116">
        <f>VLOOKUP($A194+ROUND((COLUMN()-2)/24,5),АТС!$A$41:$F$784,6)+'Иные услуги '!$C$5+'РСТ РСО-А'!$J$7+'РСТ РСО-А'!$G$9</f>
        <v>1227.95</v>
      </c>
      <c r="K194" s="116">
        <f>VLOOKUP($A194+ROUND((COLUMN()-2)/24,5),АТС!$A$41:$F$784,6)+'Иные услуги '!$C$5+'РСТ РСО-А'!$J$7+'РСТ РСО-А'!$G$9</f>
        <v>1250.9000000000001</v>
      </c>
      <c r="L194" s="116">
        <f>VLOOKUP($A194+ROUND((COLUMN()-2)/24,5),АТС!$A$41:$F$784,6)+'Иные услуги '!$C$5+'РСТ РСО-А'!$J$7+'РСТ РСО-А'!$G$9</f>
        <v>1308.6200000000001</v>
      </c>
      <c r="M194" s="116">
        <f>VLOOKUP($A194+ROUND((COLUMN()-2)/24,5),АТС!$A$41:$F$784,6)+'Иные услуги '!$C$5+'РСТ РСО-А'!$J$7+'РСТ РСО-А'!$G$9</f>
        <v>1310.8</v>
      </c>
      <c r="N194" s="116">
        <f>VLOOKUP($A194+ROUND((COLUMN()-2)/24,5),АТС!$A$41:$F$784,6)+'Иные услуги '!$C$5+'РСТ РСО-А'!$J$7+'РСТ РСО-А'!$G$9</f>
        <v>1308.49</v>
      </c>
      <c r="O194" s="116">
        <f>VLOOKUP($A194+ROUND((COLUMN()-2)/24,5),АТС!$A$41:$F$784,6)+'Иные услуги '!$C$5+'РСТ РСО-А'!$J$7+'РСТ РСО-А'!$G$9</f>
        <v>1319.3</v>
      </c>
      <c r="P194" s="116">
        <f>VLOOKUP($A194+ROUND((COLUMN()-2)/24,5),АТС!$A$41:$F$784,6)+'Иные услуги '!$C$5+'РСТ РСО-А'!$J$7+'РСТ РСО-А'!$G$9</f>
        <v>1322.71</v>
      </c>
      <c r="Q194" s="116">
        <f>VLOOKUP($A194+ROUND((COLUMN()-2)/24,5),АТС!$A$41:$F$784,6)+'Иные услуги '!$C$5+'РСТ РСО-А'!$J$7+'РСТ РСО-А'!$G$9</f>
        <v>1323.69</v>
      </c>
      <c r="R194" s="116">
        <f>VLOOKUP($A194+ROUND((COLUMN()-2)/24,5),АТС!$A$41:$F$784,6)+'Иные услуги '!$C$5+'РСТ РСО-А'!$J$7+'РСТ РСО-А'!$G$9</f>
        <v>1331.44</v>
      </c>
      <c r="S194" s="116">
        <f>VLOOKUP($A194+ROUND((COLUMN()-2)/24,5),АТС!$A$41:$F$784,6)+'Иные услуги '!$C$5+'РСТ РСО-А'!$J$7+'РСТ РСО-А'!$G$9</f>
        <v>1298.1500000000001</v>
      </c>
      <c r="T194" s="116">
        <f>VLOOKUP($A194+ROUND((COLUMN()-2)/24,5),АТС!$A$41:$F$784,6)+'Иные услуги '!$C$5+'РСТ РСО-А'!$J$7+'РСТ РСО-А'!$G$9</f>
        <v>1258.46</v>
      </c>
      <c r="U194" s="116">
        <f>VLOOKUP($A194+ROUND((COLUMN()-2)/24,5),АТС!$A$41:$F$784,6)+'Иные услуги '!$C$5+'РСТ РСО-А'!$J$7+'РСТ РСО-А'!$G$9</f>
        <v>1235.3300000000002</v>
      </c>
      <c r="V194" s="116">
        <f>VLOOKUP($A194+ROUND((COLUMN()-2)/24,5),АТС!$A$41:$F$784,6)+'Иные услуги '!$C$5+'РСТ РСО-А'!$J$7+'РСТ РСО-А'!$G$9</f>
        <v>1274.8900000000001</v>
      </c>
      <c r="W194" s="116">
        <f>VLOOKUP($A194+ROUND((COLUMN()-2)/24,5),АТС!$A$41:$F$784,6)+'Иные услуги '!$C$5+'РСТ РСО-А'!$J$7+'РСТ РСО-А'!$G$9</f>
        <v>1354.98</v>
      </c>
      <c r="X194" s="116">
        <f>VLOOKUP($A194+ROUND((COLUMN()-2)/24,5),АТС!$A$41:$F$784,6)+'Иные услуги '!$C$5+'РСТ РСО-А'!$J$7+'РСТ РСО-А'!$G$9</f>
        <v>1232.0600000000002</v>
      </c>
      <c r="Y194" s="116">
        <f>VLOOKUP($A194+ROUND((COLUMN()-2)/24,5),АТС!$A$41:$F$784,6)+'Иные услуги '!$C$5+'РСТ РСО-А'!$J$7+'РСТ РСО-А'!$G$9</f>
        <v>1227.49</v>
      </c>
    </row>
    <row r="195" spans="1:25" x14ac:dyDescent="0.2">
      <c r="A195" s="65">
        <f t="shared" si="5"/>
        <v>44012</v>
      </c>
      <c r="B195" s="116">
        <f>VLOOKUP($A195+ROUND((COLUMN()-2)/24,5),АТС!$A$41:$F$784,6)+'Иные услуги '!$C$5+'РСТ РСО-А'!$J$7+'РСТ РСО-А'!$G$9</f>
        <v>1247</v>
      </c>
      <c r="C195" s="116">
        <f>VLOOKUP($A195+ROUND((COLUMN()-2)/24,5),АТС!$A$41:$F$784,6)+'Иные услуги '!$C$5+'РСТ РСО-А'!$J$7+'РСТ РСО-А'!$G$9</f>
        <v>1230.92</v>
      </c>
      <c r="D195" s="116">
        <f>VLOOKUP($A195+ROUND((COLUMN()-2)/24,5),АТС!$A$41:$F$784,6)+'Иные услуги '!$C$5+'РСТ РСО-А'!$J$7+'РСТ РСО-А'!$G$9</f>
        <v>1221.17</v>
      </c>
      <c r="E195" s="116">
        <f>VLOOKUP($A195+ROUND((COLUMN()-2)/24,5),АТС!$A$41:$F$784,6)+'Иные услуги '!$C$5+'РСТ РСО-А'!$J$7+'РСТ РСО-А'!$G$9</f>
        <v>1223.01</v>
      </c>
      <c r="F195" s="116">
        <f>VLOOKUP($A195+ROUND((COLUMN()-2)/24,5),АТС!$A$41:$F$784,6)+'Иные услуги '!$C$5+'РСТ РСО-А'!$J$7+'РСТ РСО-А'!$G$9</f>
        <v>1227.92</v>
      </c>
      <c r="G195" s="116">
        <f>VLOOKUP($A195+ROUND((COLUMN()-2)/24,5),АТС!$A$41:$F$784,6)+'Иные услуги '!$C$5+'РСТ РСО-А'!$J$7+'РСТ РСО-А'!$G$9</f>
        <v>1227.8800000000001</v>
      </c>
      <c r="H195" s="116">
        <f>VLOOKUP($A195+ROUND((COLUMN()-2)/24,5),АТС!$A$41:$F$784,6)+'Иные услуги '!$C$5+'РСТ РСО-А'!$J$7+'РСТ РСО-А'!$G$9</f>
        <v>1227.3500000000001</v>
      </c>
      <c r="I195" s="116">
        <f>VLOOKUP($A195+ROUND((COLUMN()-2)/24,5),АТС!$A$41:$F$784,6)+'Иные услуги '!$C$5+'РСТ РСО-А'!$J$7+'РСТ РСО-А'!$G$9</f>
        <v>1281.02</v>
      </c>
      <c r="J195" s="116">
        <f>VLOOKUP($A195+ROUND((COLUMN()-2)/24,5),АТС!$A$41:$F$784,6)+'Иные услуги '!$C$5+'РСТ РСО-А'!$J$7+'РСТ РСО-А'!$G$9</f>
        <v>1227.9100000000001</v>
      </c>
      <c r="K195" s="116">
        <f>VLOOKUP($A195+ROUND((COLUMN()-2)/24,5),АТС!$A$41:$F$784,6)+'Иные услуги '!$C$5+'РСТ РСО-А'!$J$7+'РСТ РСО-А'!$G$9</f>
        <v>1251.1200000000001</v>
      </c>
      <c r="L195" s="116">
        <f>VLOOKUP($A195+ROUND((COLUMN()-2)/24,5),АТС!$A$41:$F$784,6)+'Иные услуги '!$C$5+'РСТ РСО-А'!$J$7+'РСТ РСО-А'!$G$9</f>
        <v>1324.5600000000002</v>
      </c>
      <c r="M195" s="116">
        <f>VLOOKUP($A195+ROUND((COLUMN()-2)/24,5),АТС!$A$41:$F$784,6)+'Иные услуги '!$C$5+'РСТ РСО-А'!$J$7+'РСТ РСО-А'!$G$9</f>
        <v>1321.97</v>
      </c>
      <c r="N195" s="116">
        <f>VLOOKUP($A195+ROUND((COLUMN()-2)/24,5),АТС!$A$41:$F$784,6)+'Иные услуги '!$C$5+'РСТ РСО-А'!$J$7+'РСТ РСО-А'!$G$9</f>
        <v>1319.29</v>
      </c>
      <c r="O195" s="116">
        <f>VLOOKUP($A195+ROUND((COLUMN()-2)/24,5),АТС!$A$41:$F$784,6)+'Иные услуги '!$C$5+'РСТ РСО-А'!$J$7+'РСТ РСО-А'!$G$9</f>
        <v>1321.1000000000001</v>
      </c>
      <c r="P195" s="116">
        <f>VLOOKUP($A195+ROUND((COLUMN()-2)/24,5),АТС!$A$41:$F$784,6)+'Иные услуги '!$C$5+'РСТ РСО-А'!$J$7+'РСТ РСО-А'!$G$9</f>
        <v>1319.89</v>
      </c>
      <c r="Q195" s="116">
        <f>VLOOKUP($A195+ROUND((COLUMN()-2)/24,5),АТС!$A$41:$F$784,6)+'Иные услуги '!$C$5+'РСТ РСО-А'!$J$7+'РСТ РСО-А'!$G$9</f>
        <v>1320.3500000000001</v>
      </c>
      <c r="R195" s="116">
        <f>VLOOKUP($A195+ROUND((COLUMN()-2)/24,5),АТС!$A$41:$F$784,6)+'Иные услуги '!$C$5+'РСТ РСО-А'!$J$7+'РСТ РСО-А'!$G$9</f>
        <v>1320.26</v>
      </c>
      <c r="S195" s="116">
        <f>VLOOKUP($A195+ROUND((COLUMN()-2)/24,5),АТС!$A$41:$F$784,6)+'Иные услуги '!$C$5+'РСТ РСО-А'!$J$7+'РСТ РСО-А'!$G$9</f>
        <v>1299.22</v>
      </c>
      <c r="T195" s="116">
        <f>VLOOKUP($A195+ROUND((COLUMN()-2)/24,5),АТС!$A$41:$F$784,6)+'Иные услуги '!$C$5+'РСТ РСО-А'!$J$7+'РСТ РСО-А'!$G$9</f>
        <v>1259.1000000000001</v>
      </c>
      <c r="U195" s="116">
        <f>VLOOKUP($A195+ROUND((COLUMN()-2)/24,5),АТС!$A$41:$F$784,6)+'Иные услуги '!$C$5+'РСТ РСО-А'!$J$7+'РСТ РСО-А'!$G$9</f>
        <v>1258.5900000000001</v>
      </c>
      <c r="V195" s="116">
        <f>VLOOKUP($A195+ROUND((COLUMN()-2)/24,5),АТС!$A$41:$F$784,6)+'Иные услуги '!$C$5+'РСТ РСО-А'!$J$7+'РСТ РСО-А'!$G$9</f>
        <v>1350.44</v>
      </c>
      <c r="W195" s="116">
        <f>VLOOKUP($A195+ROUND((COLUMN()-2)/24,5),АТС!$A$41:$F$784,6)+'Иные услуги '!$C$5+'РСТ РСО-А'!$J$7+'РСТ РСО-А'!$G$9</f>
        <v>1346.8700000000001</v>
      </c>
      <c r="X195" s="116">
        <f>VLOOKUP($A195+ROUND((COLUMN()-2)/24,5),АТС!$A$41:$F$784,6)+'Иные услуги '!$C$5+'РСТ РСО-А'!$J$7+'РСТ РСО-А'!$G$9</f>
        <v>1233.46</v>
      </c>
      <c r="Y195" s="116">
        <f>VLOOKUP($A195+ROUND((COLUMN()-2)/24,5),АТС!$A$41:$F$784,6)+'Иные услуги '!$C$5+'РСТ РСО-А'!$J$7+'РСТ РСО-А'!$G$9</f>
        <v>1225.8800000000001</v>
      </c>
    </row>
    <row r="196" spans="1:25" hidden="1" x14ac:dyDescent="0.2">
      <c r="A196" s="65">
        <f t="shared" si="5"/>
        <v>44013</v>
      </c>
      <c r="B196" s="116">
        <f>VLOOKUP($A196+ROUND((COLUMN()-2)/24,5),АТС!$A$41:$F$784,6)+'Иные услуги '!$C$5+'РСТ РСО-А'!$J$7+'РСТ РСО-А'!$G$9</f>
        <v>311.37</v>
      </c>
      <c r="C196" s="116">
        <f>VLOOKUP($A196+ROUND((COLUMN()-2)/24,5),АТС!$A$41:$F$784,6)+'Иные услуги '!$C$5+'РСТ РСО-А'!$J$7+'РСТ РСО-А'!$G$9</f>
        <v>311.37</v>
      </c>
      <c r="D196" s="116">
        <f>VLOOKUP($A196+ROUND((COLUMN()-2)/24,5),АТС!$A$41:$F$784,6)+'Иные услуги '!$C$5+'РСТ РСО-А'!$J$7+'РСТ РСО-А'!$G$9</f>
        <v>311.37</v>
      </c>
      <c r="E196" s="116">
        <f>VLOOKUP($A196+ROUND((COLUMN()-2)/24,5),АТС!$A$41:$F$784,6)+'Иные услуги '!$C$5+'РСТ РСО-А'!$J$7+'РСТ РСО-А'!$G$9</f>
        <v>311.37</v>
      </c>
      <c r="F196" s="116">
        <f>VLOOKUP($A196+ROUND((COLUMN()-2)/24,5),АТС!$A$41:$F$784,6)+'Иные услуги '!$C$5+'РСТ РСО-А'!$J$7+'РСТ РСО-А'!$G$9</f>
        <v>311.37</v>
      </c>
      <c r="G196" s="116">
        <f>VLOOKUP($A196+ROUND((COLUMN()-2)/24,5),АТС!$A$41:$F$784,6)+'Иные услуги '!$C$5+'РСТ РСО-А'!$J$7+'РСТ РСО-А'!$G$9</f>
        <v>311.37</v>
      </c>
      <c r="H196" s="116">
        <f>VLOOKUP($A196+ROUND((COLUMN()-2)/24,5),АТС!$A$41:$F$784,6)+'Иные услуги '!$C$5+'РСТ РСО-А'!$J$7+'РСТ РСО-А'!$G$9</f>
        <v>311.37</v>
      </c>
      <c r="I196" s="116">
        <f>VLOOKUP($A196+ROUND((COLUMN()-2)/24,5),АТС!$A$41:$F$784,6)+'Иные услуги '!$C$5+'РСТ РСО-А'!$J$7+'РСТ РСО-А'!$G$9</f>
        <v>311.37</v>
      </c>
      <c r="J196" s="116">
        <f>VLOOKUP($A196+ROUND((COLUMN()-2)/24,5),АТС!$A$41:$F$784,6)+'Иные услуги '!$C$5+'РСТ РСО-А'!$J$7+'РСТ РСО-А'!$G$9</f>
        <v>311.37</v>
      </c>
      <c r="K196" s="116">
        <f>VLOOKUP($A196+ROUND((COLUMN()-2)/24,5),АТС!$A$41:$F$784,6)+'Иные услуги '!$C$5+'РСТ РСО-А'!$J$7+'РСТ РСО-А'!$G$9</f>
        <v>311.37</v>
      </c>
      <c r="L196" s="116">
        <f>VLOOKUP($A196+ROUND((COLUMN()-2)/24,5),АТС!$A$41:$F$784,6)+'Иные услуги '!$C$5+'РСТ РСО-А'!$J$7+'РСТ РСО-А'!$G$9</f>
        <v>311.37</v>
      </c>
      <c r="M196" s="116">
        <f>VLOOKUP($A196+ROUND((COLUMN()-2)/24,5),АТС!$A$41:$F$784,6)+'Иные услуги '!$C$5+'РСТ РСО-А'!$J$7+'РСТ РСО-А'!$G$9</f>
        <v>311.37</v>
      </c>
      <c r="N196" s="116">
        <f>VLOOKUP($A196+ROUND((COLUMN()-2)/24,5),АТС!$A$41:$F$784,6)+'Иные услуги '!$C$5+'РСТ РСО-А'!$J$7+'РСТ РСО-А'!$G$9</f>
        <v>311.37</v>
      </c>
      <c r="O196" s="116">
        <f>VLOOKUP($A196+ROUND((COLUMN()-2)/24,5),АТС!$A$41:$F$784,6)+'Иные услуги '!$C$5+'РСТ РСО-А'!$J$7+'РСТ РСО-А'!$G$9</f>
        <v>311.37</v>
      </c>
      <c r="P196" s="116">
        <f>VLOOKUP($A196+ROUND((COLUMN()-2)/24,5),АТС!$A$41:$F$784,6)+'Иные услуги '!$C$5+'РСТ РСО-А'!$J$7+'РСТ РСО-А'!$G$9</f>
        <v>311.37</v>
      </c>
      <c r="Q196" s="116">
        <f>VLOOKUP($A196+ROUND((COLUMN()-2)/24,5),АТС!$A$41:$F$784,6)+'Иные услуги '!$C$5+'РСТ РСО-А'!$J$7+'РСТ РСО-А'!$G$9</f>
        <v>311.37</v>
      </c>
      <c r="R196" s="116">
        <f>VLOOKUP($A196+ROUND((COLUMN()-2)/24,5),АТС!$A$41:$F$784,6)+'Иные услуги '!$C$5+'РСТ РСО-А'!$J$7+'РСТ РСО-А'!$G$9</f>
        <v>311.37</v>
      </c>
      <c r="S196" s="116">
        <f>VLOOKUP($A196+ROUND((COLUMN()-2)/24,5),АТС!$A$41:$F$784,6)+'Иные услуги '!$C$5+'РСТ РСО-А'!$J$7+'РСТ РСО-А'!$G$9</f>
        <v>311.37</v>
      </c>
      <c r="T196" s="116">
        <f>VLOOKUP($A196+ROUND((COLUMN()-2)/24,5),АТС!$A$41:$F$784,6)+'Иные услуги '!$C$5+'РСТ РСО-А'!$J$7+'РСТ РСО-А'!$G$9</f>
        <v>311.37</v>
      </c>
      <c r="U196" s="116">
        <f>VLOOKUP($A196+ROUND((COLUMN()-2)/24,5),АТС!$A$41:$F$784,6)+'Иные услуги '!$C$5+'РСТ РСО-А'!$J$7+'РСТ РСО-А'!$G$9</f>
        <v>311.37</v>
      </c>
      <c r="V196" s="116">
        <f>VLOOKUP($A196+ROUND((COLUMN()-2)/24,5),АТС!$A$41:$F$784,6)+'Иные услуги '!$C$5+'РСТ РСО-А'!$J$7+'РСТ РСО-А'!$G$9</f>
        <v>311.37</v>
      </c>
      <c r="W196" s="116">
        <f>VLOOKUP($A196+ROUND((COLUMN()-2)/24,5),АТС!$A$41:$F$784,6)+'Иные услуги '!$C$5+'РСТ РСО-А'!$J$7+'РСТ РСО-А'!$G$9</f>
        <v>311.37</v>
      </c>
      <c r="X196" s="116">
        <f>VLOOKUP($A196+ROUND((COLUMN()-2)/24,5),АТС!$A$41:$F$784,6)+'Иные услуги '!$C$5+'РСТ РСО-А'!$J$7+'РСТ РСО-А'!$G$9</f>
        <v>311.37</v>
      </c>
      <c r="Y196" s="116">
        <f>VLOOKUP($A196+ROUND((COLUMN()-2)/24,5),АТС!$A$41:$F$784,6)+'Иные услуги '!$C$5+'РСТ РСО-А'!$J$7+'РСТ РСО-А'!$G$9</f>
        <v>311.37</v>
      </c>
    </row>
    <row r="197" spans="1:25" x14ac:dyDescent="0.2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x14ac:dyDescent="0.25">
      <c r="A198" s="73" t="s">
        <v>126</v>
      </c>
    </row>
    <row r="199" spans="1:25" ht="12.75" x14ac:dyDescent="0.2">
      <c r="A199" s="150" t="s">
        <v>35</v>
      </c>
      <c r="B199" s="144" t="s">
        <v>97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</row>
    <row r="200" spans="1:25" ht="12.75" x14ac:dyDescent="0.2">
      <c r="A200" s="151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9"/>
    </row>
    <row r="201" spans="1:25" ht="12.75" x14ac:dyDescent="0.2">
      <c r="A201" s="151"/>
      <c r="B201" s="155" t="s">
        <v>98</v>
      </c>
      <c r="C201" s="153" t="s">
        <v>99</v>
      </c>
      <c r="D201" s="153" t="s">
        <v>100</v>
      </c>
      <c r="E201" s="153" t="s">
        <v>101</v>
      </c>
      <c r="F201" s="153" t="s">
        <v>102</v>
      </c>
      <c r="G201" s="153" t="s">
        <v>103</v>
      </c>
      <c r="H201" s="153" t="s">
        <v>104</v>
      </c>
      <c r="I201" s="153" t="s">
        <v>105</v>
      </c>
      <c r="J201" s="153" t="s">
        <v>106</v>
      </c>
      <c r="K201" s="153" t="s">
        <v>107</v>
      </c>
      <c r="L201" s="153" t="s">
        <v>108</v>
      </c>
      <c r="M201" s="153" t="s">
        <v>109</v>
      </c>
      <c r="N201" s="157" t="s">
        <v>110</v>
      </c>
      <c r="O201" s="153" t="s">
        <v>111</v>
      </c>
      <c r="P201" s="153" t="s">
        <v>112</v>
      </c>
      <c r="Q201" s="153" t="s">
        <v>113</v>
      </c>
      <c r="R201" s="153" t="s">
        <v>114</v>
      </c>
      <c r="S201" s="153" t="s">
        <v>115</v>
      </c>
      <c r="T201" s="153" t="s">
        <v>116</v>
      </c>
      <c r="U201" s="153" t="s">
        <v>117</v>
      </c>
      <c r="V201" s="153" t="s">
        <v>118</v>
      </c>
      <c r="W201" s="153" t="s">
        <v>119</v>
      </c>
      <c r="X201" s="153" t="s">
        <v>120</v>
      </c>
      <c r="Y201" s="153" t="s">
        <v>121</v>
      </c>
    </row>
    <row r="202" spans="1:25" ht="12.75" x14ac:dyDescent="0.2">
      <c r="A202" s="152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8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</row>
    <row r="203" spans="1:25" x14ac:dyDescent="0.2">
      <c r="A203" s="65">
        <f t="shared" ref="A203:A231" si="6">A166</f>
        <v>43983</v>
      </c>
      <c r="B203" s="90">
        <f>VLOOKUP($A203+ROUND((COLUMN()-2)/24,5),АТС!$A$41:$F$784,6)+'Иные услуги '!$C$5+'РСТ РСО-А'!$J$7+'РСТ РСО-А'!$H$9</f>
        <v>1143.72</v>
      </c>
      <c r="C203" s="116">
        <f>VLOOKUP($A203+ROUND((COLUMN()-2)/24,5),АТС!$A$41:$F$784,6)+'Иные услуги '!$C$5+'РСТ РСО-А'!$J$7+'РСТ РСО-А'!$H$9</f>
        <v>1124.4100000000001</v>
      </c>
      <c r="D203" s="116">
        <f>VLOOKUP($A203+ROUND((COLUMN()-2)/24,5),АТС!$A$41:$F$784,6)+'Иные услуги '!$C$5+'РСТ РСО-А'!$J$7+'РСТ РСО-А'!$H$9</f>
        <v>1121.43</v>
      </c>
      <c r="E203" s="116">
        <f>VLOOKUP($A203+ROUND((COLUMN()-2)/24,5),АТС!$A$41:$F$784,6)+'Иные услуги '!$C$5+'РСТ РСО-А'!$J$7+'РСТ РСО-А'!$H$9</f>
        <v>1117.1300000000001</v>
      </c>
      <c r="F203" s="116">
        <f>VLOOKUP($A203+ROUND((COLUMN()-2)/24,5),АТС!$A$41:$F$784,6)+'Иные услуги '!$C$5+'РСТ РСО-А'!$J$7+'РСТ РСО-А'!$H$9</f>
        <v>1133.78</v>
      </c>
      <c r="G203" s="116">
        <f>VLOOKUP($A203+ROUND((COLUMN()-2)/24,5),АТС!$A$41:$F$784,6)+'Иные услуги '!$C$5+'РСТ РСО-А'!$J$7+'РСТ РСО-А'!$H$9</f>
        <v>1134.21</v>
      </c>
      <c r="H203" s="116">
        <f>VLOOKUP($A203+ROUND((COLUMN()-2)/24,5),АТС!$A$41:$F$784,6)+'Иные услуги '!$C$5+'РСТ РСО-А'!$J$7+'РСТ РСО-А'!$H$9</f>
        <v>1093.32</v>
      </c>
      <c r="I203" s="116">
        <f>VLOOKUP($A203+ROUND((COLUMN()-2)/24,5),АТС!$A$41:$F$784,6)+'Иные услуги '!$C$5+'РСТ РСО-А'!$J$7+'РСТ РСО-А'!$H$9</f>
        <v>994.16000000000008</v>
      </c>
      <c r="J203" s="116">
        <f>VLOOKUP($A203+ROUND((COLUMN()-2)/24,5),АТС!$A$41:$F$784,6)+'Иные услуги '!$C$5+'РСТ РСО-А'!$J$7+'РСТ РСО-А'!$H$9</f>
        <v>1139.04</v>
      </c>
      <c r="K203" s="116">
        <f>VLOOKUP($A203+ROUND((COLUMN()-2)/24,5),АТС!$A$41:$F$784,6)+'Иные услуги '!$C$5+'РСТ РСО-А'!$J$7+'РСТ РСО-А'!$H$9</f>
        <v>1138.4000000000001</v>
      </c>
      <c r="L203" s="116">
        <f>VLOOKUP($A203+ROUND((COLUMN()-2)/24,5),АТС!$A$41:$F$784,6)+'Иные услуги '!$C$5+'РСТ РСО-А'!$J$7+'РСТ РСО-А'!$H$9</f>
        <v>1138.3800000000001</v>
      </c>
      <c r="M203" s="116">
        <f>VLOOKUP($A203+ROUND((COLUMN()-2)/24,5),АТС!$A$41:$F$784,6)+'Иные услуги '!$C$5+'РСТ РСО-А'!$J$7+'РСТ РСО-А'!$H$9</f>
        <v>1138.3900000000001</v>
      </c>
      <c r="N203" s="116">
        <f>VLOOKUP($A203+ROUND((COLUMN()-2)/24,5),АТС!$A$41:$F$784,6)+'Иные услуги '!$C$5+'РСТ РСО-А'!$J$7+'РСТ РСО-А'!$H$9</f>
        <v>1138.3900000000001</v>
      </c>
      <c r="O203" s="116">
        <f>VLOOKUP($A203+ROUND((COLUMN()-2)/24,5),АТС!$A$41:$F$784,6)+'Иные услуги '!$C$5+'РСТ РСО-А'!$J$7+'РСТ РСО-А'!$H$9</f>
        <v>1138.3700000000001</v>
      </c>
      <c r="P203" s="116">
        <f>VLOOKUP($A203+ROUND((COLUMN()-2)/24,5),АТС!$A$41:$F$784,6)+'Иные услуги '!$C$5+'РСТ РСО-А'!$J$7+'РСТ РСО-А'!$H$9</f>
        <v>1138.3599999999999</v>
      </c>
      <c r="Q203" s="116">
        <f>VLOOKUP($A203+ROUND((COLUMN()-2)/24,5),АТС!$A$41:$F$784,6)+'Иные услуги '!$C$5+'РСТ РСО-А'!$J$7+'РСТ РСО-А'!$H$9</f>
        <v>1138.3800000000001</v>
      </c>
      <c r="R203" s="116">
        <f>VLOOKUP($A203+ROUND((COLUMN()-2)/24,5),АТС!$A$41:$F$784,6)+'Иные услуги '!$C$5+'РСТ РСО-А'!$J$7+'РСТ РСО-А'!$H$9</f>
        <v>1138.3700000000001</v>
      </c>
      <c r="S203" s="116">
        <f>VLOOKUP($A203+ROUND((COLUMN()-2)/24,5),АТС!$A$41:$F$784,6)+'Иные услуги '!$C$5+'РСТ РСО-А'!$J$7+'РСТ РСО-А'!$H$9</f>
        <v>1138.3599999999999</v>
      </c>
      <c r="T203" s="116">
        <f>VLOOKUP($A203+ROUND((COLUMN()-2)/24,5),АТС!$A$41:$F$784,6)+'Иные услуги '!$C$5+'РСТ РСО-А'!$J$7+'РСТ РСО-А'!$H$9</f>
        <v>1138.5</v>
      </c>
      <c r="U203" s="116">
        <f>VLOOKUP($A203+ROUND((COLUMN()-2)/24,5),АТС!$A$41:$F$784,6)+'Иные услуги '!$C$5+'РСТ РСО-А'!$J$7+'РСТ РСО-А'!$H$9</f>
        <v>1138.51</v>
      </c>
      <c r="V203" s="116">
        <f>VLOOKUP($A203+ROUND((COLUMN()-2)/24,5),АТС!$A$41:$F$784,6)+'Иные услуги '!$C$5+'РСТ РСО-А'!$J$7+'РСТ РСО-А'!$H$9</f>
        <v>1160.46</v>
      </c>
      <c r="W203" s="116">
        <f>VLOOKUP($A203+ROUND((COLUMN()-2)/24,5),АТС!$A$41:$F$784,6)+'Иные услуги '!$C$5+'РСТ РСО-А'!$J$7+'РСТ РСО-А'!$H$9</f>
        <v>1212.21</v>
      </c>
      <c r="X203" s="116">
        <f>VLOOKUP($A203+ROUND((COLUMN()-2)/24,5),АТС!$A$41:$F$784,6)+'Иные услуги '!$C$5+'РСТ РСО-А'!$J$7+'РСТ РСО-А'!$H$9</f>
        <v>1149.22</v>
      </c>
      <c r="Y203" s="116">
        <f>VLOOKUP($A203+ROUND((COLUMN()-2)/24,5),АТС!$A$41:$F$784,6)+'Иные услуги '!$C$5+'РСТ РСО-А'!$J$7+'РСТ РСО-А'!$H$9</f>
        <v>1137.8499999999999</v>
      </c>
    </row>
    <row r="204" spans="1:25" x14ac:dyDescent="0.2">
      <c r="A204" s="65">
        <f t="shared" si="6"/>
        <v>43984</v>
      </c>
      <c r="B204" s="116">
        <f>VLOOKUP($A204+ROUND((COLUMN()-2)/24,5),АТС!$A$41:$F$784,6)+'Иные услуги '!$C$5+'РСТ РСО-А'!$J$7+'РСТ РСО-А'!$H$9</f>
        <v>1132.47</v>
      </c>
      <c r="C204" s="116">
        <f>VLOOKUP($A204+ROUND((COLUMN()-2)/24,5),АТС!$A$41:$F$784,6)+'Иные услуги '!$C$5+'РСТ РСО-А'!$J$7+'РСТ РСО-А'!$H$9</f>
        <v>1106.68</v>
      </c>
      <c r="D204" s="116">
        <f>VLOOKUP($A204+ROUND((COLUMN()-2)/24,5),АТС!$A$41:$F$784,6)+'Иные услуги '!$C$5+'РСТ РСО-А'!$J$7+'РСТ РСО-А'!$H$9</f>
        <v>1038.07</v>
      </c>
      <c r="E204" s="116">
        <f>VLOOKUP($A204+ROUND((COLUMN()-2)/24,5),АТС!$A$41:$F$784,6)+'Иные услуги '!$C$5+'РСТ РСО-А'!$J$7+'РСТ РСО-А'!$H$9</f>
        <v>1053.3900000000001</v>
      </c>
      <c r="F204" s="116">
        <f>VLOOKUP($A204+ROUND((COLUMN()-2)/24,5),АТС!$A$41:$F$784,6)+'Иные услуги '!$C$5+'РСТ РСО-А'!$J$7+'РСТ РСО-А'!$H$9</f>
        <v>1122.6200000000001</v>
      </c>
      <c r="G204" s="116">
        <f>VLOOKUP($A204+ROUND((COLUMN()-2)/24,5),АТС!$A$41:$F$784,6)+'Иные услуги '!$C$5+'РСТ РСО-А'!$J$7+'РСТ РСО-А'!$H$9</f>
        <v>1132.69</v>
      </c>
      <c r="H204" s="116">
        <f>VLOOKUP($A204+ROUND((COLUMN()-2)/24,5),АТС!$A$41:$F$784,6)+'Иные услуги '!$C$5+'РСТ РСО-А'!$J$7+'РСТ РСО-А'!$H$9</f>
        <v>1093.02</v>
      </c>
      <c r="I204" s="116">
        <f>VLOOKUP($A204+ROUND((COLUMN()-2)/24,5),АТС!$A$41:$F$784,6)+'Иные услуги '!$C$5+'РСТ РСО-А'!$J$7+'РСТ РСО-А'!$H$9</f>
        <v>992.12000000000012</v>
      </c>
      <c r="J204" s="116">
        <f>VLOOKUP($A204+ROUND((COLUMN()-2)/24,5),АТС!$A$41:$F$784,6)+'Иные услуги '!$C$5+'РСТ РСО-А'!$J$7+'РСТ РСО-А'!$H$9</f>
        <v>1138.6099999999999</v>
      </c>
      <c r="K204" s="116">
        <f>VLOOKUP($A204+ROUND((COLUMN()-2)/24,5),АТС!$A$41:$F$784,6)+'Иные услуги '!$C$5+'РСТ РСО-А'!$J$7+'РСТ РСО-А'!$H$9</f>
        <v>1138.51</v>
      </c>
      <c r="L204" s="116">
        <f>VLOOKUP($A204+ROUND((COLUMN()-2)/24,5),АТС!$A$41:$F$784,6)+'Иные услуги '!$C$5+'РСТ РСО-А'!$J$7+'РСТ РСО-А'!$H$9</f>
        <v>1138.51</v>
      </c>
      <c r="M204" s="116">
        <f>VLOOKUP($A204+ROUND((COLUMN()-2)/24,5),АТС!$A$41:$F$784,6)+'Иные услуги '!$C$5+'РСТ РСО-А'!$J$7+'РСТ РСО-А'!$H$9</f>
        <v>1138.51</v>
      </c>
      <c r="N204" s="116">
        <f>VLOOKUP($A204+ROUND((COLUMN()-2)/24,5),АТС!$A$41:$F$784,6)+'Иные услуги '!$C$5+'РСТ РСО-А'!$J$7+'РСТ РСО-А'!$H$9</f>
        <v>1138.51</v>
      </c>
      <c r="O204" s="116">
        <f>VLOOKUP($A204+ROUND((COLUMN()-2)/24,5),АТС!$A$41:$F$784,6)+'Иные услуги '!$C$5+'РСТ РСО-А'!$J$7+'РСТ РСО-А'!$H$9</f>
        <v>1138.51</v>
      </c>
      <c r="P204" s="116">
        <f>VLOOKUP($A204+ROUND((COLUMN()-2)/24,5),АТС!$A$41:$F$784,6)+'Иные услуги '!$C$5+'РСТ РСО-А'!$J$7+'РСТ РСО-А'!$H$9</f>
        <v>1138.4100000000001</v>
      </c>
      <c r="Q204" s="116">
        <f>VLOOKUP($A204+ROUND((COLUMN()-2)/24,5),АТС!$A$41:$F$784,6)+'Иные услуги '!$C$5+'РСТ РСО-А'!$J$7+'РСТ РСО-А'!$H$9</f>
        <v>1138.51</v>
      </c>
      <c r="R204" s="116">
        <f>VLOOKUP($A204+ROUND((COLUMN()-2)/24,5),АТС!$A$41:$F$784,6)+'Иные услуги '!$C$5+'РСТ РСО-А'!$J$7+'РСТ РСО-А'!$H$9</f>
        <v>1138.3700000000001</v>
      </c>
      <c r="S204" s="116">
        <f>VLOOKUP($A204+ROUND((COLUMN()-2)/24,5),АТС!$A$41:$F$784,6)+'Иные услуги '!$C$5+'РСТ РСО-А'!$J$7+'РСТ РСО-А'!$H$9</f>
        <v>1138.3900000000001</v>
      </c>
      <c r="T204" s="116">
        <f>VLOOKUP($A204+ROUND((COLUMN()-2)/24,5),АТС!$A$41:$F$784,6)+'Иные услуги '!$C$5+'РСТ РСО-А'!$J$7+'РСТ РСО-А'!$H$9</f>
        <v>1138.45</v>
      </c>
      <c r="U204" s="116">
        <f>VLOOKUP($A204+ROUND((COLUMN()-2)/24,5),АТС!$A$41:$F$784,6)+'Иные услуги '!$C$5+'РСТ РСО-А'!$J$7+'РСТ РСО-А'!$H$9</f>
        <v>1138.46</v>
      </c>
      <c r="V204" s="116">
        <f>VLOOKUP($A204+ROUND((COLUMN()-2)/24,5),АТС!$A$41:$F$784,6)+'Иные услуги '!$C$5+'РСТ РСО-А'!$J$7+'РСТ РСО-А'!$H$9</f>
        <v>1175.5899999999999</v>
      </c>
      <c r="W204" s="116">
        <f>VLOOKUP($A204+ROUND((COLUMN()-2)/24,5),АТС!$A$41:$F$784,6)+'Иные услуги '!$C$5+'РСТ РСО-А'!$J$7+'РСТ РСО-А'!$H$9</f>
        <v>1200.33</v>
      </c>
      <c r="X204" s="116">
        <f>VLOOKUP($A204+ROUND((COLUMN()-2)/24,5),АТС!$A$41:$F$784,6)+'Иные услуги '!$C$5+'РСТ РСО-А'!$J$7+'РСТ РСО-А'!$H$9</f>
        <v>1149.6200000000001</v>
      </c>
      <c r="Y204" s="116">
        <f>VLOOKUP($A204+ROUND((COLUMN()-2)/24,5),АТС!$A$41:$F$784,6)+'Иные услуги '!$C$5+'РСТ РСО-А'!$J$7+'РСТ РСО-А'!$H$9</f>
        <v>1137.78</v>
      </c>
    </row>
    <row r="205" spans="1:25" x14ac:dyDescent="0.2">
      <c r="A205" s="65">
        <f t="shared" si="6"/>
        <v>43985</v>
      </c>
      <c r="B205" s="116">
        <f>VLOOKUP($A205+ROUND((COLUMN()-2)/24,5),АТС!$A$41:$F$784,6)+'Иные услуги '!$C$5+'РСТ РСО-А'!$J$7+'РСТ РСО-А'!$H$9</f>
        <v>1119.33</v>
      </c>
      <c r="C205" s="116">
        <f>VLOOKUP($A205+ROUND((COLUMN()-2)/24,5),АТС!$A$41:$F$784,6)+'Иные услуги '!$C$5+'РСТ РСО-А'!$J$7+'РСТ РСО-А'!$H$9</f>
        <v>1124.33</v>
      </c>
      <c r="D205" s="116">
        <f>VLOOKUP($A205+ROUND((COLUMN()-2)/24,5),АТС!$A$41:$F$784,6)+'Иные услуги '!$C$5+'РСТ РСО-А'!$J$7+'РСТ РСО-А'!$H$9</f>
        <v>1103.6500000000001</v>
      </c>
      <c r="E205" s="116">
        <f>VLOOKUP($A205+ROUND((COLUMN()-2)/24,5),АТС!$A$41:$F$784,6)+'Иные услуги '!$C$5+'РСТ РСО-А'!$J$7+'РСТ РСО-А'!$H$9</f>
        <v>1053.6400000000001</v>
      </c>
      <c r="F205" s="116">
        <f>VLOOKUP($A205+ROUND((COLUMN()-2)/24,5),АТС!$A$41:$F$784,6)+'Иные услуги '!$C$5+'РСТ РСО-А'!$J$7+'РСТ РСО-А'!$H$9</f>
        <v>1122.92</v>
      </c>
      <c r="G205" s="116">
        <f>VLOOKUP($A205+ROUND((COLUMN()-2)/24,5),АТС!$A$41:$F$784,6)+'Иные услуги '!$C$5+'РСТ РСО-А'!$J$7+'РСТ РСО-А'!$H$9</f>
        <v>1123.24</v>
      </c>
      <c r="H205" s="116">
        <f>VLOOKUP($A205+ROUND((COLUMN()-2)/24,5),АТС!$A$41:$F$784,6)+'Иные услуги '!$C$5+'РСТ РСО-А'!$J$7+'РСТ РСО-А'!$H$9</f>
        <v>1093.24</v>
      </c>
      <c r="I205" s="116">
        <f>VLOOKUP($A205+ROUND((COLUMN()-2)/24,5),АТС!$A$41:$F$784,6)+'Иные услуги '!$C$5+'РСТ РСО-А'!$J$7+'РСТ РСО-А'!$H$9</f>
        <v>992.52</v>
      </c>
      <c r="J205" s="116">
        <f>VLOOKUP($A205+ROUND((COLUMN()-2)/24,5),АТС!$A$41:$F$784,6)+'Иные услуги '!$C$5+'РСТ РСО-А'!$J$7+'РСТ РСО-А'!$H$9</f>
        <v>1139.05</v>
      </c>
      <c r="K205" s="116">
        <f>VLOOKUP($A205+ROUND((COLUMN()-2)/24,5),АТС!$A$41:$F$784,6)+'Иные услуги '!$C$5+'РСТ РСО-А'!$J$7+'РСТ РСО-А'!$H$9</f>
        <v>1138.5999999999999</v>
      </c>
      <c r="L205" s="116">
        <f>VLOOKUP($A205+ROUND((COLUMN()-2)/24,5),АТС!$A$41:$F$784,6)+'Иные услуги '!$C$5+'РСТ РСО-А'!$J$7+'РСТ РСО-А'!$H$9</f>
        <v>1133.57</v>
      </c>
      <c r="M205" s="116">
        <f>VLOOKUP($A205+ROUND((COLUMN()-2)/24,5),АТС!$A$41:$F$784,6)+'Иные услуги '!$C$5+'РСТ РСО-А'!$J$7+'РСТ РСО-А'!$H$9</f>
        <v>1136.92</v>
      </c>
      <c r="N205" s="116">
        <f>VLOOKUP($A205+ROUND((COLUMN()-2)/24,5),АТС!$A$41:$F$784,6)+'Иные услуги '!$C$5+'РСТ РСО-А'!$J$7+'РСТ РСО-А'!$H$9</f>
        <v>1138.53</v>
      </c>
      <c r="O205" s="116">
        <f>VLOOKUP($A205+ROUND((COLUMN()-2)/24,5),АТС!$A$41:$F$784,6)+'Иные услуги '!$C$5+'РСТ РСО-А'!$J$7+'РСТ РСО-А'!$H$9</f>
        <v>1138.53</v>
      </c>
      <c r="P205" s="116">
        <f>VLOOKUP($A205+ROUND((COLUMN()-2)/24,5),АТС!$A$41:$F$784,6)+'Иные услуги '!$C$5+'РСТ РСО-А'!$J$7+'РСТ РСО-А'!$H$9</f>
        <v>1138.53</v>
      </c>
      <c r="Q205" s="116">
        <f>VLOOKUP($A205+ROUND((COLUMN()-2)/24,5),АТС!$A$41:$F$784,6)+'Иные услуги '!$C$5+'РСТ РСО-А'!$J$7+'РСТ РСО-А'!$H$9</f>
        <v>1138.54</v>
      </c>
      <c r="R205" s="116">
        <f>VLOOKUP($A205+ROUND((COLUMN()-2)/24,5),АТС!$A$41:$F$784,6)+'Иные услуги '!$C$5+'РСТ РСО-А'!$J$7+'РСТ РСО-А'!$H$9</f>
        <v>1138.5</v>
      </c>
      <c r="S205" s="116">
        <f>VLOOKUP($A205+ROUND((COLUMN()-2)/24,5),АТС!$A$41:$F$784,6)+'Иные услуги '!$C$5+'РСТ РСО-А'!$J$7+'РСТ РСО-А'!$H$9</f>
        <v>1138.51</v>
      </c>
      <c r="T205" s="116">
        <f>VLOOKUP($A205+ROUND((COLUMN()-2)/24,5),АТС!$A$41:$F$784,6)+'Иные услуги '!$C$5+'РСТ РСО-А'!$J$7+'РСТ РСО-А'!$H$9</f>
        <v>1138.54</v>
      </c>
      <c r="U205" s="116">
        <f>VLOOKUP($A205+ROUND((COLUMN()-2)/24,5),АТС!$A$41:$F$784,6)+'Иные услуги '!$C$5+'РСТ РСО-А'!$J$7+'РСТ РСО-А'!$H$9</f>
        <v>1138.53</v>
      </c>
      <c r="V205" s="116">
        <f>VLOOKUP($A205+ROUND((COLUMN()-2)/24,5),АТС!$A$41:$F$784,6)+'Иные услуги '!$C$5+'РСТ РСО-А'!$J$7+'РСТ РСО-А'!$H$9</f>
        <v>1187.0899999999999</v>
      </c>
      <c r="W205" s="116">
        <f>VLOOKUP($A205+ROUND((COLUMN()-2)/24,5),АТС!$A$41:$F$784,6)+'Иные услуги '!$C$5+'РСТ РСО-А'!$J$7+'РСТ РСО-А'!$H$9</f>
        <v>1211.21</v>
      </c>
      <c r="X205" s="116">
        <f>VLOOKUP($A205+ROUND((COLUMN()-2)/24,5),АТС!$A$41:$F$784,6)+'Иные услуги '!$C$5+'РСТ РСО-А'!$J$7+'РСТ РСО-А'!$H$9</f>
        <v>1142.02</v>
      </c>
      <c r="Y205" s="116">
        <f>VLOOKUP($A205+ROUND((COLUMN()-2)/24,5),АТС!$A$41:$F$784,6)+'Иные услуги '!$C$5+'РСТ РСО-А'!$J$7+'РСТ РСО-А'!$H$9</f>
        <v>1137.78</v>
      </c>
    </row>
    <row r="206" spans="1:25" x14ac:dyDescent="0.2">
      <c r="A206" s="65">
        <f t="shared" si="6"/>
        <v>43986</v>
      </c>
      <c r="B206" s="116">
        <f>VLOOKUP($A206+ROUND((COLUMN()-2)/24,5),АТС!$A$41:$F$784,6)+'Иные услуги '!$C$5+'РСТ РСО-А'!$J$7+'РСТ РСО-А'!$H$9</f>
        <v>1105.08</v>
      </c>
      <c r="C206" s="116">
        <f>VLOOKUP($A206+ROUND((COLUMN()-2)/24,5),АТС!$A$41:$F$784,6)+'Иные услуги '!$C$5+'РСТ РСО-А'!$J$7+'РСТ РСО-А'!$H$9</f>
        <v>1116.18</v>
      </c>
      <c r="D206" s="116">
        <f>VLOOKUP($A206+ROUND((COLUMN()-2)/24,5),АТС!$A$41:$F$784,6)+'Иные услуги '!$C$5+'РСТ РСО-А'!$J$7+'РСТ РСО-А'!$H$9</f>
        <v>1099.0899999999999</v>
      </c>
      <c r="E206" s="116">
        <f>VLOOKUP($A206+ROUND((COLUMN()-2)/24,5),АТС!$A$41:$F$784,6)+'Иные услуги '!$C$5+'РСТ РСО-А'!$J$7+'РСТ РСО-А'!$H$9</f>
        <v>1080.08</v>
      </c>
      <c r="F206" s="116">
        <f>VLOOKUP($A206+ROUND((COLUMN()-2)/24,5),АТС!$A$41:$F$784,6)+'Иные услуги '!$C$5+'РСТ РСО-А'!$J$7+'РСТ РСО-А'!$H$9</f>
        <v>1130.55</v>
      </c>
      <c r="G206" s="116">
        <f>VLOOKUP($A206+ROUND((COLUMN()-2)/24,5),АТС!$A$41:$F$784,6)+'Иные услуги '!$C$5+'РСТ РСО-А'!$J$7+'РСТ РСО-А'!$H$9</f>
        <v>1132.1200000000001</v>
      </c>
      <c r="H206" s="116">
        <f>VLOOKUP($A206+ROUND((COLUMN()-2)/24,5),АТС!$A$41:$F$784,6)+'Иные услуги '!$C$5+'РСТ РСО-А'!$J$7+'РСТ РСО-А'!$H$9</f>
        <v>1137.79</v>
      </c>
      <c r="I206" s="116">
        <f>VLOOKUP($A206+ROUND((COLUMN()-2)/24,5),АТС!$A$41:$F$784,6)+'Иные услуги '!$C$5+'РСТ РСО-А'!$J$7+'РСТ РСО-А'!$H$9</f>
        <v>1015.72</v>
      </c>
      <c r="J206" s="116">
        <f>VLOOKUP($A206+ROUND((COLUMN()-2)/24,5),АТС!$A$41:$F$784,6)+'Иные услуги '!$C$5+'РСТ РСО-А'!$J$7+'РСТ РСО-А'!$H$9</f>
        <v>1138.46</v>
      </c>
      <c r="K206" s="116">
        <f>VLOOKUP($A206+ROUND((COLUMN()-2)/24,5),АТС!$A$41:$F$784,6)+'Иные услуги '!$C$5+'РСТ РСО-А'!$J$7+'РСТ РСО-А'!$H$9</f>
        <v>1138.5</v>
      </c>
      <c r="L206" s="116">
        <f>VLOOKUP($A206+ROUND((COLUMN()-2)/24,5),АТС!$A$41:$F$784,6)+'Иные услуги '!$C$5+'РСТ РСО-А'!$J$7+'РСТ РСО-А'!$H$9</f>
        <v>1142.9000000000001</v>
      </c>
      <c r="M206" s="116">
        <f>VLOOKUP($A206+ROUND((COLUMN()-2)/24,5),АТС!$A$41:$F$784,6)+'Иные услуги '!$C$5+'РСТ РСО-А'!$J$7+'РСТ РСО-А'!$H$9</f>
        <v>1139.3900000000001</v>
      </c>
      <c r="N206" s="116">
        <f>VLOOKUP($A206+ROUND((COLUMN()-2)/24,5),АТС!$A$41:$F$784,6)+'Иные услуги '!$C$5+'РСТ РСО-А'!$J$7+'РСТ РСО-А'!$H$9</f>
        <v>1138.49</v>
      </c>
      <c r="O206" s="116">
        <f>VLOOKUP($A206+ROUND((COLUMN()-2)/24,5),АТС!$A$41:$F$784,6)+'Иные услуги '!$C$5+'РСТ РСО-А'!$J$7+'РСТ РСО-А'!$H$9</f>
        <v>1138.46</v>
      </c>
      <c r="P206" s="116">
        <f>VLOOKUP($A206+ROUND((COLUMN()-2)/24,5),АТС!$A$41:$F$784,6)+'Иные услуги '!$C$5+'РСТ РСО-А'!$J$7+'РСТ РСО-А'!$H$9</f>
        <v>1138.48</v>
      </c>
      <c r="Q206" s="116">
        <f>VLOOKUP($A206+ROUND((COLUMN()-2)/24,5),АТС!$A$41:$F$784,6)+'Иные услуги '!$C$5+'РСТ РСО-А'!$J$7+'РСТ РСО-А'!$H$9</f>
        <v>1138.48</v>
      </c>
      <c r="R206" s="116">
        <f>VLOOKUP($A206+ROUND((COLUMN()-2)/24,5),АТС!$A$41:$F$784,6)+'Иные услуги '!$C$5+'РСТ РСО-А'!$J$7+'РСТ РСО-А'!$H$9</f>
        <v>1138.3900000000001</v>
      </c>
      <c r="S206" s="116">
        <f>VLOOKUP($A206+ROUND((COLUMN()-2)/24,5),АТС!$A$41:$F$784,6)+'Иные услуги '!$C$5+'РСТ РСО-А'!$J$7+'РСТ РСО-А'!$H$9</f>
        <v>1138.3499999999999</v>
      </c>
      <c r="T206" s="116">
        <f>VLOOKUP($A206+ROUND((COLUMN()-2)/24,5),АТС!$A$41:$F$784,6)+'Иные услуги '!$C$5+'РСТ РСО-А'!$J$7+'РСТ РСО-А'!$H$9</f>
        <v>1138.4100000000001</v>
      </c>
      <c r="U206" s="116">
        <f>VLOOKUP($A206+ROUND((COLUMN()-2)/24,5),АТС!$A$41:$F$784,6)+'Иные услуги '!$C$5+'РСТ РСО-А'!$J$7+'РСТ РСО-А'!$H$9</f>
        <v>1138.44</v>
      </c>
      <c r="V206" s="116">
        <f>VLOOKUP($A206+ROUND((COLUMN()-2)/24,5),АТС!$A$41:$F$784,6)+'Иные услуги '!$C$5+'РСТ РСО-А'!$J$7+'РСТ РСО-А'!$H$9</f>
        <v>1160.04</v>
      </c>
      <c r="W206" s="116">
        <f>VLOOKUP($A206+ROUND((COLUMN()-2)/24,5),АТС!$A$41:$F$784,6)+'Иные услуги '!$C$5+'РСТ РСО-А'!$J$7+'РСТ РСО-А'!$H$9</f>
        <v>1159.72</v>
      </c>
      <c r="X206" s="116">
        <f>VLOOKUP($A206+ROUND((COLUMN()-2)/24,5),АТС!$A$41:$F$784,6)+'Иные услуги '!$C$5+'РСТ РСО-А'!$J$7+'РСТ РСО-А'!$H$9</f>
        <v>1137.94</v>
      </c>
      <c r="Y206" s="116">
        <f>VLOOKUP($A206+ROUND((COLUMN()-2)/24,5),АТС!$A$41:$F$784,6)+'Иные услуги '!$C$5+'РСТ РСО-А'!$J$7+'РСТ РСО-А'!$H$9</f>
        <v>1137.76</v>
      </c>
    </row>
    <row r="207" spans="1:25" x14ac:dyDescent="0.2">
      <c r="A207" s="65">
        <f t="shared" si="6"/>
        <v>43987</v>
      </c>
      <c r="B207" s="116">
        <f>VLOOKUP($A207+ROUND((COLUMN()-2)/24,5),АТС!$A$41:$F$784,6)+'Иные услуги '!$C$5+'РСТ РСО-А'!$J$7+'РСТ РСО-А'!$H$9</f>
        <v>1122.8</v>
      </c>
      <c r="C207" s="116">
        <f>VLOOKUP($A207+ROUND((COLUMN()-2)/24,5),АТС!$A$41:$F$784,6)+'Иные услуги '!$C$5+'РСТ РСО-А'!$J$7+'РСТ РСО-А'!$H$9</f>
        <v>1121.6400000000001</v>
      </c>
      <c r="D207" s="116">
        <f>VLOOKUP($A207+ROUND((COLUMN()-2)/24,5),АТС!$A$41:$F$784,6)+'Иные услуги '!$C$5+'РСТ РСО-А'!$J$7+'РСТ РСО-А'!$H$9</f>
        <v>1121.5</v>
      </c>
      <c r="E207" s="116">
        <f>VLOOKUP($A207+ROUND((COLUMN()-2)/24,5),АТС!$A$41:$F$784,6)+'Иные услуги '!$C$5+'РСТ РСО-А'!$J$7+'РСТ РСО-А'!$H$9</f>
        <v>1118.71</v>
      </c>
      <c r="F207" s="116">
        <f>VLOOKUP($A207+ROUND((COLUMN()-2)/24,5),АТС!$A$41:$F$784,6)+'Иные услуги '!$C$5+'РСТ РСО-А'!$J$7+'РСТ РСО-А'!$H$9</f>
        <v>1137.99</v>
      </c>
      <c r="G207" s="116">
        <f>VLOOKUP($A207+ROUND((COLUMN()-2)/24,5),АТС!$A$41:$F$784,6)+'Иные услуги '!$C$5+'РСТ РСО-А'!$J$7+'РСТ РСО-А'!$H$9</f>
        <v>1138.08</v>
      </c>
      <c r="H207" s="116">
        <f>VLOOKUP($A207+ROUND((COLUMN()-2)/24,5),АТС!$A$41:$F$784,6)+'Иные услуги '!$C$5+'РСТ РСО-А'!$J$7+'РСТ РСО-А'!$H$9</f>
        <v>1137.43</v>
      </c>
      <c r="I207" s="116">
        <f>VLOOKUP($A207+ROUND((COLUMN()-2)/24,5),АТС!$A$41:$F$784,6)+'Иные услуги '!$C$5+'РСТ РСО-А'!$J$7+'РСТ РСО-А'!$H$9</f>
        <v>1014.6800000000001</v>
      </c>
      <c r="J207" s="116">
        <f>VLOOKUP($A207+ROUND((COLUMN()-2)/24,5),АТС!$A$41:$F$784,6)+'Иные услуги '!$C$5+'РСТ РСО-А'!$J$7+'РСТ РСО-А'!$H$9</f>
        <v>1138.23</v>
      </c>
      <c r="K207" s="116">
        <f>VLOOKUP($A207+ROUND((COLUMN()-2)/24,5),АТС!$A$41:$F$784,6)+'Иные услуги '!$C$5+'РСТ РСО-А'!$J$7+'РСТ РСО-А'!$H$9</f>
        <v>1138.32</v>
      </c>
      <c r="L207" s="116">
        <f>VLOOKUP($A207+ROUND((COLUMN()-2)/24,5),АТС!$A$41:$F$784,6)+'Иные услуги '!$C$5+'РСТ РСО-А'!$J$7+'РСТ РСО-А'!$H$9</f>
        <v>1148.8</v>
      </c>
      <c r="M207" s="116">
        <f>VLOOKUP($A207+ROUND((COLUMN()-2)/24,5),АТС!$A$41:$F$784,6)+'Иные услуги '!$C$5+'РСТ РСО-А'!$J$7+'РСТ РСО-А'!$H$9</f>
        <v>1146.3700000000001</v>
      </c>
      <c r="N207" s="116">
        <f>VLOOKUP($A207+ROUND((COLUMN()-2)/24,5),АТС!$A$41:$F$784,6)+'Иные услуги '!$C$5+'РСТ РСО-А'!$J$7+'РСТ РСО-А'!$H$9</f>
        <v>1141.1500000000001</v>
      </c>
      <c r="O207" s="116">
        <f>VLOOKUP($A207+ROUND((COLUMN()-2)/24,5),АТС!$A$41:$F$784,6)+'Иные услуги '!$C$5+'РСТ РСО-А'!$J$7+'РСТ РСО-А'!$H$9</f>
        <v>1141.53</v>
      </c>
      <c r="P207" s="116">
        <f>VLOOKUP($A207+ROUND((COLUMN()-2)/24,5),АТС!$A$41:$F$784,6)+'Иные услуги '!$C$5+'РСТ РСО-А'!$J$7+'РСТ РСО-А'!$H$9</f>
        <v>1140.93</v>
      </c>
      <c r="Q207" s="116">
        <f>VLOOKUP($A207+ROUND((COLUMN()-2)/24,5),АТС!$A$41:$F$784,6)+'Иные услуги '!$C$5+'РСТ РСО-А'!$J$7+'РСТ РСО-А'!$H$9</f>
        <v>1138.33</v>
      </c>
      <c r="R207" s="116">
        <f>VLOOKUP($A207+ROUND((COLUMN()-2)/24,5),АТС!$A$41:$F$784,6)+'Иные услуги '!$C$5+'РСТ РСО-А'!$J$7+'РСТ РСО-А'!$H$9</f>
        <v>1138.32</v>
      </c>
      <c r="S207" s="116">
        <f>VLOOKUP($A207+ROUND((COLUMN()-2)/24,5),АТС!$A$41:$F$784,6)+'Иные услуги '!$C$5+'РСТ РСО-А'!$J$7+'РСТ РСО-А'!$H$9</f>
        <v>1138.33</v>
      </c>
      <c r="T207" s="116">
        <f>VLOOKUP($A207+ROUND((COLUMN()-2)/24,5),АТС!$A$41:$F$784,6)+'Иные услуги '!$C$5+'РСТ РСО-А'!$J$7+'РСТ РСО-А'!$H$9</f>
        <v>1138.3499999999999</v>
      </c>
      <c r="U207" s="116">
        <f>VLOOKUP($A207+ROUND((COLUMN()-2)/24,5),АТС!$A$41:$F$784,6)+'Иные услуги '!$C$5+'РСТ РСО-А'!$J$7+'РСТ РСО-А'!$H$9</f>
        <v>1138.46</v>
      </c>
      <c r="V207" s="116">
        <f>VLOOKUP($A207+ROUND((COLUMN()-2)/24,5),АТС!$A$41:$F$784,6)+'Иные услуги '!$C$5+'РСТ РСО-А'!$J$7+'РСТ РСО-А'!$H$9</f>
        <v>1183.69</v>
      </c>
      <c r="W207" s="116">
        <f>VLOOKUP($A207+ROUND((COLUMN()-2)/24,5),АТС!$A$41:$F$784,6)+'Иные услуги '!$C$5+'РСТ РСО-А'!$J$7+'РСТ РСО-А'!$H$9</f>
        <v>1188.79</v>
      </c>
      <c r="X207" s="116">
        <f>VLOOKUP($A207+ROUND((COLUMN()-2)/24,5),АТС!$A$41:$F$784,6)+'Иные услуги '!$C$5+'РСТ РСО-А'!$J$7+'РСТ РСО-А'!$H$9</f>
        <v>1151.1400000000001</v>
      </c>
      <c r="Y207" s="116">
        <f>VLOOKUP($A207+ROUND((COLUMN()-2)/24,5),АТС!$A$41:$F$784,6)+'Иные услуги '!$C$5+'РСТ РСО-А'!$J$7+'РСТ РСО-А'!$H$9</f>
        <v>1137.71</v>
      </c>
    </row>
    <row r="208" spans="1:25" x14ac:dyDescent="0.2">
      <c r="A208" s="65">
        <f t="shared" si="6"/>
        <v>43988</v>
      </c>
      <c r="B208" s="116">
        <f>VLOOKUP($A208+ROUND((COLUMN()-2)/24,5),АТС!$A$41:$F$784,6)+'Иные услуги '!$C$5+'РСТ РСО-А'!$J$7+'РСТ РСО-А'!$H$9</f>
        <v>1143.42</v>
      </c>
      <c r="C208" s="116">
        <f>VLOOKUP($A208+ROUND((COLUMN()-2)/24,5),АТС!$A$41:$F$784,6)+'Иные услуги '!$C$5+'РСТ РСО-А'!$J$7+'РСТ РСО-А'!$H$9</f>
        <v>1132.56</v>
      </c>
      <c r="D208" s="116">
        <f>VLOOKUP($A208+ROUND((COLUMN()-2)/24,5),АТС!$A$41:$F$784,6)+'Иные услуги '!$C$5+'РСТ РСО-А'!$J$7+'РСТ РСО-А'!$H$9</f>
        <v>1132.42</v>
      </c>
      <c r="E208" s="116">
        <f>VLOOKUP($A208+ROUND((COLUMN()-2)/24,5),АТС!$A$41:$F$784,6)+'Иные услуги '!$C$5+'РСТ РСО-А'!$J$7+'РСТ РСО-А'!$H$9</f>
        <v>1132.49</v>
      </c>
      <c r="F208" s="116">
        <f>VLOOKUP($A208+ROUND((COLUMN()-2)/24,5),АТС!$A$41:$F$784,6)+'Иные услуги '!$C$5+'РСТ РСО-А'!$J$7+'РСТ РСО-А'!$H$9</f>
        <v>1137.78</v>
      </c>
      <c r="G208" s="116">
        <f>VLOOKUP($A208+ROUND((COLUMN()-2)/24,5),АТС!$A$41:$F$784,6)+'Иные услуги '!$C$5+'РСТ РСО-А'!$J$7+'РСТ РСО-А'!$H$9</f>
        <v>1138.0899999999999</v>
      </c>
      <c r="H208" s="116">
        <f>VLOOKUP($A208+ROUND((COLUMN()-2)/24,5),АТС!$A$41:$F$784,6)+'Иные услуги '!$C$5+'РСТ РСО-А'!$J$7+'РСТ РСО-А'!$H$9</f>
        <v>1137.5899999999999</v>
      </c>
      <c r="I208" s="116">
        <f>VLOOKUP($A208+ROUND((COLUMN()-2)/24,5),АТС!$A$41:$F$784,6)+'Иные услуги '!$C$5+'РСТ РСО-А'!$J$7+'РСТ РСО-А'!$H$9</f>
        <v>1038.8</v>
      </c>
      <c r="J208" s="116">
        <f>VLOOKUP($A208+ROUND((COLUMN()-2)/24,5),АТС!$A$41:$F$784,6)+'Иные услуги '!$C$5+'РСТ РСО-А'!$J$7+'РСТ РСО-А'!$H$9</f>
        <v>1138.45</v>
      </c>
      <c r="K208" s="116">
        <f>VLOOKUP($A208+ROUND((COLUMN()-2)/24,5),АТС!$A$41:$F$784,6)+'Иные услуги '!$C$5+'РСТ РСО-А'!$J$7+'РСТ РСО-А'!$H$9</f>
        <v>1138.48</v>
      </c>
      <c r="L208" s="116">
        <f>VLOOKUP($A208+ROUND((COLUMN()-2)/24,5),АТС!$A$41:$F$784,6)+'Иные услуги '!$C$5+'РСТ РСО-А'!$J$7+'РСТ РСО-А'!$H$9</f>
        <v>1138.47</v>
      </c>
      <c r="M208" s="116">
        <f>VLOOKUP($A208+ROUND((COLUMN()-2)/24,5),АТС!$A$41:$F$784,6)+'Иные услуги '!$C$5+'РСТ РСО-А'!$J$7+'РСТ РСО-А'!$H$9</f>
        <v>1138.45</v>
      </c>
      <c r="N208" s="116">
        <f>VLOOKUP($A208+ROUND((COLUMN()-2)/24,5),АТС!$A$41:$F$784,6)+'Иные услуги '!$C$5+'РСТ РСО-А'!$J$7+'РСТ РСО-А'!$H$9</f>
        <v>1138.44</v>
      </c>
      <c r="O208" s="116">
        <f>VLOOKUP($A208+ROUND((COLUMN()-2)/24,5),АТС!$A$41:$F$784,6)+'Иные услуги '!$C$5+'РСТ РСО-А'!$J$7+'РСТ РСО-А'!$H$9</f>
        <v>1138.44</v>
      </c>
      <c r="P208" s="116">
        <f>VLOOKUP($A208+ROUND((COLUMN()-2)/24,5),АТС!$A$41:$F$784,6)+'Иные услуги '!$C$5+'РСТ РСО-А'!$J$7+'РСТ РСО-А'!$H$9</f>
        <v>1138.43</v>
      </c>
      <c r="Q208" s="116">
        <f>VLOOKUP($A208+ROUND((COLUMN()-2)/24,5),АТС!$A$41:$F$784,6)+'Иные услуги '!$C$5+'РСТ РСО-А'!$J$7+'РСТ РСО-А'!$H$9</f>
        <v>1138.42</v>
      </c>
      <c r="R208" s="116">
        <f>VLOOKUP($A208+ROUND((COLUMN()-2)/24,5),АТС!$A$41:$F$784,6)+'Иные услуги '!$C$5+'РСТ РСО-А'!$J$7+'РСТ РСО-А'!$H$9</f>
        <v>1138.4000000000001</v>
      </c>
      <c r="S208" s="116">
        <f>VLOOKUP($A208+ROUND((COLUMN()-2)/24,5),АТС!$A$41:$F$784,6)+'Иные услуги '!$C$5+'РСТ РСО-А'!$J$7+'РСТ РСО-А'!$H$9</f>
        <v>1138.4000000000001</v>
      </c>
      <c r="T208" s="116">
        <f>VLOOKUP($A208+ROUND((COLUMN()-2)/24,5),АТС!$A$41:$F$784,6)+'Иные услуги '!$C$5+'РСТ РСО-А'!$J$7+'РСТ РСО-А'!$H$9</f>
        <v>1138.44</v>
      </c>
      <c r="U208" s="116">
        <f>VLOOKUP($A208+ROUND((COLUMN()-2)/24,5),АТС!$A$41:$F$784,6)+'Иные услуги '!$C$5+'РСТ РСО-А'!$J$7+'РСТ РСО-А'!$H$9</f>
        <v>1138.42</v>
      </c>
      <c r="V208" s="116">
        <f>VLOOKUP($A208+ROUND((COLUMN()-2)/24,5),АТС!$A$41:$F$784,6)+'Иные услуги '!$C$5+'РСТ РСО-А'!$J$7+'РСТ РСО-А'!$H$9</f>
        <v>1162.23</v>
      </c>
      <c r="W208" s="116">
        <f>VLOOKUP($A208+ROUND((COLUMN()-2)/24,5),АТС!$A$41:$F$784,6)+'Иные услуги '!$C$5+'РСТ РСО-А'!$J$7+'РСТ РСО-А'!$H$9</f>
        <v>1188.4000000000001</v>
      </c>
      <c r="X208" s="116">
        <f>VLOOKUP($A208+ROUND((COLUMN()-2)/24,5),АТС!$A$41:$F$784,6)+'Иные услуги '!$C$5+'РСТ РСО-А'!$J$7+'РСТ РСО-А'!$H$9</f>
        <v>1137.3</v>
      </c>
      <c r="Y208" s="116">
        <f>VLOOKUP($A208+ROUND((COLUMN()-2)/24,5),АТС!$A$41:$F$784,6)+'Иные услуги '!$C$5+'РСТ РСО-А'!$J$7+'РСТ РСО-А'!$H$9</f>
        <v>1137.6099999999999</v>
      </c>
    </row>
    <row r="209" spans="1:27" x14ac:dyDescent="0.2">
      <c r="A209" s="65">
        <f t="shared" si="6"/>
        <v>43989</v>
      </c>
      <c r="B209" s="116">
        <f>VLOOKUP($A209+ROUND((COLUMN()-2)/24,5),АТС!$A$41:$F$784,6)+'Иные услуги '!$C$5+'РСТ РСО-А'!$J$7+'РСТ РСО-А'!$H$9</f>
        <v>1130.1400000000001</v>
      </c>
      <c r="C209" s="116">
        <f>VLOOKUP($A209+ROUND((COLUMN()-2)/24,5),АТС!$A$41:$F$784,6)+'Иные услуги '!$C$5+'РСТ РСО-А'!$J$7+'РСТ РСО-А'!$H$9</f>
        <v>1129.72</v>
      </c>
      <c r="D209" s="116">
        <f>VLOOKUP($A209+ROUND((COLUMN()-2)/24,5),АТС!$A$41:$F$784,6)+'Иные услуги '!$C$5+'РСТ РСО-А'!$J$7+'РСТ РСО-А'!$H$9</f>
        <v>1135.72</v>
      </c>
      <c r="E209" s="116">
        <f>VLOOKUP($A209+ROUND((COLUMN()-2)/24,5),АТС!$A$41:$F$784,6)+'Иные услуги '!$C$5+'РСТ РСО-А'!$J$7+'РСТ РСО-А'!$H$9</f>
        <v>1134.78</v>
      </c>
      <c r="F209" s="116">
        <f>VLOOKUP($A209+ROUND((COLUMN()-2)/24,5),АТС!$A$41:$F$784,6)+'Иные услуги '!$C$5+'РСТ РСО-А'!$J$7+'РСТ РСО-А'!$H$9</f>
        <v>1137.8499999999999</v>
      </c>
      <c r="G209" s="116">
        <f>VLOOKUP($A209+ROUND((COLUMN()-2)/24,5),АТС!$A$41:$F$784,6)+'Иные услуги '!$C$5+'РСТ РСО-А'!$J$7+'РСТ РСО-А'!$H$9</f>
        <v>1138.1300000000001</v>
      </c>
      <c r="H209" s="116">
        <f>VLOOKUP($A209+ROUND((COLUMN()-2)/24,5),АТС!$A$41:$F$784,6)+'Иные услуги '!$C$5+'РСТ РСО-А'!$J$7+'РСТ РСО-А'!$H$9</f>
        <v>1137.6500000000001</v>
      </c>
      <c r="I209" s="116">
        <f>VLOOKUP($A209+ROUND((COLUMN()-2)/24,5),АТС!$A$41:$F$784,6)+'Иные услуги '!$C$5+'РСТ РСО-А'!$J$7+'РСТ РСО-А'!$H$9</f>
        <v>1096.4100000000001</v>
      </c>
      <c r="J209" s="116">
        <f>VLOOKUP($A209+ROUND((COLUMN()-2)/24,5),АТС!$A$41:$F$784,6)+'Иные услуги '!$C$5+'РСТ РСО-А'!$J$7+'РСТ РСО-А'!$H$9</f>
        <v>1138.46</v>
      </c>
      <c r="K209" s="116">
        <f>VLOOKUP($A209+ROUND((COLUMN()-2)/24,5),АТС!$A$41:$F$784,6)+'Иные услуги '!$C$5+'РСТ РСО-А'!$J$7+'РСТ РСО-А'!$H$9</f>
        <v>1138.47</v>
      </c>
      <c r="L209" s="116">
        <f>VLOOKUP($A209+ROUND((COLUMN()-2)/24,5),АТС!$A$41:$F$784,6)+'Иные услуги '!$C$5+'РСТ РСО-А'!$J$7+'РСТ РСО-А'!$H$9</f>
        <v>1138.42</v>
      </c>
      <c r="M209" s="116">
        <f>VLOOKUP($A209+ROUND((COLUMN()-2)/24,5),АТС!$A$41:$F$784,6)+'Иные услуги '!$C$5+'РСТ РСО-А'!$J$7+'РСТ РСО-А'!$H$9</f>
        <v>1138.4100000000001</v>
      </c>
      <c r="N209" s="116">
        <f>VLOOKUP($A209+ROUND((COLUMN()-2)/24,5),АТС!$A$41:$F$784,6)+'Иные услуги '!$C$5+'РСТ РСО-А'!$J$7+'РСТ РСО-А'!$H$9</f>
        <v>1138.4100000000001</v>
      </c>
      <c r="O209" s="116">
        <f>VLOOKUP($A209+ROUND((COLUMN()-2)/24,5),АТС!$A$41:$F$784,6)+'Иные услуги '!$C$5+'РСТ РСО-А'!$J$7+'РСТ РСО-А'!$H$9</f>
        <v>1138.4000000000001</v>
      </c>
      <c r="P209" s="116">
        <f>VLOOKUP($A209+ROUND((COLUMN()-2)/24,5),АТС!$A$41:$F$784,6)+'Иные услуги '!$C$5+'РСТ РСО-А'!$J$7+'РСТ РСО-А'!$H$9</f>
        <v>1138.3900000000001</v>
      </c>
      <c r="Q209" s="116">
        <f>VLOOKUP($A209+ROUND((COLUMN()-2)/24,5),АТС!$A$41:$F$784,6)+'Иные услуги '!$C$5+'РСТ РСО-А'!$J$7+'РСТ РСО-А'!$H$9</f>
        <v>1138.3900000000001</v>
      </c>
      <c r="R209" s="116">
        <f>VLOOKUP($A209+ROUND((COLUMN()-2)/24,5),АТС!$A$41:$F$784,6)+'Иные услуги '!$C$5+'РСТ РСО-А'!$J$7+'РСТ РСО-А'!$H$9</f>
        <v>1138.4000000000001</v>
      </c>
      <c r="S209" s="116">
        <f>VLOOKUP($A209+ROUND((COLUMN()-2)/24,5),АТС!$A$41:$F$784,6)+'Иные услуги '!$C$5+'РСТ РСО-А'!$J$7+'РСТ РСО-А'!$H$9</f>
        <v>1138.4000000000001</v>
      </c>
      <c r="T209" s="116">
        <f>VLOOKUP($A209+ROUND((COLUMN()-2)/24,5),АТС!$A$41:$F$784,6)+'Иные услуги '!$C$5+'РСТ РСО-А'!$J$7+'РСТ РСО-А'!$H$9</f>
        <v>1138.42</v>
      </c>
      <c r="U209" s="116">
        <f>VLOOKUP($A209+ROUND((COLUMN()-2)/24,5),АТС!$A$41:$F$784,6)+'Иные услуги '!$C$5+'РСТ РСО-А'!$J$7+'РСТ РСО-А'!$H$9</f>
        <v>1138.4100000000001</v>
      </c>
      <c r="V209" s="116">
        <f>VLOOKUP($A209+ROUND((COLUMN()-2)/24,5),АТС!$A$41:$F$784,6)+'Иные услуги '!$C$5+'РСТ РСО-А'!$J$7+'РСТ РСО-А'!$H$9</f>
        <v>1152.8800000000001</v>
      </c>
      <c r="W209" s="116">
        <f>VLOOKUP($A209+ROUND((COLUMN()-2)/24,5),АТС!$A$41:$F$784,6)+'Иные услуги '!$C$5+'РСТ РСО-А'!$J$7+'РСТ РСО-А'!$H$9</f>
        <v>1169.24</v>
      </c>
      <c r="X209" s="116">
        <f>VLOOKUP($A209+ROUND((COLUMN()-2)/24,5),АТС!$A$41:$F$784,6)+'Иные услуги '!$C$5+'РСТ РСО-А'!$J$7+'РСТ РСО-А'!$H$9</f>
        <v>1137.29</v>
      </c>
      <c r="Y209" s="116">
        <f>VLOOKUP($A209+ROUND((COLUMN()-2)/24,5),АТС!$A$41:$F$784,6)+'Иные услуги '!$C$5+'РСТ РСО-А'!$J$7+'РСТ РСО-А'!$H$9</f>
        <v>1137.6099999999999</v>
      </c>
    </row>
    <row r="210" spans="1:27" x14ac:dyDescent="0.2">
      <c r="A210" s="65">
        <f t="shared" si="6"/>
        <v>43990</v>
      </c>
      <c r="B210" s="116">
        <f>VLOOKUP($A210+ROUND((COLUMN()-2)/24,5),АТС!$A$41:$F$784,6)+'Иные услуги '!$C$5+'РСТ РСО-А'!$J$7+'РСТ РСО-А'!$H$9</f>
        <v>1139.5</v>
      </c>
      <c r="C210" s="116">
        <f>VLOOKUP($A210+ROUND((COLUMN()-2)/24,5),АТС!$A$41:$F$784,6)+'Иные услуги '!$C$5+'РСТ РСО-А'!$J$7+'РСТ РСО-А'!$H$9</f>
        <v>1132.67</v>
      </c>
      <c r="D210" s="116">
        <f>VLOOKUP($A210+ROUND((COLUMN()-2)/24,5),АТС!$A$41:$F$784,6)+'Иные услуги '!$C$5+'РСТ РСО-А'!$J$7+'РСТ РСО-А'!$H$9</f>
        <v>1136.43</v>
      </c>
      <c r="E210" s="116">
        <f>VLOOKUP($A210+ROUND((COLUMN()-2)/24,5),АТС!$A$41:$F$784,6)+'Иные услуги '!$C$5+'РСТ РСО-А'!$J$7+'РСТ РСО-А'!$H$9</f>
        <v>1135.92</v>
      </c>
      <c r="F210" s="116">
        <f>VLOOKUP($A210+ROUND((COLUMN()-2)/24,5),АТС!$A$41:$F$784,6)+'Иные услуги '!$C$5+'РСТ РСО-А'!$J$7+'РСТ РСО-А'!$H$9</f>
        <v>1137.92</v>
      </c>
      <c r="G210" s="116">
        <f>VLOOKUP($A210+ROUND((COLUMN()-2)/24,5),АТС!$A$41:$F$784,6)+'Иные услуги '!$C$5+'РСТ РСО-А'!$J$7+'РСТ РСО-А'!$H$9</f>
        <v>1138.06</v>
      </c>
      <c r="H210" s="116">
        <f>VLOOKUP($A210+ROUND((COLUMN()-2)/24,5),АТС!$A$41:$F$784,6)+'Иные услуги '!$C$5+'РСТ РСО-А'!$J$7+'РСТ РСО-А'!$H$9</f>
        <v>1137.01</v>
      </c>
      <c r="I210" s="116">
        <f>VLOOKUP($A210+ROUND((COLUMN()-2)/24,5),АТС!$A$41:$F$784,6)+'Иные услуги '!$C$5+'РСТ РСО-А'!$J$7+'РСТ РСО-А'!$H$9</f>
        <v>1139.19</v>
      </c>
      <c r="J210" s="116">
        <f>VLOOKUP($A210+ROUND((COLUMN()-2)/24,5),АТС!$A$41:$F$784,6)+'Иные услуги '!$C$5+'РСТ РСО-А'!$J$7+'РСТ РСО-А'!$H$9</f>
        <v>1138.2</v>
      </c>
      <c r="K210" s="116">
        <f>VLOOKUP($A210+ROUND((COLUMN()-2)/24,5),АТС!$A$41:$F$784,6)+'Иные услуги '!$C$5+'РСТ РСО-А'!$J$7+'РСТ РСО-А'!$H$9</f>
        <v>1138.3399999999999</v>
      </c>
      <c r="L210" s="116">
        <f>VLOOKUP($A210+ROUND((COLUMN()-2)/24,5),АТС!$A$41:$F$784,6)+'Иные услуги '!$C$5+'РСТ РСО-А'!$J$7+'РСТ РСО-А'!$H$9</f>
        <v>1138.29</v>
      </c>
      <c r="M210" s="116">
        <f>VLOOKUP($A210+ROUND((COLUMN()-2)/24,5),АТС!$A$41:$F$784,6)+'Иные услуги '!$C$5+'РСТ РСО-А'!$J$7+'РСТ РСО-А'!$H$9</f>
        <v>1138.28</v>
      </c>
      <c r="N210" s="116">
        <f>VLOOKUP($A210+ROUND((COLUMN()-2)/24,5),АТС!$A$41:$F$784,6)+'Иные услуги '!$C$5+'РСТ РСО-А'!$J$7+'РСТ РСО-А'!$H$9</f>
        <v>1138.32</v>
      </c>
      <c r="O210" s="116">
        <f>VLOOKUP($A210+ROUND((COLUMN()-2)/24,5),АТС!$A$41:$F$784,6)+'Иные услуги '!$C$5+'РСТ РСО-А'!$J$7+'РСТ РСО-А'!$H$9</f>
        <v>1138.22</v>
      </c>
      <c r="P210" s="116">
        <f>VLOOKUP($A210+ROUND((COLUMN()-2)/24,5),АТС!$A$41:$F$784,6)+'Иные услуги '!$C$5+'РСТ РСО-А'!$J$7+'РСТ РСО-А'!$H$9</f>
        <v>1138.19</v>
      </c>
      <c r="Q210" s="116">
        <f>VLOOKUP($A210+ROUND((COLUMN()-2)/24,5),АТС!$A$41:$F$784,6)+'Иные услуги '!$C$5+'РСТ РСО-А'!$J$7+'РСТ РСО-А'!$H$9</f>
        <v>1138.27</v>
      </c>
      <c r="R210" s="116">
        <f>VLOOKUP($A210+ROUND((COLUMN()-2)/24,5),АТС!$A$41:$F$784,6)+'Иные услуги '!$C$5+'РСТ РСО-А'!$J$7+'РСТ РСО-А'!$H$9</f>
        <v>1138.17</v>
      </c>
      <c r="S210" s="116">
        <f>VLOOKUP($A210+ROUND((COLUMN()-2)/24,5),АТС!$A$41:$F$784,6)+'Иные услуги '!$C$5+'РСТ РСО-А'!$J$7+'РСТ РСО-А'!$H$9</f>
        <v>1138.21</v>
      </c>
      <c r="T210" s="116">
        <f>VLOOKUP($A210+ROUND((COLUMN()-2)/24,5),АТС!$A$41:$F$784,6)+'Иные услуги '!$C$5+'РСТ РСО-А'!$J$7+'РСТ РСО-А'!$H$9</f>
        <v>1138.4000000000001</v>
      </c>
      <c r="U210" s="116">
        <f>VLOOKUP($A210+ROUND((COLUMN()-2)/24,5),АТС!$A$41:$F$784,6)+'Иные услуги '!$C$5+'РСТ РСО-А'!$J$7+'РСТ РСО-А'!$H$9</f>
        <v>1138.3599999999999</v>
      </c>
      <c r="V210" s="116">
        <f>VLOOKUP($A210+ROUND((COLUMN()-2)/24,5),АТС!$A$41:$F$784,6)+'Иные услуги '!$C$5+'РСТ РСО-А'!$J$7+'РСТ РСО-А'!$H$9</f>
        <v>1164.8700000000001</v>
      </c>
      <c r="W210" s="116">
        <f>VLOOKUP($A210+ROUND((COLUMN()-2)/24,5),АТС!$A$41:$F$784,6)+'Иные услуги '!$C$5+'РСТ РСО-А'!$J$7+'РСТ РСО-А'!$H$9</f>
        <v>1187.3700000000001</v>
      </c>
      <c r="X210" s="116">
        <f>VLOOKUP($A210+ROUND((COLUMN()-2)/24,5),АТС!$A$41:$F$784,6)+'Иные услуги '!$C$5+'РСТ РСО-А'!$J$7+'РСТ РСО-А'!$H$9</f>
        <v>1137</v>
      </c>
      <c r="Y210" s="116">
        <f>VLOOKUP($A210+ROUND((COLUMN()-2)/24,5),АТС!$A$41:$F$784,6)+'Иные услуги '!$C$5+'РСТ РСО-А'!$J$7+'РСТ РСО-А'!$H$9</f>
        <v>1137.4000000000001</v>
      </c>
    </row>
    <row r="211" spans="1:27" x14ac:dyDescent="0.2">
      <c r="A211" s="65">
        <f t="shared" si="6"/>
        <v>43991</v>
      </c>
      <c r="B211" s="116">
        <f>VLOOKUP($A211+ROUND((COLUMN()-2)/24,5),АТС!$A$41:$F$784,6)+'Иные услуги '!$C$5+'РСТ РСО-А'!$J$7+'РСТ РСО-А'!$H$9</f>
        <v>1136.67</v>
      </c>
      <c r="C211" s="116">
        <f>VLOOKUP($A211+ROUND((COLUMN()-2)/24,5),АТС!$A$41:$F$784,6)+'Иные услуги '!$C$5+'РСТ РСО-А'!$J$7+'РСТ РСО-А'!$H$9</f>
        <v>1126.43</v>
      </c>
      <c r="D211" s="116">
        <f>VLOOKUP($A211+ROUND((COLUMN()-2)/24,5),АТС!$A$41:$F$784,6)+'Иные услуги '!$C$5+'РСТ РСО-А'!$J$7+'РСТ РСО-А'!$H$9</f>
        <v>1135.9000000000001</v>
      </c>
      <c r="E211" s="116">
        <f>VLOOKUP($A211+ROUND((COLUMN()-2)/24,5),АТС!$A$41:$F$784,6)+'Иные услуги '!$C$5+'РСТ РСО-А'!$J$7+'РСТ РСО-А'!$H$9</f>
        <v>1136.03</v>
      </c>
      <c r="F211" s="116">
        <f>VLOOKUP($A211+ROUND((COLUMN()-2)/24,5),АТС!$A$41:$F$784,6)+'Иные услуги '!$C$5+'РСТ РСО-А'!$J$7+'РСТ РСО-А'!$H$9</f>
        <v>1138.0999999999999</v>
      </c>
      <c r="G211" s="116">
        <f>VLOOKUP($A211+ROUND((COLUMN()-2)/24,5),АТС!$A$41:$F$784,6)+'Иные услуги '!$C$5+'РСТ РСО-А'!$J$7+'РСТ РСО-А'!$H$9</f>
        <v>1138.02</v>
      </c>
      <c r="H211" s="116">
        <f>VLOOKUP($A211+ROUND((COLUMN()-2)/24,5),АТС!$A$41:$F$784,6)+'Иные услуги '!$C$5+'РСТ РСО-А'!$J$7+'РСТ РСО-А'!$H$9</f>
        <v>1137.1600000000001</v>
      </c>
      <c r="I211" s="116">
        <f>VLOOKUP($A211+ROUND((COLUMN()-2)/24,5),АТС!$A$41:$F$784,6)+'Иные услуги '!$C$5+'РСТ РСО-А'!$J$7+'РСТ РСО-А'!$H$9</f>
        <v>1134.26</v>
      </c>
      <c r="J211" s="116">
        <f>VLOOKUP($A211+ROUND((COLUMN()-2)/24,5),АТС!$A$41:$F$784,6)+'Иные услуги '!$C$5+'РСТ РСО-А'!$J$7+'РСТ РСО-А'!$H$9</f>
        <v>1138.19</v>
      </c>
      <c r="K211" s="116">
        <f>VLOOKUP($A211+ROUND((COLUMN()-2)/24,5),АТС!$A$41:$F$784,6)+'Иные услуги '!$C$5+'РСТ РСО-А'!$J$7+'РСТ РСО-А'!$H$9</f>
        <v>1138.29</v>
      </c>
      <c r="L211" s="116">
        <f>VLOOKUP($A211+ROUND((COLUMN()-2)/24,5),АТС!$A$41:$F$784,6)+'Иные услуги '!$C$5+'РСТ РСО-А'!$J$7+'РСТ РСО-А'!$H$9</f>
        <v>1138.33</v>
      </c>
      <c r="M211" s="116">
        <f>VLOOKUP($A211+ROUND((COLUMN()-2)/24,5),АТС!$A$41:$F$784,6)+'Иные услуги '!$C$5+'РСТ РСО-А'!$J$7+'РСТ РСО-А'!$H$9</f>
        <v>1138.32</v>
      </c>
      <c r="N211" s="116">
        <f>VLOOKUP($A211+ROUND((COLUMN()-2)/24,5),АТС!$A$41:$F$784,6)+'Иные услуги '!$C$5+'РСТ РСО-А'!$J$7+'РСТ РСО-А'!$H$9</f>
        <v>1138.33</v>
      </c>
      <c r="O211" s="116">
        <f>VLOOKUP($A211+ROUND((COLUMN()-2)/24,5),АТС!$A$41:$F$784,6)+'Иные услуги '!$C$5+'РСТ РСО-А'!$J$7+'РСТ РСО-А'!$H$9</f>
        <v>1138.29</v>
      </c>
      <c r="P211" s="116">
        <f>VLOOKUP($A211+ROUND((COLUMN()-2)/24,5),АТС!$A$41:$F$784,6)+'Иные услуги '!$C$5+'РСТ РСО-А'!$J$7+'РСТ РСО-А'!$H$9</f>
        <v>1138.29</v>
      </c>
      <c r="Q211" s="116">
        <f>VLOOKUP($A211+ROUND((COLUMN()-2)/24,5),АТС!$A$41:$F$784,6)+'Иные услуги '!$C$5+'РСТ РСО-А'!$J$7+'РСТ РСО-А'!$H$9</f>
        <v>1138.3</v>
      </c>
      <c r="R211" s="116">
        <f>VLOOKUP($A211+ROUND((COLUMN()-2)/24,5),АТС!$A$41:$F$784,6)+'Иные услуги '!$C$5+'РСТ РСО-А'!$J$7+'РСТ РСО-А'!$H$9</f>
        <v>1138.18</v>
      </c>
      <c r="S211" s="116">
        <f>VLOOKUP($A211+ROUND((COLUMN()-2)/24,5),АТС!$A$41:$F$784,6)+'Иные услуги '!$C$5+'РСТ РСО-А'!$J$7+'РСТ РСО-А'!$H$9</f>
        <v>1138.21</v>
      </c>
      <c r="T211" s="116">
        <f>VLOOKUP($A211+ROUND((COLUMN()-2)/24,5),АТС!$A$41:$F$784,6)+'Иные услуги '!$C$5+'РСТ РСО-А'!$J$7+'РСТ РСО-А'!$H$9</f>
        <v>1138.22</v>
      </c>
      <c r="U211" s="116">
        <f>VLOOKUP($A211+ROUND((COLUMN()-2)/24,5),АТС!$A$41:$F$784,6)+'Иные услуги '!$C$5+'РСТ РСО-А'!$J$7+'РСТ РСО-А'!$H$9</f>
        <v>1138.31</v>
      </c>
      <c r="V211" s="116">
        <f>VLOOKUP($A211+ROUND((COLUMN()-2)/24,5),АТС!$A$41:$F$784,6)+'Иные услуги '!$C$5+'РСТ РСО-А'!$J$7+'РСТ РСО-А'!$H$9</f>
        <v>1189.72</v>
      </c>
      <c r="W211" s="116">
        <f>VLOOKUP($A211+ROUND((COLUMN()-2)/24,5),АТС!$A$41:$F$784,6)+'Иные услуги '!$C$5+'РСТ РСО-А'!$J$7+'РСТ РСО-А'!$H$9</f>
        <v>1214.02</v>
      </c>
      <c r="X211" s="116">
        <f>VLOOKUP($A211+ROUND((COLUMN()-2)/24,5),АТС!$A$41:$F$784,6)+'Иные услуги '!$C$5+'РСТ РСО-А'!$J$7+'РСТ РСО-А'!$H$9</f>
        <v>1137.1400000000001</v>
      </c>
      <c r="Y211" s="116">
        <f>VLOOKUP($A211+ROUND((COLUMN()-2)/24,5),АТС!$A$41:$F$784,6)+'Иные услуги '!$C$5+'РСТ РСО-А'!$J$7+'РСТ РСО-А'!$H$9</f>
        <v>1137.5999999999999</v>
      </c>
    </row>
    <row r="212" spans="1:27" x14ac:dyDescent="0.2">
      <c r="A212" s="65">
        <f t="shared" si="6"/>
        <v>43992</v>
      </c>
      <c r="B212" s="116">
        <f>VLOOKUP($A212+ROUND((COLUMN()-2)/24,5),АТС!$A$41:$F$784,6)+'Иные услуги '!$C$5+'РСТ РСО-А'!$J$7+'РСТ РСО-А'!$H$9</f>
        <v>1145.45</v>
      </c>
      <c r="C212" s="116">
        <f>VLOOKUP($A212+ROUND((COLUMN()-2)/24,5),АТС!$A$41:$F$784,6)+'Иные услуги '!$C$5+'РСТ РСО-А'!$J$7+'РСТ РСО-А'!$H$9</f>
        <v>1128.17</v>
      </c>
      <c r="D212" s="116">
        <f>VLOOKUP($A212+ROUND((COLUMN()-2)/24,5),АТС!$A$41:$F$784,6)+'Иные услуги '!$C$5+'РСТ РСО-А'!$J$7+'РСТ РСО-А'!$H$9</f>
        <v>1135.1500000000001</v>
      </c>
      <c r="E212" s="116">
        <f>VLOOKUP($A212+ROUND((COLUMN()-2)/24,5),АТС!$A$41:$F$784,6)+'Иные услуги '!$C$5+'РСТ РСО-А'!$J$7+'РСТ РСО-А'!$H$9</f>
        <v>1137.93</v>
      </c>
      <c r="F212" s="116">
        <f>VLOOKUP($A212+ROUND((COLUMN()-2)/24,5),АТС!$A$41:$F$784,6)+'Иные услуги '!$C$5+'РСТ РСО-А'!$J$7+'РСТ РСО-А'!$H$9</f>
        <v>1138.02</v>
      </c>
      <c r="G212" s="116">
        <f>VLOOKUP($A212+ROUND((COLUMN()-2)/24,5),АТС!$A$41:$F$784,6)+'Иные услуги '!$C$5+'РСТ РСО-А'!$J$7+'РСТ РСО-А'!$H$9</f>
        <v>1137.95</v>
      </c>
      <c r="H212" s="116">
        <f>VLOOKUP($A212+ROUND((COLUMN()-2)/24,5),АТС!$A$41:$F$784,6)+'Иные услуги '!$C$5+'РСТ РСО-А'!$J$7+'РСТ РСО-А'!$H$9</f>
        <v>1137.06</v>
      </c>
      <c r="I212" s="116">
        <f>VLOOKUP($A212+ROUND((COLUMN()-2)/24,5),АТС!$A$41:$F$784,6)+'Иные услуги '!$C$5+'РСТ РСО-А'!$J$7+'РСТ РСО-А'!$H$9</f>
        <v>1132.22</v>
      </c>
      <c r="J212" s="116">
        <f>VLOOKUP($A212+ROUND((COLUMN()-2)/24,5),АТС!$A$41:$F$784,6)+'Иные услуги '!$C$5+'РСТ РСО-А'!$J$7+'РСТ РСО-А'!$H$9</f>
        <v>1138.19</v>
      </c>
      <c r="K212" s="116">
        <f>VLOOKUP($A212+ROUND((COLUMN()-2)/24,5),АТС!$A$41:$F$784,6)+'Иные услуги '!$C$5+'РСТ РСО-А'!$J$7+'РСТ РСО-А'!$H$9</f>
        <v>1138.3</v>
      </c>
      <c r="L212" s="116">
        <f>VLOOKUP($A212+ROUND((COLUMN()-2)/24,5),АТС!$A$41:$F$784,6)+'Иные услуги '!$C$5+'РСТ РСО-А'!$J$7+'РСТ РСО-А'!$H$9</f>
        <v>1138.29</v>
      </c>
      <c r="M212" s="116">
        <f>VLOOKUP($A212+ROUND((COLUMN()-2)/24,5),АТС!$A$41:$F$784,6)+'Иные услуги '!$C$5+'РСТ РСО-А'!$J$7+'РСТ РСО-А'!$H$9</f>
        <v>1138.3</v>
      </c>
      <c r="N212" s="116">
        <f>VLOOKUP($A212+ROUND((COLUMN()-2)/24,5),АТС!$A$41:$F$784,6)+'Иные услуги '!$C$5+'РСТ РСО-А'!$J$7+'РСТ РСО-А'!$H$9</f>
        <v>1138.31</v>
      </c>
      <c r="O212" s="116">
        <f>VLOOKUP($A212+ROUND((COLUMN()-2)/24,5),АТС!$A$41:$F$784,6)+'Иные услуги '!$C$5+'РСТ РСО-А'!$J$7+'РСТ РСО-А'!$H$9</f>
        <v>1138.28</v>
      </c>
      <c r="P212" s="116">
        <f>VLOOKUP($A212+ROUND((COLUMN()-2)/24,5),АТС!$A$41:$F$784,6)+'Иные услуги '!$C$5+'РСТ РСО-А'!$J$7+'РСТ РСО-А'!$H$9</f>
        <v>1138.29</v>
      </c>
      <c r="Q212" s="116">
        <f>VLOOKUP($A212+ROUND((COLUMN()-2)/24,5),АТС!$A$41:$F$784,6)+'Иные услуги '!$C$5+'РСТ РСО-А'!$J$7+'РСТ РСО-А'!$H$9</f>
        <v>1138.28</v>
      </c>
      <c r="R212" s="116">
        <f>VLOOKUP($A212+ROUND((COLUMN()-2)/24,5),АТС!$A$41:$F$784,6)+'Иные услуги '!$C$5+'РСТ РСО-А'!$J$7+'РСТ РСО-А'!$H$9</f>
        <v>1138.22</v>
      </c>
      <c r="S212" s="116">
        <f>VLOOKUP($A212+ROUND((COLUMN()-2)/24,5),АТС!$A$41:$F$784,6)+'Иные услуги '!$C$5+'РСТ РСО-А'!$J$7+'РСТ РСО-А'!$H$9</f>
        <v>1138.21</v>
      </c>
      <c r="T212" s="116">
        <f>VLOOKUP($A212+ROUND((COLUMN()-2)/24,5),АТС!$A$41:$F$784,6)+'Иные услуги '!$C$5+'РСТ РСО-А'!$J$7+'РСТ РСО-А'!$H$9</f>
        <v>1138.24</v>
      </c>
      <c r="U212" s="116">
        <f>VLOOKUP($A212+ROUND((COLUMN()-2)/24,5),АТС!$A$41:$F$784,6)+'Иные услуги '!$C$5+'РСТ РСО-А'!$J$7+'РСТ РСО-А'!$H$9</f>
        <v>1138.28</v>
      </c>
      <c r="V212" s="116">
        <f>VLOOKUP($A212+ROUND((COLUMN()-2)/24,5),АТС!$A$41:$F$784,6)+'Иные услуги '!$C$5+'РСТ РСО-А'!$J$7+'РСТ РСО-А'!$H$9</f>
        <v>1190.48</v>
      </c>
      <c r="W212" s="116">
        <f>VLOOKUP($A212+ROUND((COLUMN()-2)/24,5),АТС!$A$41:$F$784,6)+'Иные услуги '!$C$5+'РСТ РСО-А'!$J$7+'РСТ РСО-А'!$H$9</f>
        <v>1203.44</v>
      </c>
      <c r="X212" s="116">
        <f>VLOOKUP($A212+ROUND((COLUMN()-2)/24,5),АТС!$A$41:$F$784,6)+'Иные услуги '!$C$5+'РСТ РСО-А'!$J$7+'РСТ РСО-А'!$H$9</f>
        <v>1142.5899999999999</v>
      </c>
      <c r="Y212" s="116">
        <f>VLOOKUP($A212+ROUND((COLUMN()-2)/24,5),АТС!$A$41:$F$784,6)+'Иные услуги '!$C$5+'РСТ РСО-А'!$J$7+'РСТ РСО-А'!$H$9</f>
        <v>1137.6500000000001</v>
      </c>
    </row>
    <row r="213" spans="1:27" x14ac:dyDescent="0.2">
      <c r="A213" s="65">
        <f t="shared" si="6"/>
        <v>43993</v>
      </c>
      <c r="B213" s="116">
        <f>VLOOKUP($A213+ROUND((COLUMN()-2)/24,5),АТС!$A$41:$F$784,6)+'Иные услуги '!$C$5+'РСТ РСО-А'!$J$7+'РСТ РСО-А'!$H$9</f>
        <v>1152.75</v>
      </c>
      <c r="C213" s="116">
        <f>VLOOKUP($A213+ROUND((COLUMN()-2)/24,5),АТС!$A$41:$F$784,6)+'Иные услуги '!$C$5+'РСТ РСО-А'!$J$7+'РСТ РСО-А'!$H$9</f>
        <v>1127.67</v>
      </c>
      <c r="D213" s="116">
        <f>VLOOKUP($A213+ROUND((COLUMN()-2)/24,5),АТС!$A$41:$F$784,6)+'Иные услуги '!$C$5+'РСТ РСО-А'!$J$7+'РСТ РСО-А'!$H$9</f>
        <v>1144.79</v>
      </c>
      <c r="E213" s="116">
        <f>VLOOKUP($A213+ROUND((COLUMN()-2)/24,5),АТС!$A$41:$F$784,6)+'Иные услуги '!$C$5+'РСТ РСО-А'!$J$7+'РСТ РСО-А'!$H$9</f>
        <v>1137.71</v>
      </c>
      <c r="F213" s="116">
        <f>VLOOKUP($A213+ROUND((COLUMN()-2)/24,5),АТС!$A$41:$F$784,6)+'Иные услуги '!$C$5+'РСТ РСО-А'!$J$7+'РСТ РСО-А'!$H$9</f>
        <v>1138.43</v>
      </c>
      <c r="G213" s="116">
        <f>VLOOKUP($A213+ROUND((COLUMN()-2)/24,5),АТС!$A$41:$F$784,6)+'Иные услуги '!$C$5+'РСТ РСО-А'!$J$7+'РСТ РСО-А'!$H$9</f>
        <v>1138.06</v>
      </c>
      <c r="H213" s="116">
        <f>VLOOKUP($A213+ROUND((COLUMN()-2)/24,5),АТС!$A$41:$F$784,6)+'Иные услуги '!$C$5+'РСТ РСО-А'!$J$7+'РСТ РСО-А'!$H$9</f>
        <v>1137.05</v>
      </c>
      <c r="I213" s="116">
        <f>VLOOKUP($A213+ROUND((COLUMN()-2)/24,5),АТС!$A$41:$F$784,6)+'Иные услуги '!$C$5+'РСТ РСО-А'!$J$7+'РСТ РСО-А'!$H$9</f>
        <v>1137.92</v>
      </c>
      <c r="J213" s="116">
        <f>VLOOKUP($A213+ROUND((COLUMN()-2)/24,5),АТС!$A$41:$F$784,6)+'Иные услуги '!$C$5+'РСТ РСО-А'!$J$7+'РСТ РСО-А'!$H$9</f>
        <v>1138.06</v>
      </c>
      <c r="K213" s="116">
        <f>VLOOKUP($A213+ROUND((COLUMN()-2)/24,5),АТС!$A$41:$F$784,6)+'Иные услуги '!$C$5+'РСТ РСО-А'!$J$7+'РСТ РСО-А'!$H$9</f>
        <v>1138.17</v>
      </c>
      <c r="L213" s="116">
        <f>VLOOKUP($A213+ROUND((COLUMN()-2)/24,5),АТС!$A$41:$F$784,6)+'Иные услуги '!$C$5+'РСТ РСО-А'!$J$7+'РСТ РСО-А'!$H$9</f>
        <v>1138.2</v>
      </c>
      <c r="M213" s="116">
        <f>VLOOKUP($A213+ROUND((COLUMN()-2)/24,5),АТС!$A$41:$F$784,6)+'Иные услуги '!$C$5+'РСТ РСО-А'!$J$7+'РСТ РСО-А'!$H$9</f>
        <v>1142.42</v>
      </c>
      <c r="N213" s="116">
        <f>VLOOKUP($A213+ROUND((COLUMN()-2)/24,5),АТС!$A$41:$F$784,6)+'Иные услуги '!$C$5+'РСТ РСО-А'!$J$7+'РСТ РСО-А'!$H$9</f>
        <v>1142.3599999999999</v>
      </c>
      <c r="O213" s="116">
        <f>VLOOKUP($A213+ROUND((COLUMN()-2)/24,5),АТС!$A$41:$F$784,6)+'Иные услуги '!$C$5+'РСТ РСО-А'!$J$7+'РСТ РСО-А'!$H$9</f>
        <v>1142.44</v>
      </c>
      <c r="P213" s="116">
        <f>VLOOKUP($A213+ROUND((COLUMN()-2)/24,5),АТС!$A$41:$F$784,6)+'Иные услуги '!$C$5+'РСТ РСО-А'!$J$7+'РСТ РСО-А'!$H$9</f>
        <v>1142.46</v>
      </c>
      <c r="Q213" s="116">
        <f>VLOOKUP($A213+ROUND((COLUMN()-2)/24,5),АТС!$A$41:$F$784,6)+'Иные услуги '!$C$5+'РСТ РСО-А'!$J$7+'РСТ РСО-А'!$H$9</f>
        <v>1142.52</v>
      </c>
      <c r="R213" s="116">
        <f>VLOOKUP($A213+ROUND((COLUMN()-2)/24,5),АТС!$A$41:$F$784,6)+'Иные услуги '!$C$5+'РСТ РСО-А'!$J$7+'РСТ РСО-А'!$H$9</f>
        <v>1138.17</v>
      </c>
      <c r="S213" s="116">
        <f>VLOOKUP($A213+ROUND((COLUMN()-2)/24,5),АТС!$A$41:$F$784,6)+'Иные услуги '!$C$5+'РСТ РСО-А'!$J$7+'РСТ РСО-А'!$H$9</f>
        <v>1138.1300000000001</v>
      </c>
      <c r="T213" s="116">
        <f>VLOOKUP($A213+ROUND((COLUMN()-2)/24,5),АТС!$A$41:$F$784,6)+'Иные услуги '!$C$5+'РСТ РСО-А'!$J$7+'РСТ РСО-А'!$H$9</f>
        <v>1138.1500000000001</v>
      </c>
      <c r="U213" s="116">
        <f>VLOOKUP($A213+ROUND((COLUMN()-2)/24,5),АТС!$A$41:$F$784,6)+'Иные услуги '!$C$5+'РСТ РСО-А'!$J$7+'РСТ РСО-А'!$H$9</f>
        <v>1138.1500000000001</v>
      </c>
      <c r="V213" s="116">
        <f>VLOOKUP($A213+ROUND((COLUMN()-2)/24,5),АТС!$A$41:$F$784,6)+'Иные услуги '!$C$5+'РСТ РСО-А'!$J$7+'РСТ РСО-А'!$H$9</f>
        <v>1233.76</v>
      </c>
      <c r="W213" s="116">
        <f>VLOOKUP($A213+ROUND((COLUMN()-2)/24,5),АТС!$A$41:$F$784,6)+'Иные услуги '!$C$5+'РСТ РСО-А'!$J$7+'РСТ РСО-А'!$H$9</f>
        <v>1225.47</v>
      </c>
      <c r="X213" s="116">
        <f>VLOOKUP($A213+ROUND((COLUMN()-2)/24,5),АТС!$A$41:$F$784,6)+'Иные услуги '!$C$5+'РСТ РСО-А'!$J$7+'РСТ РСО-А'!$H$9</f>
        <v>1144.24</v>
      </c>
      <c r="Y213" s="116">
        <f>VLOOKUP($A213+ROUND((COLUMN()-2)/24,5),АТС!$A$41:$F$784,6)+'Иные услуги '!$C$5+'РСТ РСО-А'!$J$7+'РСТ РСО-А'!$H$9</f>
        <v>1137.49</v>
      </c>
    </row>
    <row r="214" spans="1:27" x14ac:dyDescent="0.2">
      <c r="A214" s="65">
        <f t="shared" si="6"/>
        <v>43994</v>
      </c>
      <c r="B214" s="116">
        <f>VLOOKUP($A214+ROUND((COLUMN()-2)/24,5),АТС!$A$41:$F$784,6)+'Иные услуги '!$C$5+'РСТ РСО-А'!$J$7+'РСТ РСО-А'!$H$9</f>
        <v>1162.98</v>
      </c>
      <c r="C214" s="116">
        <f>VLOOKUP($A214+ROUND((COLUMN()-2)/24,5),АТС!$A$41:$F$784,6)+'Иные услуги '!$C$5+'РСТ РСО-А'!$J$7+'РСТ РСО-А'!$H$9</f>
        <v>1141.44</v>
      </c>
      <c r="D214" s="116">
        <f>VLOOKUP($A214+ROUND((COLUMN()-2)/24,5),АТС!$A$41:$F$784,6)+'Иные услуги '!$C$5+'РСТ РСО-А'!$J$7+'РСТ РСО-А'!$H$9</f>
        <v>1142.6200000000001</v>
      </c>
      <c r="E214" s="116">
        <f>VLOOKUP($A214+ROUND((COLUMN()-2)/24,5),АТС!$A$41:$F$784,6)+'Иные услуги '!$C$5+'РСТ РСО-А'!$J$7+'РСТ РСО-А'!$H$9</f>
        <v>1137.78</v>
      </c>
      <c r="F214" s="116">
        <f>VLOOKUP($A214+ROUND((COLUMN()-2)/24,5),АТС!$A$41:$F$784,6)+'Иные услуги '!$C$5+'РСТ РСО-А'!$J$7+'РСТ РСО-А'!$H$9</f>
        <v>1137.8599999999999</v>
      </c>
      <c r="G214" s="116">
        <f>VLOOKUP($A214+ROUND((COLUMN()-2)/24,5),АТС!$A$41:$F$784,6)+'Иные услуги '!$C$5+'РСТ РСО-А'!$J$7+'РСТ РСО-А'!$H$9</f>
        <v>1137.8900000000001</v>
      </c>
      <c r="H214" s="116">
        <f>VLOOKUP($A214+ROUND((COLUMN()-2)/24,5),АТС!$A$41:$F$784,6)+'Иные услуги '!$C$5+'РСТ РСО-А'!$J$7+'РСТ РСО-А'!$H$9</f>
        <v>1137.1600000000001</v>
      </c>
      <c r="I214" s="116">
        <f>VLOOKUP($A214+ROUND((COLUMN()-2)/24,5),АТС!$A$41:$F$784,6)+'Иные услуги '!$C$5+'РСТ РСО-А'!$J$7+'РСТ РСО-А'!$H$9</f>
        <v>1066.57</v>
      </c>
      <c r="J214" s="116">
        <f>VLOOKUP($A214+ROUND((COLUMN()-2)/24,5),АТС!$A$41:$F$784,6)+'Иные услуги '!$C$5+'РСТ РСО-А'!$J$7+'РСТ РСО-А'!$H$9</f>
        <v>1138.4000000000001</v>
      </c>
      <c r="K214" s="116">
        <f>VLOOKUP($A214+ROUND((COLUMN()-2)/24,5),АТС!$A$41:$F$784,6)+'Иные услуги '!$C$5+'РСТ РСО-А'!$J$7+'РСТ РСО-А'!$H$9</f>
        <v>1138.3800000000001</v>
      </c>
      <c r="L214" s="116">
        <f>VLOOKUP($A214+ROUND((COLUMN()-2)/24,5),АТС!$A$41:$F$784,6)+'Иные услуги '!$C$5+'РСТ РСО-А'!$J$7+'РСТ РСО-А'!$H$9</f>
        <v>1162.81</v>
      </c>
      <c r="M214" s="116">
        <f>VLOOKUP($A214+ROUND((COLUMN()-2)/24,5),АТС!$A$41:$F$784,6)+'Иные услуги '!$C$5+'РСТ РСО-А'!$J$7+'РСТ РСО-А'!$H$9</f>
        <v>1175.3499999999999</v>
      </c>
      <c r="N214" s="116">
        <f>VLOOKUP($A214+ROUND((COLUMN()-2)/24,5),АТС!$A$41:$F$784,6)+'Иные услуги '!$C$5+'РСТ РСО-А'!$J$7+'РСТ РСО-А'!$H$9</f>
        <v>1176.22</v>
      </c>
      <c r="O214" s="116">
        <f>VLOOKUP($A214+ROUND((COLUMN()-2)/24,5),АТС!$A$41:$F$784,6)+'Иные услуги '!$C$5+'РСТ РСО-А'!$J$7+'РСТ РСО-А'!$H$9</f>
        <v>1179.33</v>
      </c>
      <c r="P214" s="116">
        <f>VLOOKUP($A214+ROUND((COLUMN()-2)/24,5),АТС!$A$41:$F$784,6)+'Иные услуги '!$C$5+'РСТ РСО-А'!$J$7+'РСТ РСО-А'!$H$9</f>
        <v>1179.83</v>
      </c>
      <c r="Q214" s="116">
        <f>VLOOKUP($A214+ROUND((COLUMN()-2)/24,5),АТС!$A$41:$F$784,6)+'Иные услуги '!$C$5+'РСТ РСО-А'!$J$7+'РСТ РСО-А'!$H$9</f>
        <v>1178.51</v>
      </c>
      <c r="R214" s="116">
        <f>VLOOKUP($A214+ROUND((COLUMN()-2)/24,5),АТС!$A$41:$F$784,6)+'Иные услуги '!$C$5+'РСТ РСО-А'!$J$7+'РСТ РСО-А'!$H$9</f>
        <v>1156.72</v>
      </c>
      <c r="S214" s="116">
        <f>VLOOKUP($A214+ROUND((COLUMN()-2)/24,5),АТС!$A$41:$F$784,6)+'Иные услуги '!$C$5+'РСТ РСО-А'!$J$7+'РСТ РСО-А'!$H$9</f>
        <v>1138.22</v>
      </c>
      <c r="T214" s="116">
        <f>VLOOKUP($A214+ROUND((COLUMN()-2)/24,5),АТС!$A$41:$F$784,6)+'Иные услуги '!$C$5+'РСТ РСО-А'!$J$7+'РСТ РСО-А'!$H$9</f>
        <v>1138.18</v>
      </c>
      <c r="U214" s="116">
        <f>VLOOKUP($A214+ROUND((COLUMN()-2)/24,5),АТС!$A$41:$F$784,6)+'Иные услуги '!$C$5+'РСТ РСО-А'!$J$7+'РСТ РСО-А'!$H$9</f>
        <v>1138.1300000000001</v>
      </c>
      <c r="V214" s="116">
        <f>VLOOKUP($A214+ROUND((COLUMN()-2)/24,5),АТС!$A$41:$F$784,6)+'Иные услуги '!$C$5+'РСТ РСО-А'!$J$7+'РСТ РСО-А'!$H$9</f>
        <v>1254.0900000000001</v>
      </c>
      <c r="W214" s="116">
        <f>VLOOKUP($A214+ROUND((COLUMN()-2)/24,5),АТС!$A$41:$F$784,6)+'Иные услуги '!$C$5+'РСТ РСО-А'!$J$7+'РСТ РСО-А'!$H$9</f>
        <v>1256.6100000000001</v>
      </c>
      <c r="X214" s="116">
        <f>VLOOKUP($A214+ROUND((COLUMN()-2)/24,5),АТС!$A$41:$F$784,6)+'Иные услуги '!$C$5+'РСТ РСО-А'!$J$7+'РСТ РСО-А'!$H$9</f>
        <v>1161.2</v>
      </c>
      <c r="Y214" s="116">
        <f>VLOOKUP($A214+ROUND((COLUMN()-2)/24,5),АТС!$A$41:$F$784,6)+'Иные услуги '!$C$5+'РСТ РСО-А'!$J$7+'РСТ РСО-А'!$H$9</f>
        <v>1137.43</v>
      </c>
    </row>
    <row r="215" spans="1:27" x14ac:dyDescent="0.2">
      <c r="A215" s="65">
        <f t="shared" si="6"/>
        <v>43995</v>
      </c>
      <c r="B215" s="116">
        <f>VLOOKUP($A215+ROUND((COLUMN()-2)/24,5),АТС!$A$41:$F$784,6)+'Иные услуги '!$C$5+'РСТ РСО-А'!$J$7+'РСТ РСО-А'!$H$9</f>
        <v>1164.96</v>
      </c>
      <c r="C215" s="116">
        <f>VLOOKUP($A215+ROUND((COLUMN()-2)/24,5),АТС!$A$41:$F$784,6)+'Иные услуги '!$C$5+'РСТ РСО-А'!$J$7+'РСТ РСО-А'!$H$9</f>
        <v>1145.32</v>
      </c>
      <c r="D215" s="116">
        <f>VLOOKUP($A215+ROUND((COLUMN()-2)/24,5),АТС!$A$41:$F$784,6)+'Иные услуги '!$C$5+'РСТ РСО-А'!$J$7+'РСТ РСО-А'!$H$9</f>
        <v>1140.4100000000001</v>
      </c>
      <c r="E215" s="116">
        <f>VLOOKUP($A215+ROUND((COLUMN()-2)/24,5),АТС!$A$41:$F$784,6)+'Иные услуги '!$C$5+'РСТ РСО-А'!$J$7+'РСТ РСО-А'!$H$9</f>
        <v>1137.78</v>
      </c>
      <c r="F215" s="116">
        <f>VLOOKUP($A215+ROUND((COLUMN()-2)/24,5),АТС!$A$41:$F$784,6)+'Иные услуги '!$C$5+'РСТ РСО-А'!$J$7+'РСТ РСО-А'!$H$9</f>
        <v>1137.8599999999999</v>
      </c>
      <c r="G215" s="116">
        <f>VLOOKUP($A215+ROUND((COLUMN()-2)/24,5),АТС!$A$41:$F$784,6)+'Иные услуги '!$C$5+'РСТ РСО-А'!$J$7+'РСТ РСО-А'!$H$9</f>
        <v>1137.8599999999999</v>
      </c>
      <c r="H215" s="116">
        <f>VLOOKUP($A215+ROUND((COLUMN()-2)/24,5),АТС!$A$41:$F$784,6)+'Иные услуги '!$C$5+'РСТ РСО-А'!$J$7+'РСТ РСО-А'!$H$9</f>
        <v>1137.1400000000001</v>
      </c>
      <c r="I215" s="116">
        <f>VLOOKUP($A215+ROUND((COLUMN()-2)/24,5),АТС!$A$41:$F$784,6)+'Иные услуги '!$C$5+'РСТ РСО-А'!$J$7+'РСТ РСО-А'!$H$9</f>
        <v>1128.97</v>
      </c>
      <c r="J215" s="116">
        <f>VLOOKUP($A215+ROUND((COLUMN()-2)/24,5),АТС!$A$41:$F$784,6)+'Иные услуги '!$C$5+'РСТ РСО-А'!$J$7+'РСТ РСО-А'!$H$9</f>
        <v>1138.3</v>
      </c>
      <c r="K215" s="116">
        <f>VLOOKUP($A215+ROUND((COLUMN()-2)/24,5),АТС!$A$41:$F$784,6)+'Иные услуги '!$C$5+'РСТ РСО-А'!$J$7+'РСТ РСО-А'!$H$9</f>
        <v>1138.32</v>
      </c>
      <c r="L215" s="116">
        <f>VLOOKUP($A215+ROUND((COLUMN()-2)/24,5),АТС!$A$41:$F$784,6)+'Иные услуги '!$C$5+'РСТ РСО-А'!$J$7+'РСТ РСО-А'!$H$9</f>
        <v>1178.53</v>
      </c>
      <c r="M215" s="116">
        <f>VLOOKUP($A215+ROUND((COLUMN()-2)/24,5),АТС!$A$41:$F$784,6)+'Иные услуги '!$C$5+'РСТ РСО-А'!$J$7+'РСТ РСО-А'!$H$9</f>
        <v>1179.07</v>
      </c>
      <c r="N215" s="116">
        <f>VLOOKUP($A215+ROUND((COLUMN()-2)/24,5),АТС!$A$41:$F$784,6)+'Иные услуги '!$C$5+'РСТ РСО-А'!$J$7+'РСТ РСО-А'!$H$9</f>
        <v>1182.6200000000001</v>
      </c>
      <c r="O215" s="116">
        <f>VLOOKUP($A215+ROUND((COLUMN()-2)/24,5),АТС!$A$41:$F$784,6)+'Иные услуги '!$C$5+'РСТ РСО-А'!$J$7+'РСТ РСО-А'!$H$9</f>
        <v>1185.32</v>
      </c>
      <c r="P215" s="116">
        <f>VLOOKUP($A215+ROUND((COLUMN()-2)/24,5),АТС!$A$41:$F$784,6)+'Иные услуги '!$C$5+'РСТ РСО-А'!$J$7+'РСТ РСО-А'!$H$9</f>
        <v>1185.93</v>
      </c>
      <c r="Q215" s="116">
        <f>VLOOKUP($A215+ROUND((COLUMN()-2)/24,5),АТС!$A$41:$F$784,6)+'Иные услуги '!$C$5+'РСТ РСО-А'!$J$7+'РСТ РСО-А'!$H$9</f>
        <v>1179.8</v>
      </c>
      <c r="R215" s="116">
        <f>VLOOKUP($A215+ROUND((COLUMN()-2)/24,5),АТС!$A$41:$F$784,6)+'Иные услуги '!$C$5+'РСТ РСО-А'!$J$7+'РСТ РСО-А'!$H$9</f>
        <v>1180.23</v>
      </c>
      <c r="S215" s="116">
        <f>VLOOKUP($A215+ROUND((COLUMN()-2)/24,5),АТС!$A$41:$F$784,6)+'Иные услуги '!$C$5+'РСТ РСО-А'!$J$7+'РСТ РСО-А'!$H$9</f>
        <v>1179.52</v>
      </c>
      <c r="T215" s="116">
        <f>VLOOKUP($A215+ROUND((COLUMN()-2)/24,5),АТС!$A$41:$F$784,6)+'Иные услуги '!$C$5+'РСТ РСО-А'!$J$7+'РСТ РСО-А'!$H$9</f>
        <v>1138.17</v>
      </c>
      <c r="U215" s="116">
        <f>VLOOKUP($A215+ROUND((COLUMN()-2)/24,5),АТС!$A$41:$F$784,6)+'Иные услуги '!$C$5+'РСТ РСО-А'!$J$7+'РСТ РСО-А'!$H$9</f>
        <v>1153.76</v>
      </c>
      <c r="V215" s="116">
        <f>VLOOKUP($A215+ROUND((COLUMN()-2)/24,5),АТС!$A$41:$F$784,6)+'Иные услуги '!$C$5+'РСТ РСО-А'!$J$7+'РСТ РСО-А'!$H$9</f>
        <v>1282.8</v>
      </c>
      <c r="W215" s="116">
        <f>VLOOKUP($A215+ROUND((COLUMN()-2)/24,5),АТС!$A$41:$F$784,6)+'Иные услуги '!$C$5+'РСТ РСО-А'!$J$7+'РСТ РСО-А'!$H$9</f>
        <v>1261.01</v>
      </c>
      <c r="X215" s="116">
        <f>VLOOKUP($A215+ROUND((COLUMN()-2)/24,5),АТС!$A$41:$F$784,6)+'Иные услуги '!$C$5+'РСТ РСО-А'!$J$7+'РСТ РСО-А'!$H$9</f>
        <v>1164.45</v>
      </c>
      <c r="Y215" s="116">
        <f>VLOOKUP($A215+ROUND((COLUMN()-2)/24,5),АТС!$A$41:$F$784,6)+'Иные услуги '!$C$5+'РСТ РСО-А'!$J$7+'РСТ РСО-А'!$H$9</f>
        <v>1136.94</v>
      </c>
    </row>
    <row r="216" spans="1:27" x14ac:dyDescent="0.2">
      <c r="A216" s="65">
        <f t="shared" si="6"/>
        <v>43996</v>
      </c>
      <c r="B216" s="116">
        <f>VLOOKUP($A216+ROUND((COLUMN()-2)/24,5),АТС!$A$41:$F$784,6)+'Иные услуги '!$C$5+'РСТ РСО-А'!$J$7+'РСТ РСО-А'!$H$9</f>
        <v>1153.6600000000001</v>
      </c>
      <c r="C216" s="116">
        <f>VLOOKUP($A216+ROUND((COLUMN()-2)/24,5),АТС!$A$41:$F$784,6)+'Иные услуги '!$C$5+'РСТ РСО-А'!$J$7+'РСТ РСО-А'!$H$9</f>
        <v>1137.82</v>
      </c>
      <c r="D216" s="116">
        <f>VLOOKUP($A216+ROUND((COLUMN()-2)/24,5),АТС!$A$41:$F$784,6)+'Иные услуги '!$C$5+'РСТ РСО-А'!$J$7+'РСТ РСО-А'!$H$9</f>
        <v>1135.29</v>
      </c>
      <c r="E216" s="116">
        <f>VLOOKUP($A216+ROUND((COLUMN()-2)/24,5),АТС!$A$41:$F$784,6)+'Иные услуги '!$C$5+'РСТ РСО-А'!$J$7+'РСТ РСО-А'!$H$9</f>
        <v>1137.76</v>
      </c>
      <c r="F216" s="116">
        <f>VLOOKUP($A216+ROUND((COLUMN()-2)/24,5),АТС!$A$41:$F$784,6)+'Иные услуги '!$C$5+'РСТ РСО-А'!$J$7+'РСТ РСО-А'!$H$9</f>
        <v>1138.08</v>
      </c>
      <c r="G216" s="116">
        <f>VLOOKUP($A216+ROUND((COLUMN()-2)/24,5),АТС!$A$41:$F$784,6)+'Иные услуги '!$C$5+'РСТ РСО-А'!$J$7+'РСТ РСО-А'!$H$9</f>
        <v>1137.8900000000001</v>
      </c>
      <c r="H216" s="116">
        <f>VLOOKUP($A216+ROUND((COLUMN()-2)/24,5),АТС!$A$41:$F$784,6)+'Иные услуги '!$C$5+'РСТ РСО-А'!$J$7+'РСТ РСО-А'!$H$9</f>
        <v>1137.29</v>
      </c>
      <c r="I216" s="116">
        <f>VLOOKUP($A216+ROUND((COLUMN()-2)/24,5),АТС!$A$41:$F$784,6)+'Иные услуги '!$C$5+'РСТ РСО-А'!$J$7+'РСТ РСО-А'!$H$9</f>
        <v>1120.77</v>
      </c>
      <c r="J216" s="116">
        <f>VLOOKUP($A216+ROUND((COLUMN()-2)/24,5),АТС!$A$41:$F$784,6)+'Иные услуги '!$C$5+'РСТ РСО-А'!$J$7+'РСТ РСО-А'!$H$9</f>
        <v>1138.4000000000001</v>
      </c>
      <c r="K216" s="116">
        <f>VLOOKUP($A216+ROUND((COLUMN()-2)/24,5),АТС!$A$41:$F$784,6)+'Иные услуги '!$C$5+'РСТ РСО-А'!$J$7+'РСТ РСО-А'!$H$9</f>
        <v>1138.3599999999999</v>
      </c>
      <c r="L216" s="116">
        <f>VLOOKUP($A216+ROUND((COLUMN()-2)/24,5),АТС!$A$41:$F$784,6)+'Иные услуги '!$C$5+'РСТ РСО-А'!$J$7+'РСТ РСО-А'!$H$9</f>
        <v>1162.73</v>
      </c>
      <c r="M216" s="116">
        <f>VLOOKUP($A216+ROUND((COLUMN()-2)/24,5),АТС!$A$41:$F$784,6)+'Иные услуги '!$C$5+'РСТ РСО-А'!$J$7+'РСТ РСО-А'!$H$9</f>
        <v>1164.76</v>
      </c>
      <c r="N216" s="116">
        <f>VLOOKUP($A216+ROUND((COLUMN()-2)/24,5),АТС!$A$41:$F$784,6)+'Иные услуги '!$C$5+'РСТ РСО-А'!$J$7+'РСТ РСО-А'!$H$9</f>
        <v>1165.0999999999999</v>
      </c>
      <c r="O216" s="116">
        <f>VLOOKUP($A216+ROUND((COLUMN()-2)/24,5),АТС!$A$41:$F$784,6)+'Иные услуги '!$C$5+'РСТ РСО-А'!$J$7+'РСТ РСО-А'!$H$9</f>
        <v>1165.29</v>
      </c>
      <c r="P216" s="116">
        <f>VLOOKUP($A216+ROUND((COLUMN()-2)/24,5),АТС!$A$41:$F$784,6)+'Иные услуги '!$C$5+'РСТ РСО-А'!$J$7+'РСТ РСО-А'!$H$9</f>
        <v>1165.6500000000001</v>
      </c>
      <c r="Q216" s="116">
        <f>VLOOKUP($A216+ROUND((COLUMN()-2)/24,5),АТС!$A$41:$F$784,6)+'Иные услуги '!$C$5+'РСТ РСО-А'!$J$7+'РСТ РСО-А'!$H$9</f>
        <v>1165.79</v>
      </c>
      <c r="R216" s="116">
        <f>VLOOKUP($A216+ROUND((COLUMN()-2)/24,5),АТС!$A$41:$F$784,6)+'Иные услуги '!$C$5+'РСТ РСО-А'!$J$7+'РСТ РСО-А'!$H$9</f>
        <v>1166.08</v>
      </c>
      <c r="S216" s="116">
        <f>VLOOKUP($A216+ROUND((COLUMN()-2)/24,5),АТС!$A$41:$F$784,6)+'Иные услуги '!$C$5+'РСТ РСО-А'!$J$7+'РСТ РСО-А'!$H$9</f>
        <v>1166.24</v>
      </c>
      <c r="T216" s="116">
        <f>VLOOKUP($A216+ROUND((COLUMN()-2)/24,5),АТС!$A$41:$F$784,6)+'Иные услуги '!$C$5+'РСТ РСО-А'!$J$7+'РСТ РСО-А'!$H$9</f>
        <v>1138.3</v>
      </c>
      <c r="U216" s="116">
        <f>VLOOKUP($A216+ROUND((COLUMN()-2)/24,5),АТС!$A$41:$F$784,6)+'Иные услуги '!$C$5+'РСТ РСО-А'!$J$7+'РСТ РСО-А'!$H$9</f>
        <v>1150.23</v>
      </c>
      <c r="V216" s="116">
        <f>VLOOKUP($A216+ROUND((COLUMN()-2)/24,5),АТС!$A$41:$F$784,6)+'Иные услуги '!$C$5+'РСТ РСО-А'!$J$7+'РСТ РСО-А'!$H$9</f>
        <v>1244.21</v>
      </c>
      <c r="W216" s="116">
        <f>VLOOKUP($A216+ROUND((COLUMN()-2)/24,5),АТС!$A$41:$F$784,6)+'Иные услуги '!$C$5+'РСТ РСО-А'!$J$7+'РСТ РСО-А'!$H$9</f>
        <v>1246.1000000000001</v>
      </c>
      <c r="X216" s="116">
        <f>VLOOKUP($A216+ROUND((COLUMN()-2)/24,5),АТС!$A$41:$F$784,6)+'Иные услуги '!$C$5+'РСТ РСО-А'!$J$7+'РСТ РСО-А'!$H$9</f>
        <v>1159.73</v>
      </c>
      <c r="Y216" s="116">
        <f>VLOOKUP($A216+ROUND((COLUMN()-2)/24,5),АТС!$A$41:$F$784,6)+'Иные услуги '!$C$5+'РСТ РСО-А'!$J$7+'РСТ РСО-А'!$H$9</f>
        <v>1137.17</v>
      </c>
    </row>
    <row r="217" spans="1:27" x14ac:dyDescent="0.2">
      <c r="A217" s="65">
        <f t="shared" si="6"/>
        <v>43997</v>
      </c>
      <c r="B217" s="116">
        <f>VLOOKUP($A217+ROUND((COLUMN()-2)/24,5),АТС!$A$41:$F$784,6)+'Иные услуги '!$C$5+'РСТ РСО-А'!$J$7+'РСТ РСО-А'!$H$9</f>
        <v>1155.94</v>
      </c>
      <c r="C217" s="116">
        <f>VLOOKUP($A217+ROUND((COLUMN()-2)/24,5),АТС!$A$41:$F$784,6)+'Иные услуги '!$C$5+'РСТ РСО-А'!$J$7+'РСТ РСО-А'!$H$9</f>
        <v>1130.8900000000001</v>
      </c>
      <c r="D217" s="116">
        <f>VLOOKUP($A217+ROUND((COLUMN()-2)/24,5),АТС!$A$41:$F$784,6)+'Иные услуги '!$C$5+'РСТ РСО-А'!$J$7+'РСТ РСО-А'!$H$9</f>
        <v>1147.29</v>
      </c>
      <c r="E217" s="116">
        <f>VLOOKUP($A217+ROUND((COLUMN()-2)/24,5),АТС!$A$41:$F$784,6)+'Иные услуги '!$C$5+'РСТ РСО-А'!$J$7+'РСТ РСО-А'!$H$9</f>
        <v>1136.1099999999999</v>
      </c>
      <c r="F217" s="116">
        <f>VLOOKUP($A217+ROUND((COLUMN()-2)/24,5),АТС!$A$41:$F$784,6)+'Иные услуги '!$C$5+'РСТ РСО-А'!$J$7+'РСТ РСО-А'!$H$9</f>
        <v>1138.57</v>
      </c>
      <c r="G217" s="116">
        <f>VLOOKUP($A217+ROUND((COLUMN()-2)/24,5),АТС!$A$41:$F$784,6)+'Иные услуги '!$C$5+'РСТ РСО-А'!$J$7+'РСТ РСО-А'!$H$9</f>
        <v>1139.03</v>
      </c>
      <c r="H217" s="116">
        <f>VLOOKUP($A217+ROUND((COLUMN()-2)/24,5),АТС!$A$41:$F$784,6)+'Иные услуги '!$C$5+'РСТ РСО-А'!$J$7+'РСТ РСО-А'!$H$9</f>
        <v>1137.6300000000001</v>
      </c>
      <c r="I217" s="116">
        <f>VLOOKUP($A217+ROUND((COLUMN()-2)/24,5),АТС!$A$41:$F$784,6)+'Иные услуги '!$C$5+'РСТ РСО-А'!$J$7+'РСТ РСО-А'!$H$9</f>
        <v>1136.3800000000001</v>
      </c>
      <c r="J217" s="116">
        <f>VLOOKUP($A217+ROUND((COLUMN()-2)/24,5),АТС!$A$41:$F$784,6)+'Иные услуги '!$C$5+'РСТ РСО-А'!$J$7+'РСТ РСО-А'!$H$9</f>
        <v>1138.33</v>
      </c>
      <c r="K217" s="116">
        <f>VLOOKUP($A217+ROUND((COLUMN()-2)/24,5),АТС!$A$41:$F$784,6)+'Иные услуги '!$C$5+'РСТ РСО-А'!$J$7+'РСТ РСО-А'!$H$9</f>
        <v>1163.8399999999999</v>
      </c>
      <c r="L217" s="116">
        <f>VLOOKUP($A217+ROUND((COLUMN()-2)/24,5),АТС!$A$41:$F$784,6)+'Иные услуги '!$C$5+'РСТ РСО-А'!$J$7+'РСТ РСО-А'!$H$9</f>
        <v>1200.21</v>
      </c>
      <c r="M217" s="116">
        <f>VLOOKUP($A217+ROUND((COLUMN()-2)/24,5),АТС!$A$41:$F$784,6)+'Иные услуги '!$C$5+'РСТ РСО-А'!$J$7+'РСТ РСО-А'!$H$9</f>
        <v>1211.02</v>
      </c>
      <c r="N217" s="116">
        <f>VLOOKUP($A217+ROUND((COLUMN()-2)/24,5),АТС!$A$41:$F$784,6)+'Иные услуги '!$C$5+'РСТ РСО-А'!$J$7+'РСТ РСО-А'!$H$9</f>
        <v>1210.57</v>
      </c>
      <c r="O217" s="116">
        <f>VLOOKUP($A217+ROUND((COLUMN()-2)/24,5),АТС!$A$41:$F$784,6)+'Иные услуги '!$C$5+'РСТ РСО-А'!$J$7+'РСТ РСО-А'!$H$9</f>
        <v>1213.3599999999999</v>
      </c>
      <c r="P217" s="116">
        <f>VLOOKUP($A217+ROUND((COLUMN()-2)/24,5),АТС!$A$41:$F$784,6)+'Иные услуги '!$C$5+'РСТ РСО-А'!$J$7+'РСТ РСО-А'!$H$9</f>
        <v>1220.6600000000001</v>
      </c>
      <c r="Q217" s="116">
        <f>VLOOKUP($A217+ROUND((COLUMN()-2)/24,5),АТС!$A$41:$F$784,6)+'Иные услуги '!$C$5+'РСТ РСО-А'!$J$7+'РСТ РСО-А'!$H$9</f>
        <v>1213.8599999999999</v>
      </c>
      <c r="R217" s="116">
        <f>VLOOKUP($A217+ROUND((COLUMN()-2)/24,5),АТС!$A$41:$F$784,6)+'Иные услуги '!$C$5+'РСТ РСО-А'!$J$7+'РСТ РСО-А'!$H$9</f>
        <v>1218.93</v>
      </c>
      <c r="S217" s="116">
        <f>VLOOKUP($A217+ROUND((COLUMN()-2)/24,5),АТС!$A$41:$F$784,6)+'Иные услуги '!$C$5+'РСТ РСО-А'!$J$7+'РСТ РСО-А'!$H$9</f>
        <v>1182.44</v>
      </c>
      <c r="T217" s="116">
        <f>VLOOKUP($A217+ROUND((COLUMN()-2)/24,5),АТС!$A$41:$F$784,6)+'Иные услуги '!$C$5+'РСТ РСО-А'!$J$7+'РСТ РСО-А'!$H$9</f>
        <v>1156.56</v>
      </c>
      <c r="U217" s="116">
        <f>VLOOKUP($A217+ROUND((COLUMN()-2)/24,5),АТС!$A$41:$F$784,6)+'Иные услуги '!$C$5+'РСТ РСО-А'!$J$7+'РСТ РСО-А'!$H$9</f>
        <v>1162.32</v>
      </c>
      <c r="V217" s="116">
        <f>VLOOKUP($A217+ROUND((COLUMN()-2)/24,5),АТС!$A$41:$F$784,6)+'Иные услуги '!$C$5+'РСТ РСО-А'!$J$7+'РСТ РСО-А'!$H$9</f>
        <v>1251.8800000000001</v>
      </c>
      <c r="W217" s="116">
        <f>VLOOKUP($A217+ROUND((COLUMN()-2)/24,5),АТС!$A$41:$F$784,6)+'Иные услуги '!$C$5+'РСТ РСО-А'!$J$7+'РСТ РСО-А'!$H$9</f>
        <v>1255.42</v>
      </c>
      <c r="X217" s="116">
        <f>VLOOKUP($A217+ROUND((COLUMN()-2)/24,5),АТС!$A$41:$F$784,6)+'Иные услуги '!$C$5+'РСТ РСО-А'!$J$7+'РСТ РСО-А'!$H$9</f>
        <v>1176.69</v>
      </c>
      <c r="Y217" s="116">
        <f>VLOOKUP($A217+ROUND((COLUMN()-2)/24,5),АТС!$A$41:$F$784,6)+'Иные услуги '!$C$5+'РСТ РСО-А'!$J$7+'РСТ РСО-А'!$H$9</f>
        <v>1137.46</v>
      </c>
    </row>
    <row r="218" spans="1:27" s="76" customFormat="1" x14ac:dyDescent="0.25">
      <c r="A218" s="65">
        <f t="shared" si="6"/>
        <v>43998</v>
      </c>
      <c r="B218" s="116">
        <f>VLOOKUP($A218+ROUND((COLUMN()-2)/24,5),АТС!$A$41:$F$784,6)+'Иные услуги '!$C$5+'РСТ РСО-А'!$J$7+'РСТ РСО-А'!$H$9</f>
        <v>1120.08</v>
      </c>
      <c r="C218" s="116">
        <f>VLOOKUP($A218+ROUND((COLUMN()-2)/24,5),АТС!$A$41:$F$784,6)+'Иные услуги '!$C$5+'РСТ РСО-А'!$J$7+'РСТ РСО-А'!$H$9</f>
        <v>1120.53</v>
      </c>
      <c r="D218" s="116">
        <f>VLOOKUP($A218+ROUND((COLUMN()-2)/24,5),АТС!$A$41:$F$784,6)+'Иные услуги '!$C$5+'РСТ РСО-А'!$J$7+'РСТ РСО-А'!$H$9</f>
        <v>1086.03</v>
      </c>
      <c r="E218" s="116">
        <f>VLOOKUP($A218+ROUND((COLUMN()-2)/24,5),АТС!$A$41:$F$784,6)+'Иные услуги '!$C$5+'РСТ РСО-А'!$J$7+'РСТ РСО-А'!$H$9</f>
        <v>1139.06</v>
      </c>
      <c r="F218" s="116">
        <f>VLOOKUP($A218+ROUND((COLUMN()-2)/24,5),АТС!$A$41:$F$784,6)+'Иные услуги '!$C$5+'РСТ РСО-А'!$J$7+'РСТ РСО-А'!$H$9</f>
        <v>1139.04</v>
      </c>
      <c r="G218" s="116">
        <f>VLOOKUP($A218+ROUND((COLUMN()-2)/24,5),АТС!$A$41:$F$784,6)+'Иные услуги '!$C$5+'РСТ РСО-А'!$J$7+'РСТ РСО-А'!$H$9</f>
        <v>1138.99</v>
      </c>
      <c r="H218" s="116">
        <f>VLOOKUP($A218+ROUND((COLUMN()-2)/24,5),АТС!$A$41:$F$784,6)+'Иные услуги '!$C$5+'РСТ РСО-А'!$J$7+'РСТ РСО-А'!$H$9</f>
        <v>1137.67</v>
      </c>
      <c r="I218" s="116">
        <f>VLOOKUP($A218+ROUND((COLUMN()-2)/24,5),АТС!$A$41:$F$784,6)+'Иные услуги '!$C$5+'РСТ РСО-А'!$J$7+'РСТ РСО-А'!$H$9</f>
        <v>1135.02</v>
      </c>
      <c r="J218" s="116">
        <f>VLOOKUP($A218+ROUND((COLUMN()-2)/24,5),АТС!$A$41:$F$784,6)+'Иные услуги '!$C$5+'РСТ РСО-А'!$J$7+'РСТ РСО-А'!$H$9</f>
        <v>1138.1099999999999</v>
      </c>
      <c r="K218" s="116">
        <f>VLOOKUP($A218+ROUND((COLUMN()-2)/24,5),АТС!$A$41:$F$784,6)+'Иные услуги '!$C$5+'РСТ РСО-А'!$J$7+'РСТ РСО-А'!$H$9</f>
        <v>1165.55</v>
      </c>
      <c r="L218" s="116">
        <f>VLOOKUP($A218+ROUND((COLUMN()-2)/24,5),АТС!$A$41:$F$784,6)+'Иные услуги '!$C$5+'РСТ РСО-А'!$J$7+'РСТ РСО-А'!$H$9</f>
        <v>1204.98</v>
      </c>
      <c r="M218" s="116">
        <f>VLOOKUP($A218+ROUND((COLUMN()-2)/24,5),АТС!$A$41:$F$784,6)+'Иные услуги '!$C$5+'РСТ РСО-А'!$J$7+'РСТ РСО-А'!$H$9</f>
        <v>1217.57</v>
      </c>
      <c r="N218" s="116">
        <f>VLOOKUP($A218+ROUND((COLUMN()-2)/24,5),АТС!$A$41:$F$784,6)+'Иные услуги '!$C$5+'РСТ РСО-А'!$J$7+'РСТ РСО-А'!$H$9</f>
        <v>1216.32</v>
      </c>
      <c r="O218" s="116">
        <f>VLOOKUP($A218+ROUND((COLUMN()-2)/24,5),АТС!$A$41:$F$784,6)+'Иные услуги '!$C$5+'РСТ РСО-А'!$J$7+'РСТ РСО-А'!$H$9</f>
        <v>1220.49</v>
      </c>
      <c r="P218" s="116">
        <f>VLOOKUP($A218+ROUND((COLUMN()-2)/24,5),АТС!$A$41:$F$784,6)+'Иные услуги '!$C$5+'РСТ РСО-А'!$J$7+'РСТ РСО-А'!$H$9</f>
        <v>1223.9100000000001</v>
      </c>
      <c r="Q218" s="116">
        <f>VLOOKUP($A218+ROUND((COLUMN()-2)/24,5),АТС!$A$41:$F$784,6)+'Иные услуги '!$C$5+'РСТ РСО-А'!$J$7+'РСТ РСО-А'!$H$9</f>
        <v>1219.23</v>
      </c>
      <c r="R218" s="116">
        <f>VLOOKUP($A218+ROUND((COLUMN()-2)/24,5),АТС!$A$41:$F$784,6)+'Иные услуги '!$C$5+'РСТ РСО-А'!$J$7+'РСТ РСО-А'!$H$9</f>
        <v>1219.5899999999999</v>
      </c>
      <c r="S218" s="116">
        <f>VLOOKUP($A218+ROUND((COLUMN()-2)/24,5),АТС!$A$41:$F$784,6)+'Иные услуги '!$C$5+'РСТ РСО-А'!$J$7+'РСТ РСО-А'!$H$9</f>
        <v>1184.97</v>
      </c>
      <c r="T218" s="116">
        <f>VLOOKUP($A218+ROUND((COLUMN()-2)/24,5),АТС!$A$41:$F$784,6)+'Иные услуги '!$C$5+'РСТ РСО-А'!$J$7+'РСТ РСО-А'!$H$9</f>
        <v>1157.45</v>
      </c>
      <c r="U218" s="116">
        <f>VLOOKUP($A218+ROUND((COLUMN()-2)/24,5),АТС!$A$41:$F$784,6)+'Иные услуги '!$C$5+'РСТ РСО-А'!$J$7+'РСТ РСО-А'!$H$9</f>
        <v>1166.01</v>
      </c>
      <c r="V218" s="116">
        <f>VLOOKUP($A218+ROUND((COLUMN()-2)/24,5),АТС!$A$41:$F$784,6)+'Иные услуги '!$C$5+'РСТ РСО-А'!$J$7+'РСТ РСО-А'!$H$9</f>
        <v>1252.97</v>
      </c>
      <c r="W218" s="116">
        <f>VLOOKUP($A218+ROUND((COLUMN()-2)/24,5),АТС!$A$41:$F$784,6)+'Иные услуги '!$C$5+'РСТ РСО-А'!$J$7+'РСТ РСО-А'!$H$9</f>
        <v>1260.5</v>
      </c>
      <c r="X218" s="116">
        <f>VLOOKUP($A218+ROUND((COLUMN()-2)/24,5),АТС!$A$41:$F$784,6)+'Иные услуги '!$C$5+'РСТ РСО-А'!$J$7+'РСТ РСО-А'!$H$9</f>
        <v>1184.26</v>
      </c>
      <c r="Y218" s="116">
        <f>VLOOKUP($A218+ROUND((COLUMN()-2)/24,5),АТС!$A$41:$F$784,6)+'Иные услуги '!$C$5+'РСТ РСО-А'!$J$7+'РСТ РСО-А'!$H$9</f>
        <v>1137.58</v>
      </c>
    </row>
    <row r="219" spans="1:27" x14ac:dyDescent="0.2">
      <c r="A219" s="65">
        <f t="shared" si="6"/>
        <v>43999</v>
      </c>
      <c r="B219" s="116">
        <f>VLOOKUP($A219+ROUND((COLUMN()-2)/24,5),АТС!$A$41:$F$784,6)+'Иные услуги '!$C$5+'РСТ РСО-А'!$J$7+'РСТ РСО-А'!$H$9</f>
        <v>1135.8499999999999</v>
      </c>
      <c r="C219" s="116">
        <f>VLOOKUP($A219+ROUND((COLUMN()-2)/24,5),АТС!$A$41:$F$784,6)+'Иные услуги '!$C$5+'РСТ РСО-А'!$J$7+'РСТ РСО-А'!$H$9</f>
        <v>1101.0999999999999</v>
      </c>
      <c r="D219" s="116">
        <f>VLOOKUP($A219+ROUND((COLUMN()-2)/24,5),АТС!$A$41:$F$784,6)+'Иные услуги '!$C$5+'РСТ РСО-А'!$J$7+'РСТ РСО-А'!$H$9</f>
        <v>1111</v>
      </c>
      <c r="E219" s="116">
        <f>VLOOKUP($A219+ROUND((COLUMN()-2)/24,5),АТС!$A$41:$F$784,6)+'Иные услуги '!$C$5+'РСТ РСО-А'!$J$7+'РСТ РСО-А'!$H$9</f>
        <v>1133.31</v>
      </c>
      <c r="F219" s="116">
        <f>VLOOKUP($A219+ROUND((COLUMN()-2)/24,5),АТС!$A$41:$F$784,6)+'Иные услуги '!$C$5+'РСТ РСО-А'!$J$7+'РСТ РСО-А'!$H$9</f>
        <v>1139.04</v>
      </c>
      <c r="G219" s="116">
        <f>VLOOKUP($A219+ROUND((COLUMN()-2)/24,5),АТС!$A$41:$F$784,6)+'Иные услуги '!$C$5+'РСТ РСО-А'!$J$7+'РСТ РСО-А'!$H$9</f>
        <v>1138.3599999999999</v>
      </c>
      <c r="H219" s="116">
        <f>VLOOKUP($A219+ROUND((COLUMN()-2)/24,5),АТС!$A$41:$F$784,6)+'Иные услуги '!$C$5+'РСТ РСО-А'!$J$7+'РСТ РСО-А'!$H$9</f>
        <v>1137.49</v>
      </c>
      <c r="I219" s="116">
        <f>VLOOKUP($A219+ROUND((COLUMN()-2)/24,5),АТС!$A$41:$F$784,6)+'Иные услуги '!$C$5+'РСТ РСО-А'!$J$7+'РСТ РСО-А'!$H$9</f>
        <v>1122.31</v>
      </c>
      <c r="J219" s="116">
        <f>VLOOKUP($A219+ROUND((COLUMN()-2)/24,5),АТС!$A$41:$F$784,6)+'Иные услуги '!$C$5+'РСТ РСО-А'!$J$7+'РСТ РСО-А'!$H$9</f>
        <v>1138.25</v>
      </c>
      <c r="K219" s="116">
        <f>VLOOKUP($A219+ROUND((COLUMN()-2)/24,5),АТС!$A$41:$F$784,6)+'Иные услуги '!$C$5+'РСТ РСО-А'!$J$7+'РСТ РСО-А'!$H$9</f>
        <v>1174.8399999999999</v>
      </c>
      <c r="L219" s="116">
        <f>VLOOKUP($A219+ROUND((COLUMN()-2)/24,5),АТС!$A$41:$F$784,6)+'Иные услуги '!$C$5+'РСТ РСО-А'!$J$7+'РСТ РСО-А'!$H$9</f>
        <v>1225.74</v>
      </c>
      <c r="M219" s="116">
        <f>VLOOKUP($A219+ROUND((COLUMN()-2)/24,5),АТС!$A$41:$F$784,6)+'Иные услуги '!$C$5+'РСТ РСО-А'!$J$7+'РСТ РСО-А'!$H$9</f>
        <v>1233.1400000000001</v>
      </c>
      <c r="N219" s="116">
        <f>VLOOKUP($A219+ROUND((COLUMN()-2)/24,5),АТС!$A$41:$F$784,6)+'Иные услуги '!$C$5+'РСТ РСО-А'!$J$7+'РСТ РСО-А'!$H$9</f>
        <v>1233.23</v>
      </c>
      <c r="O219" s="116">
        <f>VLOOKUP($A219+ROUND((COLUMN()-2)/24,5),АТС!$A$41:$F$784,6)+'Иные услуги '!$C$5+'РСТ РСО-А'!$J$7+'РСТ РСО-А'!$H$9</f>
        <v>1238.46</v>
      </c>
      <c r="P219" s="116">
        <f>VLOOKUP($A219+ROUND((COLUMN()-2)/24,5),АТС!$A$41:$F$784,6)+'Иные услуги '!$C$5+'РСТ РСО-А'!$J$7+'РСТ РСО-А'!$H$9</f>
        <v>1244.78</v>
      </c>
      <c r="Q219" s="116">
        <f>VLOOKUP($A219+ROUND((COLUMN()-2)/24,5),АТС!$A$41:$F$784,6)+'Иные услуги '!$C$5+'РСТ РСО-А'!$J$7+'РСТ РСО-А'!$H$9</f>
        <v>1242.3800000000001</v>
      </c>
      <c r="R219" s="116">
        <f>VLOOKUP($A219+ROUND((COLUMN()-2)/24,5),АТС!$A$41:$F$784,6)+'Иные услуги '!$C$5+'РСТ РСО-А'!$J$7+'РСТ РСО-А'!$H$9</f>
        <v>1244.73</v>
      </c>
      <c r="S219" s="116">
        <f>VLOOKUP($A219+ROUND((COLUMN()-2)/24,5),АТС!$A$41:$F$784,6)+'Иные услуги '!$C$5+'РСТ РСО-А'!$J$7+'РСТ РСО-А'!$H$9</f>
        <v>1190.5899999999999</v>
      </c>
      <c r="T219" s="116">
        <f>VLOOKUP($A219+ROUND((COLUMN()-2)/24,5),АТС!$A$41:$F$784,6)+'Иные услуги '!$C$5+'РСТ РСО-А'!$J$7+'РСТ РСО-А'!$H$9</f>
        <v>1159.96</v>
      </c>
      <c r="U219" s="116">
        <f>VLOOKUP($A219+ROUND((COLUMN()-2)/24,5),АТС!$A$41:$F$784,6)+'Иные услуги '!$C$5+'РСТ РСО-А'!$J$7+'РСТ РСО-А'!$H$9</f>
        <v>1172.1300000000001</v>
      </c>
      <c r="V219" s="116">
        <f>VLOOKUP($A219+ROUND((COLUMN()-2)/24,5),АТС!$A$41:$F$784,6)+'Иные услуги '!$C$5+'РСТ РСО-А'!$J$7+'РСТ РСО-А'!$H$9</f>
        <v>1283</v>
      </c>
      <c r="W219" s="116">
        <f>VLOOKUP($A219+ROUND((COLUMN()-2)/24,5),АТС!$A$41:$F$784,6)+'Иные услуги '!$C$5+'РСТ РСО-А'!$J$7+'РСТ РСО-А'!$H$9</f>
        <v>1259.48</v>
      </c>
      <c r="X219" s="116">
        <f>VLOOKUP($A219+ROUND((COLUMN()-2)/24,5),АТС!$A$41:$F$784,6)+'Иные услуги '!$C$5+'РСТ РСО-А'!$J$7+'РСТ РСО-А'!$H$9</f>
        <v>1170.26</v>
      </c>
      <c r="Y219" s="116">
        <f>VLOOKUP($A219+ROUND((COLUMN()-2)/24,5),АТС!$A$41:$F$784,6)+'Иные услуги '!$C$5+'РСТ РСО-А'!$J$7+'РСТ РСО-А'!$H$9</f>
        <v>1137.68</v>
      </c>
    </row>
    <row r="220" spans="1:27" x14ac:dyDescent="0.2">
      <c r="A220" s="65">
        <f t="shared" si="6"/>
        <v>44000</v>
      </c>
      <c r="B220" s="116">
        <f>VLOOKUP($A220+ROUND((COLUMN()-2)/24,5),АТС!$A$41:$F$784,6)+'Иные услуги '!$C$5+'РСТ РСО-А'!$J$7+'РСТ РСО-А'!$H$9</f>
        <v>1146.3900000000001</v>
      </c>
      <c r="C220" s="116">
        <f>VLOOKUP($A220+ROUND((COLUMN()-2)/24,5),АТС!$A$41:$F$784,6)+'Иные услуги '!$C$5+'РСТ РСО-А'!$J$7+'РСТ РСО-А'!$H$9</f>
        <v>1120.1300000000001</v>
      </c>
      <c r="D220" s="116">
        <f>VLOOKUP($A220+ROUND((COLUMN()-2)/24,5),АТС!$A$41:$F$784,6)+'Иные услуги '!$C$5+'РСТ РСО-А'!$J$7+'РСТ РСО-А'!$H$9</f>
        <v>1118.8499999999999</v>
      </c>
      <c r="E220" s="116">
        <f>VLOOKUP($A220+ROUND((COLUMN()-2)/24,5),АТС!$A$41:$F$784,6)+'Иные услуги '!$C$5+'РСТ РСО-А'!$J$7+'РСТ РСО-А'!$H$9</f>
        <v>1135.78</v>
      </c>
      <c r="F220" s="116">
        <f>VLOOKUP($A220+ROUND((COLUMN()-2)/24,5),АТС!$A$41:$F$784,6)+'Иные услуги '!$C$5+'РСТ РСО-А'!$J$7+'РСТ РСО-А'!$H$9</f>
        <v>1138.22</v>
      </c>
      <c r="G220" s="116">
        <f>VLOOKUP($A220+ROUND((COLUMN()-2)/24,5),АТС!$A$41:$F$784,6)+'Иные услуги '!$C$5+'РСТ РСО-А'!$J$7+'РСТ РСО-А'!$H$9</f>
        <v>1137.94</v>
      </c>
      <c r="H220" s="116">
        <f>VLOOKUP($A220+ROUND((COLUMN()-2)/24,5),АТС!$A$41:$F$784,6)+'Иные услуги '!$C$5+'РСТ РСО-А'!$J$7+'РСТ РСО-А'!$H$9</f>
        <v>1137.26</v>
      </c>
      <c r="I220" s="116">
        <f>VLOOKUP($A220+ROUND((COLUMN()-2)/24,5),АТС!$A$41:$F$784,6)+'Иные услуги '!$C$5+'РСТ РСО-А'!$J$7+'РСТ РСО-А'!$H$9</f>
        <v>1156.48</v>
      </c>
      <c r="J220" s="116">
        <f>VLOOKUP($A220+ROUND((COLUMN()-2)/24,5),АТС!$A$41:$F$784,6)+'Иные услуги '!$C$5+'РСТ РСО-А'!$J$7+'РСТ РСО-А'!$H$9</f>
        <v>1137.97</v>
      </c>
      <c r="K220" s="116">
        <f>VLOOKUP($A220+ROUND((COLUMN()-2)/24,5),АТС!$A$41:$F$784,6)+'Иные услуги '!$C$5+'РСТ РСО-А'!$J$7+'РСТ РСО-А'!$H$9</f>
        <v>1183.57</v>
      </c>
      <c r="L220" s="116">
        <f>VLOOKUP($A220+ROUND((COLUMN()-2)/24,5),АТС!$A$41:$F$784,6)+'Иные услуги '!$C$5+'РСТ РСО-А'!$J$7+'РСТ РСО-А'!$H$9</f>
        <v>1238.17</v>
      </c>
      <c r="M220" s="116">
        <f>VLOOKUP($A220+ROUND((COLUMN()-2)/24,5),АТС!$A$41:$F$784,6)+'Иные услуги '!$C$5+'РСТ РСО-А'!$J$7+'РСТ РСО-А'!$H$9</f>
        <v>1241.0899999999999</v>
      </c>
      <c r="N220" s="116">
        <f>VLOOKUP($A220+ROUND((COLUMN()-2)/24,5),АТС!$A$41:$F$784,6)+'Иные услуги '!$C$5+'РСТ РСО-А'!$J$7+'РСТ РСО-А'!$H$9</f>
        <v>1241.48</v>
      </c>
      <c r="O220" s="116">
        <f>VLOOKUP($A220+ROUND((COLUMN()-2)/24,5),АТС!$A$41:$F$784,6)+'Иные услуги '!$C$5+'РСТ РСО-А'!$J$7+'РСТ РСО-А'!$H$9</f>
        <v>1241.82</v>
      </c>
      <c r="P220" s="116">
        <f>VLOOKUP($A220+ROUND((COLUMN()-2)/24,5),АТС!$A$41:$F$784,6)+'Иные услуги '!$C$5+'РСТ РСО-А'!$J$7+'РСТ РСО-А'!$H$9</f>
        <v>1239.97</v>
      </c>
      <c r="Q220" s="116">
        <f>VLOOKUP($A220+ROUND((COLUMN()-2)/24,5),АТС!$A$41:$F$784,6)+'Иные услуги '!$C$5+'РСТ РСО-А'!$J$7+'РСТ РСО-А'!$H$9</f>
        <v>1239.95</v>
      </c>
      <c r="R220" s="116">
        <f>VLOOKUP($A220+ROUND((COLUMN()-2)/24,5),АТС!$A$41:$F$784,6)+'Иные услуги '!$C$5+'РСТ РСО-А'!$J$7+'РСТ РСО-А'!$H$9</f>
        <v>1262.9100000000001</v>
      </c>
      <c r="S220" s="116">
        <f>VLOOKUP($A220+ROUND((COLUMN()-2)/24,5),АТС!$A$41:$F$784,6)+'Иные услуги '!$C$5+'РСТ РСО-А'!$J$7+'РСТ РСО-А'!$H$9</f>
        <v>1199.02</v>
      </c>
      <c r="T220" s="116">
        <f>VLOOKUP($A220+ROUND((COLUMN()-2)/24,5),АТС!$A$41:$F$784,6)+'Иные услуги '!$C$5+'РСТ РСО-А'!$J$7+'РСТ РСО-А'!$H$9</f>
        <v>1171.5</v>
      </c>
      <c r="U220" s="116">
        <f>VLOOKUP($A220+ROUND((COLUMN()-2)/24,5),АТС!$A$41:$F$784,6)+'Иные услуги '!$C$5+'РСТ РСО-А'!$J$7+'РСТ РСО-А'!$H$9</f>
        <v>1186.3499999999999</v>
      </c>
      <c r="V220" s="116">
        <f>VLOOKUP($A220+ROUND((COLUMN()-2)/24,5),АТС!$A$41:$F$784,6)+'Иные услуги '!$C$5+'РСТ РСО-А'!$J$7+'РСТ РСО-А'!$H$9</f>
        <v>1319.03</v>
      </c>
      <c r="W220" s="116">
        <f>VLOOKUP($A220+ROUND((COLUMN()-2)/24,5),АТС!$A$41:$F$784,6)+'Иные услуги '!$C$5+'РСТ РСО-А'!$J$7+'РСТ РСО-А'!$H$9</f>
        <v>1318.0800000000002</v>
      </c>
      <c r="X220" s="116">
        <f>VLOOKUP($A220+ROUND((COLUMN()-2)/24,5),АТС!$A$41:$F$784,6)+'Иные услуги '!$C$5+'РСТ РСО-А'!$J$7+'РСТ РСО-А'!$H$9</f>
        <v>1180.23</v>
      </c>
      <c r="Y220" s="116">
        <f>VLOOKUP($A220+ROUND((COLUMN()-2)/24,5),АТС!$A$41:$F$784,6)+'Иные услуги '!$C$5+'РСТ РСО-А'!$J$7+'РСТ РСО-А'!$H$9</f>
        <v>1137.6400000000001</v>
      </c>
    </row>
    <row r="221" spans="1:27" x14ac:dyDescent="0.2">
      <c r="A221" s="65">
        <f t="shared" si="6"/>
        <v>44001</v>
      </c>
      <c r="B221" s="116">
        <f>VLOOKUP($A221+ROUND((COLUMN()-2)/24,5),АТС!$A$41:$F$784,6)+'Иные услуги '!$C$5+'РСТ РСО-А'!$J$7+'РСТ РСО-А'!$H$9</f>
        <v>1130.3900000000001</v>
      </c>
      <c r="C221" s="116">
        <f>VLOOKUP($A221+ROUND((COLUMN()-2)/24,5),АТС!$A$41:$F$784,6)+'Иные услуги '!$C$5+'РСТ РСО-А'!$J$7+'РСТ РСО-А'!$H$9</f>
        <v>1090.6099999999999</v>
      </c>
      <c r="D221" s="116">
        <f>VLOOKUP($A221+ROUND((COLUMN()-2)/24,5),АТС!$A$41:$F$784,6)+'Иные услуги '!$C$5+'РСТ РСО-А'!$J$7+'РСТ РСО-А'!$H$9</f>
        <v>1173.75</v>
      </c>
      <c r="E221" s="116">
        <f>VLOOKUP($A221+ROUND((COLUMN()-2)/24,5),АТС!$A$41:$F$784,6)+'Иные услуги '!$C$5+'РСТ РСО-А'!$J$7+'РСТ РСО-А'!$H$9</f>
        <v>1130.72</v>
      </c>
      <c r="F221" s="116">
        <f>VLOOKUP($A221+ROUND((COLUMN()-2)/24,5),АТС!$A$41:$F$784,6)+'Иные услуги '!$C$5+'РСТ РСО-А'!$J$7+'РСТ РСО-А'!$H$9</f>
        <v>1136.45</v>
      </c>
      <c r="G221" s="116">
        <f>VLOOKUP($A221+ROUND((COLUMN()-2)/24,5),АТС!$A$41:$F$784,6)+'Иные услуги '!$C$5+'РСТ РСО-А'!$J$7+'РСТ РСО-А'!$H$9</f>
        <v>1138.19</v>
      </c>
      <c r="H221" s="116">
        <f>VLOOKUP($A221+ROUND((COLUMN()-2)/24,5),АТС!$A$41:$F$784,6)+'Иные услуги '!$C$5+'РСТ РСО-А'!$J$7+'РСТ РСО-А'!$H$9</f>
        <v>1134.67</v>
      </c>
      <c r="I221" s="116">
        <f>VLOOKUP($A221+ROUND((COLUMN()-2)/24,5),АТС!$A$41:$F$784,6)+'Иные услуги '!$C$5+'РСТ РСО-А'!$J$7+'РСТ РСО-А'!$H$9</f>
        <v>1139.19</v>
      </c>
      <c r="J221" s="116">
        <f>VLOOKUP($A221+ROUND((COLUMN()-2)/24,5),АТС!$A$41:$F$784,6)+'Иные услуги '!$C$5+'РСТ РСО-А'!$J$7+'РСТ РСО-А'!$H$9</f>
        <v>1138.0899999999999</v>
      </c>
      <c r="K221" s="116">
        <f>VLOOKUP($A221+ROUND((COLUMN()-2)/24,5),АТС!$A$41:$F$784,6)+'Иные услуги '!$C$5+'РСТ РСО-А'!$J$7+'РСТ РСО-А'!$H$9</f>
        <v>1190.77</v>
      </c>
      <c r="L221" s="116">
        <f>VLOOKUP($A221+ROUND((COLUMN()-2)/24,5),АТС!$A$41:$F$784,6)+'Иные услуги '!$C$5+'РСТ РСО-А'!$J$7+'РСТ РСО-А'!$H$9</f>
        <v>1252.5700000000002</v>
      </c>
      <c r="M221" s="116">
        <f>VLOOKUP($A221+ROUND((COLUMN()-2)/24,5),АТС!$A$41:$F$784,6)+'Иные услуги '!$C$5+'РСТ РСО-А'!$J$7+'РСТ РСО-А'!$H$9</f>
        <v>1267.3100000000002</v>
      </c>
      <c r="N221" s="116">
        <f>VLOOKUP($A221+ROUND((COLUMN()-2)/24,5),АТС!$A$41:$F$784,6)+'Иные услуги '!$C$5+'РСТ РСО-А'!$J$7+'РСТ РСО-А'!$H$9</f>
        <v>1250.97</v>
      </c>
      <c r="O221" s="116">
        <f>VLOOKUP($A221+ROUND((COLUMN()-2)/24,5),АТС!$A$41:$F$784,6)+'Иные услуги '!$C$5+'РСТ РСО-А'!$J$7+'РСТ РСО-А'!$H$9</f>
        <v>1269.9100000000001</v>
      </c>
      <c r="P221" s="116">
        <f>VLOOKUP($A221+ROUND((COLUMN()-2)/24,5),АТС!$A$41:$F$784,6)+'Иные услуги '!$C$5+'РСТ РСО-А'!$J$7+'РСТ РСО-А'!$H$9</f>
        <v>1241.58</v>
      </c>
      <c r="Q221" s="116">
        <f>VLOOKUP($A221+ROUND((COLUMN()-2)/24,5),АТС!$A$41:$F$784,6)+'Иные услуги '!$C$5+'РСТ РСО-А'!$J$7+'РСТ РСО-А'!$H$9</f>
        <v>1204.3599999999999</v>
      </c>
      <c r="R221" s="116">
        <f>VLOOKUP($A221+ROUND((COLUMN()-2)/24,5),АТС!$A$41:$F$784,6)+'Иные услуги '!$C$5+'РСТ РСО-А'!$J$7+'РСТ РСО-А'!$H$9</f>
        <v>1205.04</v>
      </c>
      <c r="S221" s="116">
        <f>VLOOKUP($A221+ROUND((COLUMN()-2)/24,5),АТС!$A$41:$F$784,6)+'Иные услуги '!$C$5+'РСТ РСО-А'!$J$7+'РСТ РСО-А'!$H$9</f>
        <v>1187.32</v>
      </c>
      <c r="T221" s="116">
        <f>VLOOKUP($A221+ROUND((COLUMN()-2)/24,5),АТС!$A$41:$F$784,6)+'Иные услуги '!$C$5+'РСТ РСО-А'!$J$7+'РСТ РСО-А'!$H$9</f>
        <v>1166.1500000000001</v>
      </c>
      <c r="U221" s="116">
        <f>VLOOKUP($A221+ROUND((COLUMN()-2)/24,5),АТС!$A$41:$F$784,6)+'Иные услуги '!$C$5+'РСТ РСО-А'!$J$7+'РСТ РСО-А'!$H$9</f>
        <v>1138.21</v>
      </c>
      <c r="V221" s="116">
        <f>VLOOKUP($A221+ROUND((COLUMN()-2)/24,5),АТС!$A$41:$F$784,6)+'Иные услуги '!$C$5+'РСТ РСО-А'!$J$7+'РСТ РСО-А'!$H$9</f>
        <v>1292.3200000000002</v>
      </c>
      <c r="W221" s="116">
        <f>VLOOKUP($A221+ROUND((COLUMN()-2)/24,5),АТС!$A$41:$F$784,6)+'Иные услуги '!$C$5+'РСТ РСО-А'!$J$7+'РСТ РСО-А'!$H$9</f>
        <v>1280.53</v>
      </c>
      <c r="X221" s="116">
        <f>VLOOKUP($A221+ROUND((COLUMN()-2)/24,5),АТС!$A$41:$F$784,6)+'Иные услуги '!$C$5+'РСТ РСО-А'!$J$7+'РСТ РСО-А'!$H$9</f>
        <v>1159.93</v>
      </c>
      <c r="Y221" s="116">
        <f>VLOOKUP($A221+ROUND((COLUMN()-2)/24,5),АТС!$A$41:$F$784,6)+'Иные услуги '!$C$5+'РСТ РСО-А'!$J$7+'РСТ РСО-А'!$H$9</f>
        <v>1137.53</v>
      </c>
    </row>
    <row r="222" spans="1:27" x14ac:dyDescent="0.2">
      <c r="A222" s="65">
        <f t="shared" si="6"/>
        <v>44002</v>
      </c>
      <c r="B222" s="116">
        <f>VLOOKUP($A222+ROUND((COLUMN()-2)/24,5),АТС!$A$41:$F$784,6)+'Иные услуги '!$C$5+'РСТ РСО-А'!$J$7+'РСТ РСО-А'!$H$9</f>
        <v>1163.44</v>
      </c>
      <c r="C222" s="116">
        <f>VLOOKUP($A222+ROUND((COLUMN()-2)/24,5),АТС!$A$41:$F$784,6)+'Иные услуги '!$C$5+'РСТ РСО-А'!$J$7+'РСТ РСО-А'!$H$9</f>
        <v>1135.8399999999999</v>
      </c>
      <c r="D222" s="116">
        <f>VLOOKUP($A222+ROUND((COLUMN()-2)/24,5),АТС!$A$41:$F$784,6)+'Иные услуги '!$C$5+'РСТ РСО-А'!$J$7+'РСТ РСО-А'!$H$9</f>
        <v>1133.8</v>
      </c>
      <c r="E222" s="116">
        <f>VLOOKUP($A222+ROUND((COLUMN()-2)/24,5),АТС!$A$41:$F$784,6)+'Иные услуги '!$C$5+'РСТ РСО-А'!$J$7+'РСТ РСО-А'!$H$9</f>
        <v>1133.0899999999999</v>
      </c>
      <c r="F222" s="116">
        <f>VLOOKUP($A222+ROUND((COLUMN()-2)/24,5),АТС!$A$41:$F$784,6)+'Иные услуги '!$C$5+'РСТ РСО-А'!$J$7+'РСТ РСО-А'!$H$9</f>
        <v>1136.1500000000001</v>
      </c>
      <c r="G222" s="116">
        <f>VLOOKUP($A222+ROUND((COLUMN()-2)/24,5),АТС!$A$41:$F$784,6)+'Иные услуги '!$C$5+'РСТ РСО-А'!$J$7+'РСТ РСО-А'!$H$9</f>
        <v>1137.71</v>
      </c>
      <c r="H222" s="116">
        <f>VLOOKUP($A222+ROUND((COLUMN()-2)/24,5),АТС!$A$41:$F$784,6)+'Иные услуги '!$C$5+'РСТ РСО-А'!$J$7+'РСТ РСО-А'!$H$9</f>
        <v>1134.8900000000001</v>
      </c>
      <c r="I222" s="116">
        <f>VLOOKUP($A222+ROUND((COLUMN()-2)/24,5),АТС!$A$41:$F$784,6)+'Иные услуги '!$C$5+'РСТ РСО-А'!$J$7+'РСТ РСО-А'!$H$9</f>
        <v>1110.5899999999999</v>
      </c>
      <c r="J222" s="116">
        <f>VLOOKUP($A222+ROUND((COLUMN()-2)/24,5),АТС!$A$41:$F$784,6)+'Иные услуги '!$C$5+'РСТ РСО-А'!$J$7+'РСТ РСО-А'!$H$9</f>
        <v>1138.1400000000001</v>
      </c>
      <c r="K222" s="116">
        <f>VLOOKUP($A222+ROUND((COLUMN()-2)/24,5),АТС!$A$41:$F$784,6)+'Иные услуги '!$C$5+'РСТ РСО-А'!$J$7+'РСТ РСО-А'!$H$9</f>
        <v>1175.8800000000001</v>
      </c>
      <c r="L222" s="116">
        <f>VLOOKUP($A222+ROUND((COLUMN()-2)/24,5),АТС!$A$41:$F$784,6)+'Иные услуги '!$C$5+'РСТ РСО-А'!$J$7+'РСТ РСО-А'!$H$9</f>
        <v>1234.97</v>
      </c>
      <c r="M222" s="116">
        <f>VLOOKUP($A222+ROUND((COLUMN()-2)/24,5),АТС!$A$41:$F$784,6)+'Иные услуги '!$C$5+'РСТ РСО-А'!$J$7+'РСТ РСО-А'!$H$9</f>
        <v>1210.26</v>
      </c>
      <c r="N222" s="116">
        <f>VLOOKUP($A222+ROUND((COLUMN()-2)/24,5),АТС!$A$41:$F$784,6)+'Иные услуги '!$C$5+'РСТ РСО-А'!$J$7+'РСТ РСО-А'!$H$9</f>
        <v>1213.9100000000001</v>
      </c>
      <c r="O222" s="116">
        <f>VLOOKUP($A222+ROUND((COLUMN()-2)/24,5),АТС!$A$41:$F$784,6)+'Иные услуги '!$C$5+'РСТ РСО-А'!$J$7+'РСТ РСО-А'!$H$9</f>
        <v>1190.45</v>
      </c>
      <c r="P222" s="116">
        <f>VLOOKUP($A222+ROUND((COLUMN()-2)/24,5),АТС!$A$41:$F$784,6)+'Иные услуги '!$C$5+'РСТ РСО-А'!$J$7+'РСТ РСО-А'!$H$9</f>
        <v>1191.55</v>
      </c>
      <c r="Q222" s="116">
        <f>VLOOKUP($A222+ROUND((COLUMN()-2)/24,5),АТС!$A$41:$F$784,6)+'Иные услуги '!$C$5+'РСТ РСО-А'!$J$7+'РСТ РСО-А'!$H$9</f>
        <v>1190.06</v>
      </c>
      <c r="R222" s="116">
        <f>VLOOKUP($A222+ROUND((COLUMN()-2)/24,5),АТС!$A$41:$F$784,6)+'Иные услуги '!$C$5+'РСТ РСО-А'!$J$7+'РСТ РСО-А'!$H$9</f>
        <v>1190.08</v>
      </c>
      <c r="S222" s="116">
        <f>VLOOKUP($A222+ROUND((COLUMN()-2)/24,5),АТС!$A$41:$F$784,6)+'Иные услуги '!$C$5+'РСТ РСО-А'!$J$7+'РСТ РСО-А'!$H$9</f>
        <v>1137.98</v>
      </c>
      <c r="T222" s="116">
        <f>VLOOKUP($A222+ROUND((COLUMN()-2)/24,5),АТС!$A$41:$F$784,6)+'Иные услуги '!$C$5+'РСТ РСО-А'!$J$7+'РСТ РСО-А'!$H$9</f>
        <v>1137.96</v>
      </c>
      <c r="U222" s="116">
        <f>VLOOKUP($A222+ROUND((COLUMN()-2)/24,5),АТС!$A$41:$F$784,6)+'Иные услуги '!$C$5+'РСТ РСО-А'!$J$7+'РСТ РСО-А'!$H$9</f>
        <v>1138.1400000000001</v>
      </c>
      <c r="V222" s="116">
        <f>VLOOKUP($A222+ROUND((COLUMN()-2)/24,5),АТС!$A$41:$F$784,6)+'Иные услуги '!$C$5+'РСТ РСО-А'!$J$7+'РСТ РСО-А'!$H$9</f>
        <v>1280.94</v>
      </c>
      <c r="W222" s="116">
        <f>VLOOKUP($A222+ROUND((COLUMN()-2)/24,5),АТС!$A$41:$F$784,6)+'Иные услуги '!$C$5+'РСТ РСО-А'!$J$7+'РСТ РСО-А'!$H$9</f>
        <v>1270.5</v>
      </c>
      <c r="X222" s="116">
        <f>VLOOKUP($A222+ROUND((COLUMN()-2)/24,5),АТС!$A$41:$F$784,6)+'Иные услуги '!$C$5+'РСТ РСО-А'!$J$7+'РСТ РСО-А'!$H$9</f>
        <v>1161.23</v>
      </c>
      <c r="Y222" s="116">
        <f>VLOOKUP($A222+ROUND((COLUMN()-2)/24,5),АТС!$A$41:$F$784,6)+'Иные услуги '!$C$5+'РСТ РСО-А'!$J$7+'РСТ РСО-А'!$H$9</f>
        <v>1137.25</v>
      </c>
    </row>
    <row r="223" spans="1:27" x14ac:dyDescent="0.2">
      <c r="A223" s="65">
        <f t="shared" si="6"/>
        <v>44003</v>
      </c>
      <c r="B223" s="116">
        <f>VLOOKUP($A223+ROUND((COLUMN()-2)/24,5),АТС!$A$41:$F$784,6)+'Иные услуги '!$C$5+'РСТ РСО-А'!$J$7+'РСТ РСО-А'!$H$9</f>
        <v>1171.6400000000001</v>
      </c>
      <c r="C223" s="116">
        <f>VLOOKUP($A223+ROUND((COLUMN()-2)/24,5),АТС!$A$41:$F$784,6)+'Иные услуги '!$C$5+'РСТ РСО-А'!$J$7+'РСТ РСО-А'!$H$9</f>
        <v>1115.97</v>
      </c>
      <c r="D223" s="116">
        <f>VLOOKUP($A223+ROUND((COLUMN()-2)/24,5),АТС!$A$41:$F$784,6)+'Иные услуги '!$C$5+'РСТ РСО-А'!$J$7+'РСТ РСО-А'!$H$9</f>
        <v>1135.82</v>
      </c>
      <c r="E223" s="116">
        <f>VLOOKUP($A223+ROUND((COLUMN()-2)/24,5),АТС!$A$41:$F$784,6)+'Иные услуги '!$C$5+'РСТ РСО-А'!$J$7+'РСТ РСО-А'!$H$9</f>
        <v>1132.82</v>
      </c>
      <c r="F223" s="116">
        <f>VLOOKUP($A223+ROUND((COLUMN()-2)/24,5),АТС!$A$41:$F$784,6)+'Иные услуги '!$C$5+'РСТ РСО-А'!$J$7+'РСТ РСО-А'!$H$9</f>
        <v>1138.24</v>
      </c>
      <c r="G223" s="116">
        <f>VLOOKUP($A223+ROUND((COLUMN()-2)/24,5),АТС!$A$41:$F$784,6)+'Иные услуги '!$C$5+'РСТ РСО-А'!$J$7+'РСТ РСО-А'!$H$9</f>
        <v>1138.29</v>
      </c>
      <c r="H223" s="116">
        <f>VLOOKUP($A223+ROUND((COLUMN()-2)/24,5),АТС!$A$41:$F$784,6)+'Иные услуги '!$C$5+'РСТ РСО-А'!$J$7+'РСТ РСО-А'!$H$9</f>
        <v>1138.6500000000001</v>
      </c>
      <c r="I223" s="116">
        <f>VLOOKUP($A223+ROUND((COLUMN()-2)/24,5),АТС!$A$41:$F$784,6)+'Иные услуги '!$C$5+'РСТ РСО-А'!$J$7+'РСТ РСО-А'!$H$9</f>
        <v>1077</v>
      </c>
      <c r="J223" s="116">
        <f>VLOOKUP($A223+ROUND((COLUMN()-2)/24,5),АТС!$A$41:$F$784,6)+'Иные услуги '!$C$5+'РСТ РСО-А'!$J$7+'РСТ РСО-А'!$H$9</f>
        <v>1138.07</v>
      </c>
      <c r="K223" s="116">
        <f>VLOOKUP($A223+ROUND((COLUMN()-2)/24,5),АТС!$A$41:$F$784,6)+'Иные услуги '!$C$5+'РСТ РСО-А'!$J$7+'РСТ РСО-А'!$H$9</f>
        <v>1138.05</v>
      </c>
      <c r="L223" s="116">
        <f>VLOOKUP($A223+ROUND((COLUMN()-2)/24,5),АТС!$A$41:$F$784,6)+'Иные услуги '!$C$5+'РСТ РСО-А'!$J$7+'РСТ РСО-А'!$H$9</f>
        <v>1138.19</v>
      </c>
      <c r="M223" s="116">
        <f>VLOOKUP($A223+ROUND((COLUMN()-2)/24,5),АТС!$A$41:$F$784,6)+'Иные услуги '!$C$5+'РСТ РСО-А'!$J$7+'РСТ РСО-А'!$H$9</f>
        <v>1138.18</v>
      </c>
      <c r="N223" s="116">
        <f>VLOOKUP($A223+ROUND((COLUMN()-2)/24,5),АТС!$A$41:$F$784,6)+'Иные услуги '!$C$5+'РСТ РСО-А'!$J$7+'РСТ РСО-А'!$H$9</f>
        <v>1138.1300000000001</v>
      </c>
      <c r="O223" s="116">
        <f>VLOOKUP($A223+ROUND((COLUMN()-2)/24,5),АТС!$A$41:$F$784,6)+'Иные услуги '!$C$5+'РСТ РСО-А'!$J$7+'РСТ РСО-А'!$H$9</f>
        <v>1138.1400000000001</v>
      </c>
      <c r="P223" s="116">
        <f>VLOOKUP($A223+ROUND((COLUMN()-2)/24,5),АТС!$A$41:$F$784,6)+'Иные услуги '!$C$5+'РСТ РСО-А'!$J$7+'РСТ РСО-А'!$H$9</f>
        <v>1138.1500000000001</v>
      </c>
      <c r="Q223" s="116">
        <f>VLOOKUP($A223+ROUND((COLUMN()-2)/24,5),АТС!$A$41:$F$784,6)+'Иные услуги '!$C$5+'РСТ РСО-А'!$J$7+'РСТ РСО-А'!$H$9</f>
        <v>1138.22</v>
      </c>
      <c r="R223" s="116">
        <f>VLOOKUP($A223+ROUND((COLUMN()-2)/24,5),АТС!$A$41:$F$784,6)+'Иные услуги '!$C$5+'РСТ РСО-А'!$J$7+'РСТ РСО-А'!$H$9</f>
        <v>1151.99</v>
      </c>
      <c r="S223" s="116">
        <f>VLOOKUP($A223+ROUND((COLUMN()-2)/24,5),АТС!$A$41:$F$784,6)+'Иные услуги '!$C$5+'РСТ РСО-А'!$J$7+'РСТ РСО-А'!$H$9</f>
        <v>1151.58</v>
      </c>
      <c r="T223" s="116">
        <f>VLOOKUP($A223+ROUND((COLUMN()-2)/24,5),АТС!$A$41:$F$784,6)+'Иные услуги '!$C$5+'РСТ РСО-А'!$J$7+'РСТ РСО-А'!$H$9</f>
        <v>1138.1500000000001</v>
      </c>
      <c r="U223" s="116">
        <f>VLOOKUP($A223+ROUND((COLUMN()-2)/24,5),АТС!$A$41:$F$784,6)+'Иные услуги '!$C$5+'РСТ РСО-А'!$J$7+'РСТ РСО-А'!$H$9</f>
        <v>1138.22</v>
      </c>
      <c r="V223" s="116">
        <f>VLOOKUP($A223+ROUND((COLUMN()-2)/24,5),АТС!$A$41:$F$784,6)+'Иные услуги '!$C$5+'РСТ РСО-А'!$J$7+'РСТ РСО-А'!$H$9</f>
        <v>1193.8599999999999</v>
      </c>
      <c r="W223" s="116">
        <f>VLOOKUP($A223+ROUND((COLUMN()-2)/24,5),АТС!$A$41:$F$784,6)+'Иные услуги '!$C$5+'РСТ РСО-А'!$J$7+'РСТ РСО-А'!$H$9</f>
        <v>1203.32</v>
      </c>
      <c r="X223" s="116">
        <f>VLOOKUP($A223+ROUND((COLUMN()-2)/24,5),АТС!$A$41:$F$784,6)+'Иные услуги '!$C$5+'РСТ РСО-А'!$J$7+'РСТ РСО-А'!$H$9</f>
        <v>1137.1600000000001</v>
      </c>
      <c r="Y223" s="116">
        <f>VLOOKUP($A223+ROUND((COLUMN()-2)/24,5),АТС!$A$41:$F$784,6)+'Иные услуги '!$C$5+'РСТ РСО-А'!$J$7+'РСТ РСО-А'!$H$9</f>
        <v>1136.8</v>
      </c>
    </row>
    <row r="224" spans="1:27" x14ac:dyDescent="0.2">
      <c r="A224" s="65">
        <f t="shared" si="6"/>
        <v>44004</v>
      </c>
      <c r="B224" s="116">
        <f>VLOOKUP($A224+ROUND((COLUMN()-2)/24,5),АТС!$A$41:$F$784,6)+'Иные услуги '!$C$5+'РСТ РСО-А'!$J$7+'РСТ РСО-А'!$H$9</f>
        <v>1143.6099999999999</v>
      </c>
      <c r="C224" s="116">
        <f>VLOOKUP($A224+ROUND((COLUMN()-2)/24,5),АТС!$A$41:$F$784,6)+'Иные услуги '!$C$5+'РСТ РСО-А'!$J$7+'РСТ РСО-А'!$H$9</f>
        <v>1123.24</v>
      </c>
      <c r="D224" s="116">
        <f>VLOOKUP($A224+ROUND((COLUMN()-2)/24,5),АТС!$A$41:$F$784,6)+'Иные услуги '!$C$5+'РСТ РСО-А'!$J$7+'РСТ РСО-А'!$H$9</f>
        <v>1125.3399999999999</v>
      </c>
      <c r="E224" s="116">
        <f>VLOOKUP($A224+ROUND((COLUMN()-2)/24,5),АТС!$A$41:$F$784,6)+'Иные услуги '!$C$5+'РСТ РСО-А'!$J$7+'РСТ РСО-А'!$H$9</f>
        <v>1128.8499999999999</v>
      </c>
      <c r="F224" s="116">
        <f>VLOOKUP($A224+ROUND((COLUMN()-2)/24,5),АТС!$A$41:$F$784,6)+'Иные услуги '!$C$5+'РСТ РСО-А'!$J$7+'РСТ РСО-А'!$H$9</f>
        <v>1138.5999999999999</v>
      </c>
      <c r="G224" s="116">
        <f>VLOOKUP($A224+ROUND((COLUMN()-2)/24,5),АТС!$A$41:$F$784,6)+'Иные услуги '!$C$5+'РСТ РСО-А'!$J$7+'РСТ РСО-А'!$H$9</f>
        <v>1138.54</v>
      </c>
      <c r="H224" s="116">
        <f>VLOOKUP($A224+ROUND((COLUMN()-2)/24,5),АТС!$A$41:$F$784,6)+'Иные услуги '!$C$5+'РСТ РСО-А'!$J$7+'РСТ РСО-А'!$H$9</f>
        <v>1137.54</v>
      </c>
      <c r="I224" s="116">
        <f>VLOOKUP($A224+ROUND((COLUMN()-2)/24,5),АТС!$A$41:$F$784,6)+'Иные услуги '!$C$5+'РСТ РСО-А'!$J$7+'РСТ РСО-А'!$H$9</f>
        <v>1142.21</v>
      </c>
      <c r="J224" s="116">
        <f>VLOOKUP($A224+ROUND((COLUMN()-2)/24,5),АТС!$A$41:$F$784,6)+'Иные услуги '!$C$5+'РСТ РСО-А'!$J$7+'РСТ РСО-А'!$H$9</f>
        <v>1137.98</v>
      </c>
      <c r="K224" s="116">
        <f>VLOOKUP($A224+ROUND((COLUMN()-2)/24,5),АТС!$A$41:$F$784,6)+'Иные услуги '!$C$5+'РСТ РСО-А'!$J$7+'РСТ РСО-А'!$H$9</f>
        <v>1138</v>
      </c>
      <c r="L224" s="116">
        <f>VLOOKUP($A224+ROUND((COLUMN()-2)/24,5),АТС!$A$41:$F$784,6)+'Иные услуги '!$C$5+'РСТ РСО-А'!$J$7+'РСТ РСО-А'!$H$9</f>
        <v>1181.68</v>
      </c>
      <c r="M224" s="116">
        <f>VLOOKUP($A224+ROUND((COLUMN()-2)/24,5),АТС!$A$41:$F$784,6)+'Иные услуги '!$C$5+'РСТ РСО-А'!$J$7+'РСТ РСО-А'!$H$9</f>
        <v>1183.46</v>
      </c>
      <c r="N224" s="116">
        <f>VLOOKUP($A224+ROUND((COLUMN()-2)/24,5),АТС!$A$41:$F$784,6)+'Иные услуги '!$C$5+'РСТ РСО-А'!$J$7+'РСТ РСО-А'!$H$9</f>
        <v>1184.3</v>
      </c>
      <c r="O224" s="116">
        <f>VLOOKUP($A224+ROUND((COLUMN()-2)/24,5),АТС!$A$41:$F$784,6)+'Иные услуги '!$C$5+'РСТ РСО-А'!$J$7+'РСТ РСО-А'!$H$9</f>
        <v>1192.8700000000001</v>
      </c>
      <c r="P224" s="116">
        <f>VLOOKUP($A224+ROUND((COLUMN()-2)/24,5),АТС!$A$41:$F$784,6)+'Иные услуги '!$C$5+'РСТ РСО-А'!$J$7+'РСТ РСО-А'!$H$9</f>
        <v>1186.51</v>
      </c>
      <c r="Q224" s="116">
        <f>VLOOKUP($A224+ROUND((COLUMN()-2)/24,5),АТС!$A$41:$F$784,6)+'Иные услуги '!$C$5+'РСТ РСО-А'!$J$7+'РСТ РСО-А'!$H$9</f>
        <v>1181.8499999999999</v>
      </c>
      <c r="R224" s="116">
        <f>VLOOKUP($A224+ROUND((COLUMN()-2)/24,5),АТС!$A$41:$F$784,6)+'Иные услуги '!$C$5+'РСТ РСО-А'!$J$7+'РСТ РСО-А'!$H$9</f>
        <v>1181.54</v>
      </c>
      <c r="S224" s="116">
        <f>VLOOKUP($A224+ROUND((COLUMN()-2)/24,5),АТС!$A$41:$F$784,6)+'Иные услуги '!$C$5+'РСТ РСО-А'!$J$7+'РСТ РСО-А'!$H$9</f>
        <v>1183.51</v>
      </c>
      <c r="T224" s="116">
        <f>VLOOKUP($A224+ROUND((COLUMN()-2)/24,5),АТС!$A$41:$F$784,6)+'Иные услуги '!$C$5+'РСТ РСО-А'!$J$7+'РСТ РСО-А'!$H$9</f>
        <v>1182.54</v>
      </c>
      <c r="U224" s="116">
        <f>VLOOKUP($A224+ROUND((COLUMN()-2)/24,5),АТС!$A$41:$F$784,6)+'Иные услуги '!$C$5+'РСТ РСО-А'!$J$7+'РСТ РСО-А'!$H$9</f>
        <v>1168.99</v>
      </c>
      <c r="V224" s="116">
        <f>VLOOKUP($A224+ROUND((COLUMN()-2)/24,5),АТС!$A$41:$F$784,6)+'Иные услуги '!$C$5+'РСТ РСО-А'!$J$7+'РСТ РСО-А'!$H$9</f>
        <v>1228.92</v>
      </c>
      <c r="W224" s="116">
        <f>VLOOKUP($A224+ROUND((COLUMN()-2)/24,5),АТС!$A$41:$F$784,6)+'Иные услуги '!$C$5+'РСТ РСО-А'!$J$7+'РСТ РСО-А'!$H$9</f>
        <v>1247.28</v>
      </c>
      <c r="X224" s="116">
        <f>VLOOKUP($A224+ROUND((COLUMN()-2)/24,5),АТС!$A$41:$F$784,6)+'Иные услуги '!$C$5+'РСТ РСО-А'!$J$7+'РСТ РСО-А'!$H$9</f>
        <v>1137.9000000000001</v>
      </c>
      <c r="Y224" s="116">
        <f>VLOOKUP($A224+ROUND((COLUMN()-2)/24,5),АТС!$A$41:$F$784,6)+'Иные услуги '!$C$5+'РСТ РСО-А'!$J$7+'РСТ РСО-А'!$H$9</f>
        <v>1137.73</v>
      </c>
      <c r="AA224" s="66"/>
    </row>
    <row r="225" spans="1:27" x14ac:dyDescent="0.2">
      <c r="A225" s="65">
        <f t="shared" si="6"/>
        <v>44005</v>
      </c>
      <c r="B225" s="116">
        <f>VLOOKUP($A225+ROUND((COLUMN()-2)/24,5),АТС!$A$41:$F$784,6)+'Иные услуги '!$C$5+'РСТ РСО-А'!$J$7+'РСТ РСО-А'!$H$9</f>
        <v>1132.24</v>
      </c>
      <c r="C225" s="116">
        <f>VLOOKUP($A225+ROUND((COLUMN()-2)/24,5),АТС!$A$41:$F$784,6)+'Иные услуги '!$C$5+'РСТ РСО-А'!$J$7+'РСТ РСО-А'!$H$9</f>
        <v>1120.6600000000001</v>
      </c>
      <c r="D225" s="116">
        <f>VLOOKUP($A225+ROUND((COLUMN()-2)/24,5),АТС!$A$41:$F$784,6)+'Иные услуги '!$C$5+'РСТ РСО-А'!$J$7+'РСТ РСО-А'!$H$9</f>
        <v>1124.3800000000001</v>
      </c>
      <c r="E225" s="116">
        <f>VLOOKUP($A225+ROUND((COLUMN()-2)/24,5),АТС!$A$41:$F$784,6)+'Иные услуги '!$C$5+'РСТ РСО-А'!$J$7+'РСТ РСО-А'!$H$9</f>
        <v>1111.6200000000001</v>
      </c>
      <c r="F225" s="116">
        <f>VLOOKUP($A225+ROUND((COLUMN()-2)/24,5),АТС!$A$41:$F$784,6)+'Иные услуги '!$C$5+'РСТ РСО-А'!$J$7+'РСТ РСО-А'!$H$9</f>
        <v>1138.95</v>
      </c>
      <c r="G225" s="116">
        <f>VLOOKUP($A225+ROUND((COLUMN()-2)/24,5),АТС!$A$41:$F$784,6)+'Иные услуги '!$C$5+'РСТ РСО-А'!$J$7+'РСТ РСО-А'!$H$9</f>
        <v>1138.6500000000001</v>
      </c>
      <c r="H225" s="116">
        <f>VLOOKUP($A225+ROUND((COLUMN()-2)/24,5),АТС!$A$41:$F$784,6)+'Иные услуги '!$C$5+'РСТ РСО-А'!$J$7+'РСТ РСО-А'!$H$9</f>
        <v>1137.5999999999999</v>
      </c>
      <c r="I225" s="116">
        <f>VLOOKUP($A225+ROUND((COLUMN()-2)/24,5),АТС!$A$41:$F$784,6)+'Иные услуги '!$C$5+'РСТ РСО-А'!$J$7+'РСТ РСО-А'!$H$9</f>
        <v>1141.69</v>
      </c>
      <c r="J225" s="116">
        <f>VLOOKUP($A225+ROUND((COLUMN()-2)/24,5),АТС!$A$41:$F$784,6)+'Иные услуги '!$C$5+'РСТ РСО-А'!$J$7+'РСТ РСО-А'!$H$9</f>
        <v>1138.23</v>
      </c>
      <c r="K225" s="116">
        <f>VLOOKUP($A225+ROUND((COLUMN()-2)/24,5),АТС!$A$41:$F$784,6)+'Иные услуги '!$C$5+'РСТ РСО-А'!$J$7+'РСТ РСО-А'!$H$9</f>
        <v>1138.24</v>
      </c>
      <c r="L225" s="116">
        <f>VLOOKUP($A225+ROUND((COLUMN()-2)/24,5),АТС!$A$41:$F$784,6)+'Иные услуги '!$C$5+'РСТ РСО-А'!$J$7+'РСТ РСО-А'!$H$9</f>
        <v>1189.02</v>
      </c>
      <c r="M225" s="116">
        <f>VLOOKUP($A225+ROUND((COLUMN()-2)/24,5),АТС!$A$41:$F$784,6)+'Иные услуги '!$C$5+'РСТ РСО-А'!$J$7+'РСТ РСО-А'!$H$9</f>
        <v>1194.46</v>
      </c>
      <c r="N225" s="116">
        <f>VLOOKUP($A225+ROUND((COLUMN()-2)/24,5),АТС!$A$41:$F$784,6)+'Иные услуги '!$C$5+'РСТ РСО-А'!$J$7+'РСТ РСО-А'!$H$9</f>
        <v>1194.8</v>
      </c>
      <c r="O225" s="116">
        <f>VLOOKUP($A225+ROUND((COLUMN()-2)/24,5),АТС!$A$41:$F$784,6)+'Иные услуги '!$C$5+'РСТ РСО-А'!$J$7+'РСТ РСО-А'!$H$9</f>
        <v>1198.53</v>
      </c>
      <c r="P225" s="116">
        <f>VLOOKUP($A225+ROUND((COLUMN()-2)/24,5),АТС!$A$41:$F$784,6)+'Иные услуги '!$C$5+'РСТ РСО-А'!$J$7+'РСТ РСО-А'!$H$9</f>
        <v>1198.56</v>
      </c>
      <c r="Q225" s="116">
        <f>VLOOKUP($A225+ROUND((COLUMN()-2)/24,5),АТС!$A$41:$F$784,6)+'Иные услуги '!$C$5+'РСТ РСО-А'!$J$7+'РСТ РСО-А'!$H$9</f>
        <v>1183.3800000000001</v>
      </c>
      <c r="R225" s="116">
        <f>VLOOKUP($A225+ROUND((COLUMN()-2)/24,5),АТС!$A$41:$F$784,6)+'Иные услуги '!$C$5+'РСТ РСО-А'!$J$7+'РСТ РСО-А'!$H$9</f>
        <v>1188.6300000000001</v>
      </c>
      <c r="S225" s="116">
        <f>VLOOKUP($A225+ROUND((COLUMN()-2)/24,5),АТС!$A$41:$F$784,6)+'Иные услуги '!$C$5+'РСТ РСО-А'!$J$7+'РСТ РСО-А'!$H$9</f>
        <v>1188.56</v>
      </c>
      <c r="T225" s="116">
        <f>VLOOKUP($A225+ROUND((COLUMN()-2)/24,5),АТС!$A$41:$F$784,6)+'Иные услуги '!$C$5+'РСТ РСО-А'!$J$7+'РСТ РСО-А'!$H$9</f>
        <v>1182.98</v>
      </c>
      <c r="U225" s="116">
        <f>VLOOKUP($A225+ROUND((COLUMN()-2)/24,5),АТС!$A$41:$F$784,6)+'Иные услуги '!$C$5+'РСТ РСО-А'!$J$7+'РСТ РСО-А'!$H$9</f>
        <v>1175.92</v>
      </c>
      <c r="V225" s="116">
        <f>VLOOKUP($A225+ROUND((COLUMN()-2)/24,5),АТС!$A$41:$F$784,6)+'Иные услуги '!$C$5+'РСТ РСО-А'!$J$7+'РСТ РСО-А'!$H$9</f>
        <v>1228.71</v>
      </c>
      <c r="W225" s="116">
        <f>VLOOKUP($A225+ROUND((COLUMN()-2)/24,5),АТС!$A$41:$F$784,6)+'Иные услуги '!$C$5+'РСТ РСО-А'!$J$7+'РСТ РСО-А'!$H$9</f>
        <v>1263.25</v>
      </c>
      <c r="X225" s="116">
        <f>VLOOKUP($A225+ROUND((COLUMN()-2)/24,5),АТС!$A$41:$F$784,6)+'Иные услуги '!$C$5+'РСТ РСО-А'!$J$7+'РСТ РСО-А'!$H$9</f>
        <v>1137.71</v>
      </c>
      <c r="Y225" s="116">
        <f>VLOOKUP($A225+ROUND((COLUMN()-2)/24,5),АТС!$A$41:$F$784,6)+'Иные услуги '!$C$5+'РСТ РСО-А'!$J$7+'РСТ РСО-А'!$H$9</f>
        <v>1137.5</v>
      </c>
    </row>
    <row r="226" spans="1:27" x14ac:dyDescent="0.2">
      <c r="A226" s="65">
        <f t="shared" si="6"/>
        <v>44006</v>
      </c>
      <c r="B226" s="116">
        <f>VLOOKUP($A226+ROUND((COLUMN()-2)/24,5),АТС!$A$41:$F$784,6)+'Иные услуги '!$C$5+'РСТ РСО-А'!$J$7+'РСТ РСО-А'!$H$9</f>
        <v>1143.1600000000001</v>
      </c>
      <c r="C226" s="116">
        <f>VLOOKUP($A226+ROUND((COLUMN()-2)/24,5),АТС!$A$41:$F$784,6)+'Иные услуги '!$C$5+'РСТ РСО-А'!$J$7+'РСТ РСО-А'!$H$9</f>
        <v>1130.83</v>
      </c>
      <c r="D226" s="116">
        <f>VLOOKUP($A226+ROUND((COLUMN()-2)/24,5),АТС!$A$41:$F$784,6)+'Иные услуги '!$C$5+'РСТ РСО-А'!$J$7+'РСТ РСО-А'!$H$9</f>
        <v>1132.0899999999999</v>
      </c>
      <c r="E226" s="116">
        <f>VLOOKUP($A226+ROUND((COLUMN()-2)/24,5),АТС!$A$41:$F$784,6)+'Иные услуги '!$C$5+'РСТ РСО-А'!$J$7+'РСТ РСО-А'!$H$9</f>
        <v>1135.5999999999999</v>
      </c>
      <c r="F226" s="116">
        <f>VLOOKUP($A226+ROUND((COLUMN()-2)/24,5),АТС!$A$41:$F$784,6)+'Иные услуги '!$C$5+'РСТ РСО-А'!$J$7+'РСТ РСО-А'!$H$9</f>
        <v>1138.29</v>
      </c>
      <c r="G226" s="116">
        <f>VLOOKUP($A226+ROUND((COLUMN()-2)/24,5),АТС!$A$41:$F$784,6)+'Иные услуги '!$C$5+'РСТ РСО-А'!$J$7+'РСТ РСО-А'!$H$9</f>
        <v>1138.3</v>
      </c>
      <c r="H226" s="116">
        <f>VLOOKUP($A226+ROUND((COLUMN()-2)/24,5),АТС!$A$41:$F$784,6)+'Иные услуги '!$C$5+'РСТ РСО-А'!$J$7+'РСТ РСО-А'!$H$9</f>
        <v>1137.8</v>
      </c>
      <c r="I226" s="116">
        <f>VLOOKUP($A226+ROUND((COLUMN()-2)/24,5),АТС!$A$41:$F$784,6)+'Иные услуги '!$C$5+'РСТ РСО-А'!$J$7+'РСТ РСО-А'!$H$9</f>
        <v>1129.67</v>
      </c>
      <c r="J226" s="116">
        <f>VLOOKUP($A226+ROUND((COLUMN()-2)/24,5),АТС!$A$41:$F$784,6)+'Иные услуги '!$C$5+'РСТ РСО-А'!$J$7+'РСТ РСО-А'!$H$9</f>
        <v>1138.44</v>
      </c>
      <c r="K226" s="116">
        <f>VLOOKUP($A226+ROUND((COLUMN()-2)/24,5),АТС!$A$41:$F$784,6)+'Иные услуги '!$C$5+'РСТ РСО-А'!$J$7+'РСТ РСО-А'!$H$9</f>
        <v>1138.4100000000001</v>
      </c>
      <c r="L226" s="116">
        <f>VLOOKUP($A226+ROUND((COLUMN()-2)/24,5),АТС!$A$41:$F$784,6)+'Иные услуги '!$C$5+'РСТ РСО-А'!$J$7+'РСТ РСО-А'!$H$9</f>
        <v>1158.98</v>
      </c>
      <c r="M226" s="116">
        <f>VLOOKUP($A226+ROUND((COLUMN()-2)/24,5),АТС!$A$41:$F$784,6)+'Иные услуги '!$C$5+'РСТ РСО-А'!$J$7+'РСТ РСО-А'!$H$9</f>
        <v>1159.22</v>
      </c>
      <c r="N226" s="116">
        <f>VLOOKUP($A226+ROUND((COLUMN()-2)/24,5),АТС!$A$41:$F$784,6)+'Иные услуги '!$C$5+'РСТ РСО-А'!$J$7+'РСТ РСО-А'!$H$9</f>
        <v>1159.06</v>
      </c>
      <c r="O226" s="116">
        <f>VLOOKUP($A226+ROUND((COLUMN()-2)/24,5),АТС!$A$41:$F$784,6)+'Иные услуги '!$C$5+'РСТ РСО-А'!$J$7+'РСТ РСО-А'!$H$9</f>
        <v>1160.4000000000001</v>
      </c>
      <c r="P226" s="116">
        <f>VLOOKUP($A226+ROUND((COLUMN()-2)/24,5),АТС!$A$41:$F$784,6)+'Иные услуги '!$C$5+'РСТ РСО-А'!$J$7+'РСТ РСО-А'!$H$9</f>
        <v>1162.71</v>
      </c>
      <c r="Q226" s="116">
        <f>VLOOKUP($A226+ROUND((COLUMN()-2)/24,5),АТС!$A$41:$F$784,6)+'Иные услуги '!$C$5+'РСТ РСО-А'!$J$7+'РСТ РСО-А'!$H$9</f>
        <v>1161.6600000000001</v>
      </c>
      <c r="R226" s="116">
        <f>VLOOKUP($A226+ROUND((COLUMN()-2)/24,5),АТС!$A$41:$F$784,6)+'Иные услуги '!$C$5+'РСТ РСО-А'!$J$7+'РСТ РСО-А'!$H$9</f>
        <v>1161.1200000000001</v>
      </c>
      <c r="S226" s="116">
        <f>VLOOKUP($A226+ROUND((COLUMN()-2)/24,5),АТС!$A$41:$F$784,6)+'Иные услуги '!$C$5+'РСТ РСО-А'!$J$7+'РСТ РСО-А'!$H$9</f>
        <v>1138.24</v>
      </c>
      <c r="T226" s="116">
        <f>VLOOKUP($A226+ROUND((COLUMN()-2)/24,5),АТС!$A$41:$F$784,6)+'Иные услуги '!$C$5+'РСТ РСО-А'!$J$7+'РСТ РСО-А'!$H$9</f>
        <v>1138.28</v>
      </c>
      <c r="U226" s="116">
        <f>VLOOKUP($A226+ROUND((COLUMN()-2)/24,5),АТС!$A$41:$F$784,6)+'Иные услуги '!$C$5+'РСТ РСО-А'!$J$7+'РСТ РСО-А'!$H$9</f>
        <v>1138.32</v>
      </c>
      <c r="V226" s="116">
        <f>VLOOKUP($A226+ROUND((COLUMN()-2)/24,5),АТС!$A$41:$F$784,6)+'Иные услуги '!$C$5+'РСТ РСО-А'!$J$7+'РСТ РСО-А'!$H$9</f>
        <v>1236.75</v>
      </c>
      <c r="W226" s="116">
        <f>VLOOKUP($A226+ROUND((COLUMN()-2)/24,5),АТС!$A$41:$F$784,6)+'Иные услуги '!$C$5+'РСТ РСО-А'!$J$7+'РСТ РСО-А'!$H$9</f>
        <v>1231.83</v>
      </c>
      <c r="X226" s="116">
        <f>VLOOKUP($A226+ROUND((COLUMN()-2)/24,5),АТС!$A$41:$F$784,6)+'Иные услуги '!$C$5+'РСТ РСО-А'!$J$7+'РСТ РСО-А'!$H$9</f>
        <v>1137.73</v>
      </c>
      <c r="Y226" s="116">
        <f>VLOOKUP($A226+ROUND((COLUMN()-2)/24,5),АТС!$A$41:$F$784,6)+'Иные услуги '!$C$5+'РСТ РСО-А'!$J$7+'РСТ РСО-А'!$H$9</f>
        <v>1137.46</v>
      </c>
    </row>
    <row r="227" spans="1:27" x14ac:dyDescent="0.2">
      <c r="A227" s="65">
        <f t="shared" si="6"/>
        <v>44007</v>
      </c>
      <c r="B227" s="116">
        <f>VLOOKUP($A227+ROUND((COLUMN()-2)/24,5),АТС!$A$41:$F$784,6)+'Иные услуги '!$C$5+'РСТ РСО-А'!$J$7+'РСТ РСО-А'!$H$9</f>
        <v>1147.06</v>
      </c>
      <c r="C227" s="116">
        <f>VLOOKUP($A227+ROUND((COLUMN()-2)/24,5),АТС!$A$41:$F$784,6)+'Иные услуги '!$C$5+'РСТ РСО-А'!$J$7+'РСТ РСО-А'!$H$9</f>
        <v>1124.74</v>
      </c>
      <c r="D227" s="116">
        <f>VLOOKUP($A227+ROUND((COLUMN()-2)/24,5),АТС!$A$41:$F$784,6)+'Иные услуги '!$C$5+'РСТ РСО-А'!$J$7+'РСТ РСО-А'!$H$9</f>
        <v>1133.18</v>
      </c>
      <c r="E227" s="116">
        <f>VLOOKUP($A227+ROUND((COLUMN()-2)/24,5),АТС!$A$41:$F$784,6)+'Иные услуги '!$C$5+'РСТ РСО-А'!$J$7+'РСТ РСО-А'!$H$9</f>
        <v>1135.71</v>
      </c>
      <c r="F227" s="116">
        <f>VLOOKUP($A227+ROUND((COLUMN()-2)/24,5),АТС!$A$41:$F$784,6)+'Иные услуги '!$C$5+'РСТ РСО-А'!$J$7+'РСТ РСО-А'!$H$9</f>
        <v>1138.28</v>
      </c>
      <c r="G227" s="116">
        <f>VLOOKUP($A227+ROUND((COLUMN()-2)/24,5),АТС!$A$41:$F$784,6)+'Иные услуги '!$C$5+'РСТ РСО-А'!$J$7+'РСТ РСО-А'!$H$9</f>
        <v>1138.27</v>
      </c>
      <c r="H227" s="116">
        <f>VLOOKUP($A227+ROUND((COLUMN()-2)/24,5),АТС!$A$41:$F$784,6)+'Иные услуги '!$C$5+'РСТ РСО-А'!$J$7+'РСТ РСО-А'!$H$9</f>
        <v>1137.5999999999999</v>
      </c>
      <c r="I227" s="116">
        <f>VLOOKUP($A227+ROUND((COLUMN()-2)/24,5),АТС!$A$41:$F$784,6)+'Иные услуги '!$C$5+'РСТ РСО-А'!$J$7+'РСТ РСО-А'!$H$9</f>
        <v>1142.75</v>
      </c>
      <c r="J227" s="116">
        <f>VLOOKUP($A227+ROUND((COLUMN()-2)/24,5),АТС!$A$41:$F$784,6)+'Иные услуги '!$C$5+'РСТ РСО-А'!$J$7+'РСТ РСО-А'!$H$9</f>
        <v>1138.26</v>
      </c>
      <c r="K227" s="116">
        <f>VLOOKUP($A227+ROUND((COLUMN()-2)/24,5),АТС!$A$41:$F$784,6)+'Иные услуги '!$C$5+'РСТ РСО-А'!$J$7+'РСТ РСО-А'!$H$9</f>
        <v>1141.5999999999999</v>
      </c>
      <c r="L227" s="116">
        <f>VLOOKUP($A227+ROUND((COLUMN()-2)/24,5),АТС!$A$41:$F$784,6)+'Иные услуги '!$C$5+'РСТ РСО-А'!$J$7+'РСТ РСО-А'!$H$9</f>
        <v>1211.46</v>
      </c>
      <c r="M227" s="116">
        <f>VLOOKUP($A227+ROUND((COLUMN()-2)/24,5),АТС!$A$41:$F$784,6)+'Иные услуги '!$C$5+'РСТ РСО-А'!$J$7+'РСТ РСО-А'!$H$9</f>
        <v>1219.24</v>
      </c>
      <c r="N227" s="116">
        <f>VLOOKUP($A227+ROUND((COLUMN()-2)/24,5),АТС!$A$41:$F$784,6)+'Иные услуги '!$C$5+'РСТ РСО-А'!$J$7+'РСТ РСО-А'!$H$9</f>
        <v>1216.55</v>
      </c>
      <c r="O227" s="116">
        <f>VLOOKUP($A227+ROUND((COLUMN()-2)/24,5),АТС!$A$41:$F$784,6)+'Иные услуги '!$C$5+'РСТ РСО-А'!$J$7+'РСТ РСО-А'!$H$9</f>
        <v>1220.69</v>
      </c>
      <c r="P227" s="116">
        <f>VLOOKUP($A227+ROUND((COLUMN()-2)/24,5),АТС!$A$41:$F$784,6)+'Иные услуги '!$C$5+'РСТ РСО-А'!$J$7+'РСТ РСО-А'!$H$9</f>
        <v>1210.57</v>
      </c>
      <c r="Q227" s="116">
        <f>VLOOKUP($A227+ROUND((COLUMN()-2)/24,5),АТС!$A$41:$F$784,6)+'Иные услуги '!$C$5+'РСТ РСО-А'!$J$7+'РСТ РСО-А'!$H$9</f>
        <v>1209.73</v>
      </c>
      <c r="R227" s="116">
        <f>VLOOKUP($A227+ROUND((COLUMN()-2)/24,5),АТС!$A$41:$F$784,6)+'Иные услуги '!$C$5+'РСТ РСО-А'!$J$7+'РСТ РСО-А'!$H$9</f>
        <v>1190.6300000000001</v>
      </c>
      <c r="S227" s="116">
        <f>VLOOKUP($A227+ROUND((COLUMN()-2)/24,5),АТС!$A$41:$F$784,6)+'Иные услуги '!$C$5+'РСТ РСО-А'!$J$7+'РСТ РСО-А'!$H$9</f>
        <v>1154.01</v>
      </c>
      <c r="T227" s="116">
        <f>VLOOKUP($A227+ROUND((COLUMN()-2)/24,5),АТС!$A$41:$F$784,6)+'Иные услуги '!$C$5+'РСТ РСО-А'!$J$7+'РСТ РСО-А'!$H$9</f>
        <v>1142.25</v>
      </c>
      <c r="U227" s="116">
        <f>VLOOKUP($A227+ROUND((COLUMN()-2)/24,5),АТС!$A$41:$F$784,6)+'Иные услуги '!$C$5+'РСТ РСО-А'!$J$7+'РСТ РСО-А'!$H$9</f>
        <v>1140.5899999999999</v>
      </c>
      <c r="V227" s="116">
        <f>VLOOKUP($A227+ROUND((COLUMN()-2)/24,5),АТС!$A$41:$F$784,6)+'Иные услуги '!$C$5+'РСТ РСО-А'!$J$7+'РСТ РСО-А'!$H$9</f>
        <v>1196.82</v>
      </c>
      <c r="W227" s="116">
        <f>VLOOKUP($A227+ROUND((COLUMN()-2)/24,5),АТС!$A$41:$F$784,6)+'Иные услуги '!$C$5+'РСТ РСО-А'!$J$7+'РСТ РСО-А'!$H$9</f>
        <v>1244.49</v>
      </c>
      <c r="X227" s="116">
        <f>VLOOKUP($A227+ROUND((COLUMN()-2)/24,5),АТС!$A$41:$F$784,6)+'Иные услуги '!$C$5+'РСТ РСО-А'!$J$7+'РСТ РСО-А'!$H$9</f>
        <v>1141.49</v>
      </c>
      <c r="Y227" s="116">
        <f>VLOOKUP($A227+ROUND((COLUMN()-2)/24,5),АТС!$A$41:$F$784,6)+'Иные услуги '!$C$5+'РСТ РСО-А'!$J$7+'РСТ РСО-А'!$H$9</f>
        <v>1137.8599999999999</v>
      </c>
    </row>
    <row r="228" spans="1:27" x14ac:dyDescent="0.2">
      <c r="A228" s="65">
        <f t="shared" si="6"/>
        <v>44008</v>
      </c>
      <c r="B228" s="116">
        <f>VLOOKUP($A228+ROUND((COLUMN()-2)/24,5),АТС!$A$41:$F$784,6)+'Иные услуги '!$C$5+'РСТ РСО-А'!$J$7+'РСТ РСО-А'!$H$9</f>
        <v>1150.99</v>
      </c>
      <c r="C228" s="116">
        <f>VLOOKUP($A228+ROUND((COLUMN()-2)/24,5),АТС!$A$41:$F$784,6)+'Иные услуги '!$C$5+'РСТ РСО-А'!$J$7+'РСТ РСО-А'!$H$9</f>
        <v>1131.27</v>
      </c>
      <c r="D228" s="116">
        <f>VLOOKUP($A228+ROUND((COLUMN()-2)/24,5),АТС!$A$41:$F$784,6)+'Иные услуги '!$C$5+'РСТ РСО-А'!$J$7+'РСТ РСО-А'!$H$9</f>
        <v>1134.23</v>
      </c>
      <c r="E228" s="116">
        <f>VLOOKUP($A228+ROUND((COLUMN()-2)/24,5),АТС!$A$41:$F$784,6)+'Иные услуги '!$C$5+'РСТ РСО-А'!$J$7+'РСТ РСО-А'!$H$9</f>
        <v>1135.52</v>
      </c>
      <c r="F228" s="116">
        <f>VLOOKUP($A228+ROUND((COLUMN()-2)/24,5),АТС!$A$41:$F$784,6)+'Иные услуги '!$C$5+'РСТ РСО-А'!$J$7+'РСТ РСО-А'!$H$9</f>
        <v>1138.19</v>
      </c>
      <c r="G228" s="116">
        <f>VLOOKUP($A228+ROUND((COLUMN()-2)/24,5),АТС!$A$41:$F$784,6)+'Иные услуги '!$C$5+'РСТ РСО-А'!$J$7+'РСТ РСО-А'!$H$9</f>
        <v>1138.0999999999999</v>
      </c>
      <c r="H228" s="116">
        <f>VLOOKUP($A228+ROUND((COLUMN()-2)/24,5),АТС!$A$41:$F$784,6)+'Иные услуги '!$C$5+'РСТ РСО-А'!$J$7+'РСТ РСО-А'!$H$9</f>
        <v>1137.45</v>
      </c>
      <c r="I228" s="116">
        <f>VLOOKUP($A228+ROUND((COLUMN()-2)/24,5),АТС!$A$41:$F$784,6)+'Иные услуги '!$C$5+'РСТ РСО-А'!$J$7+'РСТ РСО-А'!$H$9</f>
        <v>1153.9000000000001</v>
      </c>
      <c r="J228" s="116">
        <f>VLOOKUP($A228+ROUND((COLUMN()-2)/24,5),АТС!$A$41:$F$784,6)+'Иные услуги '!$C$5+'РСТ РСО-А'!$J$7+'РСТ РСО-А'!$H$9</f>
        <v>1138.23</v>
      </c>
      <c r="K228" s="116">
        <f>VLOOKUP($A228+ROUND((COLUMN()-2)/24,5),АТС!$A$41:$F$784,6)+'Иные услуги '!$C$5+'РСТ РСО-А'!$J$7+'РСТ РСО-А'!$H$9</f>
        <v>1141.99</v>
      </c>
      <c r="L228" s="116">
        <f>VLOOKUP($A228+ROUND((COLUMN()-2)/24,5),АТС!$A$41:$F$784,6)+'Иные услуги '!$C$5+'РСТ РСО-А'!$J$7+'РСТ РСО-А'!$H$9</f>
        <v>1212.8599999999999</v>
      </c>
      <c r="M228" s="116">
        <f>VLOOKUP($A228+ROUND((COLUMN()-2)/24,5),АТС!$A$41:$F$784,6)+'Иные услуги '!$C$5+'РСТ РСО-А'!$J$7+'РСТ РСО-А'!$H$9</f>
        <v>1214.33</v>
      </c>
      <c r="N228" s="116">
        <f>VLOOKUP($A228+ROUND((COLUMN()-2)/24,5),АТС!$A$41:$F$784,6)+'Иные услуги '!$C$5+'РСТ РСО-А'!$J$7+'РСТ РСО-А'!$H$9</f>
        <v>1212.77</v>
      </c>
      <c r="O228" s="116">
        <f>VLOOKUP($A228+ROUND((COLUMN()-2)/24,5),АТС!$A$41:$F$784,6)+'Иные услуги '!$C$5+'РСТ РСО-А'!$J$7+'РСТ РСО-А'!$H$9</f>
        <v>1214.55</v>
      </c>
      <c r="P228" s="116">
        <f>VLOOKUP($A228+ROUND((COLUMN()-2)/24,5),АТС!$A$41:$F$784,6)+'Иные услуги '!$C$5+'РСТ РСО-А'!$J$7+'РСТ РСО-А'!$H$9</f>
        <v>1218.69</v>
      </c>
      <c r="Q228" s="116">
        <f>VLOOKUP($A228+ROUND((COLUMN()-2)/24,5),АТС!$A$41:$F$784,6)+'Иные услуги '!$C$5+'РСТ РСО-А'!$J$7+'РСТ РСО-А'!$H$9</f>
        <v>1216.47</v>
      </c>
      <c r="R228" s="116">
        <f>VLOOKUP($A228+ROUND((COLUMN()-2)/24,5),АТС!$A$41:$F$784,6)+'Иные услуги '!$C$5+'РСТ РСО-А'!$J$7+'РСТ РСО-А'!$H$9</f>
        <v>1193.74</v>
      </c>
      <c r="S228" s="116">
        <f>VLOOKUP($A228+ROUND((COLUMN()-2)/24,5),АТС!$A$41:$F$784,6)+'Иные услуги '!$C$5+'РСТ РСО-А'!$J$7+'РСТ РСО-А'!$H$9</f>
        <v>1155.82</v>
      </c>
      <c r="T228" s="116">
        <f>VLOOKUP($A228+ROUND((COLUMN()-2)/24,5),АТС!$A$41:$F$784,6)+'Иные услуги '!$C$5+'РСТ РСО-А'!$J$7+'РСТ РСО-А'!$H$9</f>
        <v>1143.0999999999999</v>
      </c>
      <c r="U228" s="116">
        <f>VLOOKUP($A228+ROUND((COLUMN()-2)/24,5),АТС!$A$41:$F$784,6)+'Иные услуги '!$C$5+'РСТ РСО-А'!$J$7+'РСТ РСО-А'!$H$9</f>
        <v>1142.58</v>
      </c>
      <c r="V228" s="116">
        <f>VLOOKUP($A228+ROUND((COLUMN()-2)/24,5),АТС!$A$41:$F$784,6)+'Иные услуги '!$C$5+'РСТ РСО-А'!$J$7+'РСТ РСО-А'!$H$9</f>
        <v>1240.47</v>
      </c>
      <c r="W228" s="116">
        <f>VLOOKUP($A228+ROUND((COLUMN()-2)/24,5),АТС!$A$41:$F$784,6)+'Иные услуги '!$C$5+'РСТ РСО-А'!$J$7+'РСТ РСО-А'!$H$9</f>
        <v>1253.3400000000001</v>
      </c>
      <c r="X228" s="116">
        <f>VLOOKUP($A228+ROUND((COLUMN()-2)/24,5),АТС!$A$41:$F$784,6)+'Иные услуги '!$C$5+'РСТ РСО-А'!$J$7+'РСТ РСО-А'!$H$9</f>
        <v>1143.23</v>
      </c>
      <c r="Y228" s="116">
        <f>VLOOKUP($A228+ROUND((COLUMN()-2)/24,5),АТС!$A$41:$F$784,6)+'Иные услуги '!$C$5+'РСТ РСО-А'!$J$7+'РСТ РСО-А'!$H$9</f>
        <v>1137.8399999999999</v>
      </c>
    </row>
    <row r="229" spans="1:27" x14ac:dyDescent="0.2">
      <c r="A229" s="65">
        <f t="shared" si="6"/>
        <v>44009</v>
      </c>
      <c r="B229" s="116">
        <f>VLOOKUP($A229+ROUND((COLUMN()-2)/24,5),АТС!$A$41:$F$784,6)+'Иные услуги '!$C$5+'РСТ РСО-А'!$J$7+'РСТ РСО-А'!$H$9</f>
        <v>1187.27</v>
      </c>
      <c r="C229" s="116">
        <f>VLOOKUP($A229+ROUND((COLUMN()-2)/24,5),АТС!$A$41:$F$784,6)+'Иные услуги '!$C$5+'РСТ РСО-А'!$J$7+'РСТ РСО-А'!$H$9</f>
        <v>1130.5999999999999</v>
      </c>
      <c r="D229" s="116">
        <f>VLOOKUP($A229+ROUND((COLUMN()-2)/24,5),АТС!$A$41:$F$784,6)+'Иные услуги '!$C$5+'РСТ РСО-А'!$J$7+'РСТ РСО-А'!$H$9</f>
        <v>1134.3599999999999</v>
      </c>
      <c r="E229" s="116">
        <f>VLOOKUP($A229+ROUND((COLUMN()-2)/24,5),АТС!$A$41:$F$784,6)+'Иные услуги '!$C$5+'РСТ РСО-А'!$J$7+'РСТ РСО-А'!$H$9</f>
        <v>1134.1400000000001</v>
      </c>
      <c r="F229" s="116">
        <f>VLOOKUP($A229+ROUND((COLUMN()-2)/24,5),АТС!$A$41:$F$784,6)+'Иные услуги '!$C$5+'РСТ РСО-А'!$J$7+'РСТ РСО-А'!$H$9</f>
        <v>1138.1300000000001</v>
      </c>
      <c r="G229" s="116">
        <f>VLOOKUP($A229+ROUND((COLUMN()-2)/24,5),АТС!$A$41:$F$784,6)+'Иные услуги '!$C$5+'РСТ РСО-А'!$J$7+'РСТ РСО-А'!$H$9</f>
        <v>1138.19</v>
      </c>
      <c r="H229" s="116">
        <f>VLOOKUP($A229+ROUND((COLUMN()-2)/24,5),АТС!$A$41:$F$784,6)+'Иные услуги '!$C$5+'РСТ РСО-А'!$J$7+'РСТ РСО-А'!$H$9</f>
        <v>1137.3900000000001</v>
      </c>
      <c r="I229" s="116">
        <f>VLOOKUP($A229+ROUND((COLUMN()-2)/24,5),АТС!$A$41:$F$784,6)+'Иные услуги '!$C$5+'РСТ РСО-А'!$J$7+'РСТ РСО-А'!$H$9</f>
        <v>1140.3499999999999</v>
      </c>
      <c r="J229" s="116">
        <f>VLOOKUP($A229+ROUND((COLUMN()-2)/24,5),АТС!$A$41:$F$784,6)+'Иные услуги '!$C$5+'РСТ РСО-А'!$J$7+'РСТ РСО-А'!$H$9</f>
        <v>1138.3</v>
      </c>
      <c r="K229" s="116">
        <f>VLOOKUP($A229+ROUND((COLUMN()-2)/24,5),АТС!$A$41:$F$784,6)+'Иные услуги '!$C$5+'РСТ РСО-А'!$J$7+'РСТ РСО-А'!$H$9</f>
        <v>1157.8900000000001</v>
      </c>
      <c r="L229" s="116">
        <f>VLOOKUP($A229+ROUND((COLUMN()-2)/24,5),АТС!$A$41:$F$784,6)+'Иные услуги '!$C$5+'РСТ РСО-А'!$J$7+'РСТ РСО-А'!$H$9</f>
        <v>1207.42</v>
      </c>
      <c r="M229" s="116">
        <f>VLOOKUP($A229+ROUND((COLUMN()-2)/24,5),АТС!$A$41:$F$784,6)+'Иные услуги '!$C$5+'РСТ РСО-А'!$J$7+'РСТ РСО-А'!$H$9</f>
        <v>1209.07</v>
      </c>
      <c r="N229" s="116">
        <f>VLOOKUP($A229+ROUND((COLUMN()-2)/24,5),АТС!$A$41:$F$784,6)+'Иные услуги '!$C$5+'РСТ РСО-А'!$J$7+'РСТ РСО-А'!$H$9</f>
        <v>1207.83</v>
      </c>
      <c r="O229" s="116">
        <f>VLOOKUP($A229+ROUND((COLUMN()-2)/24,5),АТС!$A$41:$F$784,6)+'Иные услуги '!$C$5+'РСТ РСО-А'!$J$7+'РСТ РСО-А'!$H$9</f>
        <v>1213.23</v>
      </c>
      <c r="P229" s="116">
        <f>VLOOKUP($A229+ROUND((COLUMN()-2)/24,5),АТС!$A$41:$F$784,6)+'Иные услуги '!$C$5+'РСТ РСО-А'!$J$7+'РСТ РСО-А'!$H$9</f>
        <v>1216.51</v>
      </c>
      <c r="Q229" s="116">
        <f>VLOOKUP($A229+ROUND((COLUMN()-2)/24,5),АТС!$A$41:$F$784,6)+'Иные услуги '!$C$5+'РСТ РСО-А'!$J$7+'РСТ РСО-А'!$H$9</f>
        <v>1215.6400000000001</v>
      </c>
      <c r="R229" s="116">
        <f>VLOOKUP($A229+ROUND((COLUMN()-2)/24,5),АТС!$A$41:$F$784,6)+'Иные услуги '!$C$5+'РСТ РСО-А'!$J$7+'РСТ РСО-А'!$H$9</f>
        <v>1212.6099999999999</v>
      </c>
      <c r="S229" s="116">
        <f>VLOOKUP($A229+ROUND((COLUMN()-2)/24,5),АТС!$A$41:$F$784,6)+'Иные услуги '!$C$5+'РСТ РСО-А'!$J$7+'РСТ РСО-А'!$H$9</f>
        <v>1197.71</v>
      </c>
      <c r="T229" s="116">
        <f>VLOOKUP($A229+ROUND((COLUMN()-2)/24,5),АТС!$A$41:$F$784,6)+'Иные услуги '!$C$5+'РСТ РСО-А'!$J$7+'РСТ РСО-А'!$H$9</f>
        <v>1163.17</v>
      </c>
      <c r="U229" s="116">
        <f>VLOOKUP($A229+ROUND((COLUMN()-2)/24,5),АТС!$A$41:$F$784,6)+'Иные услуги '!$C$5+'РСТ РСО-А'!$J$7+'РСТ РСО-А'!$H$9</f>
        <v>1172.0899999999999</v>
      </c>
      <c r="V229" s="116">
        <f>VLOOKUP($A229+ROUND((COLUMN()-2)/24,5),АТС!$A$41:$F$784,6)+'Иные услуги '!$C$5+'РСТ РСО-А'!$J$7+'РСТ РСО-А'!$H$9</f>
        <v>1283.0900000000001</v>
      </c>
      <c r="W229" s="116">
        <f>VLOOKUP($A229+ROUND((COLUMN()-2)/24,5),АТС!$A$41:$F$784,6)+'Иные услуги '!$C$5+'РСТ РСО-А'!$J$7+'РСТ РСО-А'!$H$9</f>
        <v>1257.8800000000001</v>
      </c>
      <c r="X229" s="116">
        <f>VLOOKUP($A229+ROUND((COLUMN()-2)/24,5),АТС!$A$41:$F$784,6)+'Иные услуги '!$C$5+'РСТ РСО-А'!$J$7+'РСТ РСО-А'!$H$9</f>
        <v>1143.96</v>
      </c>
      <c r="Y229" s="116">
        <f>VLOOKUP($A229+ROUND((COLUMN()-2)/24,5),АТС!$A$41:$F$784,6)+'Иные услуги '!$C$5+'РСТ РСО-А'!$J$7+'РСТ РСО-А'!$H$9</f>
        <v>1137.72</v>
      </c>
    </row>
    <row r="230" spans="1:27" x14ac:dyDescent="0.2">
      <c r="A230" s="65">
        <f t="shared" si="6"/>
        <v>44010</v>
      </c>
      <c r="B230" s="116">
        <f>VLOOKUP($A230+ROUND((COLUMN()-2)/24,5),АТС!$A$41:$F$784,6)+'Иные услуги '!$C$5+'РСТ РСО-А'!$J$7+'РСТ РСО-А'!$H$9</f>
        <v>1156.6099999999999</v>
      </c>
      <c r="C230" s="116">
        <f>VLOOKUP($A230+ROUND((COLUMN()-2)/24,5),АТС!$A$41:$F$784,6)+'Иные услуги '!$C$5+'РСТ РСО-А'!$J$7+'РСТ РСО-А'!$H$9</f>
        <v>1125.94</v>
      </c>
      <c r="D230" s="116">
        <f>VLOOKUP($A230+ROUND((COLUMN()-2)/24,5),АТС!$A$41:$F$784,6)+'Иные услуги '!$C$5+'РСТ РСО-А'!$J$7+'РСТ РСО-А'!$H$9</f>
        <v>1129.99</v>
      </c>
      <c r="E230" s="116">
        <f>VLOOKUP($A230+ROUND((COLUMN()-2)/24,5),АТС!$A$41:$F$784,6)+'Иные услуги '!$C$5+'РСТ РСО-А'!$J$7+'РСТ РСО-А'!$H$9</f>
        <v>1133.53</v>
      </c>
      <c r="F230" s="116">
        <f>VLOOKUP($A230+ROUND((COLUMN()-2)/24,5),АТС!$A$41:$F$784,6)+'Иные услуги '!$C$5+'РСТ РСО-А'!$J$7+'РСТ РСО-А'!$H$9</f>
        <v>1138.1300000000001</v>
      </c>
      <c r="G230" s="116">
        <f>VLOOKUP($A230+ROUND((COLUMN()-2)/24,5),АТС!$A$41:$F$784,6)+'Иные услуги '!$C$5+'РСТ РСО-А'!$J$7+'РСТ РСО-А'!$H$9</f>
        <v>1138.18</v>
      </c>
      <c r="H230" s="116">
        <f>VLOOKUP($A230+ROUND((COLUMN()-2)/24,5),АТС!$A$41:$F$784,6)+'Иные услуги '!$C$5+'РСТ РСО-А'!$J$7+'РСТ РСО-А'!$H$9</f>
        <v>1137.49</v>
      </c>
      <c r="I230" s="116">
        <f>VLOOKUP($A230+ROUND((COLUMN()-2)/24,5),АТС!$A$41:$F$784,6)+'Иные услуги '!$C$5+'РСТ РСО-А'!$J$7+'РСТ РСО-А'!$H$9</f>
        <v>1117.02</v>
      </c>
      <c r="J230" s="116">
        <f>VLOOKUP($A230+ROUND((COLUMN()-2)/24,5),АТС!$A$41:$F$784,6)+'Иные услуги '!$C$5+'РСТ РСО-А'!$J$7+'РСТ РСО-А'!$H$9</f>
        <v>1138.51</v>
      </c>
      <c r="K230" s="116">
        <f>VLOOKUP($A230+ROUND((COLUMN()-2)/24,5),АТС!$A$41:$F$784,6)+'Иные услуги '!$C$5+'РСТ РСО-А'!$J$7+'РСТ РСО-А'!$H$9</f>
        <v>1141.53</v>
      </c>
      <c r="L230" s="116">
        <f>VLOOKUP($A230+ROUND((COLUMN()-2)/24,5),АТС!$A$41:$F$784,6)+'Иные услуги '!$C$5+'РСТ РСО-А'!$J$7+'РСТ РСО-А'!$H$9</f>
        <v>1155.79</v>
      </c>
      <c r="M230" s="116">
        <f>VLOOKUP($A230+ROUND((COLUMN()-2)/24,5),АТС!$A$41:$F$784,6)+'Иные услуги '!$C$5+'РСТ РСО-А'!$J$7+'РСТ РСО-А'!$H$9</f>
        <v>1180.53</v>
      </c>
      <c r="N230" s="116">
        <f>VLOOKUP($A230+ROUND((COLUMN()-2)/24,5),АТС!$A$41:$F$784,6)+'Иные услуги '!$C$5+'РСТ РСО-А'!$J$7+'РСТ РСО-А'!$H$9</f>
        <v>1157.9000000000001</v>
      </c>
      <c r="O230" s="116">
        <f>VLOOKUP($A230+ROUND((COLUMN()-2)/24,5),АТС!$A$41:$F$784,6)+'Иные услуги '!$C$5+'РСТ РСО-А'!$J$7+'РСТ РСО-А'!$H$9</f>
        <v>1159.54</v>
      </c>
      <c r="P230" s="116">
        <f>VLOOKUP($A230+ROUND((COLUMN()-2)/24,5),АТС!$A$41:$F$784,6)+'Иные услуги '!$C$5+'РСТ РСО-А'!$J$7+'РСТ РСО-А'!$H$9</f>
        <v>1160.07</v>
      </c>
      <c r="Q230" s="116">
        <f>VLOOKUP($A230+ROUND((COLUMN()-2)/24,5),АТС!$A$41:$F$784,6)+'Иные услуги '!$C$5+'РСТ РСО-А'!$J$7+'РСТ РСО-А'!$H$9</f>
        <v>1159.6300000000001</v>
      </c>
      <c r="R230" s="116">
        <f>VLOOKUP($A230+ROUND((COLUMN()-2)/24,5),АТС!$A$41:$F$784,6)+'Иные услуги '!$C$5+'РСТ РСО-А'!$J$7+'РСТ РСО-А'!$H$9</f>
        <v>1159.6600000000001</v>
      </c>
      <c r="S230" s="116">
        <f>VLOOKUP($A230+ROUND((COLUMN()-2)/24,5),АТС!$A$41:$F$784,6)+'Иные услуги '!$C$5+'РСТ РСО-А'!$J$7+'РСТ РСО-А'!$H$9</f>
        <v>1157.72</v>
      </c>
      <c r="T230" s="116">
        <f>VLOOKUP($A230+ROUND((COLUMN()-2)/24,5),АТС!$A$41:$F$784,6)+'Иные услуги '!$C$5+'РСТ РСО-А'!$J$7+'РСТ РСО-А'!$H$9</f>
        <v>1142.68</v>
      </c>
      <c r="U230" s="116">
        <f>VLOOKUP($A230+ROUND((COLUMN()-2)/24,5),АТС!$A$41:$F$784,6)+'Иные услуги '!$C$5+'РСТ РСО-А'!$J$7+'РСТ РСО-А'!$H$9</f>
        <v>1142.3599999999999</v>
      </c>
      <c r="V230" s="116">
        <f>VLOOKUP($A230+ROUND((COLUMN()-2)/24,5),АТС!$A$41:$F$784,6)+'Иные услуги '!$C$5+'РСТ РСО-А'!$J$7+'РСТ РСО-А'!$H$9</f>
        <v>1256.9000000000001</v>
      </c>
      <c r="W230" s="116">
        <f>VLOOKUP($A230+ROUND((COLUMN()-2)/24,5),АТС!$A$41:$F$784,6)+'Иные услуги '!$C$5+'РСТ РСО-А'!$J$7+'РСТ РСО-А'!$H$9</f>
        <v>1245.76</v>
      </c>
      <c r="X230" s="116">
        <f>VLOOKUP($A230+ROUND((COLUMN()-2)/24,5),АТС!$A$41:$F$784,6)+'Иные услуги '!$C$5+'РСТ РСО-А'!$J$7+'РСТ РСО-А'!$H$9</f>
        <v>1143.8499999999999</v>
      </c>
      <c r="Y230" s="116">
        <f>VLOOKUP($A230+ROUND((COLUMN()-2)/24,5),АТС!$A$41:$F$784,6)+'Иные услуги '!$C$5+'РСТ РСО-А'!$J$7+'РСТ РСО-А'!$H$9</f>
        <v>1137.44</v>
      </c>
    </row>
    <row r="231" spans="1:27" x14ac:dyDescent="0.2">
      <c r="A231" s="65">
        <f t="shared" si="6"/>
        <v>44011</v>
      </c>
      <c r="B231" s="116">
        <f>VLOOKUP($A231+ROUND((COLUMN()-2)/24,5),АТС!$A$41:$F$784,6)+'Иные услуги '!$C$5+'РСТ РСО-А'!$J$7+'РСТ РСО-А'!$H$9</f>
        <v>1154.3700000000001</v>
      </c>
      <c r="C231" s="116">
        <f>VLOOKUP($A231+ROUND((COLUMN()-2)/24,5),АТС!$A$41:$F$784,6)+'Иные услуги '!$C$5+'РСТ РСО-А'!$J$7+'РСТ РСО-А'!$H$9</f>
        <v>1135.98</v>
      </c>
      <c r="D231" s="116">
        <f>VLOOKUP($A231+ROUND((COLUMN()-2)/24,5),АТС!$A$41:$F$784,6)+'Иные услуги '!$C$5+'РСТ РСО-А'!$J$7+'РСТ РСО-А'!$H$9</f>
        <v>1135.9000000000001</v>
      </c>
      <c r="E231" s="116">
        <f>VLOOKUP($A231+ROUND((COLUMN()-2)/24,5),АТС!$A$41:$F$784,6)+'Иные услуги '!$C$5+'РСТ РСО-А'!$J$7+'РСТ РСО-А'!$H$9</f>
        <v>1135.9000000000001</v>
      </c>
      <c r="F231" s="116">
        <f>VLOOKUP($A231+ROUND((COLUMN()-2)/24,5),АТС!$A$41:$F$784,6)+'Иные услуги '!$C$5+'РСТ РСО-А'!$J$7+'РСТ РСО-А'!$H$9</f>
        <v>1138.01</v>
      </c>
      <c r="G231" s="116">
        <f>VLOOKUP($A231+ROUND((COLUMN()-2)/24,5),АТС!$A$41:$F$784,6)+'Иные услуги '!$C$5+'РСТ РСО-А'!$J$7+'РСТ РСО-А'!$H$9</f>
        <v>1138.2</v>
      </c>
      <c r="H231" s="116">
        <f>VLOOKUP($A231+ROUND((COLUMN()-2)/24,5),АТС!$A$41:$F$784,6)+'Иные услуги '!$C$5+'РСТ РСО-А'!$J$7+'РСТ РСО-А'!$H$9</f>
        <v>1137.72</v>
      </c>
      <c r="I231" s="116">
        <f>VLOOKUP($A231+ROUND((COLUMN()-2)/24,5),АТС!$A$41:$F$784,6)+'Иные услуги '!$C$5+'РСТ РСО-А'!$J$7+'РСТ РСО-А'!$H$9</f>
        <v>1154.2</v>
      </c>
      <c r="J231" s="116">
        <f>VLOOKUP($A231+ROUND((COLUMN()-2)/24,5),АТС!$A$41:$F$784,6)+'Иные услуги '!$C$5+'РСТ РСО-А'!$J$7+'РСТ РСО-А'!$H$9</f>
        <v>1138.26</v>
      </c>
      <c r="K231" s="116">
        <f>VLOOKUP($A231+ROUND((COLUMN()-2)/24,5),АТС!$A$41:$F$784,6)+'Иные услуги '!$C$5+'РСТ РСО-А'!$J$7+'РСТ РСО-А'!$H$9</f>
        <v>1161.21</v>
      </c>
      <c r="L231" s="116">
        <f>VLOOKUP($A231+ROUND((COLUMN()-2)/24,5),АТС!$A$41:$F$784,6)+'Иные услуги '!$C$5+'РСТ РСО-А'!$J$7+'РСТ РСО-А'!$H$9</f>
        <v>1218.93</v>
      </c>
      <c r="M231" s="116">
        <f>VLOOKUP($A231+ROUND((COLUMN()-2)/24,5),АТС!$A$41:$F$784,6)+'Иные услуги '!$C$5+'РСТ РСО-А'!$J$7+'РСТ РСО-А'!$H$9</f>
        <v>1221.1099999999999</v>
      </c>
      <c r="N231" s="116">
        <f>VLOOKUP($A231+ROUND((COLUMN()-2)/24,5),АТС!$A$41:$F$784,6)+'Иные услуги '!$C$5+'РСТ РСО-А'!$J$7+'РСТ РСО-А'!$H$9</f>
        <v>1218.8</v>
      </c>
      <c r="O231" s="116">
        <f>VLOOKUP($A231+ROUND((COLUMN()-2)/24,5),АТС!$A$41:$F$784,6)+'Иные услуги '!$C$5+'РСТ РСО-А'!$J$7+'РСТ РСО-А'!$H$9</f>
        <v>1229.6099999999999</v>
      </c>
      <c r="P231" s="116">
        <f>VLOOKUP($A231+ROUND((COLUMN()-2)/24,5),АТС!$A$41:$F$784,6)+'Иные услуги '!$C$5+'РСТ РСО-А'!$J$7+'РСТ РСО-А'!$H$9</f>
        <v>1233.02</v>
      </c>
      <c r="Q231" s="116">
        <f>VLOOKUP($A231+ROUND((COLUMN()-2)/24,5),АТС!$A$41:$F$784,6)+'Иные услуги '!$C$5+'РСТ РСО-А'!$J$7+'РСТ РСО-А'!$H$9</f>
        <v>1234</v>
      </c>
      <c r="R231" s="116">
        <f>VLOOKUP($A231+ROUND((COLUMN()-2)/24,5),АТС!$A$41:$F$784,6)+'Иные услуги '!$C$5+'РСТ РСО-А'!$J$7+'РСТ РСО-А'!$H$9</f>
        <v>1241.75</v>
      </c>
      <c r="S231" s="116">
        <f>VLOOKUP($A231+ROUND((COLUMN()-2)/24,5),АТС!$A$41:$F$784,6)+'Иные услуги '!$C$5+'РСТ РСО-А'!$J$7+'РСТ РСО-А'!$H$9</f>
        <v>1208.46</v>
      </c>
      <c r="T231" s="116">
        <f>VLOOKUP($A231+ROUND((COLUMN()-2)/24,5),АТС!$A$41:$F$784,6)+'Иные услуги '!$C$5+'РСТ РСО-А'!$J$7+'РСТ РСО-А'!$H$9</f>
        <v>1168.77</v>
      </c>
      <c r="U231" s="116">
        <f>VLOOKUP($A231+ROUND((COLUMN()-2)/24,5),АТС!$A$41:$F$784,6)+'Иные услуги '!$C$5+'РСТ РСО-А'!$J$7+'РСТ РСО-А'!$H$9</f>
        <v>1145.6400000000001</v>
      </c>
      <c r="V231" s="116">
        <f>VLOOKUP($A231+ROUND((COLUMN()-2)/24,5),АТС!$A$41:$F$784,6)+'Иные услуги '!$C$5+'РСТ РСО-А'!$J$7+'РСТ РСО-А'!$H$9</f>
        <v>1185.2</v>
      </c>
      <c r="W231" s="116">
        <f>VLOOKUP($A231+ROUND((COLUMN()-2)/24,5),АТС!$A$41:$F$784,6)+'Иные услуги '!$C$5+'РСТ РСО-А'!$J$7+'РСТ РСО-А'!$H$9</f>
        <v>1265.29</v>
      </c>
      <c r="X231" s="116">
        <f>VLOOKUP($A231+ROUND((COLUMN()-2)/24,5),АТС!$A$41:$F$784,6)+'Иные услуги '!$C$5+'РСТ РСО-А'!$J$7+'РСТ РСО-А'!$H$9</f>
        <v>1142.3700000000001</v>
      </c>
      <c r="Y231" s="116">
        <f>VLOOKUP($A231+ROUND((COLUMN()-2)/24,5),АТС!$A$41:$F$784,6)+'Иные услуги '!$C$5+'РСТ РСО-А'!$J$7+'РСТ РСО-А'!$H$9</f>
        <v>1137.8</v>
      </c>
    </row>
    <row r="232" spans="1:27" x14ac:dyDescent="0.2">
      <c r="A232" s="65">
        <f t="shared" ref="A232:A233" si="7">A195</f>
        <v>44012</v>
      </c>
      <c r="B232" s="116">
        <f>VLOOKUP($A232+ROUND((COLUMN()-2)/24,5),АТС!$A$41:$F$784,6)+'Иные услуги '!$C$5+'РСТ РСО-А'!$J$7+'РСТ РСО-А'!$H$9</f>
        <v>1157.31</v>
      </c>
      <c r="C232" s="116">
        <f>VLOOKUP($A232+ROUND((COLUMN()-2)/24,5),АТС!$A$41:$F$784,6)+'Иные услуги '!$C$5+'РСТ РСО-А'!$J$7+'РСТ РСО-А'!$H$9</f>
        <v>1141.23</v>
      </c>
      <c r="D232" s="116">
        <f>VLOOKUP($A232+ROUND((COLUMN()-2)/24,5),АТС!$A$41:$F$784,6)+'Иные услуги '!$C$5+'РСТ РСО-А'!$J$7+'РСТ РСО-А'!$H$9</f>
        <v>1131.48</v>
      </c>
      <c r="E232" s="116">
        <f>VLOOKUP($A232+ROUND((COLUMN()-2)/24,5),АТС!$A$41:$F$784,6)+'Иные услуги '!$C$5+'РСТ РСО-А'!$J$7+'РСТ РСО-А'!$H$9</f>
        <v>1133.32</v>
      </c>
      <c r="F232" s="116">
        <f>VLOOKUP($A232+ROUND((COLUMN()-2)/24,5),АТС!$A$41:$F$784,6)+'Иные услуги '!$C$5+'РСТ РСО-А'!$J$7+'РСТ РСО-А'!$H$9</f>
        <v>1138.23</v>
      </c>
      <c r="G232" s="116">
        <f>VLOOKUP($A232+ROUND((COLUMN()-2)/24,5),АТС!$A$41:$F$784,6)+'Иные услуги '!$C$5+'РСТ РСО-А'!$J$7+'РСТ РСО-А'!$H$9</f>
        <v>1138.19</v>
      </c>
      <c r="H232" s="116">
        <f>VLOOKUP($A232+ROUND((COLUMN()-2)/24,5),АТС!$A$41:$F$784,6)+'Иные услуги '!$C$5+'РСТ РСО-А'!$J$7+'РСТ РСО-А'!$H$9</f>
        <v>1137.6600000000001</v>
      </c>
      <c r="I232" s="116">
        <f>VLOOKUP($A232+ROUND((COLUMN()-2)/24,5),АТС!$A$41:$F$784,6)+'Иные услуги '!$C$5+'РСТ РСО-А'!$J$7+'РСТ РСО-А'!$H$9</f>
        <v>1191.33</v>
      </c>
      <c r="J232" s="116">
        <f>VLOOKUP($A232+ROUND((COLUMN()-2)/24,5),АТС!$A$41:$F$784,6)+'Иные услуги '!$C$5+'РСТ РСО-А'!$J$7+'РСТ РСО-А'!$H$9</f>
        <v>1138.22</v>
      </c>
      <c r="K232" s="116">
        <f>VLOOKUP($A232+ROUND((COLUMN()-2)/24,5),АТС!$A$41:$F$784,6)+'Иные услуги '!$C$5+'РСТ РСО-А'!$J$7+'РСТ РСО-А'!$H$9</f>
        <v>1161.43</v>
      </c>
      <c r="L232" s="116">
        <f>VLOOKUP($A232+ROUND((COLUMN()-2)/24,5),АТС!$A$41:$F$784,6)+'Иные услуги '!$C$5+'РСТ РСО-А'!$J$7+'РСТ РСО-А'!$H$9</f>
        <v>1234.8700000000001</v>
      </c>
      <c r="M232" s="116">
        <f>VLOOKUP($A232+ROUND((COLUMN()-2)/24,5),АТС!$A$41:$F$784,6)+'Иные услуги '!$C$5+'РСТ РСО-А'!$J$7+'РСТ РСО-А'!$H$9</f>
        <v>1232.28</v>
      </c>
      <c r="N232" s="116">
        <f>VLOOKUP($A232+ROUND((COLUMN()-2)/24,5),АТС!$A$41:$F$784,6)+'Иные услуги '!$C$5+'РСТ РСО-А'!$J$7+'РСТ РСО-А'!$H$9</f>
        <v>1229.5999999999999</v>
      </c>
      <c r="O232" s="116">
        <f>VLOOKUP($A232+ROUND((COLUMN()-2)/24,5),АТС!$A$41:$F$784,6)+'Иные услуги '!$C$5+'РСТ РСО-А'!$J$7+'РСТ РСО-А'!$H$9</f>
        <v>1231.4100000000001</v>
      </c>
      <c r="P232" s="116">
        <f>VLOOKUP($A232+ROUND((COLUMN()-2)/24,5),АТС!$A$41:$F$784,6)+'Иные услуги '!$C$5+'РСТ РСО-А'!$J$7+'РСТ РСО-А'!$H$9</f>
        <v>1230.2</v>
      </c>
      <c r="Q232" s="116">
        <f>VLOOKUP($A232+ROUND((COLUMN()-2)/24,5),АТС!$A$41:$F$784,6)+'Иные услуги '!$C$5+'РСТ РСО-А'!$J$7+'РСТ РСО-А'!$H$9</f>
        <v>1230.6600000000001</v>
      </c>
      <c r="R232" s="116">
        <f>VLOOKUP($A232+ROUND((COLUMN()-2)/24,5),АТС!$A$41:$F$784,6)+'Иные услуги '!$C$5+'РСТ РСО-А'!$J$7+'РСТ РСО-А'!$H$9</f>
        <v>1230.57</v>
      </c>
      <c r="S232" s="116">
        <f>VLOOKUP($A232+ROUND((COLUMN()-2)/24,5),АТС!$A$41:$F$784,6)+'Иные услуги '!$C$5+'РСТ РСО-А'!$J$7+'РСТ РСО-А'!$H$9</f>
        <v>1209.53</v>
      </c>
      <c r="T232" s="116">
        <f>VLOOKUP($A232+ROUND((COLUMN()-2)/24,5),АТС!$A$41:$F$784,6)+'Иные услуги '!$C$5+'РСТ РСО-А'!$J$7+'РСТ РСО-А'!$H$9</f>
        <v>1169.4100000000001</v>
      </c>
      <c r="U232" s="116">
        <f>VLOOKUP($A232+ROUND((COLUMN()-2)/24,5),АТС!$A$41:$F$784,6)+'Иные услуги '!$C$5+'РСТ РСО-А'!$J$7+'РСТ РСО-А'!$H$9</f>
        <v>1168.9000000000001</v>
      </c>
      <c r="V232" s="116">
        <f>VLOOKUP($A232+ROUND((COLUMN()-2)/24,5),АТС!$A$41:$F$784,6)+'Иные услуги '!$C$5+'РСТ РСО-А'!$J$7+'РСТ РСО-А'!$H$9</f>
        <v>1260.75</v>
      </c>
      <c r="W232" s="116">
        <f>VLOOKUP($A232+ROUND((COLUMN()-2)/24,5),АТС!$A$41:$F$784,6)+'Иные услуги '!$C$5+'РСТ РСО-А'!$J$7+'РСТ РСО-А'!$H$9</f>
        <v>1257.18</v>
      </c>
      <c r="X232" s="116">
        <f>VLOOKUP($A232+ROUND((COLUMN()-2)/24,5),АТС!$A$41:$F$784,6)+'Иные услуги '!$C$5+'РСТ РСО-А'!$J$7+'РСТ РСО-А'!$H$9</f>
        <v>1143.77</v>
      </c>
      <c r="Y232" s="116">
        <f>VLOOKUP($A232+ROUND((COLUMN()-2)/24,5),АТС!$A$41:$F$784,6)+'Иные услуги '!$C$5+'РСТ РСО-А'!$J$7+'РСТ РСО-А'!$H$9</f>
        <v>1136.19</v>
      </c>
    </row>
    <row r="233" spans="1:27" hidden="1" x14ac:dyDescent="0.2">
      <c r="A233" s="65">
        <f t="shared" si="7"/>
        <v>44013</v>
      </c>
      <c r="B233" s="116">
        <f>VLOOKUP($A233+ROUND((COLUMN()-2)/24,5),АТС!$A$41:$F$784,6)+'Иные услуги '!$C$5+'РСТ РСО-А'!$J$7+'РСТ РСО-А'!$H$9</f>
        <v>221.68</v>
      </c>
      <c r="C233" s="116">
        <f>VLOOKUP($A233+ROUND((COLUMN()-2)/24,5),АТС!$A$41:$F$784,6)+'Иные услуги '!$C$5+'РСТ РСО-А'!$J$7+'РСТ РСО-А'!$H$9</f>
        <v>221.68</v>
      </c>
      <c r="D233" s="116">
        <f>VLOOKUP($A233+ROUND((COLUMN()-2)/24,5),АТС!$A$41:$F$784,6)+'Иные услуги '!$C$5+'РСТ РСО-А'!$J$7+'РСТ РСО-А'!$H$9</f>
        <v>221.68</v>
      </c>
      <c r="E233" s="116">
        <f>VLOOKUP($A233+ROUND((COLUMN()-2)/24,5),АТС!$A$41:$F$784,6)+'Иные услуги '!$C$5+'РСТ РСО-А'!$J$7+'РСТ РСО-А'!$H$9</f>
        <v>221.68</v>
      </c>
      <c r="F233" s="116">
        <f>VLOOKUP($A233+ROUND((COLUMN()-2)/24,5),АТС!$A$41:$F$784,6)+'Иные услуги '!$C$5+'РСТ РСО-А'!$J$7+'РСТ РСО-А'!$H$9</f>
        <v>221.68</v>
      </c>
      <c r="G233" s="116">
        <f>VLOOKUP($A233+ROUND((COLUMN()-2)/24,5),АТС!$A$41:$F$784,6)+'Иные услуги '!$C$5+'РСТ РСО-А'!$J$7+'РСТ РСО-А'!$H$9</f>
        <v>221.68</v>
      </c>
      <c r="H233" s="116">
        <f>VLOOKUP($A233+ROUND((COLUMN()-2)/24,5),АТС!$A$41:$F$784,6)+'Иные услуги '!$C$5+'РСТ РСО-А'!$J$7+'РСТ РСО-А'!$H$9</f>
        <v>221.68</v>
      </c>
      <c r="I233" s="116">
        <f>VLOOKUP($A233+ROUND((COLUMN()-2)/24,5),АТС!$A$41:$F$784,6)+'Иные услуги '!$C$5+'РСТ РСО-А'!$J$7+'РСТ РСО-А'!$H$9</f>
        <v>221.68</v>
      </c>
      <c r="J233" s="116">
        <f>VLOOKUP($A233+ROUND((COLUMN()-2)/24,5),АТС!$A$41:$F$784,6)+'Иные услуги '!$C$5+'РСТ РСО-А'!$J$7+'РСТ РСО-А'!$H$9</f>
        <v>221.68</v>
      </c>
      <c r="K233" s="116">
        <f>VLOOKUP($A233+ROUND((COLUMN()-2)/24,5),АТС!$A$41:$F$784,6)+'Иные услуги '!$C$5+'РСТ РСО-А'!$J$7+'РСТ РСО-А'!$H$9</f>
        <v>221.68</v>
      </c>
      <c r="L233" s="116">
        <f>VLOOKUP($A233+ROUND((COLUMN()-2)/24,5),АТС!$A$41:$F$784,6)+'Иные услуги '!$C$5+'РСТ РСО-А'!$J$7+'РСТ РСО-А'!$H$9</f>
        <v>221.68</v>
      </c>
      <c r="M233" s="116">
        <f>VLOOKUP($A233+ROUND((COLUMN()-2)/24,5),АТС!$A$41:$F$784,6)+'Иные услуги '!$C$5+'РСТ РСО-А'!$J$7+'РСТ РСО-А'!$H$9</f>
        <v>221.68</v>
      </c>
      <c r="N233" s="116">
        <f>VLOOKUP($A233+ROUND((COLUMN()-2)/24,5),АТС!$A$41:$F$784,6)+'Иные услуги '!$C$5+'РСТ РСО-А'!$J$7+'РСТ РСО-А'!$H$9</f>
        <v>221.68</v>
      </c>
      <c r="O233" s="116">
        <f>VLOOKUP($A233+ROUND((COLUMN()-2)/24,5),АТС!$A$41:$F$784,6)+'Иные услуги '!$C$5+'РСТ РСО-А'!$J$7+'РСТ РСО-А'!$H$9</f>
        <v>221.68</v>
      </c>
      <c r="P233" s="116">
        <f>VLOOKUP($A233+ROUND((COLUMN()-2)/24,5),АТС!$A$41:$F$784,6)+'Иные услуги '!$C$5+'РСТ РСО-А'!$J$7+'РСТ РСО-А'!$H$9</f>
        <v>221.68</v>
      </c>
      <c r="Q233" s="116">
        <f>VLOOKUP($A233+ROUND((COLUMN()-2)/24,5),АТС!$A$41:$F$784,6)+'Иные услуги '!$C$5+'РСТ РСО-А'!$J$7+'РСТ РСО-А'!$H$9</f>
        <v>221.68</v>
      </c>
      <c r="R233" s="116">
        <f>VLOOKUP($A233+ROUND((COLUMN()-2)/24,5),АТС!$A$41:$F$784,6)+'Иные услуги '!$C$5+'РСТ РСО-А'!$J$7+'РСТ РСО-А'!$H$9</f>
        <v>221.68</v>
      </c>
      <c r="S233" s="116">
        <f>VLOOKUP($A233+ROUND((COLUMN()-2)/24,5),АТС!$A$41:$F$784,6)+'Иные услуги '!$C$5+'РСТ РСО-А'!$J$7+'РСТ РСО-А'!$H$9</f>
        <v>221.68</v>
      </c>
      <c r="T233" s="116">
        <f>VLOOKUP($A233+ROUND((COLUMN()-2)/24,5),АТС!$A$41:$F$784,6)+'Иные услуги '!$C$5+'РСТ РСО-А'!$J$7+'РСТ РСО-А'!$H$9</f>
        <v>221.68</v>
      </c>
      <c r="U233" s="116">
        <f>VLOOKUP($A233+ROUND((COLUMN()-2)/24,5),АТС!$A$41:$F$784,6)+'Иные услуги '!$C$5+'РСТ РСО-А'!$J$7+'РСТ РСО-А'!$H$9</f>
        <v>221.68</v>
      </c>
      <c r="V233" s="116">
        <f>VLOOKUP($A233+ROUND((COLUMN()-2)/24,5),АТС!$A$41:$F$784,6)+'Иные услуги '!$C$5+'РСТ РСО-А'!$J$7+'РСТ РСО-А'!$H$9</f>
        <v>221.68</v>
      </c>
      <c r="W233" s="116">
        <f>VLOOKUP($A233+ROUND((COLUMN()-2)/24,5),АТС!$A$41:$F$784,6)+'Иные услуги '!$C$5+'РСТ РСО-А'!$J$7+'РСТ РСО-А'!$H$9</f>
        <v>221.68</v>
      </c>
      <c r="X233" s="116">
        <f>VLOOKUP($A233+ROUND((COLUMN()-2)/24,5),АТС!$A$41:$F$784,6)+'Иные услуги '!$C$5+'РСТ РСО-А'!$J$7+'РСТ РСО-А'!$H$9</f>
        <v>221.68</v>
      </c>
      <c r="Y233" s="116">
        <f>VLOOKUP($A233+ROUND((COLUMN()-2)/24,5),АТС!$A$41:$F$784,6)+'Иные услуги '!$C$5+'РСТ РСО-А'!$J$7+'РСТ РСО-А'!$H$9</f>
        <v>221.68</v>
      </c>
    </row>
    <row r="235" spans="1:27" x14ac:dyDescent="0.2">
      <c r="A235" s="74" t="s">
        <v>123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</row>
    <row r="236" spans="1:27" ht="15.75" customHeight="1" x14ac:dyDescent="0.25">
      <c r="A236" s="73" t="s">
        <v>152</v>
      </c>
      <c r="B236" s="64"/>
      <c r="C236" s="64"/>
      <c r="D236" s="64"/>
      <c r="AA236" s="66"/>
    </row>
    <row r="237" spans="1:27" ht="12.75" x14ac:dyDescent="0.2">
      <c r="A237" s="150" t="s">
        <v>35</v>
      </c>
      <c r="B237" s="144" t="s">
        <v>97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</row>
    <row r="238" spans="1:27" ht="12.75" x14ac:dyDescent="0.2">
      <c r="A238" s="151"/>
      <c r="B238" s="147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</row>
    <row r="239" spans="1:27" ht="12.75" x14ac:dyDescent="0.2">
      <c r="A239" s="151"/>
      <c r="B239" s="155" t="s">
        <v>98</v>
      </c>
      <c r="C239" s="153" t="s">
        <v>99</v>
      </c>
      <c r="D239" s="153" t="s">
        <v>100</v>
      </c>
      <c r="E239" s="153" t="s">
        <v>101</v>
      </c>
      <c r="F239" s="153" t="s">
        <v>102</v>
      </c>
      <c r="G239" s="153" t="s">
        <v>103</v>
      </c>
      <c r="H239" s="153" t="s">
        <v>104</v>
      </c>
      <c r="I239" s="153" t="s">
        <v>105</v>
      </c>
      <c r="J239" s="153" t="s">
        <v>106</v>
      </c>
      <c r="K239" s="153" t="s">
        <v>107</v>
      </c>
      <c r="L239" s="153" t="s">
        <v>108</v>
      </c>
      <c r="M239" s="153" t="s">
        <v>109</v>
      </c>
      <c r="N239" s="157" t="s">
        <v>110</v>
      </c>
      <c r="O239" s="153" t="s">
        <v>111</v>
      </c>
      <c r="P239" s="153" t="s">
        <v>112</v>
      </c>
      <c r="Q239" s="153" t="s">
        <v>113</v>
      </c>
      <c r="R239" s="153" t="s">
        <v>114</v>
      </c>
      <c r="S239" s="153" t="s">
        <v>115</v>
      </c>
      <c r="T239" s="153" t="s">
        <v>116</v>
      </c>
      <c r="U239" s="153" t="s">
        <v>117</v>
      </c>
      <c r="V239" s="153" t="s">
        <v>118</v>
      </c>
      <c r="W239" s="153" t="s">
        <v>119</v>
      </c>
      <c r="X239" s="153" t="s">
        <v>120</v>
      </c>
      <c r="Y239" s="153" t="s">
        <v>121</v>
      </c>
    </row>
    <row r="240" spans="1:27" ht="12.75" x14ac:dyDescent="0.2">
      <c r="A240" s="152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8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</row>
    <row r="241" spans="1:25" x14ac:dyDescent="0.2">
      <c r="A241" s="65">
        <f>A203</f>
        <v>43983</v>
      </c>
      <c r="B241" s="90">
        <f>VLOOKUP($A241+ROUND((COLUMN()-2)/24,5),АТС!$A$41:$F$784,6)+'Иные услуги '!$C$5+'РСТ РСО-А'!$K$7+'РСТ РСО-А'!$F$9</f>
        <v>1525.06</v>
      </c>
      <c r="C241" s="116">
        <f>VLOOKUP($A241+ROUND((COLUMN()-2)/24,5),АТС!$A$41:$F$784,6)+'Иные услуги '!$C$5+'РСТ РСО-А'!$K$7+'РСТ РСО-А'!$F$9</f>
        <v>1505.75</v>
      </c>
      <c r="D241" s="116">
        <f>VLOOKUP($A241+ROUND((COLUMN()-2)/24,5),АТС!$A$41:$F$784,6)+'Иные услуги '!$C$5+'РСТ РСО-А'!$K$7+'РСТ РСО-А'!$F$9</f>
        <v>1502.77</v>
      </c>
      <c r="E241" s="116">
        <f>VLOOKUP($A241+ROUND((COLUMN()-2)/24,5),АТС!$A$41:$F$784,6)+'Иные услуги '!$C$5+'РСТ РСО-А'!$K$7+'РСТ РСО-А'!$F$9</f>
        <v>1498.47</v>
      </c>
      <c r="F241" s="116">
        <f>VLOOKUP($A241+ROUND((COLUMN()-2)/24,5),АТС!$A$41:$F$784,6)+'Иные услуги '!$C$5+'РСТ РСО-А'!$K$7+'РСТ РСО-А'!$F$9</f>
        <v>1515.12</v>
      </c>
      <c r="G241" s="116">
        <f>VLOOKUP($A241+ROUND((COLUMN()-2)/24,5),АТС!$A$41:$F$784,6)+'Иные услуги '!$C$5+'РСТ РСО-А'!$K$7+'РСТ РСО-А'!$F$9</f>
        <v>1515.55</v>
      </c>
      <c r="H241" s="116">
        <f>VLOOKUP($A241+ROUND((COLUMN()-2)/24,5),АТС!$A$41:$F$784,6)+'Иные услуги '!$C$5+'РСТ РСО-А'!$K$7+'РСТ РСО-А'!$F$9</f>
        <v>1474.6599999999999</v>
      </c>
      <c r="I241" s="116">
        <f>VLOOKUP($A241+ROUND((COLUMN()-2)/24,5),АТС!$A$41:$F$784,6)+'Иные услуги '!$C$5+'РСТ РСО-А'!$K$7+'РСТ РСО-А'!$F$9</f>
        <v>1375.5</v>
      </c>
      <c r="J241" s="116">
        <f>VLOOKUP($A241+ROUND((COLUMN()-2)/24,5),АТС!$A$41:$F$784,6)+'Иные услуги '!$C$5+'РСТ РСО-А'!$K$7+'РСТ РСО-А'!$F$9</f>
        <v>1520.3799999999999</v>
      </c>
      <c r="K241" s="116">
        <f>VLOOKUP($A241+ROUND((COLUMN()-2)/24,5),АТС!$A$41:$F$784,6)+'Иные услуги '!$C$5+'РСТ РСО-А'!$K$7+'РСТ РСО-А'!$F$9</f>
        <v>1519.74</v>
      </c>
      <c r="L241" s="116">
        <f>VLOOKUP($A241+ROUND((COLUMN()-2)/24,5),АТС!$A$41:$F$784,6)+'Иные услуги '!$C$5+'РСТ РСО-А'!$K$7+'РСТ РСО-А'!$F$9</f>
        <v>1519.72</v>
      </c>
      <c r="M241" s="116">
        <f>VLOOKUP($A241+ROUND((COLUMN()-2)/24,5),АТС!$A$41:$F$784,6)+'Иные услуги '!$C$5+'РСТ РСО-А'!$K$7+'РСТ РСО-А'!$F$9</f>
        <v>1519.73</v>
      </c>
      <c r="N241" s="116">
        <f>VLOOKUP($A241+ROUND((COLUMN()-2)/24,5),АТС!$A$41:$F$784,6)+'Иные услуги '!$C$5+'РСТ РСО-А'!$K$7+'РСТ РСО-А'!$F$9</f>
        <v>1519.73</v>
      </c>
      <c r="O241" s="116">
        <f>VLOOKUP($A241+ROUND((COLUMN()-2)/24,5),АТС!$A$41:$F$784,6)+'Иные услуги '!$C$5+'РСТ РСО-А'!$K$7+'РСТ РСО-А'!$F$9</f>
        <v>1519.71</v>
      </c>
      <c r="P241" s="116">
        <f>VLOOKUP($A241+ROUND((COLUMN()-2)/24,5),АТС!$A$41:$F$784,6)+'Иные услуги '!$C$5+'РСТ РСО-А'!$K$7+'РСТ РСО-А'!$F$9</f>
        <v>1519.6999999999998</v>
      </c>
      <c r="Q241" s="116">
        <f>VLOOKUP($A241+ROUND((COLUMN()-2)/24,5),АТС!$A$41:$F$784,6)+'Иные услуги '!$C$5+'РСТ РСО-А'!$K$7+'РСТ РСО-А'!$F$9</f>
        <v>1519.72</v>
      </c>
      <c r="R241" s="116">
        <f>VLOOKUP($A241+ROUND((COLUMN()-2)/24,5),АТС!$A$41:$F$784,6)+'Иные услуги '!$C$5+'РСТ РСО-А'!$K$7+'РСТ РСО-А'!$F$9</f>
        <v>1519.71</v>
      </c>
      <c r="S241" s="116">
        <f>VLOOKUP($A241+ROUND((COLUMN()-2)/24,5),АТС!$A$41:$F$784,6)+'Иные услуги '!$C$5+'РСТ РСО-А'!$K$7+'РСТ РСО-А'!$F$9</f>
        <v>1519.6999999999998</v>
      </c>
      <c r="T241" s="116">
        <f>VLOOKUP($A241+ROUND((COLUMN()-2)/24,5),АТС!$A$41:$F$784,6)+'Иные услуги '!$C$5+'РСТ РСО-А'!$K$7+'РСТ РСО-А'!$F$9</f>
        <v>1519.84</v>
      </c>
      <c r="U241" s="116">
        <f>VLOOKUP($A241+ROUND((COLUMN()-2)/24,5),АТС!$A$41:$F$784,6)+'Иные услуги '!$C$5+'РСТ РСО-А'!$K$7+'РСТ РСО-А'!$F$9</f>
        <v>1519.85</v>
      </c>
      <c r="V241" s="116">
        <f>VLOOKUP($A241+ROUND((COLUMN()-2)/24,5),АТС!$A$41:$F$784,6)+'Иные услуги '!$C$5+'РСТ РСО-А'!$K$7+'РСТ РСО-А'!$F$9</f>
        <v>1541.8</v>
      </c>
      <c r="W241" s="116">
        <f>VLOOKUP($A241+ROUND((COLUMN()-2)/24,5),АТС!$A$41:$F$784,6)+'Иные услуги '!$C$5+'РСТ РСО-А'!$K$7+'РСТ РСО-А'!$F$9</f>
        <v>1593.55</v>
      </c>
      <c r="X241" s="116">
        <f>VLOOKUP($A241+ROUND((COLUMN()-2)/24,5),АТС!$A$41:$F$784,6)+'Иные услуги '!$C$5+'РСТ РСО-А'!$K$7+'РСТ РСО-А'!$F$9</f>
        <v>1530.56</v>
      </c>
      <c r="Y241" s="116">
        <f>VLOOKUP($A241+ROUND((COLUMN()-2)/24,5),АТС!$A$41:$F$784,6)+'Иные услуги '!$C$5+'РСТ РСО-А'!$K$7+'РСТ РСО-А'!$F$9</f>
        <v>1519.1899999999998</v>
      </c>
    </row>
    <row r="242" spans="1:25" x14ac:dyDescent="0.2">
      <c r="A242" s="65">
        <f>A241+1</f>
        <v>43984</v>
      </c>
      <c r="B242" s="116">
        <f>VLOOKUP($A242+ROUND((COLUMN()-2)/24,5),АТС!$A$41:$F$784,6)+'Иные услуги '!$C$5+'РСТ РСО-А'!$K$7+'РСТ РСО-А'!$F$9</f>
        <v>1513.81</v>
      </c>
      <c r="C242" s="116">
        <f>VLOOKUP($A242+ROUND((COLUMN()-2)/24,5),АТС!$A$41:$F$784,6)+'Иные услуги '!$C$5+'РСТ РСО-А'!$K$7+'РСТ РСО-А'!$F$9</f>
        <v>1488.02</v>
      </c>
      <c r="D242" s="116">
        <f>VLOOKUP($A242+ROUND((COLUMN()-2)/24,5),АТС!$A$41:$F$784,6)+'Иные услуги '!$C$5+'РСТ РСО-А'!$K$7+'РСТ РСО-А'!$F$9</f>
        <v>1419.4099999999999</v>
      </c>
      <c r="E242" s="116">
        <f>VLOOKUP($A242+ROUND((COLUMN()-2)/24,5),АТС!$A$41:$F$784,6)+'Иные услуги '!$C$5+'РСТ РСО-А'!$K$7+'РСТ РСО-А'!$F$9</f>
        <v>1434.73</v>
      </c>
      <c r="F242" s="116">
        <f>VLOOKUP($A242+ROUND((COLUMN()-2)/24,5),АТС!$A$41:$F$784,6)+'Иные услуги '!$C$5+'РСТ РСО-А'!$K$7+'РСТ РСО-А'!$F$9</f>
        <v>1503.96</v>
      </c>
      <c r="G242" s="116">
        <f>VLOOKUP($A242+ROUND((COLUMN()-2)/24,5),АТС!$A$41:$F$784,6)+'Иные услуги '!$C$5+'РСТ РСО-А'!$K$7+'РСТ РСО-А'!$F$9</f>
        <v>1514.03</v>
      </c>
      <c r="H242" s="116">
        <f>VLOOKUP($A242+ROUND((COLUMN()-2)/24,5),АТС!$A$41:$F$784,6)+'Иные услуги '!$C$5+'РСТ РСО-А'!$K$7+'РСТ РСО-А'!$F$9</f>
        <v>1474.36</v>
      </c>
      <c r="I242" s="116">
        <f>VLOOKUP($A242+ROUND((COLUMN()-2)/24,5),АТС!$A$41:$F$784,6)+'Иные услуги '!$C$5+'РСТ РСО-А'!$K$7+'РСТ РСО-А'!$F$9</f>
        <v>1373.46</v>
      </c>
      <c r="J242" s="116">
        <f>VLOOKUP($A242+ROUND((COLUMN()-2)/24,5),АТС!$A$41:$F$784,6)+'Иные услуги '!$C$5+'РСТ РСО-А'!$K$7+'РСТ РСО-А'!$F$9</f>
        <v>1519.9499999999998</v>
      </c>
      <c r="K242" s="116">
        <f>VLOOKUP($A242+ROUND((COLUMN()-2)/24,5),АТС!$A$41:$F$784,6)+'Иные услуги '!$C$5+'РСТ РСО-А'!$K$7+'РСТ РСО-А'!$F$9</f>
        <v>1519.85</v>
      </c>
      <c r="L242" s="116">
        <f>VLOOKUP($A242+ROUND((COLUMN()-2)/24,5),АТС!$A$41:$F$784,6)+'Иные услуги '!$C$5+'РСТ РСО-А'!$K$7+'РСТ РСО-А'!$F$9</f>
        <v>1519.85</v>
      </c>
      <c r="M242" s="116">
        <f>VLOOKUP($A242+ROUND((COLUMN()-2)/24,5),АТС!$A$41:$F$784,6)+'Иные услуги '!$C$5+'РСТ РСО-А'!$K$7+'РСТ РСО-А'!$F$9</f>
        <v>1519.85</v>
      </c>
      <c r="N242" s="116">
        <f>VLOOKUP($A242+ROUND((COLUMN()-2)/24,5),АТС!$A$41:$F$784,6)+'Иные услуги '!$C$5+'РСТ РСО-А'!$K$7+'РСТ РСО-А'!$F$9</f>
        <v>1519.85</v>
      </c>
      <c r="O242" s="116">
        <f>VLOOKUP($A242+ROUND((COLUMN()-2)/24,5),АТС!$A$41:$F$784,6)+'Иные услуги '!$C$5+'РСТ РСО-А'!$K$7+'РСТ РСО-А'!$F$9</f>
        <v>1519.85</v>
      </c>
      <c r="P242" s="116">
        <f>VLOOKUP($A242+ROUND((COLUMN()-2)/24,5),АТС!$A$41:$F$784,6)+'Иные услуги '!$C$5+'РСТ РСО-А'!$K$7+'РСТ РСО-А'!$F$9</f>
        <v>1519.75</v>
      </c>
      <c r="Q242" s="116">
        <f>VLOOKUP($A242+ROUND((COLUMN()-2)/24,5),АТС!$A$41:$F$784,6)+'Иные услуги '!$C$5+'РСТ РСО-А'!$K$7+'РСТ РСО-А'!$F$9</f>
        <v>1519.85</v>
      </c>
      <c r="R242" s="116">
        <f>VLOOKUP($A242+ROUND((COLUMN()-2)/24,5),АТС!$A$41:$F$784,6)+'Иные услуги '!$C$5+'РСТ РСО-А'!$K$7+'РСТ РСО-А'!$F$9</f>
        <v>1519.71</v>
      </c>
      <c r="S242" s="116">
        <f>VLOOKUP($A242+ROUND((COLUMN()-2)/24,5),АТС!$A$41:$F$784,6)+'Иные услуги '!$C$5+'РСТ РСО-А'!$K$7+'РСТ РСО-А'!$F$9</f>
        <v>1519.73</v>
      </c>
      <c r="T242" s="116">
        <f>VLOOKUP($A242+ROUND((COLUMN()-2)/24,5),АТС!$A$41:$F$784,6)+'Иные услуги '!$C$5+'РСТ РСО-А'!$K$7+'РСТ РСО-А'!$F$9</f>
        <v>1519.79</v>
      </c>
      <c r="U242" s="116">
        <f>VLOOKUP($A242+ROUND((COLUMN()-2)/24,5),АТС!$A$41:$F$784,6)+'Иные услуги '!$C$5+'РСТ РСО-А'!$K$7+'РСТ РСО-А'!$F$9</f>
        <v>1519.8</v>
      </c>
      <c r="V242" s="116">
        <f>VLOOKUP($A242+ROUND((COLUMN()-2)/24,5),АТС!$A$41:$F$784,6)+'Иные услуги '!$C$5+'РСТ РСО-А'!$K$7+'РСТ РСО-А'!$F$9</f>
        <v>1556.9299999999998</v>
      </c>
      <c r="W242" s="116">
        <f>VLOOKUP($A242+ROUND((COLUMN()-2)/24,5),АТС!$A$41:$F$784,6)+'Иные услуги '!$C$5+'РСТ РСО-А'!$K$7+'РСТ РСО-А'!$F$9</f>
        <v>1581.6699999999998</v>
      </c>
      <c r="X242" s="116">
        <f>VLOOKUP($A242+ROUND((COLUMN()-2)/24,5),АТС!$A$41:$F$784,6)+'Иные услуги '!$C$5+'РСТ РСО-А'!$K$7+'РСТ РСО-А'!$F$9</f>
        <v>1530.96</v>
      </c>
      <c r="Y242" s="116">
        <f>VLOOKUP($A242+ROUND((COLUMN()-2)/24,5),АТС!$A$41:$F$784,6)+'Иные услуги '!$C$5+'РСТ РСО-А'!$K$7+'РСТ РСО-А'!$F$9</f>
        <v>1519.12</v>
      </c>
    </row>
    <row r="243" spans="1:25" x14ac:dyDescent="0.2">
      <c r="A243" s="65">
        <f t="shared" ref="A243:A271" si="8">A242+1</f>
        <v>43985</v>
      </c>
      <c r="B243" s="116">
        <f>VLOOKUP($A243+ROUND((COLUMN()-2)/24,5),АТС!$A$41:$F$784,6)+'Иные услуги '!$C$5+'РСТ РСО-А'!$K$7+'РСТ РСО-А'!$F$9</f>
        <v>1500.6699999999998</v>
      </c>
      <c r="C243" s="116">
        <f>VLOOKUP($A243+ROUND((COLUMN()-2)/24,5),АТС!$A$41:$F$784,6)+'Иные услуги '!$C$5+'РСТ РСО-А'!$K$7+'РСТ РСО-А'!$F$9</f>
        <v>1505.6699999999998</v>
      </c>
      <c r="D243" s="116">
        <f>VLOOKUP($A243+ROUND((COLUMN()-2)/24,5),АТС!$A$41:$F$784,6)+'Иные услуги '!$C$5+'РСТ РСО-А'!$K$7+'РСТ РСО-А'!$F$9</f>
        <v>1484.99</v>
      </c>
      <c r="E243" s="116">
        <f>VLOOKUP($A243+ROUND((COLUMN()-2)/24,5),АТС!$A$41:$F$784,6)+'Иные услуги '!$C$5+'РСТ РСО-А'!$K$7+'РСТ РСО-А'!$F$9</f>
        <v>1434.98</v>
      </c>
      <c r="F243" s="116">
        <f>VLOOKUP($A243+ROUND((COLUMN()-2)/24,5),АТС!$A$41:$F$784,6)+'Иные услуги '!$C$5+'РСТ РСО-А'!$K$7+'РСТ РСО-А'!$F$9</f>
        <v>1504.26</v>
      </c>
      <c r="G243" s="116">
        <f>VLOOKUP($A243+ROUND((COLUMN()-2)/24,5),АТС!$A$41:$F$784,6)+'Иные услуги '!$C$5+'РСТ РСО-А'!$K$7+'РСТ РСО-А'!$F$9</f>
        <v>1504.58</v>
      </c>
      <c r="H243" s="116">
        <f>VLOOKUP($A243+ROUND((COLUMN()-2)/24,5),АТС!$A$41:$F$784,6)+'Иные услуги '!$C$5+'РСТ РСО-А'!$K$7+'РСТ РСО-А'!$F$9</f>
        <v>1474.58</v>
      </c>
      <c r="I243" s="116">
        <f>VLOOKUP($A243+ROUND((COLUMN()-2)/24,5),АТС!$A$41:$F$784,6)+'Иные услуги '!$C$5+'РСТ РСО-А'!$K$7+'РСТ РСО-А'!$F$9</f>
        <v>1373.86</v>
      </c>
      <c r="J243" s="116">
        <f>VLOOKUP($A243+ROUND((COLUMN()-2)/24,5),АТС!$A$41:$F$784,6)+'Иные услуги '!$C$5+'РСТ РСО-А'!$K$7+'РСТ РСО-А'!$F$9</f>
        <v>1520.3899999999999</v>
      </c>
      <c r="K243" s="116">
        <f>VLOOKUP($A243+ROUND((COLUMN()-2)/24,5),АТС!$A$41:$F$784,6)+'Иные услуги '!$C$5+'РСТ РСО-А'!$K$7+'РСТ РСО-А'!$F$9</f>
        <v>1519.9399999999998</v>
      </c>
      <c r="L243" s="116">
        <f>VLOOKUP($A243+ROUND((COLUMN()-2)/24,5),АТС!$A$41:$F$784,6)+'Иные услуги '!$C$5+'РСТ РСО-А'!$K$7+'РСТ РСО-А'!$F$9</f>
        <v>1514.9099999999999</v>
      </c>
      <c r="M243" s="116">
        <f>VLOOKUP($A243+ROUND((COLUMN()-2)/24,5),АТС!$A$41:$F$784,6)+'Иные услуги '!$C$5+'РСТ РСО-А'!$K$7+'РСТ РСО-А'!$F$9</f>
        <v>1518.26</v>
      </c>
      <c r="N243" s="116">
        <f>VLOOKUP($A243+ROUND((COLUMN()-2)/24,5),АТС!$A$41:$F$784,6)+'Иные услуги '!$C$5+'РСТ РСО-А'!$K$7+'РСТ РСО-А'!$F$9</f>
        <v>1519.87</v>
      </c>
      <c r="O243" s="116">
        <f>VLOOKUP($A243+ROUND((COLUMN()-2)/24,5),АТС!$A$41:$F$784,6)+'Иные услуги '!$C$5+'РСТ РСО-А'!$K$7+'РСТ РСО-А'!$F$9</f>
        <v>1519.87</v>
      </c>
      <c r="P243" s="116">
        <f>VLOOKUP($A243+ROUND((COLUMN()-2)/24,5),АТС!$A$41:$F$784,6)+'Иные услуги '!$C$5+'РСТ РСО-А'!$K$7+'РСТ РСО-А'!$F$9</f>
        <v>1519.87</v>
      </c>
      <c r="Q243" s="116">
        <f>VLOOKUP($A243+ROUND((COLUMN()-2)/24,5),АТС!$A$41:$F$784,6)+'Иные услуги '!$C$5+'РСТ РСО-А'!$K$7+'РСТ РСО-А'!$F$9</f>
        <v>1519.8799999999999</v>
      </c>
      <c r="R243" s="116">
        <f>VLOOKUP($A243+ROUND((COLUMN()-2)/24,5),АТС!$A$41:$F$784,6)+'Иные услуги '!$C$5+'РСТ РСО-А'!$K$7+'РСТ РСО-А'!$F$9</f>
        <v>1519.84</v>
      </c>
      <c r="S243" s="116">
        <f>VLOOKUP($A243+ROUND((COLUMN()-2)/24,5),АТС!$A$41:$F$784,6)+'Иные услуги '!$C$5+'РСТ РСО-А'!$K$7+'РСТ РСО-А'!$F$9</f>
        <v>1519.85</v>
      </c>
      <c r="T243" s="116">
        <f>VLOOKUP($A243+ROUND((COLUMN()-2)/24,5),АТС!$A$41:$F$784,6)+'Иные услуги '!$C$5+'РСТ РСО-А'!$K$7+'РСТ РСО-А'!$F$9</f>
        <v>1519.8799999999999</v>
      </c>
      <c r="U243" s="116">
        <f>VLOOKUP($A243+ROUND((COLUMN()-2)/24,5),АТС!$A$41:$F$784,6)+'Иные услуги '!$C$5+'РСТ РСО-А'!$K$7+'РСТ РСО-А'!$F$9</f>
        <v>1519.87</v>
      </c>
      <c r="V243" s="116">
        <f>VLOOKUP($A243+ROUND((COLUMN()-2)/24,5),АТС!$A$41:$F$784,6)+'Иные услуги '!$C$5+'РСТ РСО-А'!$K$7+'РСТ РСО-А'!$F$9</f>
        <v>1568.4299999999998</v>
      </c>
      <c r="W243" s="116">
        <f>VLOOKUP($A243+ROUND((COLUMN()-2)/24,5),АТС!$A$41:$F$784,6)+'Иные услуги '!$C$5+'РСТ РСО-А'!$K$7+'РСТ РСО-А'!$F$9</f>
        <v>1592.55</v>
      </c>
      <c r="X243" s="116">
        <f>VLOOKUP($A243+ROUND((COLUMN()-2)/24,5),АТС!$A$41:$F$784,6)+'Иные услуги '!$C$5+'РСТ РСО-А'!$K$7+'РСТ РСО-А'!$F$9</f>
        <v>1523.36</v>
      </c>
      <c r="Y243" s="116">
        <f>VLOOKUP($A243+ROUND((COLUMN()-2)/24,5),АТС!$A$41:$F$784,6)+'Иные услуги '!$C$5+'РСТ РСО-А'!$K$7+'РСТ РСО-А'!$F$9</f>
        <v>1519.12</v>
      </c>
    </row>
    <row r="244" spans="1:25" x14ac:dyDescent="0.2">
      <c r="A244" s="65">
        <f t="shared" si="8"/>
        <v>43986</v>
      </c>
      <c r="B244" s="116">
        <f>VLOOKUP($A244+ROUND((COLUMN()-2)/24,5),АТС!$A$41:$F$784,6)+'Иные услуги '!$C$5+'РСТ РСО-А'!$K$7+'РСТ РСО-А'!$F$9</f>
        <v>1486.4199999999998</v>
      </c>
      <c r="C244" s="116">
        <f>VLOOKUP($A244+ROUND((COLUMN()-2)/24,5),АТС!$A$41:$F$784,6)+'Иные услуги '!$C$5+'РСТ РСО-А'!$K$7+'РСТ РСО-А'!$F$9</f>
        <v>1497.52</v>
      </c>
      <c r="D244" s="116">
        <f>VLOOKUP($A244+ROUND((COLUMN()-2)/24,5),АТС!$A$41:$F$784,6)+'Иные услуги '!$C$5+'РСТ РСО-А'!$K$7+'РСТ РСО-А'!$F$9</f>
        <v>1480.4299999999998</v>
      </c>
      <c r="E244" s="116">
        <f>VLOOKUP($A244+ROUND((COLUMN()-2)/24,5),АТС!$A$41:$F$784,6)+'Иные услуги '!$C$5+'РСТ РСО-А'!$K$7+'РСТ РСО-А'!$F$9</f>
        <v>1461.4199999999998</v>
      </c>
      <c r="F244" s="116">
        <f>VLOOKUP($A244+ROUND((COLUMN()-2)/24,5),АТС!$A$41:$F$784,6)+'Иные услуги '!$C$5+'РСТ РСО-А'!$K$7+'РСТ РСО-А'!$F$9</f>
        <v>1511.8899999999999</v>
      </c>
      <c r="G244" s="116">
        <f>VLOOKUP($A244+ROUND((COLUMN()-2)/24,5),АТС!$A$41:$F$784,6)+'Иные услуги '!$C$5+'РСТ РСО-А'!$K$7+'РСТ РСО-А'!$F$9</f>
        <v>1513.46</v>
      </c>
      <c r="H244" s="116">
        <f>VLOOKUP($A244+ROUND((COLUMN()-2)/24,5),АТС!$A$41:$F$784,6)+'Иные услуги '!$C$5+'РСТ РСО-А'!$K$7+'РСТ РСО-А'!$F$9</f>
        <v>1519.1299999999999</v>
      </c>
      <c r="I244" s="116">
        <f>VLOOKUP($A244+ROUND((COLUMN()-2)/24,5),АТС!$A$41:$F$784,6)+'Иные услуги '!$C$5+'РСТ РСО-А'!$K$7+'РСТ РСО-А'!$F$9</f>
        <v>1397.06</v>
      </c>
      <c r="J244" s="116">
        <f>VLOOKUP($A244+ROUND((COLUMN()-2)/24,5),АТС!$A$41:$F$784,6)+'Иные услуги '!$C$5+'РСТ РСО-А'!$K$7+'РСТ РСО-А'!$F$9</f>
        <v>1519.8</v>
      </c>
      <c r="K244" s="116">
        <f>VLOOKUP($A244+ROUND((COLUMN()-2)/24,5),АТС!$A$41:$F$784,6)+'Иные услуги '!$C$5+'РСТ РСО-А'!$K$7+'РСТ РСО-А'!$F$9</f>
        <v>1519.84</v>
      </c>
      <c r="L244" s="116">
        <f>VLOOKUP($A244+ROUND((COLUMN()-2)/24,5),АТС!$A$41:$F$784,6)+'Иные услуги '!$C$5+'РСТ РСО-А'!$K$7+'РСТ РСО-А'!$F$9</f>
        <v>1524.24</v>
      </c>
      <c r="M244" s="116">
        <f>VLOOKUP($A244+ROUND((COLUMN()-2)/24,5),АТС!$A$41:$F$784,6)+'Иные услуги '!$C$5+'РСТ РСО-А'!$K$7+'РСТ РСО-А'!$F$9</f>
        <v>1520.73</v>
      </c>
      <c r="N244" s="116">
        <f>VLOOKUP($A244+ROUND((COLUMN()-2)/24,5),АТС!$A$41:$F$784,6)+'Иные услуги '!$C$5+'РСТ РСО-А'!$K$7+'РСТ РСО-А'!$F$9</f>
        <v>1519.83</v>
      </c>
      <c r="O244" s="116">
        <f>VLOOKUP($A244+ROUND((COLUMN()-2)/24,5),АТС!$A$41:$F$784,6)+'Иные услуги '!$C$5+'РСТ РСО-А'!$K$7+'РСТ РСО-А'!$F$9</f>
        <v>1519.8</v>
      </c>
      <c r="P244" s="116">
        <f>VLOOKUP($A244+ROUND((COLUMN()-2)/24,5),АТС!$A$41:$F$784,6)+'Иные услуги '!$C$5+'РСТ РСО-А'!$K$7+'РСТ РСО-А'!$F$9</f>
        <v>1519.82</v>
      </c>
      <c r="Q244" s="116">
        <f>VLOOKUP($A244+ROUND((COLUMN()-2)/24,5),АТС!$A$41:$F$784,6)+'Иные услуги '!$C$5+'РСТ РСО-А'!$K$7+'РСТ РСО-А'!$F$9</f>
        <v>1519.82</v>
      </c>
      <c r="R244" s="116">
        <f>VLOOKUP($A244+ROUND((COLUMN()-2)/24,5),АТС!$A$41:$F$784,6)+'Иные услуги '!$C$5+'РСТ РСО-А'!$K$7+'РСТ РСО-А'!$F$9</f>
        <v>1519.73</v>
      </c>
      <c r="S244" s="116">
        <f>VLOOKUP($A244+ROUND((COLUMN()-2)/24,5),АТС!$A$41:$F$784,6)+'Иные услуги '!$C$5+'РСТ РСО-А'!$K$7+'РСТ РСО-А'!$F$9</f>
        <v>1519.6899999999998</v>
      </c>
      <c r="T244" s="116">
        <f>VLOOKUP($A244+ROUND((COLUMN()-2)/24,5),АТС!$A$41:$F$784,6)+'Иные услуги '!$C$5+'РСТ РСО-А'!$K$7+'РСТ РСО-А'!$F$9</f>
        <v>1519.75</v>
      </c>
      <c r="U244" s="116">
        <f>VLOOKUP($A244+ROUND((COLUMN()-2)/24,5),АТС!$A$41:$F$784,6)+'Иные услуги '!$C$5+'РСТ РСО-А'!$K$7+'РСТ РСО-А'!$F$9</f>
        <v>1519.78</v>
      </c>
      <c r="V244" s="116">
        <f>VLOOKUP($A244+ROUND((COLUMN()-2)/24,5),АТС!$A$41:$F$784,6)+'Иные услуги '!$C$5+'РСТ РСО-А'!$K$7+'РСТ РСО-А'!$F$9</f>
        <v>1541.3799999999999</v>
      </c>
      <c r="W244" s="116">
        <f>VLOOKUP($A244+ROUND((COLUMN()-2)/24,5),АТС!$A$41:$F$784,6)+'Иные услуги '!$C$5+'РСТ РСО-А'!$K$7+'РСТ РСО-А'!$F$9</f>
        <v>1541.06</v>
      </c>
      <c r="X244" s="116">
        <f>VLOOKUP($A244+ROUND((COLUMN()-2)/24,5),АТС!$A$41:$F$784,6)+'Иные услуги '!$C$5+'РСТ РСО-А'!$K$7+'РСТ РСО-А'!$F$9</f>
        <v>1519.28</v>
      </c>
      <c r="Y244" s="116">
        <f>VLOOKUP($A244+ROUND((COLUMN()-2)/24,5),АТС!$A$41:$F$784,6)+'Иные услуги '!$C$5+'РСТ РСО-А'!$K$7+'РСТ РСО-А'!$F$9</f>
        <v>1519.1</v>
      </c>
    </row>
    <row r="245" spans="1:25" x14ac:dyDescent="0.2">
      <c r="A245" s="65">
        <f t="shared" si="8"/>
        <v>43987</v>
      </c>
      <c r="B245" s="116">
        <f>VLOOKUP($A245+ROUND((COLUMN()-2)/24,5),АТС!$A$41:$F$784,6)+'Иные услуги '!$C$5+'РСТ РСО-А'!$K$7+'РСТ РСО-А'!$F$9</f>
        <v>1504.1399999999999</v>
      </c>
      <c r="C245" s="116">
        <f>VLOOKUP($A245+ROUND((COLUMN()-2)/24,5),АТС!$A$41:$F$784,6)+'Иные услуги '!$C$5+'РСТ РСО-А'!$K$7+'РСТ РСО-А'!$F$9</f>
        <v>1502.98</v>
      </c>
      <c r="D245" s="116">
        <f>VLOOKUP($A245+ROUND((COLUMN()-2)/24,5),АТС!$A$41:$F$784,6)+'Иные услуги '!$C$5+'РСТ РСО-А'!$K$7+'РСТ РСО-А'!$F$9</f>
        <v>1502.84</v>
      </c>
      <c r="E245" s="116">
        <f>VLOOKUP($A245+ROUND((COLUMN()-2)/24,5),АТС!$A$41:$F$784,6)+'Иные услуги '!$C$5+'РСТ РСО-А'!$K$7+'РСТ РСО-А'!$F$9</f>
        <v>1500.05</v>
      </c>
      <c r="F245" s="116">
        <f>VLOOKUP($A245+ROUND((COLUMN()-2)/24,5),АТС!$A$41:$F$784,6)+'Иные услуги '!$C$5+'РСТ РСО-А'!$K$7+'РСТ РСО-А'!$F$9</f>
        <v>1519.33</v>
      </c>
      <c r="G245" s="116">
        <f>VLOOKUP($A245+ROUND((COLUMN()-2)/24,5),АТС!$A$41:$F$784,6)+'Иные услуги '!$C$5+'РСТ РСО-А'!$K$7+'РСТ РСО-А'!$F$9</f>
        <v>1519.4199999999998</v>
      </c>
      <c r="H245" s="116">
        <f>VLOOKUP($A245+ROUND((COLUMN()-2)/24,5),АТС!$A$41:$F$784,6)+'Иные услуги '!$C$5+'РСТ РСО-А'!$K$7+'РСТ РСО-А'!$F$9</f>
        <v>1518.77</v>
      </c>
      <c r="I245" s="116">
        <f>VLOOKUP($A245+ROUND((COLUMN()-2)/24,5),АТС!$A$41:$F$784,6)+'Иные услуги '!$C$5+'РСТ РСО-А'!$K$7+'РСТ РСО-А'!$F$9</f>
        <v>1396.02</v>
      </c>
      <c r="J245" s="116">
        <f>VLOOKUP($A245+ROUND((COLUMN()-2)/24,5),АТС!$A$41:$F$784,6)+'Иные услуги '!$C$5+'РСТ РСО-А'!$K$7+'РСТ РСО-А'!$F$9</f>
        <v>1519.57</v>
      </c>
      <c r="K245" s="116">
        <f>VLOOKUP($A245+ROUND((COLUMN()-2)/24,5),АТС!$A$41:$F$784,6)+'Иные услуги '!$C$5+'РСТ РСО-А'!$K$7+'РСТ РСО-А'!$F$9</f>
        <v>1519.6599999999999</v>
      </c>
      <c r="L245" s="116">
        <f>VLOOKUP($A245+ROUND((COLUMN()-2)/24,5),АТС!$A$41:$F$784,6)+'Иные услуги '!$C$5+'РСТ РСО-А'!$K$7+'РСТ РСО-А'!$F$9</f>
        <v>1530.1399999999999</v>
      </c>
      <c r="M245" s="116">
        <f>VLOOKUP($A245+ROUND((COLUMN()-2)/24,5),АТС!$A$41:$F$784,6)+'Иные услуги '!$C$5+'РСТ РСО-А'!$K$7+'РСТ РСО-А'!$F$9</f>
        <v>1527.71</v>
      </c>
      <c r="N245" s="116">
        <f>VLOOKUP($A245+ROUND((COLUMN()-2)/24,5),АТС!$A$41:$F$784,6)+'Иные услуги '!$C$5+'РСТ РСО-А'!$K$7+'РСТ РСО-А'!$F$9</f>
        <v>1522.49</v>
      </c>
      <c r="O245" s="116">
        <f>VLOOKUP($A245+ROUND((COLUMN()-2)/24,5),АТС!$A$41:$F$784,6)+'Иные услуги '!$C$5+'РСТ РСО-А'!$K$7+'РСТ РСО-А'!$F$9</f>
        <v>1522.87</v>
      </c>
      <c r="P245" s="116">
        <f>VLOOKUP($A245+ROUND((COLUMN()-2)/24,5),АТС!$A$41:$F$784,6)+'Иные услуги '!$C$5+'РСТ РСО-А'!$K$7+'РСТ РСО-А'!$F$9</f>
        <v>1522.27</v>
      </c>
      <c r="Q245" s="116">
        <f>VLOOKUP($A245+ROUND((COLUMN()-2)/24,5),АТС!$A$41:$F$784,6)+'Иные услуги '!$C$5+'РСТ РСО-А'!$K$7+'РСТ РСО-А'!$F$9</f>
        <v>1519.6699999999998</v>
      </c>
      <c r="R245" s="116">
        <f>VLOOKUP($A245+ROUND((COLUMN()-2)/24,5),АТС!$A$41:$F$784,6)+'Иные услуги '!$C$5+'РСТ РСО-А'!$K$7+'РСТ РСО-А'!$F$9</f>
        <v>1519.6599999999999</v>
      </c>
      <c r="S245" s="116">
        <f>VLOOKUP($A245+ROUND((COLUMN()-2)/24,5),АТС!$A$41:$F$784,6)+'Иные услуги '!$C$5+'РСТ РСО-А'!$K$7+'РСТ РСО-А'!$F$9</f>
        <v>1519.6699999999998</v>
      </c>
      <c r="T245" s="116">
        <f>VLOOKUP($A245+ROUND((COLUMN()-2)/24,5),АТС!$A$41:$F$784,6)+'Иные услуги '!$C$5+'РСТ РСО-А'!$K$7+'РСТ РСО-А'!$F$9</f>
        <v>1519.6899999999998</v>
      </c>
      <c r="U245" s="116">
        <f>VLOOKUP($A245+ROUND((COLUMN()-2)/24,5),АТС!$A$41:$F$784,6)+'Иные услуги '!$C$5+'РСТ РСО-А'!$K$7+'РСТ РСО-А'!$F$9</f>
        <v>1519.8</v>
      </c>
      <c r="V245" s="116">
        <f>VLOOKUP($A245+ROUND((COLUMN()-2)/24,5),АТС!$A$41:$F$784,6)+'Иные услуги '!$C$5+'РСТ РСО-А'!$K$7+'РСТ РСО-А'!$F$9</f>
        <v>1565.03</v>
      </c>
      <c r="W245" s="116">
        <f>VLOOKUP($A245+ROUND((COLUMN()-2)/24,5),АТС!$A$41:$F$784,6)+'Иные услуги '!$C$5+'РСТ РСО-А'!$K$7+'РСТ РСО-А'!$F$9</f>
        <v>1570.1299999999999</v>
      </c>
      <c r="X245" s="116">
        <f>VLOOKUP($A245+ROUND((COLUMN()-2)/24,5),АТС!$A$41:$F$784,6)+'Иные услуги '!$C$5+'РСТ РСО-А'!$K$7+'РСТ РСО-А'!$F$9</f>
        <v>1532.48</v>
      </c>
      <c r="Y245" s="116">
        <f>VLOOKUP($A245+ROUND((COLUMN()-2)/24,5),АТС!$A$41:$F$784,6)+'Иные услуги '!$C$5+'РСТ РСО-А'!$K$7+'РСТ РСО-А'!$F$9</f>
        <v>1519.05</v>
      </c>
    </row>
    <row r="246" spans="1:25" x14ac:dyDescent="0.2">
      <c r="A246" s="65">
        <f t="shared" si="8"/>
        <v>43988</v>
      </c>
      <c r="B246" s="116">
        <f>VLOOKUP($A246+ROUND((COLUMN()-2)/24,5),АТС!$A$41:$F$784,6)+'Иные услуги '!$C$5+'РСТ РСО-А'!$K$7+'РСТ РСО-А'!$F$9</f>
        <v>1524.76</v>
      </c>
      <c r="C246" s="116">
        <f>VLOOKUP($A246+ROUND((COLUMN()-2)/24,5),АТС!$A$41:$F$784,6)+'Иные услуги '!$C$5+'РСТ РСО-А'!$K$7+'РСТ РСО-А'!$F$9</f>
        <v>1513.8999999999999</v>
      </c>
      <c r="D246" s="116">
        <f>VLOOKUP($A246+ROUND((COLUMN()-2)/24,5),АТС!$A$41:$F$784,6)+'Иные услуги '!$C$5+'РСТ РСО-А'!$K$7+'РСТ РСО-А'!$F$9</f>
        <v>1513.76</v>
      </c>
      <c r="E246" s="116">
        <f>VLOOKUP($A246+ROUND((COLUMN()-2)/24,5),АТС!$A$41:$F$784,6)+'Иные услуги '!$C$5+'РСТ РСО-А'!$K$7+'РСТ РСО-А'!$F$9</f>
        <v>1513.83</v>
      </c>
      <c r="F246" s="116">
        <f>VLOOKUP($A246+ROUND((COLUMN()-2)/24,5),АТС!$A$41:$F$784,6)+'Иные услуги '!$C$5+'РСТ РСО-А'!$K$7+'РСТ РСО-А'!$F$9</f>
        <v>1519.12</v>
      </c>
      <c r="G246" s="116">
        <f>VLOOKUP($A246+ROUND((COLUMN()-2)/24,5),АТС!$A$41:$F$784,6)+'Иные услуги '!$C$5+'РСТ РСО-А'!$K$7+'РСТ РСО-А'!$F$9</f>
        <v>1519.4299999999998</v>
      </c>
      <c r="H246" s="116">
        <f>VLOOKUP($A246+ROUND((COLUMN()-2)/24,5),АТС!$A$41:$F$784,6)+'Иные услуги '!$C$5+'РСТ РСО-А'!$K$7+'РСТ РСО-А'!$F$9</f>
        <v>1518.9299999999998</v>
      </c>
      <c r="I246" s="116">
        <f>VLOOKUP($A246+ROUND((COLUMN()-2)/24,5),АТС!$A$41:$F$784,6)+'Иные услуги '!$C$5+'РСТ РСО-А'!$K$7+'РСТ РСО-А'!$F$9</f>
        <v>1420.1399999999999</v>
      </c>
      <c r="J246" s="116">
        <f>VLOOKUP($A246+ROUND((COLUMN()-2)/24,5),АТС!$A$41:$F$784,6)+'Иные услуги '!$C$5+'РСТ РСО-А'!$K$7+'РСТ РСО-А'!$F$9</f>
        <v>1519.79</v>
      </c>
      <c r="K246" s="116">
        <f>VLOOKUP($A246+ROUND((COLUMN()-2)/24,5),АТС!$A$41:$F$784,6)+'Иные услуги '!$C$5+'РСТ РСО-А'!$K$7+'РСТ РСО-А'!$F$9</f>
        <v>1519.82</v>
      </c>
      <c r="L246" s="116">
        <f>VLOOKUP($A246+ROUND((COLUMN()-2)/24,5),АТС!$A$41:$F$784,6)+'Иные услуги '!$C$5+'РСТ РСО-А'!$K$7+'РСТ РСО-А'!$F$9</f>
        <v>1519.81</v>
      </c>
      <c r="M246" s="116">
        <f>VLOOKUP($A246+ROUND((COLUMN()-2)/24,5),АТС!$A$41:$F$784,6)+'Иные услуги '!$C$5+'РСТ РСО-А'!$K$7+'РСТ РСО-А'!$F$9</f>
        <v>1519.79</v>
      </c>
      <c r="N246" s="116">
        <f>VLOOKUP($A246+ROUND((COLUMN()-2)/24,5),АТС!$A$41:$F$784,6)+'Иные услуги '!$C$5+'РСТ РСО-А'!$K$7+'РСТ РСО-А'!$F$9</f>
        <v>1519.78</v>
      </c>
      <c r="O246" s="116">
        <f>VLOOKUP($A246+ROUND((COLUMN()-2)/24,5),АТС!$A$41:$F$784,6)+'Иные услуги '!$C$5+'РСТ РСО-А'!$K$7+'РСТ РСО-А'!$F$9</f>
        <v>1519.78</v>
      </c>
      <c r="P246" s="116">
        <f>VLOOKUP($A246+ROUND((COLUMN()-2)/24,5),АТС!$A$41:$F$784,6)+'Иные услуги '!$C$5+'РСТ РСО-А'!$K$7+'РСТ РСО-А'!$F$9</f>
        <v>1519.77</v>
      </c>
      <c r="Q246" s="116">
        <f>VLOOKUP($A246+ROUND((COLUMN()-2)/24,5),АТС!$A$41:$F$784,6)+'Иные услуги '!$C$5+'РСТ РСО-А'!$K$7+'РСТ РСО-А'!$F$9</f>
        <v>1519.76</v>
      </c>
      <c r="R246" s="116">
        <f>VLOOKUP($A246+ROUND((COLUMN()-2)/24,5),АТС!$A$41:$F$784,6)+'Иные услуги '!$C$5+'РСТ РСО-А'!$K$7+'РСТ РСО-А'!$F$9</f>
        <v>1519.74</v>
      </c>
      <c r="S246" s="116">
        <f>VLOOKUP($A246+ROUND((COLUMN()-2)/24,5),АТС!$A$41:$F$784,6)+'Иные услуги '!$C$5+'РСТ РСО-А'!$K$7+'РСТ РСО-А'!$F$9</f>
        <v>1519.74</v>
      </c>
      <c r="T246" s="116">
        <f>VLOOKUP($A246+ROUND((COLUMN()-2)/24,5),АТС!$A$41:$F$784,6)+'Иные услуги '!$C$5+'РСТ РСО-А'!$K$7+'РСТ РСО-А'!$F$9</f>
        <v>1519.78</v>
      </c>
      <c r="U246" s="116">
        <f>VLOOKUP($A246+ROUND((COLUMN()-2)/24,5),АТС!$A$41:$F$784,6)+'Иные услуги '!$C$5+'РСТ РСО-А'!$K$7+'РСТ РСО-А'!$F$9</f>
        <v>1519.76</v>
      </c>
      <c r="V246" s="116">
        <f>VLOOKUP($A246+ROUND((COLUMN()-2)/24,5),АТС!$A$41:$F$784,6)+'Иные услуги '!$C$5+'РСТ РСО-А'!$K$7+'РСТ РСО-А'!$F$9</f>
        <v>1543.57</v>
      </c>
      <c r="W246" s="116">
        <f>VLOOKUP($A246+ROUND((COLUMN()-2)/24,5),АТС!$A$41:$F$784,6)+'Иные услуги '!$C$5+'РСТ РСО-А'!$K$7+'РСТ РСО-А'!$F$9</f>
        <v>1569.74</v>
      </c>
      <c r="X246" s="116">
        <f>VLOOKUP($A246+ROUND((COLUMN()-2)/24,5),АТС!$A$41:$F$784,6)+'Иные услуги '!$C$5+'РСТ РСО-А'!$K$7+'РСТ РСО-А'!$F$9</f>
        <v>1518.6399999999999</v>
      </c>
      <c r="Y246" s="116">
        <f>VLOOKUP($A246+ROUND((COLUMN()-2)/24,5),АТС!$A$41:$F$784,6)+'Иные услуги '!$C$5+'РСТ РСО-А'!$K$7+'РСТ РСО-А'!$F$9</f>
        <v>1518.9499999999998</v>
      </c>
    </row>
    <row r="247" spans="1:25" x14ac:dyDescent="0.2">
      <c r="A247" s="65">
        <f t="shared" si="8"/>
        <v>43989</v>
      </c>
      <c r="B247" s="116">
        <f>VLOOKUP($A247+ROUND((COLUMN()-2)/24,5),АТС!$A$41:$F$784,6)+'Иные услуги '!$C$5+'РСТ РСО-А'!$K$7+'РСТ РСО-А'!$F$9</f>
        <v>1511.48</v>
      </c>
      <c r="C247" s="116">
        <f>VLOOKUP($A247+ROUND((COLUMN()-2)/24,5),АТС!$A$41:$F$784,6)+'Иные услуги '!$C$5+'РСТ РСО-А'!$K$7+'РСТ РСО-А'!$F$9</f>
        <v>1511.06</v>
      </c>
      <c r="D247" s="116">
        <f>VLOOKUP($A247+ROUND((COLUMN()-2)/24,5),АТС!$A$41:$F$784,6)+'Иные услуги '!$C$5+'РСТ РСО-А'!$K$7+'РСТ РСО-А'!$F$9</f>
        <v>1517.06</v>
      </c>
      <c r="E247" s="116">
        <f>VLOOKUP($A247+ROUND((COLUMN()-2)/24,5),АТС!$A$41:$F$784,6)+'Иные услуги '!$C$5+'РСТ РСО-А'!$K$7+'РСТ РСО-А'!$F$9</f>
        <v>1516.12</v>
      </c>
      <c r="F247" s="116">
        <f>VLOOKUP($A247+ROUND((COLUMN()-2)/24,5),АТС!$A$41:$F$784,6)+'Иные услуги '!$C$5+'РСТ РСО-А'!$K$7+'РСТ РСО-А'!$F$9</f>
        <v>1519.1899999999998</v>
      </c>
      <c r="G247" s="116">
        <f>VLOOKUP($A247+ROUND((COLUMN()-2)/24,5),АТС!$A$41:$F$784,6)+'Иные услуги '!$C$5+'РСТ РСО-А'!$K$7+'РСТ РСО-А'!$F$9</f>
        <v>1519.47</v>
      </c>
      <c r="H247" s="116">
        <f>VLOOKUP($A247+ROUND((COLUMN()-2)/24,5),АТС!$A$41:$F$784,6)+'Иные услуги '!$C$5+'РСТ РСО-А'!$K$7+'РСТ РСО-А'!$F$9</f>
        <v>1518.99</v>
      </c>
      <c r="I247" s="116">
        <f>VLOOKUP($A247+ROUND((COLUMN()-2)/24,5),АТС!$A$41:$F$784,6)+'Иные услуги '!$C$5+'РСТ РСО-А'!$K$7+'РСТ РСО-А'!$F$9</f>
        <v>1477.75</v>
      </c>
      <c r="J247" s="116">
        <f>VLOOKUP($A247+ROUND((COLUMN()-2)/24,5),АТС!$A$41:$F$784,6)+'Иные услуги '!$C$5+'РСТ РСО-А'!$K$7+'РСТ РСО-А'!$F$9</f>
        <v>1519.8</v>
      </c>
      <c r="K247" s="116">
        <f>VLOOKUP($A247+ROUND((COLUMN()-2)/24,5),АТС!$A$41:$F$784,6)+'Иные услуги '!$C$5+'РСТ РСО-А'!$K$7+'РСТ РСО-А'!$F$9</f>
        <v>1519.81</v>
      </c>
      <c r="L247" s="116">
        <f>VLOOKUP($A247+ROUND((COLUMN()-2)/24,5),АТС!$A$41:$F$784,6)+'Иные услуги '!$C$5+'РСТ РСО-А'!$K$7+'РСТ РСО-А'!$F$9</f>
        <v>1519.76</v>
      </c>
      <c r="M247" s="116">
        <f>VLOOKUP($A247+ROUND((COLUMN()-2)/24,5),АТС!$A$41:$F$784,6)+'Иные услуги '!$C$5+'РСТ РСО-А'!$K$7+'РСТ РСО-А'!$F$9</f>
        <v>1519.75</v>
      </c>
      <c r="N247" s="116">
        <f>VLOOKUP($A247+ROUND((COLUMN()-2)/24,5),АТС!$A$41:$F$784,6)+'Иные услуги '!$C$5+'РСТ РСО-А'!$K$7+'РСТ РСО-А'!$F$9</f>
        <v>1519.75</v>
      </c>
      <c r="O247" s="116">
        <f>VLOOKUP($A247+ROUND((COLUMN()-2)/24,5),АТС!$A$41:$F$784,6)+'Иные услуги '!$C$5+'РСТ РСО-А'!$K$7+'РСТ РСО-А'!$F$9</f>
        <v>1519.74</v>
      </c>
      <c r="P247" s="116">
        <f>VLOOKUP($A247+ROUND((COLUMN()-2)/24,5),АТС!$A$41:$F$784,6)+'Иные услуги '!$C$5+'РСТ РСО-А'!$K$7+'РСТ РСО-А'!$F$9</f>
        <v>1519.73</v>
      </c>
      <c r="Q247" s="116">
        <f>VLOOKUP($A247+ROUND((COLUMN()-2)/24,5),АТС!$A$41:$F$784,6)+'Иные услуги '!$C$5+'РСТ РСО-А'!$K$7+'РСТ РСО-А'!$F$9</f>
        <v>1519.73</v>
      </c>
      <c r="R247" s="116">
        <f>VLOOKUP($A247+ROUND((COLUMN()-2)/24,5),АТС!$A$41:$F$784,6)+'Иные услуги '!$C$5+'РСТ РСО-А'!$K$7+'РСТ РСО-А'!$F$9</f>
        <v>1519.74</v>
      </c>
      <c r="S247" s="116">
        <f>VLOOKUP($A247+ROUND((COLUMN()-2)/24,5),АТС!$A$41:$F$784,6)+'Иные услуги '!$C$5+'РСТ РСО-А'!$K$7+'РСТ РСО-А'!$F$9</f>
        <v>1519.74</v>
      </c>
      <c r="T247" s="116">
        <f>VLOOKUP($A247+ROUND((COLUMN()-2)/24,5),АТС!$A$41:$F$784,6)+'Иные услуги '!$C$5+'РСТ РСО-А'!$K$7+'РСТ РСО-А'!$F$9</f>
        <v>1519.76</v>
      </c>
      <c r="U247" s="116">
        <f>VLOOKUP($A247+ROUND((COLUMN()-2)/24,5),АТС!$A$41:$F$784,6)+'Иные услуги '!$C$5+'РСТ РСО-А'!$K$7+'РСТ РСО-А'!$F$9</f>
        <v>1519.75</v>
      </c>
      <c r="V247" s="116">
        <f>VLOOKUP($A247+ROUND((COLUMN()-2)/24,5),АТС!$A$41:$F$784,6)+'Иные услуги '!$C$5+'РСТ РСО-А'!$K$7+'РСТ РСО-А'!$F$9</f>
        <v>1534.22</v>
      </c>
      <c r="W247" s="116">
        <f>VLOOKUP($A247+ROUND((COLUMN()-2)/24,5),АТС!$A$41:$F$784,6)+'Иные услуги '!$C$5+'РСТ РСО-А'!$K$7+'РСТ РСО-А'!$F$9</f>
        <v>1550.58</v>
      </c>
      <c r="X247" s="116">
        <f>VLOOKUP($A247+ROUND((COLUMN()-2)/24,5),АТС!$A$41:$F$784,6)+'Иные услуги '!$C$5+'РСТ РСО-А'!$K$7+'РСТ РСО-А'!$F$9</f>
        <v>1518.6299999999999</v>
      </c>
      <c r="Y247" s="116">
        <f>VLOOKUP($A247+ROUND((COLUMN()-2)/24,5),АТС!$A$41:$F$784,6)+'Иные услуги '!$C$5+'РСТ РСО-А'!$K$7+'РСТ РСО-А'!$F$9</f>
        <v>1518.9499999999998</v>
      </c>
    </row>
    <row r="248" spans="1:25" x14ac:dyDescent="0.2">
      <c r="A248" s="65">
        <f t="shared" si="8"/>
        <v>43990</v>
      </c>
      <c r="B248" s="116">
        <f>VLOOKUP($A248+ROUND((COLUMN()-2)/24,5),АТС!$A$41:$F$784,6)+'Иные услуги '!$C$5+'РСТ РСО-А'!$K$7+'РСТ РСО-А'!$F$9</f>
        <v>1520.84</v>
      </c>
      <c r="C248" s="116">
        <f>VLOOKUP($A248+ROUND((COLUMN()-2)/24,5),АТС!$A$41:$F$784,6)+'Иные услуги '!$C$5+'РСТ РСО-А'!$K$7+'РСТ РСО-А'!$F$9</f>
        <v>1514.01</v>
      </c>
      <c r="D248" s="116">
        <f>VLOOKUP($A248+ROUND((COLUMN()-2)/24,5),АТС!$A$41:$F$784,6)+'Иные услуги '!$C$5+'РСТ РСО-А'!$K$7+'РСТ РСО-А'!$F$9</f>
        <v>1517.77</v>
      </c>
      <c r="E248" s="116">
        <f>VLOOKUP($A248+ROUND((COLUMN()-2)/24,5),АТС!$A$41:$F$784,6)+'Иные услуги '!$C$5+'РСТ РСО-А'!$K$7+'РСТ РСО-А'!$F$9</f>
        <v>1517.26</v>
      </c>
      <c r="F248" s="116">
        <f>VLOOKUP($A248+ROUND((COLUMN()-2)/24,5),АТС!$A$41:$F$784,6)+'Иные услуги '!$C$5+'РСТ РСО-А'!$K$7+'РСТ РСО-А'!$F$9</f>
        <v>1519.26</v>
      </c>
      <c r="G248" s="116">
        <f>VLOOKUP($A248+ROUND((COLUMN()-2)/24,5),АТС!$A$41:$F$784,6)+'Иные услуги '!$C$5+'РСТ РСО-А'!$K$7+'РСТ РСО-А'!$F$9</f>
        <v>1519.3999999999999</v>
      </c>
      <c r="H248" s="116">
        <f>VLOOKUP($A248+ROUND((COLUMN()-2)/24,5),АТС!$A$41:$F$784,6)+'Иные услуги '!$C$5+'РСТ РСО-А'!$K$7+'РСТ РСО-А'!$F$9</f>
        <v>1518.35</v>
      </c>
      <c r="I248" s="116">
        <f>VLOOKUP($A248+ROUND((COLUMN()-2)/24,5),АТС!$A$41:$F$784,6)+'Иные услуги '!$C$5+'РСТ РСО-А'!$K$7+'РСТ РСО-А'!$F$9</f>
        <v>1520.53</v>
      </c>
      <c r="J248" s="116">
        <f>VLOOKUP($A248+ROUND((COLUMN()-2)/24,5),АТС!$A$41:$F$784,6)+'Иные услуги '!$C$5+'РСТ РСО-А'!$K$7+'РСТ РСО-А'!$F$9</f>
        <v>1519.54</v>
      </c>
      <c r="K248" s="116">
        <f>VLOOKUP($A248+ROUND((COLUMN()-2)/24,5),АТС!$A$41:$F$784,6)+'Иные услуги '!$C$5+'РСТ РСО-А'!$K$7+'РСТ РСО-А'!$F$9</f>
        <v>1519.6799999999998</v>
      </c>
      <c r="L248" s="116">
        <f>VLOOKUP($A248+ROUND((COLUMN()-2)/24,5),АТС!$A$41:$F$784,6)+'Иные услуги '!$C$5+'РСТ РСО-А'!$K$7+'РСТ РСО-А'!$F$9</f>
        <v>1519.6299999999999</v>
      </c>
      <c r="M248" s="116">
        <f>VLOOKUP($A248+ROUND((COLUMN()-2)/24,5),АТС!$A$41:$F$784,6)+'Иные услуги '!$C$5+'РСТ РСО-А'!$K$7+'РСТ РСО-А'!$F$9</f>
        <v>1519.62</v>
      </c>
      <c r="N248" s="116">
        <f>VLOOKUP($A248+ROUND((COLUMN()-2)/24,5),АТС!$A$41:$F$784,6)+'Иные услуги '!$C$5+'РСТ РСО-А'!$K$7+'РСТ РСО-А'!$F$9</f>
        <v>1519.6599999999999</v>
      </c>
      <c r="O248" s="116">
        <f>VLOOKUP($A248+ROUND((COLUMN()-2)/24,5),АТС!$A$41:$F$784,6)+'Иные услуги '!$C$5+'РСТ РСО-А'!$K$7+'РСТ РСО-А'!$F$9</f>
        <v>1519.56</v>
      </c>
      <c r="P248" s="116">
        <f>VLOOKUP($A248+ROUND((COLUMN()-2)/24,5),АТС!$A$41:$F$784,6)+'Иные услуги '!$C$5+'РСТ РСО-А'!$K$7+'РСТ РСО-А'!$F$9</f>
        <v>1519.53</v>
      </c>
      <c r="Q248" s="116">
        <f>VLOOKUP($A248+ROUND((COLUMN()-2)/24,5),АТС!$A$41:$F$784,6)+'Иные услуги '!$C$5+'РСТ РСО-А'!$K$7+'РСТ РСО-А'!$F$9</f>
        <v>1519.61</v>
      </c>
      <c r="R248" s="116">
        <f>VLOOKUP($A248+ROUND((COLUMN()-2)/24,5),АТС!$A$41:$F$784,6)+'Иные услуги '!$C$5+'РСТ РСО-А'!$K$7+'РСТ РСО-А'!$F$9</f>
        <v>1519.51</v>
      </c>
      <c r="S248" s="116">
        <f>VLOOKUP($A248+ROUND((COLUMN()-2)/24,5),АТС!$A$41:$F$784,6)+'Иные услуги '!$C$5+'РСТ РСО-А'!$K$7+'РСТ РСО-А'!$F$9</f>
        <v>1519.55</v>
      </c>
      <c r="T248" s="116">
        <f>VLOOKUP($A248+ROUND((COLUMN()-2)/24,5),АТС!$A$41:$F$784,6)+'Иные услуги '!$C$5+'РСТ РСО-А'!$K$7+'РСТ РСО-А'!$F$9</f>
        <v>1519.74</v>
      </c>
      <c r="U248" s="116">
        <f>VLOOKUP($A248+ROUND((COLUMN()-2)/24,5),АТС!$A$41:$F$784,6)+'Иные услуги '!$C$5+'РСТ РСО-А'!$K$7+'РСТ РСО-А'!$F$9</f>
        <v>1519.6999999999998</v>
      </c>
      <c r="V248" s="116">
        <f>VLOOKUP($A248+ROUND((COLUMN()-2)/24,5),АТС!$A$41:$F$784,6)+'Иные услуги '!$C$5+'РСТ РСО-А'!$K$7+'РСТ РСО-А'!$F$9</f>
        <v>1546.21</v>
      </c>
      <c r="W248" s="116">
        <f>VLOOKUP($A248+ROUND((COLUMN()-2)/24,5),АТС!$A$41:$F$784,6)+'Иные услуги '!$C$5+'РСТ РСО-А'!$K$7+'РСТ РСО-А'!$F$9</f>
        <v>1568.71</v>
      </c>
      <c r="X248" s="116">
        <f>VLOOKUP($A248+ROUND((COLUMN()-2)/24,5),АТС!$A$41:$F$784,6)+'Иные услуги '!$C$5+'РСТ РСО-А'!$K$7+'РСТ РСО-А'!$F$9</f>
        <v>1518.34</v>
      </c>
      <c r="Y248" s="116">
        <f>VLOOKUP($A248+ROUND((COLUMN()-2)/24,5),АТС!$A$41:$F$784,6)+'Иные услуги '!$C$5+'РСТ РСО-А'!$K$7+'РСТ РСО-А'!$F$9</f>
        <v>1518.74</v>
      </c>
    </row>
    <row r="249" spans="1:25" x14ac:dyDescent="0.2">
      <c r="A249" s="65">
        <f t="shared" si="8"/>
        <v>43991</v>
      </c>
      <c r="B249" s="116">
        <f>VLOOKUP($A249+ROUND((COLUMN()-2)/24,5),АТС!$A$41:$F$784,6)+'Иные услуги '!$C$5+'РСТ РСО-А'!$K$7+'РСТ РСО-А'!$F$9</f>
        <v>1518.01</v>
      </c>
      <c r="C249" s="116">
        <f>VLOOKUP($A249+ROUND((COLUMN()-2)/24,5),АТС!$A$41:$F$784,6)+'Иные услуги '!$C$5+'РСТ РСО-А'!$K$7+'РСТ РСО-А'!$F$9</f>
        <v>1507.77</v>
      </c>
      <c r="D249" s="116">
        <f>VLOOKUP($A249+ROUND((COLUMN()-2)/24,5),АТС!$A$41:$F$784,6)+'Иные услуги '!$C$5+'РСТ РСО-А'!$K$7+'РСТ РСО-А'!$F$9</f>
        <v>1517.24</v>
      </c>
      <c r="E249" s="116">
        <f>VLOOKUP($A249+ROUND((COLUMN()-2)/24,5),АТС!$A$41:$F$784,6)+'Иные услуги '!$C$5+'РСТ РСО-А'!$K$7+'РСТ РСО-А'!$F$9</f>
        <v>1517.37</v>
      </c>
      <c r="F249" s="116">
        <f>VLOOKUP($A249+ROUND((COLUMN()-2)/24,5),АТС!$A$41:$F$784,6)+'Иные услуги '!$C$5+'РСТ РСО-А'!$K$7+'РСТ РСО-А'!$F$9</f>
        <v>1519.4399999999998</v>
      </c>
      <c r="G249" s="116">
        <f>VLOOKUP($A249+ROUND((COLUMN()-2)/24,5),АТС!$A$41:$F$784,6)+'Иные услуги '!$C$5+'РСТ РСО-А'!$K$7+'РСТ РСО-А'!$F$9</f>
        <v>1519.36</v>
      </c>
      <c r="H249" s="116">
        <f>VLOOKUP($A249+ROUND((COLUMN()-2)/24,5),АТС!$A$41:$F$784,6)+'Иные услуги '!$C$5+'РСТ РСО-А'!$K$7+'РСТ РСО-А'!$F$9</f>
        <v>1518.5</v>
      </c>
      <c r="I249" s="116">
        <f>VLOOKUP($A249+ROUND((COLUMN()-2)/24,5),АТС!$A$41:$F$784,6)+'Иные услуги '!$C$5+'РСТ РСО-А'!$K$7+'РСТ РСО-А'!$F$9</f>
        <v>1515.6</v>
      </c>
      <c r="J249" s="116">
        <f>VLOOKUP($A249+ROUND((COLUMN()-2)/24,5),АТС!$A$41:$F$784,6)+'Иные услуги '!$C$5+'РСТ РСО-А'!$K$7+'РСТ РСО-А'!$F$9</f>
        <v>1519.53</v>
      </c>
      <c r="K249" s="116">
        <f>VLOOKUP($A249+ROUND((COLUMN()-2)/24,5),АТС!$A$41:$F$784,6)+'Иные услуги '!$C$5+'РСТ РСО-А'!$K$7+'РСТ РСО-А'!$F$9</f>
        <v>1519.6299999999999</v>
      </c>
      <c r="L249" s="116">
        <f>VLOOKUP($A249+ROUND((COLUMN()-2)/24,5),АТС!$A$41:$F$784,6)+'Иные услуги '!$C$5+'РСТ РСО-А'!$K$7+'РСТ РСО-А'!$F$9</f>
        <v>1519.6699999999998</v>
      </c>
      <c r="M249" s="116">
        <f>VLOOKUP($A249+ROUND((COLUMN()-2)/24,5),АТС!$A$41:$F$784,6)+'Иные услуги '!$C$5+'РСТ РСО-А'!$K$7+'РСТ РСО-А'!$F$9</f>
        <v>1519.6599999999999</v>
      </c>
      <c r="N249" s="116">
        <f>VLOOKUP($A249+ROUND((COLUMN()-2)/24,5),АТС!$A$41:$F$784,6)+'Иные услуги '!$C$5+'РСТ РСО-А'!$K$7+'РСТ РСО-А'!$F$9</f>
        <v>1519.6699999999998</v>
      </c>
      <c r="O249" s="116">
        <f>VLOOKUP($A249+ROUND((COLUMN()-2)/24,5),АТС!$A$41:$F$784,6)+'Иные услуги '!$C$5+'РСТ РСО-А'!$K$7+'РСТ РСО-А'!$F$9</f>
        <v>1519.6299999999999</v>
      </c>
      <c r="P249" s="116">
        <f>VLOOKUP($A249+ROUND((COLUMN()-2)/24,5),АТС!$A$41:$F$784,6)+'Иные услуги '!$C$5+'РСТ РСО-А'!$K$7+'РСТ РСО-А'!$F$9</f>
        <v>1519.6299999999999</v>
      </c>
      <c r="Q249" s="116">
        <f>VLOOKUP($A249+ROUND((COLUMN()-2)/24,5),АТС!$A$41:$F$784,6)+'Иные услуги '!$C$5+'РСТ РСО-А'!$K$7+'РСТ РСО-А'!$F$9</f>
        <v>1519.6399999999999</v>
      </c>
      <c r="R249" s="116">
        <f>VLOOKUP($A249+ROUND((COLUMN()-2)/24,5),АТС!$A$41:$F$784,6)+'Иные услуги '!$C$5+'РСТ РСО-А'!$K$7+'РСТ РСО-А'!$F$9</f>
        <v>1519.52</v>
      </c>
      <c r="S249" s="116">
        <f>VLOOKUP($A249+ROUND((COLUMN()-2)/24,5),АТС!$A$41:$F$784,6)+'Иные услуги '!$C$5+'РСТ РСО-А'!$K$7+'РСТ РСО-А'!$F$9</f>
        <v>1519.55</v>
      </c>
      <c r="T249" s="116">
        <f>VLOOKUP($A249+ROUND((COLUMN()-2)/24,5),АТС!$A$41:$F$784,6)+'Иные услуги '!$C$5+'РСТ РСО-А'!$K$7+'РСТ РСО-А'!$F$9</f>
        <v>1519.56</v>
      </c>
      <c r="U249" s="116">
        <f>VLOOKUP($A249+ROUND((COLUMN()-2)/24,5),АТС!$A$41:$F$784,6)+'Иные услуги '!$C$5+'РСТ РСО-А'!$K$7+'РСТ РСО-А'!$F$9</f>
        <v>1519.6499999999999</v>
      </c>
      <c r="V249" s="116">
        <f>VLOOKUP($A249+ROUND((COLUMN()-2)/24,5),АТС!$A$41:$F$784,6)+'Иные услуги '!$C$5+'РСТ РСО-А'!$K$7+'РСТ РСО-А'!$F$9</f>
        <v>1571.06</v>
      </c>
      <c r="W249" s="116">
        <f>VLOOKUP($A249+ROUND((COLUMN()-2)/24,5),АТС!$A$41:$F$784,6)+'Иные услуги '!$C$5+'РСТ РСО-А'!$K$7+'РСТ РСО-А'!$F$9</f>
        <v>1595.36</v>
      </c>
      <c r="X249" s="116">
        <f>VLOOKUP($A249+ROUND((COLUMN()-2)/24,5),АТС!$A$41:$F$784,6)+'Иные услуги '!$C$5+'РСТ РСО-А'!$K$7+'РСТ РСО-А'!$F$9</f>
        <v>1518.48</v>
      </c>
      <c r="Y249" s="116">
        <f>VLOOKUP($A249+ROUND((COLUMN()-2)/24,5),АТС!$A$41:$F$784,6)+'Иные услуги '!$C$5+'РСТ РСО-А'!$K$7+'РСТ РСО-А'!$F$9</f>
        <v>1518.9399999999998</v>
      </c>
    </row>
    <row r="250" spans="1:25" x14ac:dyDescent="0.2">
      <c r="A250" s="65">
        <f t="shared" si="8"/>
        <v>43992</v>
      </c>
      <c r="B250" s="116">
        <f>VLOOKUP($A250+ROUND((COLUMN()-2)/24,5),АТС!$A$41:$F$784,6)+'Иные услуги '!$C$5+'РСТ РСО-А'!$K$7+'РСТ РСО-А'!$F$9</f>
        <v>1526.79</v>
      </c>
      <c r="C250" s="116">
        <f>VLOOKUP($A250+ROUND((COLUMN()-2)/24,5),АТС!$A$41:$F$784,6)+'Иные услуги '!$C$5+'РСТ РСО-А'!$K$7+'РСТ РСО-А'!$F$9</f>
        <v>1509.51</v>
      </c>
      <c r="D250" s="116">
        <f>VLOOKUP($A250+ROUND((COLUMN()-2)/24,5),АТС!$A$41:$F$784,6)+'Иные услуги '!$C$5+'РСТ РСО-А'!$K$7+'РСТ РСО-А'!$F$9</f>
        <v>1516.49</v>
      </c>
      <c r="E250" s="116">
        <f>VLOOKUP($A250+ROUND((COLUMN()-2)/24,5),АТС!$A$41:$F$784,6)+'Иные услуги '!$C$5+'РСТ РСО-А'!$K$7+'РСТ РСО-А'!$F$9</f>
        <v>1519.27</v>
      </c>
      <c r="F250" s="116">
        <f>VLOOKUP($A250+ROUND((COLUMN()-2)/24,5),АТС!$A$41:$F$784,6)+'Иные услуги '!$C$5+'РСТ РСО-А'!$K$7+'РСТ РСО-А'!$F$9</f>
        <v>1519.36</v>
      </c>
      <c r="G250" s="116">
        <f>VLOOKUP($A250+ROUND((COLUMN()-2)/24,5),АТС!$A$41:$F$784,6)+'Иные услуги '!$C$5+'РСТ РСО-А'!$K$7+'РСТ РСО-А'!$F$9</f>
        <v>1519.29</v>
      </c>
      <c r="H250" s="116">
        <f>VLOOKUP($A250+ROUND((COLUMN()-2)/24,5),АТС!$A$41:$F$784,6)+'Иные услуги '!$C$5+'РСТ РСО-А'!$K$7+'РСТ РСО-А'!$F$9</f>
        <v>1518.3999999999999</v>
      </c>
      <c r="I250" s="116">
        <f>VLOOKUP($A250+ROUND((COLUMN()-2)/24,5),АТС!$A$41:$F$784,6)+'Иные услуги '!$C$5+'РСТ РСО-А'!$K$7+'РСТ РСО-А'!$F$9</f>
        <v>1513.56</v>
      </c>
      <c r="J250" s="116">
        <f>VLOOKUP($A250+ROUND((COLUMN()-2)/24,5),АТС!$A$41:$F$784,6)+'Иные услуги '!$C$5+'РСТ РСО-А'!$K$7+'РСТ РСО-А'!$F$9</f>
        <v>1519.53</v>
      </c>
      <c r="K250" s="116">
        <f>VLOOKUP($A250+ROUND((COLUMN()-2)/24,5),АТС!$A$41:$F$784,6)+'Иные услуги '!$C$5+'РСТ РСО-А'!$K$7+'РСТ РСО-А'!$F$9</f>
        <v>1519.6399999999999</v>
      </c>
      <c r="L250" s="116">
        <f>VLOOKUP($A250+ROUND((COLUMN()-2)/24,5),АТС!$A$41:$F$784,6)+'Иные услуги '!$C$5+'РСТ РСО-А'!$K$7+'РСТ РСО-А'!$F$9</f>
        <v>1519.6299999999999</v>
      </c>
      <c r="M250" s="116">
        <f>VLOOKUP($A250+ROUND((COLUMN()-2)/24,5),АТС!$A$41:$F$784,6)+'Иные услуги '!$C$5+'РСТ РСО-А'!$K$7+'РСТ РСО-А'!$F$9</f>
        <v>1519.6399999999999</v>
      </c>
      <c r="N250" s="116">
        <f>VLOOKUP($A250+ROUND((COLUMN()-2)/24,5),АТС!$A$41:$F$784,6)+'Иные услуги '!$C$5+'РСТ РСО-А'!$K$7+'РСТ РСО-А'!$F$9</f>
        <v>1519.6499999999999</v>
      </c>
      <c r="O250" s="116">
        <f>VLOOKUP($A250+ROUND((COLUMN()-2)/24,5),АТС!$A$41:$F$784,6)+'Иные услуги '!$C$5+'РСТ РСО-А'!$K$7+'РСТ РСО-А'!$F$9</f>
        <v>1519.62</v>
      </c>
      <c r="P250" s="116">
        <f>VLOOKUP($A250+ROUND((COLUMN()-2)/24,5),АТС!$A$41:$F$784,6)+'Иные услуги '!$C$5+'РСТ РСО-А'!$K$7+'РСТ РСО-А'!$F$9</f>
        <v>1519.6299999999999</v>
      </c>
      <c r="Q250" s="116">
        <f>VLOOKUP($A250+ROUND((COLUMN()-2)/24,5),АТС!$A$41:$F$784,6)+'Иные услуги '!$C$5+'РСТ РСО-А'!$K$7+'РСТ РСО-А'!$F$9</f>
        <v>1519.62</v>
      </c>
      <c r="R250" s="116">
        <f>VLOOKUP($A250+ROUND((COLUMN()-2)/24,5),АТС!$A$41:$F$784,6)+'Иные услуги '!$C$5+'РСТ РСО-А'!$K$7+'РСТ РСО-А'!$F$9</f>
        <v>1519.56</v>
      </c>
      <c r="S250" s="116">
        <f>VLOOKUP($A250+ROUND((COLUMN()-2)/24,5),АТС!$A$41:$F$784,6)+'Иные услуги '!$C$5+'РСТ РСО-А'!$K$7+'РСТ РСО-А'!$F$9</f>
        <v>1519.55</v>
      </c>
      <c r="T250" s="116">
        <f>VLOOKUP($A250+ROUND((COLUMN()-2)/24,5),АТС!$A$41:$F$784,6)+'Иные услуги '!$C$5+'РСТ РСО-А'!$K$7+'РСТ РСО-А'!$F$9</f>
        <v>1519.58</v>
      </c>
      <c r="U250" s="116">
        <f>VLOOKUP($A250+ROUND((COLUMN()-2)/24,5),АТС!$A$41:$F$784,6)+'Иные услуги '!$C$5+'РСТ РСО-А'!$K$7+'РСТ РСО-А'!$F$9</f>
        <v>1519.62</v>
      </c>
      <c r="V250" s="116">
        <f>VLOOKUP($A250+ROUND((COLUMN()-2)/24,5),АТС!$A$41:$F$784,6)+'Иные услуги '!$C$5+'РСТ РСО-А'!$K$7+'РСТ РСО-А'!$F$9</f>
        <v>1571.82</v>
      </c>
      <c r="W250" s="116">
        <f>VLOOKUP($A250+ROUND((COLUMN()-2)/24,5),АТС!$A$41:$F$784,6)+'Иные услуги '!$C$5+'РСТ РСО-А'!$K$7+'РСТ РСО-А'!$F$9</f>
        <v>1584.78</v>
      </c>
      <c r="X250" s="116">
        <f>VLOOKUP($A250+ROUND((COLUMN()-2)/24,5),АТС!$A$41:$F$784,6)+'Иные услуги '!$C$5+'РСТ РСО-А'!$K$7+'РСТ РСО-А'!$F$9</f>
        <v>1523.9299999999998</v>
      </c>
      <c r="Y250" s="116">
        <f>VLOOKUP($A250+ROUND((COLUMN()-2)/24,5),АТС!$A$41:$F$784,6)+'Иные услуги '!$C$5+'РСТ РСО-А'!$K$7+'РСТ РСО-А'!$F$9</f>
        <v>1518.99</v>
      </c>
    </row>
    <row r="251" spans="1:25" x14ac:dyDescent="0.2">
      <c r="A251" s="65">
        <f t="shared" si="8"/>
        <v>43993</v>
      </c>
      <c r="B251" s="116">
        <f>VLOOKUP($A251+ROUND((COLUMN()-2)/24,5),АТС!$A$41:$F$784,6)+'Иные услуги '!$C$5+'РСТ РСО-А'!$K$7+'РСТ РСО-А'!$F$9</f>
        <v>1534.09</v>
      </c>
      <c r="C251" s="116">
        <f>VLOOKUP($A251+ROUND((COLUMN()-2)/24,5),АТС!$A$41:$F$784,6)+'Иные услуги '!$C$5+'РСТ РСО-А'!$K$7+'РСТ РСО-А'!$F$9</f>
        <v>1509.01</v>
      </c>
      <c r="D251" s="116">
        <f>VLOOKUP($A251+ROUND((COLUMN()-2)/24,5),АТС!$A$41:$F$784,6)+'Иные услуги '!$C$5+'РСТ РСО-А'!$K$7+'РСТ РСО-А'!$F$9</f>
        <v>1526.1299999999999</v>
      </c>
      <c r="E251" s="116">
        <f>VLOOKUP($A251+ROUND((COLUMN()-2)/24,5),АТС!$A$41:$F$784,6)+'Иные услуги '!$C$5+'РСТ РСО-А'!$K$7+'РСТ РСО-А'!$F$9</f>
        <v>1519.05</v>
      </c>
      <c r="F251" s="116">
        <f>VLOOKUP($A251+ROUND((COLUMN()-2)/24,5),АТС!$A$41:$F$784,6)+'Иные услуги '!$C$5+'РСТ РСО-А'!$K$7+'РСТ РСО-А'!$F$9</f>
        <v>1519.77</v>
      </c>
      <c r="G251" s="116">
        <f>VLOOKUP($A251+ROUND((COLUMN()-2)/24,5),АТС!$A$41:$F$784,6)+'Иные услуги '!$C$5+'РСТ РСО-А'!$K$7+'РСТ РСО-А'!$F$9</f>
        <v>1519.3999999999999</v>
      </c>
      <c r="H251" s="116">
        <f>VLOOKUP($A251+ROUND((COLUMN()-2)/24,5),АТС!$A$41:$F$784,6)+'Иные услуги '!$C$5+'РСТ РСО-А'!$K$7+'РСТ РСО-А'!$F$9</f>
        <v>1518.3899999999999</v>
      </c>
      <c r="I251" s="116">
        <f>VLOOKUP($A251+ROUND((COLUMN()-2)/24,5),АТС!$A$41:$F$784,6)+'Иные услуги '!$C$5+'РСТ РСО-А'!$K$7+'РСТ РСО-А'!$F$9</f>
        <v>1519.26</v>
      </c>
      <c r="J251" s="116">
        <f>VLOOKUP($A251+ROUND((COLUMN()-2)/24,5),АТС!$A$41:$F$784,6)+'Иные услуги '!$C$5+'РСТ РСО-А'!$K$7+'РСТ РСО-А'!$F$9</f>
        <v>1519.3999999999999</v>
      </c>
      <c r="K251" s="116">
        <f>VLOOKUP($A251+ROUND((COLUMN()-2)/24,5),АТС!$A$41:$F$784,6)+'Иные услуги '!$C$5+'РСТ РСО-А'!$K$7+'РСТ РСО-А'!$F$9</f>
        <v>1519.51</v>
      </c>
      <c r="L251" s="116">
        <f>VLOOKUP($A251+ROUND((COLUMN()-2)/24,5),АТС!$A$41:$F$784,6)+'Иные услуги '!$C$5+'РСТ РСО-А'!$K$7+'РСТ РСО-А'!$F$9</f>
        <v>1519.54</v>
      </c>
      <c r="M251" s="116">
        <f>VLOOKUP($A251+ROUND((COLUMN()-2)/24,5),АТС!$A$41:$F$784,6)+'Иные услуги '!$C$5+'РСТ РСО-А'!$K$7+'РСТ РСО-А'!$F$9</f>
        <v>1523.76</v>
      </c>
      <c r="N251" s="116">
        <f>VLOOKUP($A251+ROUND((COLUMN()-2)/24,5),АТС!$A$41:$F$784,6)+'Иные услуги '!$C$5+'РСТ РСО-А'!$K$7+'РСТ РСО-А'!$F$9</f>
        <v>1523.6999999999998</v>
      </c>
      <c r="O251" s="116">
        <f>VLOOKUP($A251+ROUND((COLUMN()-2)/24,5),АТС!$A$41:$F$784,6)+'Иные услуги '!$C$5+'РСТ РСО-А'!$K$7+'РСТ РСО-А'!$F$9</f>
        <v>1523.78</v>
      </c>
      <c r="P251" s="116">
        <f>VLOOKUP($A251+ROUND((COLUMN()-2)/24,5),АТС!$A$41:$F$784,6)+'Иные услуги '!$C$5+'РСТ РСО-А'!$K$7+'РСТ РСО-А'!$F$9</f>
        <v>1523.8</v>
      </c>
      <c r="Q251" s="116">
        <f>VLOOKUP($A251+ROUND((COLUMN()-2)/24,5),АТС!$A$41:$F$784,6)+'Иные услуги '!$C$5+'РСТ РСО-А'!$K$7+'РСТ РСО-А'!$F$9</f>
        <v>1523.86</v>
      </c>
      <c r="R251" s="116">
        <f>VLOOKUP($A251+ROUND((COLUMN()-2)/24,5),АТС!$A$41:$F$784,6)+'Иные услуги '!$C$5+'РСТ РСО-А'!$K$7+'РСТ РСО-А'!$F$9</f>
        <v>1519.51</v>
      </c>
      <c r="S251" s="116">
        <f>VLOOKUP($A251+ROUND((COLUMN()-2)/24,5),АТС!$A$41:$F$784,6)+'Иные услуги '!$C$5+'РСТ РСО-А'!$K$7+'РСТ РСО-А'!$F$9</f>
        <v>1519.47</v>
      </c>
      <c r="T251" s="116">
        <f>VLOOKUP($A251+ROUND((COLUMN()-2)/24,5),АТС!$A$41:$F$784,6)+'Иные услуги '!$C$5+'РСТ РСО-А'!$K$7+'РСТ РСО-А'!$F$9</f>
        <v>1519.49</v>
      </c>
      <c r="U251" s="116">
        <f>VLOOKUP($A251+ROUND((COLUMN()-2)/24,5),АТС!$A$41:$F$784,6)+'Иные услуги '!$C$5+'РСТ РСО-А'!$K$7+'РСТ РСО-А'!$F$9</f>
        <v>1519.49</v>
      </c>
      <c r="V251" s="116">
        <f>VLOOKUP($A251+ROUND((COLUMN()-2)/24,5),АТС!$A$41:$F$784,6)+'Иные услуги '!$C$5+'РСТ РСО-А'!$K$7+'РСТ РСО-А'!$F$9</f>
        <v>1615.1</v>
      </c>
      <c r="W251" s="116">
        <f>VLOOKUP($A251+ROUND((COLUMN()-2)/24,5),АТС!$A$41:$F$784,6)+'Иные услуги '!$C$5+'РСТ РСО-А'!$K$7+'РСТ РСО-А'!$F$9</f>
        <v>1606.81</v>
      </c>
      <c r="X251" s="116">
        <f>VLOOKUP($A251+ROUND((COLUMN()-2)/24,5),АТС!$A$41:$F$784,6)+'Иные услуги '!$C$5+'РСТ РСО-А'!$K$7+'РСТ РСО-А'!$F$9</f>
        <v>1525.58</v>
      </c>
      <c r="Y251" s="116">
        <f>VLOOKUP($A251+ROUND((COLUMN()-2)/24,5),АТС!$A$41:$F$784,6)+'Иные услуги '!$C$5+'РСТ РСО-А'!$K$7+'РСТ РСО-А'!$F$9</f>
        <v>1518.83</v>
      </c>
    </row>
    <row r="252" spans="1:25" x14ac:dyDescent="0.2">
      <c r="A252" s="65">
        <f t="shared" si="8"/>
        <v>43994</v>
      </c>
      <c r="B252" s="116">
        <f>VLOOKUP($A252+ROUND((COLUMN()-2)/24,5),АТС!$A$41:$F$784,6)+'Иные услуги '!$C$5+'РСТ РСО-А'!$K$7+'РСТ РСО-А'!$F$9</f>
        <v>1544.32</v>
      </c>
      <c r="C252" s="116">
        <f>VLOOKUP($A252+ROUND((COLUMN()-2)/24,5),АТС!$A$41:$F$784,6)+'Иные услуги '!$C$5+'РСТ РСО-А'!$K$7+'РСТ РСО-А'!$F$9</f>
        <v>1522.78</v>
      </c>
      <c r="D252" s="116">
        <f>VLOOKUP($A252+ROUND((COLUMN()-2)/24,5),АТС!$A$41:$F$784,6)+'Иные услуги '!$C$5+'РСТ РСО-А'!$K$7+'РСТ РСО-А'!$F$9</f>
        <v>1523.96</v>
      </c>
      <c r="E252" s="116">
        <f>VLOOKUP($A252+ROUND((COLUMN()-2)/24,5),АТС!$A$41:$F$784,6)+'Иные услуги '!$C$5+'РСТ РСО-А'!$K$7+'РСТ РСО-А'!$F$9</f>
        <v>1519.12</v>
      </c>
      <c r="F252" s="116">
        <f>VLOOKUP($A252+ROUND((COLUMN()-2)/24,5),АТС!$A$41:$F$784,6)+'Иные услуги '!$C$5+'РСТ РСО-А'!$K$7+'РСТ РСО-А'!$F$9</f>
        <v>1519.1999999999998</v>
      </c>
      <c r="G252" s="116">
        <f>VLOOKUP($A252+ROUND((COLUMN()-2)/24,5),АТС!$A$41:$F$784,6)+'Иные услуги '!$C$5+'РСТ РСО-А'!$K$7+'РСТ РСО-А'!$F$9</f>
        <v>1519.23</v>
      </c>
      <c r="H252" s="116">
        <f>VLOOKUP($A252+ROUND((COLUMN()-2)/24,5),АТС!$A$41:$F$784,6)+'Иные услуги '!$C$5+'РСТ РСО-А'!$K$7+'РСТ РСО-А'!$F$9</f>
        <v>1518.5</v>
      </c>
      <c r="I252" s="116">
        <f>VLOOKUP($A252+ROUND((COLUMN()-2)/24,5),АТС!$A$41:$F$784,6)+'Иные услуги '!$C$5+'РСТ РСО-А'!$K$7+'РСТ РСО-А'!$F$9</f>
        <v>1447.9099999999999</v>
      </c>
      <c r="J252" s="116">
        <f>VLOOKUP($A252+ROUND((COLUMN()-2)/24,5),АТС!$A$41:$F$784,6)+'Иные услуги '!$C$5+'РСТ РСО-А'!$K$7+'РСТ РСО-А'!$F$9</f>
        <v>1519.74</v>
      </c>
      <c r="K252" s="116">
        <f>VLOOKUP($A252+ROUND((COLUMN()-2)/24,5),АТС!$A$41:$F$784,6)+'Иные услуги '!$C$5+'РСТ РСО-А'!$K$7+'РСТ РСО-А'!$F$9</f>
        <v>1519.72</v>
      </c>
      <c r="L252" s="116">
        <f>VLOOKUP($A252+ROUND((COLUMN()-2)/24,5),АТС!$A$41:$F$784,6)+'Иные услуги '!$C$5+'РСТ РСО-А'!$K$7+'РСТ РСО-А'!$F$9</f>
        <v>1544.1499999999999</v>
      </c>
      <c r="M252" s="116">
        <f>VLOOKUP($A252+ROUND((COLUMN()-2)/24,5),АТС!$A$41:$F$784,6)+'Иные услуги '!$C$5+'РСТ РСО-А'!$K$7+'РСТ РСО-А'!$F$9</f>
        <v>1556.6899999999998</v>
      </c>
      <c r="N252" s="116">
        <f>VLOOKUP($A252+ROUND((COLUMN()-2)/24,5),АТС!$A$41:$F$784,6)+'Иные услуги '!$C$5+'РСТ РСО-А'!$K$7+'РСТ РСО-А'!$F$9</f>
        <v>1557.56</v>
      </c>
      <c r="O252" s="116">
        <f>VLOOKUP($A252+ROUND((COLUMN()-2)/24,5),АТС!$A$41:$F$784,6)+'Иные услуги '!$C$5+'РСТ РСО-А'!$K$7+'РСТ РСО-А'!$F$9</f>
        <v>1560.6699999999998</v>
      </c>
      <c r="P252" s="116">
        <f>VLOOKUP($A252+ROUND((COLUMN()-2)/24,5),АТС!$A$41:$F$784,6)+'Иные услуги '!$C$5+'РСТ РСО-А'!$K$7+'РСТ РСО-А'!$F$9</f>
        <v>1561.1699999999998</v>
      </c>
      <c r="Q252" s="116">
        <f>VLOOKUP($A252+ROUND((COLUMN()-2)/24,5),АТС!$A$41:$F$784,6)+'Иные услуги '!$C$5+'РСТ РСО-А'!$K$7+'РСТ РСО-А'!$F$9</f>
        <v>1559.85</v>
      </c>
      <c r="R252" s="116">
        <f>VLOOKUP($A252+ROUND((COLUMN()-2)/24,5),АТС!$A$41:$F$784,6)+'Иные услуги '!$C$5+'РСТ РСО-А'!$K$7+'РСТ РСО-А'!$F$9</f>
        <v>1538.06</v>
      </c>
      <c r="S252" s="116">
        <f>VLOOKUP($A252+ROUND((COLUMN()-2)/24,5),АТС!$A$41:$F$784,6)+'Иные услуги '!$C$5+'РСТ РСО-А'!$K$7+'РСТ РСО-А'!$F$9</f>
        <v>1519.56</v>
      </c>
      <c r="T252" s="116">
        <f>VLOOKUP($A252+ROUND((COLUMN()-2)/24,5),АТС!$A$41:$F$784,6)+'Иные услуги '!$C$5+'РСТ РСО-А'!$K$7+'РСТ РСО-А'!$F$9</f>
        <v>1519.52</v>
      </c>
      <c r="U252" s="116">
        <f>VLOOKUP($A252+ROUND((COLUMN()-2)/24,5),АТС!$A$41:$F$784,6)+'Иные услуги '!$C$5+'РСТ РСО-А'!$K$7+'РСТ РСО-А'!$F$9</f>
        <v>1519.47</v>
      </c>
      <c r="V252" s="116">
        <f>VLOOKUP($A252+ROUND((COLUMN()-2)/24,5),АТС!$A$41:$F$784,6)+'Иные услуги '!$C$5+'РСТ РСО-А'!$K$7+'РСТ РСО-А'!$F$9</f>
        <v>1635.43</v>
      </c>
      <c r="W252" s="116">
        <f>VLOOKUP($A252+ROUND((COLUMN()-2)/24,5),АТС!$A$41:$F$784,6)+'Иные услуги '!$C$5+'РСТ РСО-А'!$K$7+'РСТ РСО-А'!$F$9</f>
        <v>1637.95</v>
      </c>
      <c r="X252" s="116">
        <f>VLOOKUP($A252+ROUND((COLUMN()-2)/24,5),АТС!$A$41:$F$784,6)+'Иные услуги '!$C$5+'РСТ РСО-А'!$K$7+'РСТ РСО-А'!$F$9</f>
        <v>1542.54</v>
      </c>
      <c r="Y252" s="116">
        <f>VLOOKUP($A252+ROUND((COLUMN()-2)/24,5),АТС!$A$41:$F$784,6)+'Иные услуги '!$C$5+'РСТ РСО-А'!$K$7+'РСТ РСО-А'!$F$9</f>
        <v>1518.77</v>
      </c>
    </row>
    <row r="253" spans="1:25" x14ac:dyDescent="0.2">
      <c r="A253" s="65">
        <f t="shared" si="8"/>
        <v>43995</v>
      </c>
      <c r="B253" s="116">
        <f>VLOOKUP($A253+ROUND((COLUMN()-2)/24,5),АТС!$A$41:$F$784,6)+'Иные услуги '!$C$5+'РСТ РСО-А'!$K$7+'РСТ РСО-А'!$F$9</f>
        <v>1546.3</v>
      </c>
      <c r="C253" s="116">
        <f>VLOOKUP($A253+ROUND((COLUMN()-2)/24,5),АТС!$A$41:$F$784,6)+'Иные услуги '!$C$5+'РСТ РСО-А'!$K$7+'РСТ РСО-А'!$F$9</f>
        <v>1526.6599999999999</v>
      </c>
      <c r="D253" s="116">
        <f>VLOOKUP($A253+ROUND((COLUMN()-2)/24,5),АТС!$A$41:$F$784,6)+'Иные услуги '!$C$5+'РСТ РСО-А'!$K$7+'РСТ РСО-А'!$F$9</f>
        <v>1521.75</v>
      </c>
      <c r="E253" s="116">
        <f>VLOOKUP($A253+ROUND((COLUMN()-2)/24,5),АТС!$A$41:$F$784,6)+'Иные услуги '!$C$5+'РСТ РСО-А'!$K$7+'РСТ РСО-А'!$F$9</f>
        <v>1519.12</v>
      </c>
      <c r="F253" s="116">
        <f>VLOOKUP($A253+ROUND((COLUMN()-2)/24,5),АТС!$A$41:$F$784,6)+'Иные услуги '!$C$5+'РСТ РСО-А'!$K$7+'РСТ РСО-А'!$F$9</f>
        <v>1519.1999999999998</v>
      </c>
      <c r="G253" s="116">
        <f>VLOOKUP($A253+ROUND((COLUMN()-2)/24,5),АТС!$A$41:$F$784,6)+'Иные услуги '!$C$5+'РСТ РСО-А'!$K$7+'РСТ РСО-А'!$F$9</f>
        <v>1519.1999999999998</v>
      </c>
      <c r="H253" s="116">
        <f>VLOOKUP($A253+ROUND((COLUMN()-2)/24,5),АТС!$A$41:$F$784,6)+'Иные услуги '!$C$5+'РСТ РСО-А'!$K$7+'РСТ РСО-А'!$F$9</f>
        <v>1518.48</v>
      </c>
      <c r="I253" s="116">
        <f>VLOOKUP($A253+ROUND((COLUMN()-2)/24,5),АТС!$A$41:$F$784,6)+'Иные услуги '!$C$5+'РСТ РСО-А'!$K$7+'РСТ РСО-А'!$F$9</f>
        <v>1510.31</v>
      </c>
      <c r="J253" s="116">
        <f>VLOOKUP($A253+ROUND((COLUMN()-2)/24,5),АТС!$A$41:$F$784,6)+'Иные услуги '!$C$5+'РСТ РСО-А'!$K$7+'РСТ РСО-А'!$F$9</f>
        <v>1519.6399999999999</v>
      </c>
      <c r="K253" s="116">
        <f>VLOOKUP($A253+ROUND((COLUMN()-2)/24,5),АТС!$A$41:$F$784,6)+'Иные услуги '!$C$5+'РСТ РСО-А'!$K$7+'РСТ РСО-А'!$F$9</f>
        <v>1519.6599999999999</v>
      </c>
      <c r="L253" s="116">
        <f>VLOOKUP($A253+ROUND((COLUMN()-2)/24,5),АТС!$A$41:$F$784,6)+'Иные услуги '!$C$5+'РСТ РСО-А'!$K$7+'РСТ РСО-А'!$F$9</f>
        <v>1559.87</v>
      </c>
      <c r="M253" s="116">
        <f>VLOOKUP($A253+ROUND((COLUMN()-2)/24,5),АТС!$A$41:$F$784,6)+'Иные услуги '!$C$5+'РСТ РСО-А'!$K$7+'РСТ РСО-А'!$F$9</f>
        <v>1560.4099999999999</v>
      </c>
      <c r="N253" s="116">
        <f>VLOOKUP($A253+ROUND((COLUMN()-2)/24,5),АТС!$A$41:$F$784,6)+'Иные услуги '!$C$5+'РСТ РСО-А'!$K$7+'РСТ РСО-А'!$F$9</f>
        <v>1563.96</v>
      </c>
      <c r="O253" s="116">
        <f>VLOOKUP($A253+ROUND((COLUMN()-2)/24,5),АТС!$A$41:$F$784,6)+'Иные услуги '!$C$5+'РСТ РСО-А'!$K$7+'РСТ РСО-А'!$F$9</f>
        <v>1566.6599999999999</v>
      </c>
      <c r="P253" s="116">
        <f>VLOOKUP($A253+ROUND((COLUMN()-2)/24,5),АТС!$A$41:$F$784,6)+'Иные услуги '!$C$5+'РСТ РСО-А'!$K$7+'РСТ РСО-А'!$F$9</f>
        <v>1567.27</v>
      </c>
      <c r="Q253" s="116">
        <f>VLOOKUP($A253+ROUND((COLUMN()-2)/24,5),АТС!$A$41:$F$784,6)+'Иные услуги '!$C$5+'РСТ РСО-А'!$K$7+'РСТ РСО-А'!$F$9</f>
        <v>1561.1399999999999</v>
      </c>
      <c r="R253" s="116">
        <f>VLOOKUP($A253+ROUND((COLUMN()-2)/24,5),АТС!$A$41:$F$784,6)+'Иные услуги '!$C$5+'РСТ РСО-А'!$K$7+'РСТ РСО-А'!$F$9</f>
        <v>1561.57</v>
      </c>
      <c r="S253" s="116">
        <f>VLOOKUP($A253+ROUND((COLUMN()-2)/24,5),АТС!$A$41:$F$784,6)+'Иные услуги '!$C$5+'РСТ РСО-А'!$K$7+'РСТ РСО-А'!$F$9</f>
        <v>1560.86</v>
      </c>
      <c r="T253" s="116">
        <f>VLOOKUP($A253+ROUND((COLUMN()-2)/24,5),АТС!$A$41:$F$784,6)+'Иные услуги '!$C$5+'РСТ РСО-А'!$K$7+'РСТ РСО-А'!$F$9</f>
        <v>1519.51</v>
      </c>
      <c r="U253" s="116">
        <f>VLOOKUP($A253+ROUND((COLUMN()-2)/24,5),АТС!$A$41:$F$784,6)+'Иные услуги '!$C$5+'РСТ РСО-А'!$K$7+'РСТ РСО-А'!$F$9</f>
        <v>1535.1</v>
      </c>
      <c r="V253" s="116">
        <f>VLOOKUP($A253+ROUND((COLUMN()-2)/24,5),АТС!$A$41:$F$784,6)+'Иные услуги '!$C$5+'РСТ РСО-А'!$K$7+'РСТ РСО-А'!$F$9</f>
        <v>1664.1399999999999</v>
      </c>
      <c r="W253" s="116">
        <f>VLOOKUP($A253+ROUND((COLUMN()-2)/24,5),АТС!$A$41:$F$784,6)+'Иные услуги '!$C$5+'РСТ РСО-А'!$K$7+'РСТ РСО-А'!$F$9</f>
        <v>1642.35</v>
      </c>
      <c r="X253" s="116">
        <f>VLOOKUP($A253+ROUND((COLUMN()-2)/24,5),АТС!$A$41:$F$784,6)+'Иные услуги '!$C$5+'РСТ РСО-А'!$K$7+'РСТ РСО-А'!$F$9</f>
        <v>1545.79</v>
      </c>
      <c r="Y253" s="116">
        <f>VLOOKUP($A253+ROUND((COLUMN()-2)/24,5),АТС!$A$41:$F$784,6)+'Иные услуги '!$C$5+'РСТ РСО-А'!$K$7+'РСТ РСО-А'!$F$9</f>
        <v>1518.28</v>
      </c>
    </row>
    <row r="254" spans="1:25" x14ac:dyDescent="0.2">
      <c r="A254" s="65">
        <f t="shared" si="8"/>
        <v>43996</v>
      </c>
      <c r="B254" s="116">
        <f>VLOOKUP($A254+ROUND((COLUMN()-2)/24,5),АТС!$A$41:$F$784,6)+'Иные услуги '!$C$5+'РСТ РСО-А'!$K$7+'РСТ РСО-А'!$F$9</f>
        <v>1535</v>
      </c>
      <c r="C254" s="116">
        <f>VLOOKUP($A254+ROUND((COLUMN()-2)/24,5),АТС!$A$41:$F$784,6)+'Иные услуги '!$C$5+'РСТ РСО-А'!$K$7+'РСТ РСО-А'!$F$9</f>
        <v>1519.1599999999999</v>
      </c>
      <c r="D254" s="116">
        <f>VLOOKUP($A254+ROUND((COLUMN()-2)/24,5),АТС!$A$41:$F$784,6)+'Иные услуги '!$C$5+'РСТ РСО-А'!$K$7+'РСТ РСО-А'!$F$9</f>
        <v>1516.6299999999999</v>
      </c>
      <c r="E254" s="116">
        <f>VLOOKUP($A254+ROUND((COLUMN()-2)/24,5),АТС!$A$41:$F$784,6)+'Иные услуги '!$C$5+'РСТ РСО-А'!$K$7+'РСТ РСО-А'!$F$9</f>
        <v>1519.1</v>
      </c>
      <c r="F254" s="116">
        <f>VLOOKUP($A254+ROUND((COLUMN()-2)/24,5),АТС!$A$41:$F$784,6)+'Иные услуги '!$C$5+'РСТ РСО-А'!$K$7+'РСТ РСО-А'!$F$9</f>
        <v>1519.4199999999998</v>
      </c>
      <c r="G254" s="116">
        <f>VLOOKUP($A254+ROUND((COLUMN()-2)/24,5),АТС!$A$41:$F$784,6)+'Иные услуги '!$C$5+'РСТ РСО-А'!$K$7+'РСТ РСО-А'!$F$9</f>
        <v>1519.23</v>
      </c>
      <c r="H254" s="116">
        <f>VLOOKUP($A254+ROUND((COLUMN()-2)/24,5),АТС!$A$41:$F$784,6)+'Иные услуги '!$C$5+'РСТ РСО-А'!$K$7+'РСТ РСО-А'!$F$9</f>
        <v>1518.6299999999999</v>
      </c>
      <c r="I254" s="116">
        <f>VLOOKUP($A254+ROUND((COLUMN()-2)/24,5),АТС!$A$41:$F$784,6)+'Иные услуги '!$C$5+'РСТ РСО-А'!$K$7+'РСТ РСО-А'!$F$9</f>
        <v>1502.11</v>
      </c>
      <c r="J254" s="116">
        <f>VLOOKUP($A254+ROUND((COLUMN()-2)/24,5),АТС!$A$41:$F$784,6)+'Иные услуги '!$C$5+'РСТ РСО-А'!$K$7+'РСТ РСО-А'!$F$9</f>
        <v>1519.74</v>
      </c>
      <c r="K254" s="116">
        <f>VLOOKUP($A254+ROUND((COLUMN()-2)/24,5),АТС!$A$41:$F$784,6)+'Иные услуги '!$C$5+'РСТ РСО-А'!$K$7+'РСТ РСО-А'!$F$9</f>
        <v>1519.6999999999998</v>
      </c>
      <c r="L254" s="116">
        <f>VLOOKUP($A254+ROUND((COLUMN()-2)/24,5),АТС!$A$41:$F$784,6)+'Иные услуги '!$C$5+'РСТ РСО-А'!$K$7+'РСТ РСО-А'!$F$9</f>
        <v>1544.07</v>
      </c>
      <c r="M254" s="116">
        <f>VLOOKUP($A254+ROUND((COLUMN()-2)/24,5),АТС!$A$41:$F$784,6)+'Иные услуги '!$C$5+'РСТ РСО-А'!$K$7+'РСТ РСО-А'!$F$9</f>
        <v>1546.1</v>
      </c>
      <c r="N254" s="116">
        <f>VLOOKUP($A254+ROUND((COLUMN()-2)/24,5),АТС!$A$41:$F$784,6)+'Иные услуги '!$C$5+'РСТ РСО-А'!$K$7+'РСТ РСО-А'!$F$9</f>
        <v>1546.4399999999998</v>
      </c>
      <c r="O254" s="116">
        <f>VLOOKUP($A254+ROUND((COLUMN()-2)/24,5),АТС!$A$41:$F$784,6)+'Иные услуги '!$C$5+'РСТ РСО-А'!$K$7+'РСТ РСО-А'!$F$9</f>
        <v>1546.6299999999999</v>
      </c>
      <c r="P254" s="116">
        <f>VLOOKUP($A254+ROUND((COLUMN()-2)/24,5),АТС!$A$41:$F$784,6)+'Иные услуги '!$C$5+'РСТ РСО-А'!$K$7+'РСТ РСО-А'!$F$9</f>
        <v>1546.99</v>
      </c>
      <c r="Q254" s="116">
        <f>VLOOKUP($A254+ROUND((COLUMN()-2)/24,5),АТС!$A$41:$F$784,6)+'Иные услуги '!$C$5+'РСТ РСО-А'!$K$7+'РСТ РСО-А'!$F$9</f>
        <v>1547.1299999999999</v>
      </c>
      <c r="R254" s="116">
        <f>VLOOKUP($A254+ROUND((COLUMN()-2)/24,5),АТС!$A$41:$F$784,6)+'Иные услуги '!$C$5+'РСТ РСО-А'!$K$7+'РСТ РСО-А'!$F$9</f>
        <v>1547.4199999999998</v>
      </c>
      <c r="S254" s="116">
        <f>VLOOKUP($A254+ROUND((COLUMN()-2)/24,5),АТС!$A$41:$F$784,6)+'Иные услуги '!$C$5+'РСТ РСО-А'!$K$7+'РСТ РСО-А'!$F$9</f>
        <v>1547.58</v>
      </c>
      <c r="T254" s="116">
        <f>VLOOKUP($A254+ROUND((COLUMN()-2)/24,5),АТС!$A$41:$F$784,6)+'Иные услуги '!$C$5+'РСТ РСО-А'!$K$7+'РСТ РСО-А'!$F$9</f>
        <v>1519.6399999999999</v>
      </c>
      <c r="U254" s="116">
        <f>VLOOKUP($A254+ROUND((COLUMN()-2)/24,5),АТС!$A$41:$F$784,6)+'Иные услуги '!$C$5+'РСТ РСО-А'!$K$7+'РСТ РСО-А'!$F$9</f>
        <v>1531.57</v>
      </c>
      <c r="V254" s="116">
        <f>VLOOKUP($A254+ROUND((COLUMN()-2)/24,5),АТС!$A$41:$F$784,6)+'Иные услуги '!$C$5+'РСТ РСО-А'!$K$7+'РСТ РСО-А'!$F$9</f>
        <v>1625.55</v>
      </c>
      <c r="W254" s="116">
        <f>VLOOKUP($A254+ROUND((COLUMN()-2)/24,5),АТС!$A$41:$F$784,6)+'Иные услуги '!$C$5+'РСТ РСО-А'!$K$7+'РСТ РСО-А'!$F$9</f>
        <v>1627.44</v>
      </c>
      <c r="X254" s="116">
        <f>VLOOKUP($A254+ROUND((COLUMN()-2)/24,5),АТС!$A$41:$F$784,6)+'Иные услуги '!$C$5+'РСТ РСО-А'!$K$7+'РСТ РСО-А'!$F$9</f>
        <v>1541.07</v>
      </c>
      <c r="Y254" s="116">
        <f>VLOOKUP($A254+ROUND((COLUMN()-2)/24,5),АТС!$A$41:$F$784,6)+'Иные услуги '!$C$5+'РСТ РСО-А'!$K$7+'РСТ РСО-А'!$F$9</f>
        <v>1518.51</v>
      </c>
    </row>
    <row r="255" spans="1:25" x14ac:dyDescent="0.2">
      <c r="A255" s="65">
        <f t="shared" si="8"/>
        <v>43997</v>
      </c>
      <c r="B255" s="116">
        <f>VLOOKUP($A255+ROUND((COLUMN()-2)/24,5),АТС!$A$41:$F$784,6)+'Иные услуги '!$C$5+'РСТ РСО-А'!$K$7+'РСТ РСО-А'!$F$9</f>
        <v>1537.28</v>
      </c>
      <c r="C255" s="116">
        <f>VLOOKUP($A255+ROUND((COLUMN()-2)/24,5),АТС!$A$41:$F$784,6)+'Иные услуги '!$C$5+'РСТ РСО-А'!$K$7+'РСТ РСО-А'!$F$9</f>
        <v>1512.23</v>
      </c>
      <c r="D255" s="116">
        <f>VLOOKUP($A255+ROUND((COLUMN()-2)/24,5),АТС!$A$41:$F$784,6)+'Иные услуги '!$C$5+'РСТ РСО-А'!$K$7+'РСТ РСО-А'!$F$9</f>
        <v>1528.6299999999999</v>
      </c>
      <c r="E255" s="116">
        <f>VLOOKUP($A255+ROUND((COLUMN()-2)/24,5),АТС!$A$41:$F$784,6)+'Иные услуги '!$C$5+'РСТ РСО-А'!$K$7+'РСТ РСО-А'!$F$9</f>
        <v>1517.4499999999998</v>
      </c>
      <c r="F255" s="116">
        <f>VLOOKUP($A255+ROUND((COLUMN()-2)/24,5),АТС!$A$41:$F$784,6)+'Иные услуги '!$C$5+'РСТ РСО-А'!$K$7+'РСТ РСО-А'!$F$9</f>
        <v>1519.9099999999999</v>
      </c>
      <c r="G255" s="116">
        <f>VLOOKUP($A255+ROUND((COLUMN()-2)/24,5),АТС!$A$41:$F$784,6)+'Иные услуги '!$C$5+'РСТ РСО-А'!$K$7+'РСТ РСО-А'!$F$9</f>
        <v>1520.37</v>
      </c>
      <c r="H255" s="116">
        <f>VLOOKUP($A255+ROUND((COLUMN()-2)/24,5),АТС!$A$41:$F$784,6)+'Иные услуги '!$C$5+'РСТ РСО-А'!$K$7+'РСТ РСО-А'!$F$9</f>
        <v>1518.97</v>
      </c>
      <c r="I255" s="116">
        <f>VLOOKUP($A255+ROUND((COLUMN()-2)/24,5),АТС!$A$41:$F$784,6)+'Иные услуги '!$C$5+'РСТ РСО-А'!$K$7+'РСТ РСО-А'!$F$9</f>
        <v>1517.72</v>
      </c>
      <c r="J255" s="116">
        <f>VLOOKUP($A255+ROUND((COLUMN()-2)/24,5),АТС!$A$41:$F$784,6)+'Иные услуги '!$C$5+'РСТ РСО-А'!$K$7+'РСТ РСО-А'!$F$9</f>
        <v>1519.6699999999998</v>
      </c>
      <c r="K255" s="116">
        <f>VLOOKUP($A255+ROUND((COLUMN()-2)/24,5),АТС!$A$41:$F$784,6)+'Иные услуги '!$C$5+'РСТ РСО-А'!$K$7+'РСТ РСО-А'!$F$9</f>
        <v>1545.1799999999998</v>
      </c>
      <c r="L255" s="116">
        <f>VLOOKUP($A255+ROUND((COLUMN()-2)/24,5),АТС!$A$41:$F$784,6)+'Иные услуги '!$C$5+'РСТ РСО-А'!$K$7+'РСТ РСО-А'!$F$9</f>
        <v>1581.55</v>
      </c>
      <c r="M255" s="116">
        <f>VLOOKUP($A255+ROUND((COLUMN()-2)/24,5),АТС!$A$41:$F$784,6)+'Иные услуги '!$C$5+'РСТ РСО-А'!$K$7+'РСТ РСО-А'!$F$9</f>
        <v>1592.36</v>
      </c>
      <c r="N255" s="116">
        <f>VLOOKUP($A255+ROUND((COLUMN()-2)/24,5),АТС!$A$41:$F$784,6)+'Иные услуги '!$C$5+'РСТ РСО-А'!$K$7+'РСТ РСО-А'!$F$9</f>
        <v>1591.9099999999999</v>
      </c>
      <c r="O255" s="116">
        <f>VLOOKUP($A255+ROUND((COLUMN()-2)/24,5),АТС!$A$41:$F$784,6)+'Иные услуги '!$C$5+'РСТ РСО-А'!$K$7+'РСТ РСО-А'!$F$9</f>
        <v>1594.6999999999998</v>
      </c>
      <c r="P255" s="116">
        <f>VLOOKUP($A255+ROUND((COLUMN()-2)/24,5),АТС!$A$41:$F$784,6)+'Иные услуги '!$C$5+'РСТ РСО-А'!$K$7+'РСТ РСО-А'!$F$9</f>
        <v>1602</v>
      </c>
      <c r="Q255" s="116">
        <f>VLOOKUP($A255+ROUND((COLUMN()-2)/24,5),АТС!$A$41:$F$784,6)+'Иные услуги '!$C$5+'РСТ РСО-А'!$K$7+'РСТ РСО-А'!$F$9</f>
        <v>1595.1999999999998</v>
      </c>
      <c r="R255" s="116">
        <f>VLOOKUP($A255+ROUND((COLUMN()-2)/24,5),АТС!$A$41:$F$784,6)+'Иные услуги '!$C$5+'РСТ РСО-А'!$K$7+'РСТ РСО-А'!$F$9</f>
        <v>1600.27</v>
      </c>
      <c r="S255" s="116">
        <f>VLOOKUP($A255+ROUND((COLUMN()-2)/24,5),АТС!$A$41:$F$784,6)+'Иные услуги '!$C$5+'РСТ РСО-А'!$K$7+'РСТ РСО-А'!$F$9</f>
        <v>1563.78</v>
      </c>
      <c r="T255" s="116">
        <f>VLOOKUP($A255+ROUND((COLUMN()-2)/24,5),АТС!$A$41:$F$784,6)+'Иные услуги '!$C$5+'РСТ РСО-А'!$K$7+'РСТ РСО-А'!$F$9</f>
        <v>1537.8999999999999</v>
      </c>
      <c r="U255" s="116">
        <f>VLOOKUP($A255+ROUND((COLUMN()-2)/24,5),АТС!$A$41:$F$784,6)+'Иные услуги '!$C$5+'РСТ РСО-А'!$K$7+'РСТ РСО-А'!$F$9</f>
        <v>1543.6599999999999</v>
      </c>
      <c r="V255" s="116">
        <f>VLOOKUP($A255+ROUND((COLUMN()-2)/24,5),АТС!$A$41:$F$784,6)+'Иные услуги '!$C$5+'РСТ РСО-А'!$K$7+'РСТ РСО-А'!$F$9</f>
        <v>1633.22</v>
      </c>
      <c r="W255" s="116">
        <f>VLOOKUP($A255+ROUND((COLUMN()-2)/24,5),АТС!$A$41:$F$784,6)+'Иные услуги '!$C$5+'РСТ РСО-А'!$K$7+'РСТ РСО-А'!$F$9</f>
        <v>1636.76</v>
      </c>
      <c r="X255" s="116">
        <f>VLOOKUP($A255+ROUND((COLUMN()-2)/24,5),АТС!$A$41:$F$784,6)+'Иные услуги '!$C$5+'РСТ РСО-А'!$K$7+'РСТ РСО-А'!$F$9</f>
        <v>1558.03</v>
      </c>
      <c r="Y255" s="116">
        <f>VLOOKUP($A255+ROUND((COLUMN()-2)/24,5),АТС!$A$41:$F$784,6)+'Иные услуги '!$C$5+'РСТ РСО-А'!$K$7+'РСТ РСО-А'!$F$9</f>
        <v>1518.8</v>
      </c>
    </row>
    <row r="256" spans="1:25" x14ac:dyDescent="0.2">
      <c r="A256" s="65">
        <f t="shared" si="8"/>
        <v>43998</v>
      </c>
      <c r="B256" s="116">
        <f>VLOOKUP($A256+ROUND((COLUMN()-2)/24,5),АТС!$A$41:$F$784,6)+'Иные услуги '!$C$5+'РСТ РСО-А'!$K$7+'РСТ РСО-А'!$F$9</f>
        <v>1501.4199999999998</v>
      </c>
      <c r="C256" s="116">
        <f>VLOOKUP($A256+ROUND((COLUMN()-2)/24,5),АТС!$A$41:$F$784,6)+'Иные услуги '!$C$5+'РСТ РСО-А'!$K$7+'РСТ РСО-А'!$F$9</f>
        <v>1501.87</v>
      </c>
      <c r="D256" s="116">
        <f>VLOOKUP($A256+ROUND((COLUMN()-2)/24,5),АТС!$A$41:$F$784,6)+'Иные услуги '!$C$5+'РСТ РСО-А'!$K$7+'РСТ РСО-А'!$F$9</f>
        <v>1467.37</v>
      </c>
      <c r="E256" s="116">
        <f>VLOOKUP($A256+ROUND((COLUMN()-2)/24,5),АТС!$A$41:$F$784,6)+'Иные услуги '!$C$5+'РСТ РСО-А'!$K$7+'РСТ РСО-А'!$F$9</f>
        <v>1520.3999999999999</v>
      </c>
      <c r="F256" s="116">
        <f>VLOOKUP($A256+ROUND((COLUMN()-2)/24,5),АТС!$A$41:$F$784,6)+'Иные услуги '!$C$5+'РСТ РСО-А'!$K$7+'РСТ РСО-А'!$F$9</f>
        <v>1520.3799999999999</v>
      </c>
      <c r="G256" s="116">
        <f>VLOOKUP($A256+ROUND((COLUMN()-2)/24,5),АТС!$A$41:$F$784,6)+'Иные услуги '!$C$5+'РСТ РСО-А'!$K$7+'РСТ РСО-А'!$F$9</f>
        <v>1520.33</v>
      </c>
      <c r="H256" s="116">
        <f>VLOOKUP($A256+ROUND((COLUMN()-2)/24,5),АТС!$A$41:$F$784,6)+'Иные услуги '!$C$5+'РСТ РСО-А'!$K$7+'РСТ РСО-А'!$F$9</f>
        <v>1519.01</v>
      </c>
      <c r="I256" s="116">
        <f>VLOOKUP($A256+ROUND((COLUMN()-2)/24,5),АТС!$A$41:$F$784,6)+'Иные услуги '!$C$5+'РСТ РСО-А'!$K$7+'РСТ РСО-А'!$F$9</f>
        <v>1516.36</v>
      </c>
      <c r="J256" s="116">
        <f>VLOOKUP($A256+ROUND((COLUMN()-2)/24,5),АТС!$A$41:$F$784,6)+'Иные услуги '!$C$5+'РСТ РСО-А'!$K$7+'РСТ РСО-А'!$F$9</f>
        <v>1519.4499999999998</v>
      </c>
      <c r="K256" s="116">
        <f>VLOOKUP($A256+ROUND((COLUMN()-2)/24,5),АТС!$A$41:$F$784,6)+'Иные услуги '!$C$5+'РСТ РСО-А'!$K$7+'РСТ РСО-А'!$F$9</f>
        <v>1546.8899999999999</v>
      </c>
      <c r="L256" s="116">
        <f>VLOOKUP($A256+ROUND((COLUMN()-2)/24,5),АТС!$A$41:$F$784,6)+'Иные услуги '!$C$5+'РСТ РСО-А'!$K$7+'РСТ РСО-А'!$F$9</f>
        <v>1586.32</v>
      </c>
      <c r="M256" s="116">
        <f>VLOOKUP($A256+ROUND((COLUMN()-2)/24,5),АТС!$A$41:$F$784,6)+'Иные услуги '!$C$5+'РСТ РСО-А'!$K$7+'РСТ РСО-А'!$F$9</f>
        <v>1598.9099999999999</v>
      </c>
      <c r="N256" s="116">
        <f>VLOOKUP($A256+ROUND((COLUMN()-2)/24,5),АТС!$A$41:$F$784,6)+'Иные услуги '!$C$5+'РСТ РСО-А'!$K$7+'РСТ РСО-А'!$F$9</f>
        <v>1597.6599999999999</v>
      </c>
      <c r="O256" s="116">
        <f>VLOOKUP($A256+ROUND((COLUMN()-2)/24,5),АТС!$A$41:$F$784,6)+'Иные услуги '!$C$5+'РСТ РСО-А'!$K$7+'РСТ РСО-А'!$F$9</f>
        <v>1601.83</v>
      </c>
      <c r="P256" s="116">
        <f>VLOOKUP($A256+ROUND((COLUMN()-2)/24,5),АТС!$A$41:$F$784,6)+'Иные услуги '!$C$5+'РСТ РСО-А'!$K$7+'РСТ РСО-А'!$F$9</f>
        <v>1605.25</v>
      </c>
      <c r="Q256" s="116">
        <f>VLOOKUP($A256+ROUND((COLUMN()-2)/24,5),АТС!$A$41:$F$784,6)+'Иные услуги '!$C$5+'РСТ РСО-А'!$K$7+'РСТ РСО-А'!$F$9</f>
        <v>1600.57</v>
      </c>
      <c r="R256" s="116">
        <f>VLOOKUP($A256+ROUND((COLUMN()-2)/24,5),АТС!$A$41:$F$784,6)+'Иные услуги '!$C$5+'РСТ РСО-А'!$K$7+'РСТ РСО-А'!$F$9</f>
        <v>1600.9299999999998</v>
      </c>
      <c r="S256" s="116">
        <f>VLOOKUP($A256+ROUND((COLUMN()-2)/24,5),АТС!$A$41:$F$784,6)+'Иные услуги '!$C$5+'РСТ РСО-А'!$K$7+'РСТ РСО-А'!$F$9</f>
        <v>1566.31</v>
      </c>
      <c r="T256" s="116">
        <f>VLOOKUP($A256+ROUND((COLUMN()-2)/24,5),АТС!$A$41:$F$784,6)+'Иные услуги '!$C$5+'РСТ РСО-А'!$K$7+'РСТ РСО-А'!$F$9</f>
        <v>1538.79</v>
      </c>
      <c r="U256" s="116">
        <f>VLOOKUP($A256+ROUND((COLUMN()-2)/24,5),АТС!$A$41:$F$784,6)+'Иные услуги '!$C$5+'РСТ РСО-А'!$K$7+'РСТ РСО-А'!$F$9</f>
        <v>1547.35</v>
      </c>
      <c r="V256" s="116">
        <f>VLOOKUP($A256+ROUND((COLUMN()-2)/24,5),АТС!$A$41:$F$784,6)+'Иные услуги '!$C$5+'РСТ РСО-А'!$K$7+'РСТ РСО-А'!$F$9</f>
        <v>1634.31</v>
      </c>
      <c r="W256" s="116">
        <f>VLOOKUP($A256+ROUND((COLUMN()-2)/24,5),АТС!$A$41:$F$784,6)+'Иные услуги '!$C$5+'РСТ РСО-А'!$K$7+'РСТ РСО-А'!$F$9</f>
        <v>1641.84</v>
      </c>
      <c r="X256" s="116">
        <f>VLOOKUP($A256+ROUND((COLUMN()-2)/24,5),АТС!$A$41:$F$784,6)+'Иные услуги '!$C$5+'РСТ РСО-А'!$K$7+'РСТ РСО-А'!$F$9</f>
        <v>1565.6</v>
      </c>
      <c r="Y256" s="116">
        <f>VLOOKUP($A256+ROUND((COLUMN()-2)/24,5),АТС!$A$41:$F$784,6)+'Иные услуги '!$C$5+'РСТ РСО-А'!$K$7+'РСТ РСО-А'!$F$9</f>
        <v>1518.9199999999998</v>
      </c>
    </row>
    <row r="257" spans="1:25" x14ac:dyDescent="0.2">
      <c r="A257" s="65">
        <f t="shared" si="8"/>
        <v>43999</v>
      </c>
      <c r="B257" s="116">
        <f>VLOOKUP($A257+ROUND((COLUMN()-2)/24,5),АТС!$A$41:$F$784,6)+'Иные услуги '!$C$5+'РСТ РСО-А'!$K$7+'РСТ РСО-А'!$F$9</f>
        <v>1517.1899999999998</v>
      </c>
      <c r="C257" s="116">
        <f>VLOOKUP($A257+ROUND((COLUMN()-2)/24,5),АТС!$A$41:$F$784,6)+'Иные услуги '!$C$5+'РСТ РСО-А'!$K$7+'РСТ РСО-А'!$F$9</f>
        <v>1482.4399999999998</v>
      </c>
      <c r="D257" s="116">
        <f>VLOOKUP($A257+ROUND((COLUMN()-2)/24,5),АТС!$A$41:$F$784,6)+'Иные услуги '!$C$5+'РСТ РСО-А'!$K$7+'РСТ РСО-А'!$F$9</f>
        <v>1492.34</v>
      </c>
      <c r="E257" s="116">
        <f>VLOOKUP($A257+ROUND((COLUMN()-2)/24,5),АТС!$A$41:$F$784,6)+'Иные услуги '!$C$5+'РСТ РСО-А'!$K$7+'РСТ РСО-А'!$F$9</f>
        <v>1514.6499999999999</v>
      </c>
      <c r="F257" s="116">
        <f>VLOOKUP($A257+ROUND((COLUMN()-2)/24,5),АТС!$A$41:$F$784,6)+'Иные услуги '!$C$5+'РСТ РСО-А'!$K$7+'РСТ РСО-А'!$F$9</f>
        <v>1520.3799999999999</v>
      </c>
      <c r="G257" s="116">
        <f>VLOOKUP($A257+ROUND((COLUMN()-2)/24,5),АТС!$A$41:$F$784,6)+'Иные услуги '!$C$5+'РСТ РСО-А'!$K$7+'РСТ РСО-А'!$F$9</f>
        <v>1519.6999999999998</v>
      </c>
      <c r="H257" s="116">
        <f>VLOOKUP($A257+ROUND((COLUMN()-2)/24,5),АТС!$A$41:$F$784,6)+'Иные услуги '!$C$5+'РСТ РСО-А'!$K$7+'РСТ РСО-А'!$F$9</f>
        <v>1518.83</v>
      </c>
      <c r="I257" s="116">
        <f>VLOOKUP($A257+ROUND((COLUMN()-2)/24,5),АТС!$A$41:$F$784,6)+'Иные услуги '!$C$5+'РСТ РСО-А'!$K$7+'РСТ РСО-А'!$F$9</f>
        <v>1503.6499999999999</v>
      </c>
      <c r="J257" s="116">
        <f>VLOOKUP($A257+ROUND((COLUMN()-2)/24,5),АТС!$A$41:$F$784,6)+'Иные услуги '!$C$5+'РСТ РСО-А'!$K$7+'РСТ РСО-А'!$F$9</f>
        <v>1519.59</v>
      </c>
      <c r="K257" s="116">
        <f>VLOOKUP($A257+ROUND((COLUMN()-2)/24,5),АТС!$A$41:$F$784,6)+'Иные услуги '!$C$5+'РСТ РСО-А'!$K$7+'РСТ РСО-А'!$F$9</f>
        <v>1556.1799999999998</v>
      </c>
      <c r="L257" s="116">
        <f>VLOOKUP($A257+ROUND((COLUMN()-2)/24,5),АТС!$A$41:$F$784,6)+'Иные услуги '!$C$5+'РСТ РСО-А'!$K$7+'РСТ РСО-А'!$F$9</f>
        <v>1607.08</v>
      </c>
      <c r="M257" s="116">
        <f>VLOOKUP($A257+ROUND((COLUMN()-2)/24,5),АТС!$A$41:$F$784,6)+'Иные услуги '!$C$5+'РСТ РСО-А'!$K$7+'РСТ РСО-А'!$F$9</f>
        <v>1614.48</v>
      </c>
      <c r="N257" s="116">
        <f>VLOOKUP($A257+ROUND((COLUMN()-2)/24,5),АТС!$A$41:$F$784,6)+'Иные услуги '!$C$5+'РСТ РСО-А'!$K$7+'РСТ РСО-А'!$F$9</f>
        <v>1614.57</v>
      </c>
      <c r="O257" s="116">
        <f>VLOOKUP($A257+ROUND((COLUMN()-2)/24,5),АТС!$A$41:$F$784,6)+'Иные услуги '!$C$5+'РСТ РСО-А'!$K$7+'РСТ РСО-А'!$F$9</f>
        <v>1619.8</v>
      </c>
      <c r="P257" s="116">
        <f>VLOOKUP($A257+ROUND((COLUMN()-2)/24,5),АТС!$A$41:$F$784,6)+'Иные услуги '!$C$5+'РСТ РСО-А'!$K$7+'РСТ РСО-А'!$F$9</f>
        <v>1626.12</v>
      </c>
      <c r="Q257" s="116">
        <f>VLOOKUP($A257+ROUND((COLUMN()-2)/24,5),АТС!$A$41:$F$784,6)+'Иные услуги '!$C$5+'РСТ РСО-А'!$K$7+'РСТ РСО-А'!$F$9</f>
        <v>1623.72</v>
      </c>
      <c r="R257" s="116">
        <f>VLOOKUP($A257+ROUND((COLUMN()-2)/24,5),АТС!$A$41:$F$784,6)+'Иные услуги '!$C$5+'РСТ РСО-А'!$K$7+'РСТ РСО-А'!$F$9</f>
        <v>1626.07</v>
      </c>
      <c r="S257" s="116">
        <f>VLOOKUP($A257+ROUND((COLUMN()-2)/24,5),АТС!$A$41:$F$784,6)+'Иные услуги '!$C$5+'РСТ РСО-А'!$K$7+'РСТ РСО-А'!$F$9</f>
        <v>1571.9299999999998</v>
      </c>
      <c r="T257" s="116">
        <f>VLOOKUP($A257+ROUND((COLUMN()-2)/24,5),АТС!$A$41:$F$784,6)+'Иные услуги '!$C$5+'РСТ РСО-А'!$K$7+'РСТ РСО-А'!$F$9</f>
        <v>1541.3</v>
      </c>
      <c r="U257" s="116">
        <f>VLOOKUP($A257+ROUND((COLUMN()-2)/24,5),АТС!$A$41:$F$784,6)+'Иные услуги '!$C$5+'РСТ РСО-А'!$K$7+'РСТ РСО-А'!$F$9</f>
        <v>1553.47</v>
      </c>
      <c r="V257" s="116">
        <f>VLOOKUP($A257+ROUND((COLUMN()-2)/24,5),АТС!$A$41:$F$784,6)+'Иные услуги '!$C$5+'РСТ РСО-А'!$K$7+'РСТ РСО-А'!$F$9</f>
        <v>1664.34</v>
      </c>
      <c r="W257" s="116">
        <f>VLOOKUP($A257+ROUND((COLUMN()-2)/24,5),АТС!$A$41:$F$784,6)+'Иные услуги '!$C$5+'РСТ РСО-А'!$K$7+'РСТ РСО-А'!$F$9</f>
        <v>1640.82</v>
      </c>
      <c r="X257" s="116">
        <f>VLOOKUP($A257+ROUND((COLUMN()-2)/24,5),АТС!$A$41:$F$784,6)+'Иные услуги '!$C$5+'РСТ РСО-А'!$K$7+'РСТ РСО-А'!$F$9</f>
        <v>1551.6</v>
      </c>
      <c r="Y257" s="116">
        <f>VLOOKUP($A257+ROUND((COLUMN()-2)/24,5),АТС!$A$41:$F$784,6)+'Иные услуги '!$C$5+'РСТ РСО-А'!$K$7+'РСТ РСО-А'!$F$9</f>
        <v>1519.02</v>
      </c>
    </row>
    <row r="258" spans="1:25" x14ac:dyDescent="0.2">
      <c r="A258" s="65">
        <f t="shared" si="8"/>
        <v>44000</v>
      </c>
      <c r="B258" s="116">
        <f>VLOOKUP($A258+ROUND((COLUMN()-2)/24,5),АТС!$A$41:$F$784,6)+'Иные услуги '!$C$5+'РСТ РСО-А'!$K$7+'РСТ РСО-А'!$F$9</f>
        <v>1527.73</v>
      </c>
      <c r="C258" s="116">
        <f>VLOOKUP($A258+ROUND((COLUMN()-2)/24,5),АТС!$A$41:$F$784,6)+'Иные услуги '!$C$5+'РСТ РСО-А'!$K$7+'РСТ РСО-А'!$F$9</f>
        <v>1501.47</v>
      </c>
      <c r="D258" s="116">
        <f>VLOOKUP($A258+ROUND((COLUMN()-2)/24,5),АТС!$A$41:$F$784,6)+'Иные услуги '!$C$5+'РСТ РСО-А'!$K$7+'РСТ РСО-А'!$F$9</f>
        <v>1500.1899999999998</v>
      </c>
      <c r="E258" s="116">
        <f>VLOOKUP($A258+ROUND((COLUMN()-2)/24,5),АТС!$A$41:$F$784,6)+'Иные услуги '!$C$5+'РСТ РСО-А'!$K$7+'РСТ РСО-А'!$F$9</f>
        <v>1517.12</v>
      </c>
      <c r="F258" s="116">
        <f>VLOOKUP($A258+ROUND((COLUMN()-2)/24,5),АТС!$A$41:$F$784,6)+'Иные услуги '!$C$5+'РСТ РСО-А'!$K$7+'РСТ РСО-А'!$F$9</f>
        <v>1519.56</v>
      </c>
      <c r="G258" s="116">
        <f>VLOOKUP($A258+ROUND((COLUMN()-2)/24,5),АТС!$A$41:$F$784,6)+'Иные услуги '!$C$5+'РСТ РСО-А'!$K$7+'РСТ РСО-А'!$F$9</f>
        <v>1519.28</v>
      </c>
      <c r="H258" s="116">
        <f>VLOOKUP($A258+ROUND((COLUMN()-2)/24,5),АТС!$A$41:$F$784,6)+'Иные услуги '!$C$5+'РСТ РСО-А'!$K$7+'РСТ РСО-А'!$F$9</f>
        <v>1518.6</v>
      </c>
      <c r="I258" s="116">
        <f>VLOOKUP($A258+ROUND((COLUMN()-2)/24,5),АТС!$A$41:$F$784,6)+'Иные услуги '!$C$5+'РСТ РСО-А'!$K$7+'РСТ РСО-А'!$F$9</f>
        <v>1537.82</v>
      </c>
      <c r="J258" s="116">
        <f>VLOOKUP($A258+ROUND((COLUMN()-2)/24,5),АТС!$A$41:$F$784,6)+'Иные услуги '!$C$5+'РСТ РСО-А'!$K$7+'РСТ РСО-А'!$F$9</f>
        <v>1519.31</v>
      </c>
      <c r="K258" s="116">
        <f>VLOOKUP($A258+ROUND((COLUMN()-2)/24,5),АТС!$A$41:$F$784,6)+'Иные услуги '!$C$5+'РСТ РСО-А'!$K$7+'РСТ РСО-А'!$F$9</f>
        <v>1564.9099999999999</v>
      </c>
      <c r="L258" s="116">
        <f>VLOOKUP($A258+ROUND((COLUMN()-2)/24,5),АТС!$A$41:$F$784,6)+'Иные услуги '!$C$5+'РСТ РСО-А'!$K$7+'РСТ РСО-А'!$F$9</f>
        <v>1619.51</v>
      </c>
      <c r="M258" s="116">
        <f>VLOOKUP($A258+ROUND((COLUMN()-2)/24,5),АТС!$A$41:$F$784,6)+'Иные услуги '!$C$5+'РСТ РСО-А'!$K$7+'РСТ РСО-А'!$F$9</f>
        <v>1622.4299999999998</v>
      </c>
      <c r="N258" s="116">
        <f>VLOOKUP($A258+ROUND((COLUMN()-2)/24,5),АТС!$A$41:$F$784,6)+'Иные услуги '!$C$5+'РСТ РСО-А'!$K$7+'РСТ РСО-А'!$F$9</f>
        <v>1622.82</v>
      </c>
      <c r="O258" s="116">
        <f>VLOOKUP($A258+ROUND((COLUMN()-2)/24,5),АТС!$A$41:$F$784,6)+'Иные услуги '!$C$5+'РСТ РСО-А'!$K$7+'РСТ РСО-А'!$F$9</f>
        <v>1623.1599999999999</v>
      </c>
      <c r="P258" s="116">
        <f>VLOOKUP($A258+ROUND((COLUMN()-2)/24,5),АТС!$A$41:$F$784,6)+'Иные услуги '!$C$5+'РСТ РСО-А'!$K$7+'РСТ РСО-А'!$F$9</f>
        <v>1621.31</v>
      </c>
      <c r="Q258" s="116">
        <f>VLOOKUP($A258+ROUND((COLUMN()-2)/24,5),АТС!$A$41:$F$784,6)+'Иные услуги '!$C$5+'РСТ РСО-А'!$K$7+'РСТ РСО-А'!$F$9</f>
        <v>1621.29</v>
      </c>
      <c r="R258" s="116">
        <f>VLOOKUP($A258+ROUND((COLUMN()-2)/24,5),АТС!$A$41:$F$784,6)+'Иные услуги '!$C$5+'РСТ РСО-А'!$K$7+'РСТ РСО-А'!$F$9</f>
        <v>1644.25</v>
      </c>
      <c r="S258" s="116">
        <f>VLOOKUP($A258+ROUND((COLUMN()-2)/24,5),АТС!$A$41:$F$784,6)+'Иные услуги '!$C$5+'РСТ РСО-А'!$K$7+'РСТ РСО-А'!$F$9</f>
        <v>1580.36</v>
      </c>
      <c r="T258" s="116">
        <f>VLOOKUP($A258+ROUND((COLUMN()-2)/24,5),АТС!$A$41:$F$784,6)+'Иные услуги '!$C$5+'РСТ РСО-А'!$K$7+'РСТ РСО-А'!$F$9</f>
        <v>1552.84</v>
      </c>
      <c r="U258" s="116">
        <f>VLOOKUP($A258+ROUND((COLUMN()-2)/24,5),АТС!$A$41:$F$784,6)+'Иные услуги '!$C$5+'РСТ РСО-А'!$K$7+'РСТ РСО-А'!$F$9</f>
        <v>1567.6899999999998</v>
      </c>
      <c r="V258" s="116">
        <f>VLOOKUP($A258+ROUND((COLUMN()-2)/24,5),АТС!$A$41:$F$784,6)+'Иные услуги '!$C$5+'РСТ РСО-А'!$K$7+'РСТ РСО-А'!$F$9</f>
        <v>1700.37</v>
      </c>
      <c r="W258" s="116">
        <f>VLOOKUP($A258+ROUND((COLUMN()-2)/24,5),АТС!$A$41:$F$784,6)+'Иные услуги '!$C$5+'РСТ РСО-А'!$K$7+'РСТ РСО-А'!$F$9</f>
        <v>1699.42</v>
      </c>
      <c r="X258" s="116">
        <f>VLOOKUP($A258+ROUND((COLUMN()-2)/24,5),АТС!$A$41:$F$784,6)+'Иные услуги '!$C$5+'РСТ РСО-А'!$K$7+'РСТ РСО-А'!$F$9</f>
        <v>1561.57</v>
      </c>
      <c r="Y258" s="116">
        <f>VLOOKUP($A258+ROUND((COLUMN()-2)/24,5),АТС!$A$41:$F$784,6)+'Иные услуги '!$C$5+'РСТ РСО-А'!$K$7+'РСТ РСО-А'!$F$9</f>
        <v>1518.98</v>
      </c>
    </row>
    <row r="259" spans="1:25" x14ac:dyDescent="0.2">
      <c r="A259" s="65">
        <f t="shared" si="8"/>
        <v>44001</v>
      </c>
      <c r="B259" s="116">
        <f>VLOOKUP($A259+ROUND((COLUMN()-2)/24,5),АТС!$A$41:$F$784,6)+'Иные услуги '!$C$5+'РСТ РСО-А'!$K$7+'РСТ РСО-А'!$F$9</f>
        <v>1511.73</v>
      </c>
      <c r="C259" s="116">
        <f>VLOOKUP($A259+ROUND((COLUMN()-2)/24,5),АТС!$A$41:$F$784,6)+'Иные услуги '!$C$5+'РСТ РСО-А'!$K$7+'РСТ РСО-А'!$F$9</f>
        <v>1471.9499999999998</v>
      </c>
      <c r="D259" s="116">
        <f>VLOOKUP($A259+ROUND((COLUMN()-2)/24,5),АТС!$A$41:$F$784,6)+'Иные услуги '!$C$5+'РСТ РСО-А'!$K$7+'РСТ РСО-А'!$F$9</f>
        <v>1555.09</v>
      </c>
      <c r="E259" s="116">
        <f>VLOOKUP($A259+ROUND((COLUMN()-2)/24,5),АТС!$A$41:$F$784,6)+'Иные услуги '!$C$5+'РСТ РСО-А'!$K$7+'РСТ РСО-А'!$F$9</f>
        <v>1512.06</v>
      </c>
      <c r="F259" s="116">
        <f>VLOOKUP($A259+ROUND((COLUMN()-2)/24,5),АТС!$A$41:$F$784,6)+'Иные услуги '!$C$5+'РСТ РСО-А'!$K$7+'РСТ РСО-А'!$F$9</f>
        <v>1517.79</v>
      </c>
      <c r="G259" s="116">
        <f>VLOOKUP($A259+ROUND((COLUMN()-2)/24,5),АТС!$A$41:$F$784,6)+'Иные услуги '!$C$5+'РСТ РСО-А'!$K$7+'РСТ РСО-А'!$F$9</f>
        <v>1519.53</v>
      </c>
      <c r="H259" s="116">
        <f>VLOOKUP($A259+ROUND((COLUMN()-2)/24,5),АТС!$A$41:$F$784,6)+'Иные услуги '!$C$5+'РСТ РСО-А'!$K$7+'РСТ РСО-А'!$F$9</f>
        <v>1516.01</v>
      </c>
      <c r="I259" s="116">
        <f>VLOOKUP($A259+ROUND((COLUMN()-2)/24,5),АТС!$A$41:$F$784,6)+'Иные услуги '!$C$5+'РСТ РСО-А'!$K$7+'РСТ РСО-А'!$F$9</f>
        <v>1520.53</v>
      </c>
      <c r="J259" s="116">
        <f>VLOOKUP($A259+ROUND((COLUMN()-2)/24,5),АТС!$A$41:$F$784,6)+'Иные услуги '!$C$5+'РСТ РСО-А'!$K$7+'РСТ РСО-А'!$F$9</f>
        <v>1519.4299999999998</v>
      </c>
      <c r="K259" s="116">
        <f>VLOOKUP($A259+ROUND((COLUMN()-2)/24,5),АТС!$A$41:$F$784,6)+'Иные услуги '!$C$5+'РСТ РСО-А'!$K$7+'РСТ РСО-А'!$F$9</f>
        <v>1572.11</v>
      </c>
      <c r="L259" s="116">
        <f>VLOOKUP($A259+ROUND((COLUMN()-2)/24,5),АТС!$A$41:$F$784,6)+'Иные услуги '!$C$5+'РСТ РСО-А'!$K$7+'РСТ РСО-А'!$F$9</f>
        <v>1633.91</v>
      </c>
      <c r="M259" s="116">
        <f>VLOOKUP($A259+ROUND((COLUMN()-2)/24,5),АТС!$A$41:$F$784,6)+'Иные услуги '!$C$5+'РСТ РСО-А'!$K$7+'РСТ РСО-А'!$F$9</f>
        <v>1648.65</v>
      </c>
      <c r="N259" s="116">
        <f>VLOOKUP($A259+ROUND((COLUMN()-2)/24,5),АТС!$A$41:$F$784,6)+'Иные услуги '!$C$5+'РСТ РСО-А'!$K$7+'РСТ РСО-А'!$F$9</f>
        <v>1632.31</v>
      </c>
      <c r="O259" s="116">
        <f>VLOOKUP($A259+ROUND((COLUMN()-2)/24,5),АТС!$A$41:$F$784,6)+'Иные услуги '!$C$5+'РСТ РСО-А'!$K$7+'РСТ РСО-А'!$F$9</f>
        <v>1651.25</v>
      </c>
      <c r="P259" s="116">
        <f>VLOOKUP($A259+ROUND((COLUMN()-2)/24,5),АТС!$A$41:$F$784,6)+'Иные услуги '!$C$5+'РСТ РСО-А'!$K$7+'РСТ РСО-А'!$F$9</f>
        <v>1622.9199999999998</v>
      </c>
      <c r="Q259" s="116">
        <f>VLOOKUP($A259+ROUND((COLUMN()-2)/24,5),АТС!$A$41:$F$784,6)+'Иные услуги '!$C$5+'РСТ РСО-А'!$K$7+'РСТ РСО-А'!$F$9</f>
        <v>1585.6999999999998</v>
      </c>
      <c r="R259" s="116">
        <f>VLOOKUP($A259+ROUND((COLUMN()-2)/24,5),АТС!$A$41:$F$784,6)+'Иные услуги '!$C$5+'РСТ РСО-А'!$K$7+'РСТ РСО-А'!$F$9</f>
        <v>1586.3799999999999</v>
      </c>
      <c r="S259" s="116">
        <f>VLOOKUP($A259+ROUND((COLUMN()-2)/24,5),АТС!$A$41:$F$784,6)+'Иные услуги '!$C$5+'РСТ РСО-А'!$K$7+'РСТ РСО-А'!$F$9</f>
        <v>1568.6599999999999</v>
      </c>
      <c r="T259" s="116">
        <f>VLOOKUP($A259+ROUND((COLUMN()-2)/24,5),АТС!$A$41:$F$784,6)+'Иные услуги '!$C$5+'РСТ РСО-А'!$K$7+'РСТ РСО-А'!$F$9</f>
        <v>1547.49</v>
      </c>
      <c r="U259" s="116">
        <f>VLOOKUP($A259+ROUND((COLUMN()-2)/24,5),АТС!$A$41:$F$784,6)+'Иные услуги '!$C$5+'РСТ РСО-А'!$K$7+'РСТ РСО-А'!$F$9</f>
        <v>1519.55</v>
      </c>
      <c r="V259" s="116">
        <f>VLOOKUP($A259+ROUND((COLUMN()-2)/24,5),АТС!$A$41:$F$784,6)+'Иные услуги '!$C$5+'РСТ РСО-А'!$K$7+'РСТ РСО-А'!$F$9</f>
        <v>1673.66</v>
      </c>
      <c r="W259" s="116">
        <f>VLOOKUP($A259+ROUND((COLUMN()-2)/24,5),АТС!$A$41:$F$784,6)+'Иные услуги '!$C$5+'РСТ РСО-А'!$K$7+'РСТ РСО-А'!$F$9</f>
        <v>1661.87</v>
      </c>
      <c r="X259" s="116">
        <f>VLOOKUP($A259+ROUND((COLUMN()-2)/24,5),АТС!$A$41:$F$784,6)+'Иные услуги '!$C$5+'РСТ РСО-А'!$K$7+'РСТ РСО-А'!$F$9</f>
        <v>1541.27</v>
      </c>
      <c r="Y259" s="116">
        <f>VLOOKUP($A259+ROUND((COLUMN()-2)/24,5),АТС!$A$41:$F$784,6)+'Иные услуги '!$C$5+'РСТ РСО-А'!$K$7+'РСТ РСО-А'!$F$9</f>
        <v>1518.87</v>
      </c>
    </row>
    <row r="260" spans="1:25" x14ac:dyDescent="0.2">
      <c r="A260" s="65">
        <f t="shared" si="8"/>
        <v>44002</v>
      </c>
      <c r="B260" s="116">
        <f>VLOOKUP($A260+ROUND((COLUMN()-2)/24,5),АТС!$A$41:$F$784,6)+'Иные услуги '!$C$5+'РСТ РСО-А'!$K$7+'РСТ РСО-А'!$F$9</f>
        <v>1544.78</v>
      </c>
      <c r="C260" s="116">
        <f>VLOOKUP($A260+ROUND((COLUMN()-2)/24,5),АТС!$A$41:$F$784,6)+'Иные услуги '!$C$5+'РСТ РСО-А'!$K$7+'РСТ РСО-А'!$F$9</f>
        <v>1517.1799999999998</v>
      </c>
      <c r="D260" s="116">
        <f>VLOOKUP($A260+ROUND((COLUMN()-2)/24,5),АТС!$A$41:$F$784,6)+'Иные услуги '!$C$5+'РСТ РСО-А'!$K$7+'РСТ РСО-А'!$F$9</f>
        <v>1515.1399999999999</v>
      </c>
      <c r="E260" s="116">
        <f>VLOOKUP($A260+ROUND((COLUMN()-2)/24,5),АТС!$A$41:$F$784,6)+'Иные услуги '!$C$5+'РСТ РСО-А'!$K$7+'РСТ РСО-А'!$F$9</f>
        <v>1514.4299999999998</v>
      </c>
      <c r="F260" s="116">
        <f>VLOOKUP($A260+ROUND((COLUMN()-2)/24,5),АТС!$A$41:$F$784,6)+'Иные услуги '!$C$5+'РСТ РСО-А'!$K$7+'РСТ РСО-А'!$F$9</f>
        <v>1517.49</v>
      </c>
      <c r="G260" s="116">
        <f>VLOOKUP($A260+ROUND((COLUMN()-2)/24,5),АТС!$A$41:$F$784,6)+'Иные услуги '!$C$5+'РСТ РСО-А'!$K$7+'РСТ РСО-А'!$F$9</f>
        <v>1519.05</v>
      </c>
      <c r="H260" s="116">
        <f>VLOOKUP($A260+ROUND((COLUMN()-2)/24,5),АТС!$A$41:$F$784,6)+'Иные услуги '!$C$5+'РСТ РСО-А'!$K$7+'РСТ РСО-А'!$F$9</f>
        <v>1516.23</v>
      </c>
      <c r="I260" s="116">
        <f>VLOOKUP($A260+ROUND((COLUMN()-2)/24,5),АТС!$A$41:$F$784,6)+'Иные услуги '!$C$5+'РСТ РСО-А'!$K$7+'РСТ РСО-А'!$F$9</f>
        <v>1491.9299999999998</v>
      </c>
      <c r="J260" s="116">
        <f>VLOOKUP($A260+ROUND((COLUMN()-2)/24,5),АТС!$A$41:$F$784,6)+'Иные услуги '!$C$5+'РСТ РСО-А'!$K$7+'РСТ РСО-А'!$F$9</f>
        <v>1519.48</v>
      </c>
      <c r="K260" s="116">
        <f>VLOOKUP($A260+ROUND((COLUMN()-2)/24,5),АТС!$A$41:$F$784,6)+'Иные услуги '!$C$5+'РСТ РСО-А'!$K$7+'РСТ РСО-А'!$F$9</f>
        <v>1557.22</v>
      </c>
      <c r="L260" s="116">
        <f>VLOOKUP($A260+ROUND((COLUMN()-2)/24,5),АТС!$A$41:$F$784,6)+'Иные услуги '!$C$5+'РСТ РСО-А'!$K$7+'РСТ РСО-А'!$F$9</f>
        <v>1616.31</v>
      </c>
      <c r="M260" s="116">
        <f>VLOOKUP($A260+ROUND((COLUMN()-2)/24,5),АТС!$A$41:$F$784,6)+'Иные услуги '!$C$5+'РСТ РСО-А'!$K$7+'РСТ РСО-А'!$F$9</f>
        <v>1591.6</v>
      </c>
      <c r="N260" s="116">
        <f>VLOOKUP($A260+ROUND((COLUMN()-2)/24,5),АТС!$A$41:$F$784,6)+'Иные услуги '!$C$5+'РСТ РСО-А'!$K$7+'РСТ РСО-А'!$F$9</f>
        <v>1595.25</v>
      </c>
      <c r="O260" s="116">
        <f>VLOOKUP($A260+ROUND((COLUMN()-2)/24,5),АТС!$A$41:$F$784,6)+'Иные услуги '!$C$5+'РСТ РСО-А'!$K$7+'РСТ РСО-А'!$F$9</f>
        <v>1571.79</v>
      </c>
      <c r="P260" s="116">
        <f>VLOOKUP($A260+ROUND((COLUMN()-2)/24,5),АТС!$A$41:$F$784,6)+'Иные услуги '!$C$5+'РСТ РСО-А'!$K$7+'РСТ РСО-А'!$F$9</f>
        <v>1572.8899999999999</v>
      </c>
      <c r="Q260" s="116">
        <f>VLOOKUP($A260+ROUND((COLUMN()-2)/24,5),АТС!$A$41:$F$784,6)+'Иные услуги '!$C$5+'РСТ РСО-А'!$K$7+'РСТ РСО-А'!$F$9</f>
        <v>1571.3999999999999</v>
      </c>
      <c r="R260" s="116">
        <f>VLOOKUP($A260+ROUND((COLUMN()-2)/24,5),АТС!$A$41:$F$784,6)+'Иные услуги '!$C$5+'РСТ РСО-А'!$K$7+'РСТ РСО-А'!$F$9</f>
        <v>1571.4199999999998</v>
      </c>
      <c r="S260" s="116">
        <f>VLOOKUP($A260+ROUND((COLUMN()-2)/24,5),АТС!$A$41:$F$784,6)+'Иные услуги '!$C$5+'РСТ РСО-А'!$K$7+'РСТ РСО-А'!$F$9</f>
        <v>1519.32</v>
      </c>
      <c r="T260" s="116">
        <f>VLOOKUP($A260+ROUND((COLUMN()-2)/24,5),АТС!$A$41:$F$784,6)+'Иные услуги '!$C$5+'РСТ РСО-А'!$K$7+'РСТ РСО-А'!$F$9</f>
        <v>1519.3</v>
      </c>
      <c r="U260" s="116">
        <f>VLOOKUP($A260+ROUND((COLUMN()-2)/24,5),АТС!$A$41:$F$784,6)+'Иные услуги '!$C$5+'РСТ РСО-А'!$K$7+'РСТ РСО-А'!$F$9</f>
        <v>1519.48</v>
      </c>
      <c r="V260" s="116">
        <f>VLOOKUP($A260+ROUND((COLUMN()-2)/24,5),АТС!$A$41:$F$784,6)+'Иные услуги '!$C$5+'РСТ РСО-А'!$K$7+'РСТ РСО-А'!$F$9</f>
        <v>1662.28</v>
      </c>
      <c r="W260" s="116">
        <f>VLOOKUP($A260+ROUND((COLUMN()-2)/24,5),АТС!$A$41:$F$784,6)+'Иные услуги '!$C$5+'РСТ РСО-А'!$K$7+'РСТ РСО-А'!$F$9</f>
        <v>1651.84</v>
      </c>
      <c r="X260" s="116">
        <f>VLOOKUP($A260+ROUND((COLUMN()-2)/24,5),АТС!$A$41:$F$784,6)+'Иные услуги '!$C$5+'РСТ РСО-А'!$K$7+'РСТ РСО-А'!$F$9</f>
        <v>1542.57</v>
      </c>
      <c r="Y260" s="116">
        <f>VLOOKUP($A260+ROUND((COLUMN()-2)/24,5),АТС!$A$41:$F$784,6)+'Иные услуги '!$C$5+'РСТ РСО-А'!$K$7+'РСТ РСО-А'!$F$9</f>
        <v>1518.59</v>
      </c>
    </row>
    <row r="261" spans="1:25" x14ac:dyDescent="0.2">
      <c r="A261" s="65">
        <f t="shared" si="8"/>
        <v>44003</v>
      </c>
      <c r="B261" s="116">
        <f>VLOOKUP($A261+ROUND((COLUMN()-2)/24,5),АТС!$A$41:$F$784,6)+'Иные услуги '!$C$5+'РСТ РСО-А'!$K$7+'РСТ РСО-А'!$F$9</f>
        <v>1552.98</v>
      </c>
      <c r="C261" s="116">
        <f>VLOOKUP($A261+ROUND((COLUMN()-2)/24,5),АТС!$A$41:$F$784,6)+'Иные услуги '!$C$5+'РСТ РСО-А'!$K$7+'РСТ РСО-А'!$F$9</f>
        <v>1497.31</v>
      </c>
      <c r="D261" s="116">
        <f>VLOOKUP($A261+ROUND((COLUMN()-2)/24,5),АТС!$A$41:$F$784,6)+'Иные услуги '!$C$5+'РСТ РСО-А'!$K$7+'РСТ РСО-А'!$F$9</f>
        <v>1517.1599999999999</v>
      </c>
      <c r="E261" s="116">
        <f>VLOOKUP($A261+ROUND((COLUMN()-2)/24,5),АТС!$A$41:$F$784,6)+'Иные услуги '!$C$5+'РСТ РСО-А'!$K$7+'РСТ РСО-А'!$F$9</f>
        <v>1514.1599999999999</v>
      </c>
      <c r="F261" s="116">
        <f>VLOOKUP($A261+ROUND((COLUMN()-2)/24,5),АТС!$A$41:$F$784,6)+'Иные услуги '!$C$5+'РСТ РСО-А'!$K$7+'РСТ РСО-А'!$F$9</f>
        <v>1519.58</v>
      </c>
      <c r="G261" s="116">
        <f>VLOOKUP($A261+ROUND((COLUMN()-2)/24,5),АТС!$A$41:$F$784,6)+'Иные услуги '!$C$5+'РСТ РСО-А'!$K$7+'РСТ РСО-А'!$F$9</f>
        <v>1519.6299999999999</v>
      </c>
      <c r="H261" s="116">
        <f>VLOOKUP($A261+ROUND((COLUMN()-2)/24,5),АТС!$A$41:$F$784,6)+'Иные услуги '!$C$5+'РСТ РСО-А'!$K$7+'РСТ РСО-А'!$F$9</f>
        <v>1519.99</v>
      </c>
      <c r="I261" s="116">
        <f>VLOOKUP($A261+ROUND((COLUMN()-2)/24,5),АТС!$A$41:$F$784,6)+'Иные услуги '!$C$5+'РСТ РСО-А'!$K$7+'РСТ РСО-А'!$F$9</f>
        <v>1458.34</v>
      </c>
      <c r="J261" s="116">
        <f>VLOOKUP($A261+ROUND((COLUMN()-2)/24,5),АТС!$A$41:$F$784,6)+'Иные услуги '!$C$5+'РСТ РСО-А'!$K$7+'РСТ РСО-А'!$F$9</f>
        <v>1519.4099999999999</v>
      </c>
      <c r="K261" s="116">
        <f>VLOOKUP($A261+ROUND((COLUMN()-2)/24,5),АТС!$A$41:$F$784,6)+'Иные услуги '!$C$5+'РСТ РСО-А'!$K$7+'РСТ РСО-А'!$F$9</f>
        <v>1519.3899999999999</v>
      </c>
      <c r="L261" s="116">
        <f>VLOOKUP($A261+ROUND((COLUMN()-2)/24,5),АТС!$A$41:$F$784,6)+'Иные услуги '!$C$5+'РСТ РСО-А'!$K$7+'РСТ РСО-А'!$F$9</f>
        <v>1519.53</v>
      </c>
      <c r="M261" s="116">
        <f>VLOOKUP($A261+ROUND((COLUMN()-2)/24,5),АТС!$A$41:$F$784,6)+'Иные услуги '!$C$5+'РСТ РСО-А'!$K$7+'РСТ РСО-А'!$F$9</f>
        <v>1519.52</v>
      </c>
      <c r="N261" s="116">
        <f>VLOOKUP($A261+ROUND((COLUMN()-2)/24,5),АТС!$A$41:$F$784,6)+'Иные услуги '!$C$5+'РСТ РСО-А'!$K$7+'РСТ РСО-А'!$F$9</f>
        <v>1519.47</v>
      </c>
      <c r="O261" s="116">
        <f>VLOOKUP($A261+ROUND((COLUMN()-2)/24,5),АТС!$A$41:$F$784,6)+'Иные услуги '!$C$5+'РСТ РСО-А'!$K$7+'РСТ РСО-А'!$F$9</f>
        <v>1519.48</v>
      </c>
      <c r="P261" s="116">
        <f>VLOOKUP($A261+ROUND((COLUMN()-2)/24,5),АТС!$A$41:$F$784,6)+'Иные услуги '!$C$5+'РСТ РСО-А'!$K$7+'РСТ РСО-А'!$F$9</f>
        <v>1519.49</v>
      </c>
      <c r="Q261" s="116">
        <f>VLOOKUP($A261+ROUND((COLUMN()-2)/24,5),АТС!$A$41:$F$784,6)+'Иные услуги '!$C$5+'РСТ РСО-А'!$K$7+'РСТ РСО-А'!$F$9</f>
        <v>1519.56</v>
      </c>
      <c r="R261" s="116">
        <f>VLOOKUP($A261+ROUND((COLUMN()-2)/24,5),АТС!$A$41:$F$784,6)+'Иные услуги '!$C$5+'РСТ РСО-А'!$K$7+'РСТ РСО-А'!$F$9</f>
        <v>1533.33</v>
      </c>
      <c r="S261" s="116">
        <f>VLOOKUP($A261+ROUND((COLUMN()-2)/24,5),АТС!$A$41:$F$784,6)+'Иные услуги '!$C$5+'РСТ РСО-А'!$K$7+'РСТ РСО-А'!$F$9</f>
        <v>1532.9199999999998</v>
      </c>
      <c r="T261" s="116">
        <f>VLOOKUP($A261+ROUND((COLUMN()-2)/24,5),АТС!$A$41:$F$784,6)+'Иные услуги '!$C$5+'РСТ РСО-А'!$K$7+'РСТ РСО-А'!$F$9</f>
        <v>1519.49</v>
      </c>
      <c r="U261" s="116">
        <f>VLOOKUP($A261+ROUND((COLUMN()-2)/24,5),АТС!$A$41:$F$784,6)+'Иные услуги '!$C$5+'РСТ РСО-А'!$K$7+'РСТ РСО-А'!$F$9</f>
        <v>1519.56</v>
      </c>
      <c r="V261" s="116">
        <f>VLOOKUP($A261+ROUND((COLUMN()-2)/24,5),АТС!$A$41:$F$784,6)+'Иные услуги '!$C$5+'РСТ РСО-А'!$K$7+'РСТ РСО-А'!$F$9</f>
        <v>1575.1999999999998</v>
      </c>
      <c r="W261" s="116">
        <f>VLOOKUP($A261+ROUND((COLUMN()-2)/24,5),АТС!$A$41:$F$784,6)+'Иные услуги '!$C$5+'РСТ РСО-А'!$K$7+'РСТ РСО-А'!$F$9</f>
        <v>1584.6599999999999</v>
      </c>
      <c r="X261" s="116">
        <f>VLOOKUP($A261+ROUND((COLUMN()-2)/24,5),АТС!$A$41:$F$784,6)+'Иные услуги '!$C$5+'РСТ РСО-А'!$K$7+'РСТ РСО-А'!$F$9</f>
        <v>1518.5</v>
      </c>
      <c r="Y261" s="116">
        <f>VLOOKUP($A261+ROUND((COLUMN()-2)/24,5),АТС!$A$41:$F$784,6)+'Иные услуги '!$C$5+'РСТ РСО-А'!$K$7+'РСТ РСО-А'!$F$9</f>
        <v>1518.1399999999999</v>
      </c>
    </row>
    <row r="262" spans="1:25" x14ac:dyDescent="0.2">
      <c r="A262" s="65">
        <f t="shared" si="8"/>
        <v>44004</v>
      </c>
      <c r="B262" s="116">
        <f>VLOOKUP($A262+ROUND((COLUMN()-2)/24,5),АТС!$A$41:$F$784,6)+'Иные услуги '!$C$5+'РСТ РСО-А'!$K$7+'РСТ РСО-А'!$F$9</f>
        <v>1524.9499999999998</v>
      </c>
      <c r="C262" s="116">
        <f>VLOOKUP($A262+ROUND((COLUMN()-2)/24,5),АТС!$A$41:$F$784,6)+'Иные услуги '!$C$5+'РСТ РСО-А'!$K$7+'РСТ РСО-А'!$F$9</f>
        <v>1504.58</v>
      </c>
      <c r="D262" s="116">
        <f>VLOOKUP($A262+ROUND((COLUMN()-2)/24,5),АТС!$A$41:$F$784,6)+'Иные услуги '!$C$5+'РСТ РСО-А'!$K$7+'РСТ РСО-А'!$F$9</f>
        <v>1506.6799999999998</v>
      </c>
      <c r="E262" s="116">
        <f>VLOOKUP($A262+ROUND((COLUMN()-2)/24,5),АТС!$A$41:$F$784,6)+'Иные услуги '!$C$5+'РСТ РСО-А'!$K$7+'РСТ РСО-А'!$F$9</f>
        <v>1510.1899999999998</v>
      </c>
      <c r="F262" s="116">
        <f>VLOOKUP($A262+ROUND((COLUMN()-2)/24,5),АТС!$A$41:$F$784,6)+'Иные услуги '!$C$5+'РСТ РСО-А'!$K$7+'РСТ РСО-А'!$F$9</f>
        <v>1519.9399999999998</v>
      </c>
      <c r="G262" s="116">
        <f>VLOOKUP($A262+ROUND((COLUMN()-2)/24,5),АТС!$A$41:$F$784,6)+'Иные услуги '!$C$5+'РСТ РСО-А'!$K$7+'РСТ РСО-А'!$F$9</f>
        <v>1519.8799999999999</v>
      </c>
      <c r="H262" s="116">
        <f>VLOOKUP($A262+ROUND((COLUMN()-2)/24,5),АТС!$A$41:$F$784,6)+'Иные услуги '!$C$5+'РСТ РСО-А'!$K$7+'РСТ РСО-А'!$F$9</f>
        <v>1518.8799999999999</v>
      </c>
      <c r="I262" s="116">
        <f>VLOOKUP($A262+ROUND((COLUMN()-2)/24,5),АТС!$A$41:$F$784,6)+'Иные услуги '!$C$5+'РСТ РСО-А'!$K$7+'РСТ РСО-А'!$F$9</f>
        <v>1523.55</v>
      </c>
      <c r="J262" s="116">
        <f>VLOOKUP($A262+ROUND((COLUMN()-2)/24,5),АТС!$A$41:$F$784,6)+'Иные услуги '!$C$5+'РСТ РСО-А'!$K$7+'РСТ РСО-А'!$F$9</f>
        <v>1519.32</v>
      </c>
      <c r="K262" s="116">
        <f>VLOOKUP($A262+ROUND((COLUMN()-2)/24,5),АТС!$A$41:$F$784,6)+'Иные услуги '!$C$5+'РСТ РСО-А'!$K$7+'РСТ РСО-А'!$F$9</f>
        <v>1519.34</v>
      </c>
      <c r="L262" s="116">
        <f>VLOOKUP($A262+ROUND((COLUMN()-2)/24,5),АТС!$A$41:$F$784,6)+'Иные услуги '!$C$5+'РСТ РСО-А'!$K$7+'РСТ РСО-А'!$F$9</f>
        <v>1563.02</v>
      </c>
      <c r="M262" s="116">
        <f>VLOOKUP($A262+ROUND((COLUMN()-2)/24,5),АТС!$A$41:$F$784,6)+'Иные услуги '!$C$5+'РСТ РСО-А'!$K$7+'РСТ РСО-А'!$F$9</f>
        <v>1564.8</v>
      </c>
      <c r="N262" s="116">
        <f>VLOOKUP($A262+ROUND((COLUMN()-2)/24,5),АТС!$A$41:$F$784,6)+'Иные услуги '!$C$5+'РСТ РСО-А'!$K$7+'РСТ РСО-А'!$F$9</f>
        <v>1565.6399999999999</v>
      </c>
      <c r="O262" s="116">
        <f>VLOOKUP($A262+ROUND((COLUMN()-2)/24,5),АТС!$A$41:$F$784,6)+'Иные услуги '!$C$5+'РСТ РСО-А'!$K$7+'РСТ РСО-А'!$F$9</f>
        <v>1574.21</v>
      </c>
      <c r="P262" s="116">
        <f>VLOOKUP($A262+ROUND((COLUMN()-2)/24,5),АТС!$A$41:$F$784,6)+'Иные услуги '!$C$5+'РСТ РСО-А'!$K$7+'РСТ РСО-А'!$F$9</f>
        <v>1567.85</v>
      </c>
      <c r="Q262" s="116">
        <f>VLOOKUP($A262+ROUND((COLUMN()-2)/24,5),АТС!$A$41:$F$784,6)+'Иные услуги '!$C$5+'РСТ РСО-А'!$K$7+'РСТ РСО-А'!$F$9</f>
        <v>1563.1899999999998</v>
      </c>
      <c r="R262" s="116">
        <f>VLOOKUP($A262+ROUND((COLUMN()-2)/24,5),АТС!$A$41:$F$784,6)+'Иные услуги '!$C$5+'РСТ РСО-А'!$K$7+'РСТ РСО-А'!$F$9</f>
        <v>1562.8799999999999</v>
      </c>
      <c r="S262" s="116">
        <f>VLOOKUP($A262+ROUND((COLUMN()-2)/24,5),АТС!$A$41:$F$784,6)+'Иные услуги '!$C$5+'РСТ РСО-А'!$K$7+'РСТ РСО-А'!$F$9</f>
        <v>1564.85</v>
      </c>
      <c r="T262" s="116">
        <f>VLOOKUP($A262+ROUND((COLUMN()-2)/24,5),АТС!$A$41:$F$784,6)+'Иные услуги '!$C$5+'РСТ РСО-А'!$K$7+'РСТ РСО-А'!$F$9</f>
        <v>1563.8799999999999</v>
      </c>
      <c r="U262" s="116">
        <f>VLOOKUP($A262+ROUND((COLUMN()-2)/24,5),АТС!$A$41:$F$784,6)+'Иные услуги '!$C$5+'РСТ РСО-А'!$K$7+'РСТ РСО-А'!$F$9</f>
        <v>1550.33</v>
      </c>
      <c r="V262" s="116">
        <f>VLOOKUP($A262+ROUND((COLUMN()-2)/24,5),АТС!$A$41:$F$784,6)+'Иные услуги '!$C$5+'РСТ РСО-А'!$K$7+'РСТ РСО-А'!$F$9</f>
        <v>1610.26</v>
      </c>
      <c r="W262" s="116">
        <f>VLOOKUP($A262+ROUND((COLUMN()-2)/24,5),АТС!$A$41:$F$784,6)+'Иные услуги '!$C$5+'РСТ РСО-А'!$K$7+'РСТ РСО-А'!$F$9</f>
        <v>1628.62</v>
      </c>
      <c r="X262" s="116">
        <f>VLOOKUP($A262+ROUND((COLUMN()-2)/24,5),АТС!$A$41:$F$784,6)+'Иные услуги '!$C$5+'РСТ РСО-А'!$K$7+'РСТ РСО-А'!$F$9</f>
        <v>1519.24</v>
      </c>
      <c r="Y262" s="116">
        <f>VLOOKUP($A262+ROUND((COLUMN()-2)/24,5),АТС!$A$41:$F$784,6)+'Иные услуги '!$C$5+'РСТ РСО-А'!$K$7+'РСТ РСО-А'!$F$9</f>
        <v>1519.07</v>
      </c>
    </row>
    <row r="263" spans="1:25" x14ac:dyDescent="0.2">
      <c r="A263" s="65">
        <f t="shared" si="8"/>
        <v>44005</v>
      </c>
      <c r="B263" s="116">
        <f>VLOOKUP($A263+ROUND((COLUMN()-2)/24,5),АТС!$A$41:$F$784,6)+'Иные услуги '!$C$5+'РСТ РСО-А'!$K$7+'РСТ РСО-А'!$F$9</f>
        <v>1513.58</v>
      </c>
      <c r="C263" s="116">
        <f>VLOOKUP($A263+ROUND((COLUMN()-2)/24,5),АТС!$A$41:$F$784,6)+'Иные услуги '!$C$5+'РСТ РСО-А'!$K$7+'РСТ РСО-А'!$F$9</f>
        <v>1502</v>
      </c>
      <c r="D263" s="116">
        <f>VLOOKUP($A263+ROUND((COLUMN()-2)/24,5),АТС!$A$41:$F$784,6)+'Иные услуги '!$C$5+'РСТ РСО-А'!$K$7+'РСТ РСО-А'!$F$9</f>
        <v>1505.72</v>
      </c>
      <c r="E263" s="116">
        <f>VLOOKUP($A263+ROUND((COLUMN()-2)/24,5),АТС!$A$41:$F$784,6)+'Иные услуги '!$C$5+'РСТ РСО-А'!$K$7+'РСТ РСО-А'!$F$9</f>
        <v>1492.96</v>
      </c>
      <c r="F263" s="116">
        <f>VLOOKUP($A263+ROUND((COLUMN()-2)/24,5),АТС!$A$41:$F$784,6)+'Иные услуги '!$C$5+'РСТ РСО-А'!$K$7+'РСТ РСО-А'!$F$9</f>
        <v>1520.29</v>
      </c>
      <c r="G263" s="116">
        <f>VLOOKUP($A263+ROUND((COLUMN()-2)/24,5),АТС!$A$41:$F$784,6)+'Иные услуги '!$C$5+'РСТ РСО-А'!$K$7+'РСТ РСО-А'!$F$9</f>
        <v>1519.99</v>
      </c>
      <c r="H263" s="116">
        <f>VLOOKUP($A263+ROUND((COLUMN()-2)/24,5),АТС!$A$41:$F$784,6)+'Иные услуги '!$C$5+'РСТ РСО-А'!$K$7+'РСТ РСО-А'!$F$9</f>
        <v>1518.9399999999998</v>
      </c>
      <c r="I263" s="116">
        <f>VLOOKUP($A263+ROUND((COLUMN()-2)/24,5),АТС!$A$41:$F$784,6)+'Иные услуги '!$C$5+'РСТ РСО-А'!$K$7+'РСТ РСО-А'!$F$9</f>
        <v>1523.03</v>
      </c>
      <c r="J263" s="116">
        <f>VLOOKUP($A263+ROUND((COLUMN()-2)/24,5),АТС!$A$41:$F$784,6)+'Иные услуги '!$C$5+'РСТ РСО-А'!$K$7+'РСТ РСО-А'!$F$9</f>
        <v>1519.57</v>
      </c>
      <c r="K263" s="116">
        <f>VLOOKUP($A263+ROUND((COLUMN()-2)/24,5),АТС!$A$41:$F$784,6)+'Иные услуги '!$C$5+'РСТ РСО-А'!$K$7+'РСТ РСО-А'!$F$9</f>
        <v>1519.58</v>
      </c>
      <c r="L263" s="116">
        <f>VLOOKUP($A263+ROUND((COLUMN()-2)/24,5),АТС!$A$41:$F$784,6)+'Иные услуги '!$C$5+'РСТ РСО-А'!$K$7+'РСТ РСО-А'!$F$9</f>
        <v>1570.36</v>
      </c>
      <c r="M263" s="116">
        <f>VLOOKUP($A263+ROUND((COLUMN()-2)/24,5),АТС!$A$41:$F$784,6)+'Иные услуги '!$C$5+'РСТ РСО-А'!$K$7+'РСТ РСО-А'!$F$9</f>
        <v>1575.8</v>
      </c>
      <c r="N263" s="116">
        <f>VLOOKUP($A263+ROUND((COLUMN()-2)/24,5),АТС!$A$41:$F$784,6)+'Иные услуги '!$C$5+'РСТ РСО-А'!$K$7+'РСТ РСО-А'!$F$9</f>
        <v>1576.1399999999999</v>
      </c>
      <c r="O263" s="116">
        <f>VLOOKUP($A263+ROUND((COLUMN()-2)/24,5),АТС!$A$41:$F$784,6)+'Иные услуги '!$C$5+'РСТ РСО-А'!$K$7+'РСТ РСО-А'!$F$9</f>
        <v>1579.87</v>
      </c>
      <c r="P263" s="116">
        <f>VLOOKUP($A263+ROUND((COLUMN()-2)/24,5),АТС!$A$41:$F$784,6)+'Иные услуги '!$C$5+'РСТ РСО-А'!$K$7+'РСТ РСО-А'!$F$9</f>
        <v>1579.8999999999999</v>
      </c>
      <c r="Q263" s="116">
        <f>VLOOKUP($A263+ROUND((COLUMN()-2)/24,5),АТС!$A$41:$F$784,6)+'Иные услуги '!$C$5+'РСТ РСО-А'!$K$7+'РСТ РСО-А'!$F$9</f>
        <v>1564.72</v>
      </c>
      <c r="R263" s="116">
        <f>VLOOKUP($A263+ROUND((COLUMN()-2)/24,5),АТС!$A$41:$F$784,6)+'Иные услуги '!$C$5+'РСТ РСО-А'!$K$7+'РСТ РСО-А'!$F$9</f>
        <v>1569.97</v>
      </c>
      <c r="S263" s="116">
        <f>VLOOKUP($A263+ROUND((COLUMN()-2)/24,5),АТС!$A$41:$F$784,6)+'Иные услуги '!$C$5+'РСТ РСО-А'!$K$7+'РСТ РСО-А'!$F$9</f>
        <v>1569.8999999999999</v>
      </c>
      <c r="T263" s="116">
        <f>VLOOKUP($A263+ROUND((COLUMN()-2)/24,5),АТС!$A$41:$F$784,6)+'Иные услуги '!$C$5+'РСТ РСО-А'!$K$7+'РСТ РСО-А'!$F$9</f>
        <v>1564.32</v>
      </c>
      <c r="U263" s="116">
        <f>VLOOKUP($A263+ROUND((COLUMN()-2)/24,5),АТС!$A$41:$F$784,6)+'Иные услуги '!$C$5+'РСТ РСО-А'!$K$7+'РСТ РСО-А'!$F$9</f>
        <v>1557.26</v>
      </c>
      <c r="V263" s="116">
        <f>VLOOKUP($A263+ROUND((COLUMN()-2)/24,5),АТС!$A$41:$F$784,6)+'Иные услуги '!$C$5+'РСТ РСО-А'!$K$7+'РСТ РСО-А'!$F$9</f>
        <v>1610.05</v>
      </c>
      <c r="W263" s="116">
        <f>VLOOKUP($A263+ROUND((COLUMN()-2)/24,5),АТС!$A$41:$F$784,6)+'Иные услуги '!$C$5+'РСТ РСО-А'!$K$7+'РСТ РСО-А'!$F$9</f>
        <v>1644.59</v>
      </c>
      <c r="X263" s="116">
        <f>VLOOKUP($A263+ROUND((COLUMN()-2)/24,5),АТС!$A$41:$F$784,6)+'Иные услуги '!$C$5+'РСТ РСО-А'!$K$7+'РСТ РСО-А'!$F$9</f>
        <v>1519.05</v>
      </c>
      <c r="Y263" s="116">
        <f>VLOOKUP($A263+ROUND((COLUMN()-2)/24,5),АТС!$A$41:$F$784,6)+'Иные услуги '!$C$5+'РСТ РСО-А'!$K$7+'РСТ РСО-А'!$F$9</f>
        <v>1518.84</v>
      </c>
    </row>
    <row r="264" spans="1:25" x14ac:dyDescent="0.2">
      <c r="A264" s="65">
        <f t="shared" si="8"/>
        <v>44006</v>
      </c>
      <c r="B264" s="116">
        <f>VLOOKUP($A264+ROUND((COLUMN()-2)/24,5),АТС!$A$41:$F$784,6)+'Иные услуги '!$C$5+'РСТ РСО-А'!$K$7+'РСТ РСО-А'!$F$9</f>
        <v>1524.5</v>
      </c>
      <c r="C264" s="116">
        <f>VLOOKUP($A264+ROUND((COLUMN()-2)/24,5),АТС!$A$41:$F$784,6)+'Иные услуги '!$C$5+'РСТ РСО-А'!$K$7+'РСТ РСО-А'!$F$9</f>
        <v>1512.1699999999998</v>
      </c>
      <c r="D264" s="116">
        <f>VLOOKUP($A264+ROUND((COLUMN()-2)/24,5),АТС!$A$41:$F$784,6)+'Иные услуги '!$C$5+'РСТ РСО-А'!$K$7+'РСТ РСО-А'!$F$9</f>
        <v>1513.4299999999998</v>
      </c>
      <c r="E264" s="116">
        <f>VLOOKUP($A264+ROUND((COLUMN()-2)/24,5),АТС!$A$41:$F$784,6)+'Иные услуги '!$C$5+'РСТ РСО-А'!$K$7+'РСТ РСО-А'!$F$9</f>
        <v>1516.9399999999998</v>
      </c>
      <c r="F264" s="116">
        <f>VLOOKUP($A264+ROUND((COLUMN()-2)/24,5),АТС!$A$41:$F$784,6)+'Иные услуги '!$C$5+'РСТ РСО-А'!$K$7+'РСТ РСО-А'!$F$9</f>
        <v>1519.6299999999999</v>
      </c>
      <c r="G264" s="116">
        <f>VLOOKUP($A264+ROUND((COLUMN()-2)/24,5),АТС!$A$41:$F$784,6)+'Иные услуги '!$C$5+'РСТ РСО-А'!$K$7+'РСТ РСО-А'!$F$9</f>
        <v>1519.6399999999999</v>
      </c>
      <c r="H264" s="116">
        <f>VLOOKUP($A264+ROUND((COLUMN()-2)/24,5),АТС!$A$41:$F$784,6)+'Иные услуги '!$C$5+'РСТ РСО-А'!$K$7+'РСТ РСО-А'!$F$9</f>
        <v>1519.1399999999999</v>
      </c>
      <c r="I264" s="116">
        <f>VLOOKUP($A264+ROUND((COLUMN()-2)/24,5),АТС!$A$41:$F$784,6)+'Иные услуги '!$C$5+'РСТ РСО-А'!$K$7+'РСТ РСО-А'!$F$9</f>
        <v>1511.01</v>
      </c>
      <c r="J264" s="116">
        <f>VLOOKUP($A264+ROUND((COLUMN()-2)/24,5),АТС!$A$41:$F$784,6)+'Иные услуги '!$C$5+'РСТ РСО-А'!$K$7+'РСТ РСО-А'!$F$9</f>
        <v>1519.78</v>
      </c>
      <c r="K264" s="116">
        <f>VLOOKUP($A264+ROUND((COLUMN()-2)/24,5),АТС!$A$41:$F$784,6)+'Иные услуги '!$C$5+'РСТ РСО-А'!$K$7+'РСТ РСО-А'!$F$9</f>
        <v>1519.75</v>
      </c>
      <c r="L264" s="116">
        <f>VLOOKUP($A264+ROUND((COLUMN()-2)/24,5),АТС!$A$41:$F$784,6)+'Иные услуги '!$C$5+'РСТ РСО-А'!$K$7+'РСТ РСО-А'!$F$9</f>
        <v>1540.32</v>
      </c>
      <c r="M264" s="116">
        <f>VLOOKUP($A264+ROUND((COLUMN()-2)/24,5),АТС!$A$41:$F$784,6)+'Иные услуги '!$C$5+'РСТ РСО-А'!$K$7+'РСТ РСО-А'!$F$9</f>
        <v>1540.56</v>
      </c>
      <c r="N264" s="116">
        <f>VLOOKUP($A264+ROUND((COLUMN()-2)/24,5),АТС!$A$41:$F$784,6)+'Иные услуги '!$C$5+'РСТ РСО-А'!$K$7+'РСТ РСО-А'!$F$9</f>
        <v>1540.3999999999999</v>
      </c>
      <c r="O264" s="116">
        <f>VLOOKUP($A264+ROUND((COLUMN()-2)/24,5),АТС!$A$41:$F$784,6)+'Иные услуги '!$C$5+'РСТ РСО-А'!$K$7+'РСТ РСО-А'!$F$9</f>
        <v>1541.74</v>
      </c>
      <c r="P264" s="116">
        <f>VLOOKUP($A264+ROUND((COLUMN()-2)/24,5),АТС!$A$41:$F$784,6)+'Иные услуги '!$C$5+'РСТ РСО-А'!$K$7+'РСТ РСО-А'!$F$9</f>
        <v>1544.05</v>
      </c>
      <c r="Q264" s="116">
        <f>VLOOKUP($A264+ROUND((COLUMN()-2)/24,5),АТС!$A$41:$F$784,6)+'Иные услуги '!$C$5+'РСТ РСО-А'!$K$7+'РСТ РСО-А'!$F$9</f>
        <v>1543</v>
      </c>
      <c r="R264" s="116">
        <f>VLOOKUP($A264+ROUND((COLUMN()-2)/24,5),АТС!$A$41:$F$784,6)+'Иные услуги '!$C$5+'РСТ РСО-А'!$K$7+'РСТ РСО-А'!$F$9</f>
        <v>1542.46</v>
      </c>
      <c r="S264" s="116">
        <f>VLOOKUP($A264+ROUND((COLUMN()-2)/24,5),АТС!$A$41:$F$784,6)+'Иные услуги '!$C$5+'РСТ РСО-А'!$K$7+'РСТ РСО-А'!$F$9</f>
        <v>1519.58</v>
      </c>
      <c r="T264" s="116">
        <f>VLOOKUP($A264+ROUND((COLUMN()-2)/24,5),АТС!$A$41:$F$784,6)+'Иные услуги '!$C$5+'РСТ РСО-А'!$K$7+'РСТ РСО-А'!$F$9</f>
        <v>1519.62</v>
      </c>
      <c r="U264" s="116">
        <f>VLOOKUP($A264+ROUND((COLUMN()-2)/24,5),АТС!$A$41:$F$784,6)+'Иные услуги '!$C$5+'РСТ РСО-А'!$K$7+'РСТ РСО-А'!$F$9</f>
        <v>1519.6599999999999</v>
      </c>
      <c r="V264" s="116">
        <f>VLOOKUP($A264+ROUND((COLUMN()-2)/24,5),АТС!$A$41:$F$784,6)+'Иные услуги '!$C$5+'РСТ РСО-А'!$K$7+'РСТ РСО-А'!$F$9</f>
        <v>1618.09</v>
      </c>
      <c r="W264" s="116">
        <f>VLOOKUP($A264+ROUND((COLUMN()-2)/24,5),АТС!$A$41:$F$784,6)+'Иные услуги '!$C$5+'РСТ РСО-А'!$K$7+'РСТ РСО-А'!$F$9</f>
        <v>1613.1699999999998</v>
      </c>
      <c r="X264" s="116">
        <f>VLOOKUP($A264+ROUND((COLUMN()-2)/24,5),АТС!$A$41:$F$784,6)+'Иные услуги '!$C$5+'РСТ РСО-А'!$K$7+'РСТ РСО-А'!$F$9</f>
        <v>1519.07</v>
      </c>
      <c r="Y264" s="116">
        <f>VLOOKUP($A264+ROUND((COLUMN()-2)/24,5),АТС!$A$41:$F$784,6)+'Иные услуги '!$C$5+'РСТ РСО-А'!$K$7+'РСТ РСО-А'!$F$9</f>
        <v>1518.8</v>
      </c>
    </row>
    <row r="265" spans="1:25" x14ac:dyDescent="0.2">
      <c r="A265" s="65">
        <f t="shared" si="8"/>
        <v>44007</v>
      </c>
      <c r="B265" s="116">
        <f>VLOOKUP($A265+ROUND((COLUMN()-2)/24,5),АТС!$A$41:$F$784,6)+'Иные услуги '!$C$5+'РСТ РСО-А'!$K$7+'РСТ РСО-А'!$F$9</f>
        <v>1528.3999999999999</v>
      </c>
      <c r="C265" s="116">
        <f>VLOOKUP($A265+ROUND((COLUMN()-2)/24,5),АТС!$A$41:$F$784,6)+'Иные услуги '!$C$5+'РСТ РСО-А'!$K$7+'РСТ РСО-А'!$F$9</f>
        <v>1506.08</v>
      </c>
      <c r="D265" s="116">
        <f>VLOOKUP($A265+ROUND((COLUMN()-2)/24,5),АТС!$A$41:$F$784,6)+'Иные услуги '!$C$5+'РСТ РСО-А'!$K$7+'РСТ РСО-А'!$F$9</f>
        <v>1514.52</v>
      </c>
      <c r="E265" s="116">
        <f>VLOOKUP($A265+ROUND((COLUMN()-2)/24,5),АТС!$A$41:$F$784,6)+'Иные услуги '!$C$5+'РСТ РСО-А'!$K$7+'РСТ РСО-А'!$F$9</f>
        <v>1517.05</v>
      </c>
      <c r="F265" s="116">
        <f>VLOOKUP($A265+ROUND((COLUMN()-2)/24,5),АТС!$A$41:$F$784,6)+'Иные услуги '!$C$5+'РСТ РСО-А'!$K$7+'РСТ РСО-А'!$F$9</f>
        <v>1519.62</v>
      </c>
      <c r="G265" s="116">
        <f>VLOOKUP($A265+ROUND((COLUMN()-2)/24,5),АТС!$A$41:$F$784,6)+'Иные услуги '!$C$5+'РСТ РСО-А'!$K$7+'РСТ РСО-А'!$F$9</f>
        <v>1519.61</v>
      </c>
      <c r="H265" s="116">
        <f>VLOOKUP($A265+ROUND((COLUMN()-2)/24,5),АТС!$A$41:$F$784,6)+'Иные услуги '!$C$5+'РСТ РСО-А'!$K$7+'РСТ РСО-А'!$F$9</f>
        <v>1518.9399999999998</v>
      </c>
      <c r="I265" s="116">
        <f>VLOOKUP($A265+ROUND((COLUMN()-2)/24,5),АТС!$A$41:$F$784,6)+'Иные услуги '!$C$5+'РСТ РСО-А'!$K$7+'РСТ РСО-А'!$F$9</f>
        <v>1524.09</v>
      </c>
      <c r="J265" s="116">
        <f>VLOOKUP($A265+ROUND((COLUMN()-2)/24,5),АТС!$A$41:$F$784,6)+'Иные услуги '!$C$5+'РСТ РСО-А'!$K$7+'РСТ РСО-А'!$F$9</f>
        <v>1519.6</v>
      </c>
      <c r="K265" s="116">
        <f>VLOOKUP($A265+ROUND((COLUMN()-2)/24,5),АТС!$A$41:$F$784,6)+'Иные услуги '!$C$5+'РСТ РСО-А'!$K$7+'РСТ РСО-А'!$F$9</f>
        <v>1522.9399999999998</v>
      </c>
      <c r="L265" s="116">
        <f>VLOOKUP($A265+ROUND((COLUMN()-2)/24,5),АТС!$A$41:$F$784,6)+'Иные услуги '!$C$5+'РСТ РСО-А'!$K$7+'РСТ РСО-А'!$F$9</f>
        <v>1592.8</v>
      </c>
      <c r="M265" s="116">
        <f>VLOOKUP($A265+ROUND((COLUMN()-2)/24,5),АТС!$A$41:$F$784,6)+'Иные услуги '!$C$5+'РСТ РСО-А'!$K$7+'РСТ РСО-А'!$F$9</f>
        <v>1600.58</v>
      </c>
      <c r="N265" s="116">
        <f>VLOOKUP($A265+ROUND((COLUMN()-2)/24,5),АТС!$A$41:$F$784,6)+'Иные услуги '!$C$5+'РСТ РСО-А'!$K$7+'РСТ РСО-А'!$F$9</f>
        <v>1597.8899999999999</v>
      </c>
      <c r="O265" s="116">
        <f>VLOOKUP($A265+ROUND((COLUMN()-2)/24,5),АТС!$A$41:$F$784,6)+'Иные услуги '!$C$5+'РСТ РСО-А'!$K$7+'РСТ РСО-А'!$F$9</f>
        <v>1602.03</v>
      </c>
      <c r="P265" s="116">
        <f>VLOOKUP($A265+ROUND((COLUMN()-2)/24,5),АТС!$A$41:$F$784,6)+'Иные услуги '!$C$5+'РСТ РСО-А'!$K$7+'РСТ РСО-А'!$F$9</f>
        <v>1591.9099999999999</v>
      </c>
      <c r="Q265" s="116">
        <f>VLOOKUP($A265+ROUND((COLUMN()-2)/24,5),АТС!$A$41:$F$784,6)+'Иные услуги '!$C$5+'РСТ РСО-А'!$K$7+'РСТ РСО-А'!$F$9</f>
        <v>1591.07</v>
      </c>
      <c r="R265" s="116">
        <f>VLOOKUP($A265+ROUND((COLUMN()-2)/24,5),АТС!$A$41:$F$784,6)+'Иные услуги '!$C$5+'РСТ РСО-А'!$K$7+'РСТ РСО-А'!$F$9</f>
        <v>1571.97</v>
      </c>
      <c r="S265" s="116">
        <f>VLOOKUP($A265+ROUND((COLUMN()-2)/24,5),АТС!$A$41:$F$784,6)+'Иные услуги '!$C$5+'РСТ РСО-А'!$K$7+'РСТ РСО-А'!$F$9</f>
        <v>1535.35</v>
      </c>
      <c r="T265" s="116">
        <f>VLOOKUP($A265+ROUND((COLUMN()-2)/24,5),АТС!$A$41:$F$784,6)+'Иные услуги '!$C$5+'РСТ РСО-А'!$K$7+'РСТ РСО-А'!$F$9</f>
        <v>1523.59</v>
      </c>
      <c r="U265" s="116">
        <f>VLOOKUP($A265+ROUND((COLUMN()-2)/24,5),АТС!$A$41:$F$784,6)+'Иные услуги '!$C$5+'РСТ РСО-А'!$K$7+'РСТ РСО-А'!$F$9</f>
        <v>1521.9299999999998</v>
      </c>
      <c r="V265" s="116">
        <f>VLOOKUP($A265+ROUND((COLUMN()-2)/24,5),АТС!$A$41:$F$784,6)+'Иные услуги '!$C$5+'РСТ РСО-А'!$K$7+'РСТ РСО-А'!$F$9</f>
        <v>1578.1599999999999</v>
      </c>
      <c r="W265" s="116">
        <f>VLOOKUP($A265+ROUND((COLUMN()-2)/24,5),АТС!$A$41:$F$784,6)+'Иные услуги '!$C$5+'РСТ РСО-А'!$K$7+'РСТ РСО-А'!$F$9</f>
        <v>1625.83</v>
      </c>
      <c r="X265" s="116">
        <f>VLOOKUP($A265+ROUND((COLUMN()-2)/24,5),АТС!$A$41:$F$784,6)+'Иные услуги '!$C$5+'РСТ РСО-А'!$K$7+'РСТ РСО-А'!$F$9</f>
        <v>1522.83</v>
      </c>
      <c r="Y265" s="116">
        <f>VLOOKUP($A265+ROUND((COLUMN()-2)/24,5),АТС!$A$41:$F$784,6)+'Иные услуги '!$C$5+'РСТ РСО-А'!$K$7+'РСТ РСО-А'!$F$9</f>
        <v>1519.1999999999998</v>
      </c>
    </row>
    <row r="266" spans="1:25" x14ac:dyDescent="0.2">
      <c r="A266" s="65">
        <f t="shared" si="8"/>
        <v>44008</v>
      </c>
      <c r="B266" s="116">
        <f>VLOOKUP($A266+ROUND((COLUMN()-2)/24,5),АТС!$A$41:$F$784,6)+'Иные услуги '!$C$5+'РСТ РСО-А'!$K$7+'РСТ РСО-А'!$F$9</f>
        <v>1532.33</v>
      </c>
      <c r="C266" s="116">
        <f>VLOOKUP($A266+ROUND((COLUMN()-2)/24,5),АТС!$A$41:$F$784,6)+'Иные услуги '!$C$5+'РСТ РСО-А'!$K$7+'РСТ РСО-А'!$F$9</f>
        <v>1512.61</v>
      </c>
      <c r="D266" s="116">
        <f>VLOOKUP($A266+ROUND((COLUMN()-2)/24,5),АТС!$A$41:$F$784,6)+'Иные услуги '!$C$5+'РСТ РСО-А'!$K$7+'РСТ РСО-А'!$F$9</f>
        <v>1515.57</v>
      </c>
      <c r="E266" s="116">
        <f>VLOOKUP($A266+ROUND((COLUMN()-2)/24,5),АТС!$A$41:$F$784,6)+'Иные услуги '!$C$5+'РСТ РСО-А'!$K$7+'РСТ РСО-А'!$F$9</f>
        <v>1516.86</v>
      </c>
      <c r="F266" s="116">
        <f>VLOOKUP($A266+ROUND((COLUMN()-2)/24,5),АТС!$A$41:$F$784,6)+'Иные услуги '!$C$5+'РСТ РСО-А'!$K$7+'РСТ РСО-А'!$F$9</f>
        <v>1519.53</v>
      </c>
      <c r="G266" s="116">
        <f>VLOOKUP($A266+ROUND((COLUMN()-2)/24,5),АТС!$A$41:$F$784,6)+'Иные услуги '!$C$5+'РСТ РСО-А'!$K$7+'РСТ РСО-А'!$F$9</f>
        <v>1519.4399999999998</v>
      </c>
      <c r="H266" s="116">
        <f>VLOOKUP($A266+ROUND((COLUMN()-2)/24,5),АТС!$A$41:$F$784,6)+'Иные услуги '!$C$5+'РСТ РСО-А'!$K$7+'РСТ РСО-А'!$F$9</f>
        <v>1518.79</v>
      </c>
      <c r="I266" s="116">
        <f>VLOOKUP($A266+ROUND((COLUMN()-2)/24,5),АТС!$A$41:$F$784,6)+'Иные услуги '!$C$5+'РСТ РСО-А'!$K$7+'РСТ РСО-А'!$F$9</f>
        <v>1535.24</v>
      </c>
      <c r="J266" s="116">
        <f>VLOOKUP($A266+ROUND((COLUMN()-2)/24,5),АТС!$A$41:$F$784,6)+'Иные услуги '!$C$5+'РСТ РСО-А'!$K$7+'РСТ РСО-А'!$F$9</f>
        <v>1519.57</v>
      </c>
      <c r="K266" s="116">
        <f>VLOOKUP($A266+ROUND((COLUMN()-2)/24,5),АТС!$A$41:$F$784,6)+'Иные услуги '!$C$5+'РСТ РСО-А'!$K$7+'РСТ РСО-А'!$F$9</f>
        <v>1523.33</v>
      </c>
      <c r="L266" s="116">
        <f>VLOOKUP($A266+ROUND((COLUMN()-2)/24,5),АТС!$A$41:$F$784,6)+'Иные услуги '!$C$5+'РСТ РСО-А'!$K$7+'РСТ РСО-А'!$F$9</f>
        <v>1594.1999999999998</v>
      </c>
      <c r="M266" s="116">
        <f>VLOOKUP($A266+ROUND((COLUMN()-2)/24,5),АТС!$A$41:$F$784,6)+'Иные услуги '!$C$5+'РСТ РСО-А'!$K$7+'РСТ РСО-А'!$F$9</f>
        <v>1595.6699999999998</v>
      </c>
      <c r="N266" s="116">
        <f>VLOOKUP($A266+ROUND((COLUMN()-2)/24,5),АТС!$A$41:$F$784,6)+'Иные услуги '!$C$5+'РСТ РСО-А'!$K$7+'РСТ РСО-А'!$F$9</f>
        <v>1594.11</v>
      </c>
      <c r="O266" s="116">
        <f>VLOOKUP($A266+ROUND((COLUMN()-2)/24,5),АТС!$A$41:$F$784,6)+'Иные услуги '!$C$5+'РСТ РСО-А'!$K$7+'РСТ РСО-А'!$F$9</f>
        <v>1595.8899999999999</v>
      </c>
      <c r="P266" s="116">
        <f>VLOOKUP($A266+ROUND((COLUMN()-2)/24,5),АТС!$A$41:$F$784,6)+'Иные услуги '!$C$5+'РСТ РСО-А'!$K$7+'РСТ РСО-А'!$F$9</f>
        <v>1600.03</v>
      </c>
      <c r="Q266" s="116">
        <f>VLOOKUP($A266+ROUND((COLUMN()-2)/24,5),АТС!$A$41:$F$784,6)+'Иные услуги '!$C$5+'РСТ РСО-А'!$K$7+'РСТ РСО-А'!$F$9</f>
        <v>1597.81</v>
      </c>
      <c r="R266" s="116">
        <f>VLOOKUP($A266+ROUND((COLUMN()-2)/24,5),АТС!$A$41:$F$784,6)+'Иные услуги '!$C$5+'РСТ РСО-А'!$K$7+'РСТ РСО-А'!$F$9</f>
        <v>1575.08</v>
      </c>
      <c r="S266" s="116">
        <f>VLOOKUP($A266+ROUND((COLUMN()-2)/24,5),АТС!$A$41:$F$784,6)+'Иные услуги '!$C$5+'РСТ РСО-А'!$K$7+'РСТ РСО-А'!$F$9</f>
        <v>1537.1599999999999</v>
      </c>
      <c r="T266" s="116">
        <f>VLOOKUP($A266+ROUND((COLUMN()-2)/24,5),АТС!$A$41:$F$784,6)+'Иные услуги '!$C$5+'РСТ РСО-А'!$K$7+'РСТ РСО-А'!$F$9</f>
        <v>1524.4399999999998</v>
      </c>
      <c r="U266" s="116">
        <f>VLOOKUP($A266+ROUND((COLUMN()-2)/24,5),АТС!$A$41:$F$784,6)+'Иные услуги '!$C$5+'РСТ РСО-А'!$K$7+'РСТ РСО-А'!$F$9</f>
        <v>1523.9199999999998</v>
      </c>
      <c r="V266" s="116">
        <f>VLOOKUP($A266+ROUND((COLUMN()-2)/24,5),АТС!$A$41:$F$784,6)+'Иные услуги '!$C$5+'РСТ РСО-А'!$K$7+'РСТ РСО-А'!$F$9</f>
        <v>1621.81</v>
      </c>
      <c r="W266" s="116">
        <f>VLOOKUP($A266+ROUND((COLUMN()-2)/24,5),АТС!$A$41:$F$784,6)+'Иные услуги '!$C$5+'РСТ РСО-А'!$K$7+'РСТ РСО-А'!$F$9</f>
        <v>1634.68</v>
      </c>
      <c r="X266" s="116">
        <f>VLOOKUP($A266+ROUND((COLUMN()-2)/24,5),АТС!$A$41:$F$784,6)+'Иные услуги '!$C$5+'РСТ РСО-А'!$K$7+'РСТ РСО-А'!$F$9</f>
        <v>1524.57</v>
      </c>
      <c r="Y266" s="116">
        <f>VLOOKUP($A266+ROUND((COLUMN()-2)/24,5),АТС!$A$41:$F$784,6)+'Иные услуги '!$C$5+'РСТ РСО-А'!$K$7+'РСТ РСО-А'!$F$9</f>
        <v>1519.1799999999998</v>
      </c>
    </row>
    <row r="267" spans="1:25" x14ac:dyDescent="0.2">
      <c r="A267" s="65">
        <f t="shared" si="8"/>
        <v>44009</v>
      </c>
      <c r="B267" s="116">
        <f>VLOOKUP($A267+ROUND((COLUMN()-2)/24,5),АТС!$A$41:$F$784,6)+'Иные услуги '!$C$5+'РСТ РСО-А'!$K$7+'РСТ РСО-А'!$F$9</f>
        <v>1568.61</v>
      </c>
      <c r="C267" s="116">
        <f>VLOOKUP($A267+ROUND((COLUMN()-2)/24,5),АТС!$A$41:$F$784,6)+'Иные услуги '!$C$5+'РСТ РСО-А'!$K$7+'РСТ РСО-А'!$F$9</f>
        <v>1511.9399999999998</v>
      </c>
      <c r="D267" s="116">
        <f>VLOOKUP($A267+ROUND((COLUMN()-2)/24,5),АТС!$A$41:$F$784,6)+'Иные услуги '!$C$5+'РСТ РСО-А'!$K$7+'РСТ РСО-А'!$F$9</f>
        <v>1515.6999999999998</v>
      </c>
      <c r="E267" s="116">
        <f>VLOOKUP($A267+ROUND((COLUMN()-2)/24,5),АТС!$A$41:$F$784,6)+'Иные услуги '!$C$5+'РСТ РСО-А'!$K$7+'РСТ РСО-А'!$F$9</f>
        <v>1515.48</v>
      </c>
      <c r="F267" s="116">
        <f>VLOOKUP($A267+ROUND((COLUMN()-2)/24,5),АТС!$A$41:$F$784,6)+'Иные услуги '!$C$5+'РСТ РСО-А'!$K$7+'РСТ РСО-А'!$F$9</f>
        <v>1519.47</v>
      </c>
      <c r="G267" s="116">
        <f>VLOOKUP($A267+ROUND((COLUMN()-2)/24,5),АТС!$A$41:$F$784,6)+'Иные услуги '!$C$5+'РСТ РСО-А'!$K$7+'РСТ РСО-А'!$F$9</f>
        <v>1519.53</v>
      </c>
      <c r="H267" s="116">
        <f>VLOOKUP($A267+ROUND((COLUMN()-2)/24,5),АТС!$A$41:$F$784,6)+'Иные услуги '!$C$5+'РСТ РСО-А'!$K$7+'РСТ РСО-А'!$F$9</f>
        <v>1518.73</v>
      </c>
      <c r="I267" s="116">
        <f>VLOOKUP($A267+ROUND((COLUMN()-2)/24,5),АТС!$A$41:$F$784,6)+'Иные услуги '!$C$5+'РСТ РСО-А'!$K$7+'РСТ РСО-А'!$F$9</f>
        <v>1521.6899999999998</v>
      </c>
      <c r="J267" s="116">
        <f>VLOOKUP($A267+ROUND((COLUMN()-2)/24,5),АТС!$A$41:$F$784,6)+'Иные услуги '!$C$5+'РСТ РСО-А'!$K$7+'РСТ РСО-А'!$F$9</f>
        <v>1519.6399999999999</v>
      </c>
      <c r="K267" s="116">
        <f>VLOOKUP($A267+ROUND((COLUMN()-2)/24,5),АТС!$A$41:$F$784,6)+'Иные услуги '!$C$5+'РСТ РСО-А'!$K$7+'РСТ РСО-А'!$F$9</f>
        <v>1539.23</v>
      </c>
      <c r="L267" s="116">
        <f>VLOOKUP($A267+ROUND((COLUMN()-2)/24,5),АТС!$A$41:$F$784,6)+'Иные услуги '!$C$5+'РСТ РСО-А'!$K$7+'РСТ РСО-А'!$F$9</f>
        <v>1588.76</v>
      </c>
      <c r="M267" s="116">
        <f>VLOOKUP($A267+ROUND((COLUMN()-2)/24,5),АТС!$A$41:$F$784,6)+'Иные услуги '!$C$5+'РСТ РСО-А'!$K$7+'РСТ РСО-А'!$F$9</f>
        <v>1590.4099999999999</v>
      </c>
      <c r="N267" s="116">
        <f>VLOOKUP($A267+ROUND((COLUMN()-2)/24,5),АТС!$A$41:$F$784,6)+'Иные услуги '!$C$5+'РСТ РСО-А'!$K$7+'РСТ РСО-А'!$F$9</f>
        <v>1589.1699999999998</v>
      </c>
      <c r="O267" s="116">
        <f>VLOOKUP($A267+ROUND((COLUMN()-2)/24,5),АТС!$A$41:$F$784,6)+'Иные услуги '!$C$5+'РСТ РСО-А'!$K$7+'РСТ РСО-А'!$F$9</f>
        <v>1594.57</v>
      </c>
      <c r="P267" s="116">
        <f>VLOOKUP($A267+ROUND((COLUMN()-2)/24,5),АТС!$A$41:$F$784,6)+'Иные услуги '!$C$5+'РСТ РСО-А'!$K$7+'РСТ РСО-А'!$F$9</f>
        <v>1597.85</v>
      </c>
      <c r="Q267" s="116">
        <f>VLOOKUP($A267+ROUND((COLUMN()-2)/24,5),АТС!$A$41:$F$784,6)+'Иные услуги '!$C$5+'РСТ РСО-А'!$K$7+'РСТ РСО-А'!$F$9</f>
        <v>1596.98</v>
      </c>
      <c r="R267" s="116">
        <f>VLOOKUP($A267+ROUND((COLUMN()-2)/24,5),АТС!$A$41:$F$784,6)+'Иные услуги '!$C$5+'РСТ РСО-А'!$K$7+'РСТ РСО-А'!$F$9</f>
        <v>1593.9499999999998</v>
      </c>
      <c r="S267" s="116">
        <f>VLOOKUP($A267+ROUND((COLUMN()-2)/24,5),АТС!$A$41:$F$784,6)+'Иные услуги '!$C$5+'РСТ РСО-А'!$K$7+'РСТ РСО-А'!$F$9</f>
        <v>1579.05</v>
      </c>
      <c r="T267" s="116">
        <f>VLOOKUP($A267+ROUND((COLUMN()-2)/24,5),АТС!$A$41:$F$784,6)+'Иные услуги '!$C$5+'РСТ РСО-А'!$K$7+'РСТ РСО-А'!$F$9</f>
        <v>1544.51</v>
      </c>
      <c r="U267" s="116">
        <f>VLOOKUP($A267+ROUND((COLUMN()-2)/24,5),АТС!$A$41:$F$784,6)+'Иные услуги '!$C$5+'РСТ РСО-А'!$K$7+'РСТ РСО-А'!$F$9</f>
        <v>1553.4299999999998</v>
      </c>
      <c r="V267" s="116">
        <f>VLOOKUP($A267+ROUND((COLUMN()-2)/24,5),АТС!$A$41:$F$784,6)+'Иные услуги '!$C$5+'РСТ РСО-А'!$K$7+'РСТ РСО-А'!$F$9</f>
        <v>1664.43</v>
      </c>
      <c r="W267" s="116">
        <f>VLOOKUP($A267+ROUND((COLUMN()-2)/24,5),АТС!$A$41:$F$784,6)+'Иные услуги '!$C$5+'РСТ РСО-А'!$K$7+'РСТ РСО-А'!$F$9</f>
        <v>1639.22</v>
      </c>
      <c r="X267" s="116">
        <f>VLOOKUP($A267+ROUND((COLUMN()-2)/24,5),АТС!$A$41:$F$784,6)+'Иные услуги '!$C$5+'РСТ РСО-А'!$K$7+'РСТ РСО-А'!$F$9</f>
        <v>1525.3</v>
      </c>
      <c r="Y267" s="116">
        <f>VLOOKUP($A267+ROUND((COLUMN()-2)/24,5),АТС!$A$41:$F$784,6)+'Иные услуги '!$C$5+'РСТ РСО-А'!$K$7+'РСТ РСО-А'!$F$9</f>
        <v>1519.06</v>
      </c>
    </row>
    <row r="268" spans="1:25" x14ac:dyDescent="0.2">
      <c r="A268" s="65">
        <f t="shared" si="8"/>
        <v>44010</v>
      </c>
      <c r="B268" s="116">
        <f>VLOOKUP($A268+ROUND((COLUMN()-2)/24,5),АТС!$A$41:$F$784,6)+'Иные услуги '!$C$5+'РСТ РСО-А'!$K$7+'РСТ РСО-А'!$F$9</f>
        <v>1537.9499999999998</v>
      </c>
      <c r="C268" s="116">
        <f>VLOOKUP($A268+ROUND((COLUMN()-2)/24,5),АТС!$A$41:$F$784,6)+'Иные услуги '!$C$5+'РСТ РСО-А'!$K$7+'РСТ РСО-А'!$F$9</f>
        <v>1507.28</v>
      </c>
      <c r="D268" s="116">
        <f>VLOOKUP($A268+ROUND((COLUMN()-2)/24,5),АТС!$A$41:$F$784,6)+'Иные услуги '!$C$5+'РСТ РСО-А'!$K$7+'РСТ РСО-А'!$F$9</f>
        <v>1511.33</v>
      </c>
      <c r="E268" s="116">
        <f>VLOOKUP($A268+ROUND((COLUMN()-2)/24,5),АТС!$A$41:$F$784,6)+'Иные услуги '!$C$5+'РСТ РСО-А'!$K$7+'РСТ РСО-А'!$F$9</f>
        <v>1514.87</v>
      </c>
      <c r="F268" s="116">
        <f>VLOOKUP($A268+ROUND((COLUMN()-2)/24,5),АТС!$A$41:$F$784,6)+'Иные услуги '!$C$5+'РСТ РСО-А'!$K$7+'РСТ РСО-А'!$F$9</f>
        <v>1519.47</v>
      </c>
      <c r="G268" s="116">
        <f>VLOOKUP($A268+ROUND((COLUMN()-2)/24,5),АТС!$A$41:$F$784,6)+'Иные услуги '!$C$5+'РСТ РСО-А'!$K$7+'РСТ РСО-А'!$F$9</f>
        <v>1519.52</v>
      </c>
      <c r="H268" s="116">
        <f>VLOOKUP($A268+ROUND((COLUMN()-2)/24,5),АТС!$A$41:$F$784,6)+'Иные услуги '!$C$5+'РСТ РСО-А'!$K$7+'РСТ РСО-А'!$F$9</f>
        <v>1518.83</v>
      </c>
      <c r="I268" s="116">
        <f>VLOOKUP($A268+ROUND((COLUMN()-2)/24,5),АТС!$A$41:$F$784,6)+'Иные услуги '!$C$5+'РСТ РСО-А'!$K$7+'РСТ РСО-А'!$F$9</f>
        <v>1498.36</v>
      </c>
      <c r="J268" s="116">
        <f>VLOOKUP($A268+ROUND((COLUMN()-2)/24,5),АТС!$A$41:$F$784,6)+'Иные услуги '!$C$5+'РСТ РСО-А'!$K$7+'РСТ РСО-А'!$F$9</f>
        <v>1519.85</v>
      </c>
      <c r="K268" s="116">
        <f>VLOOKUP($A268+ROUND((COLUMN()-2)/24,5),АТС!$A$41:$F$784,6)+'Иные услуги '!$C$5+'РСТ РСО-А'!$K$7+'РСТ РСО-А'!$F$9</f>
        <v>1522.87</v>
      </c>
      <c r="L268" s="116">
        <f>VLOOKUP($A268+ROUND((COLUMN()-2)/24,5),АТС!$A$41:$F$784,6)+'Иные услуги '!$C$5+'РСТ РСО-А'!$K$7+'РСТ РСО-А'!$F$9</f>
        <v>1537.1299999999999</v>
      </c>
      <c r="M268" s="116">
        <f>VLOOKUP($A268+ROUND((COLUMN()-2)/24,5),АТС!$A$41:$F$784,6)+'Иные услуги '!$C$5+'РСТ РСО-А'!$K$7+'РСТ РСО-А'!$F$9</f>
        <v>1561.87</v>
      </c>
      <c r="N268" s="116">
        <f>VLOOKUP($A268+ROUND((COLUMN()-2)/24,5),АТС!$A$41:$F$784,6)+'Иные услуги '!$C$5+'РСТ РСО-А'!$K$7+'РСТ РСО-А'!$F$9</f>
        <v>1539.24</v>
      </c>
      <c r="O268" s="116">
        <f>VLOOKUP($A268+ROUND((COLUMN()-2)/24,5),АТС!$A$41:$F$784,6)+'Иные услуги '!$C$5+'РСТ РСО-А'!$K$7+'РСТ РСО-А'!$F$9</f>
        <v>1540.8799999999999</v>
      </c>
      <c r="P268" s="116">
        <f>VLOOKUP($A268+ROUND((COLUMN()-2)/24,5),АТС!$A$41:$F$784,6)+'Иные услуги '!$C$5+'РСТ РСО-А'!$K$7+'РСТ РСО-А'!$F$9</f>
        <v>1541.4099999999999</v>
      </c>
      <c r="Q268" s="116">
        <f>VLOOKUP($A268+ROUND((COLUMN()-2)/24,5),АТС!$A$41:$F$784,6)+'Иные услуги '!$C$5+'РСТ РСО-А'!$K$7+'РСТ РСО-А'!$F$9</f>
        <v>1540.97</v>
      </c>
      <c r="R268" s="116">
        <f>VLOOKUP($A268+ROUND((COLUMN()-2)/24,5),АТС!$A$41:$F$784,6)+'Иные услуги '!$C$5+'РСТ РСО-А'!$K$7+'РСТ РСО-А'!$F$9</f>
        <v>1541</v>
      </c>
      <c r="S268" s="116">
        <f>VLOOKUP($A268+ROUND((COLUMN()-2)/24,5),АТС!$A$41:$F$784,6)+'Иные услуги '!$C$5+'РСТ РСО-А'!$K$7+'РСТ РСО-А'!$F$9</f>
        <v>1539.06</v>
      </c>
      <c r="T268" s="116">
        <f>VLOOKUP($A268+ROUND((COLUMN()-2)/24,5),АТС!$A$41:$F$784,6)+'Иные услуги '!$C$5+'РСТ РСО-А'!$K$7+'РСТ РСО-А'!$F$9</f>
        <v>1524.02</v>
      </c>
      <c r="U268" s="116">
        <f>VLOOKUP($A268+ROUND((COLUMN()-2)/24,5),АТС!$A$41:$F$784,6)+'Иные услуги '!$C$5+'РСТ РСО-А'!$K$7+'РСТ РСО-А'!$F$9</f>
        <v>1523.6999999999998</v>
      </c>
      <c r="V268" s="116">
        <f>VLOOKUP($A268+ROUND((COLUMN()-2)/24,5),АТС!$A$41:$F$784,6)+'Иные услуги '!$C$5+'РСТ РСО-А'!$K$7+'РСТ РСО-А'!$F$9</f>
        <v>1638.24</v>
      </c>
      <c r="W268" s="116">
        <f>VLOOKUP($A268+ROUND((COLUMN()-2)/24,5),АТС!$A$41:$F$784,6)+'Иные услуги '!$C$5+'РСТ РСО-А'!$K$7+'РСТ РСО-А'!$F$9</f>
        <v>1627.1</v>
      </c>
      <c r="X268" s="116">
        <f>VLOOKUP($A268+ROUND((COLUMN()-2)/24,5),АТС!$A$41:$F$784,6)+'Иные услуги '!$C$5+'РСТ РСО-А'!$K$7+'РСТ РСО-А'!$F$9</f>
        <v>1525.1899999999998</v>
      </c>
      <c r="Y268" s="116">
        <f>VLOOKUP($A268+ROUND((COLUMN()-2)/24,5),АТС!$A$41:$F$784,6)+'Иные услуги '!$C$5+'РСТ РСО-А'!$K$7+'РСТ РСО-А'!$F$9</f>
        <v>1518.78</v>
      </c>
    </row>
    <row r="269" spans="1:25" x14ac:dyDescent="0.2">
      <c r="A269" s="65">
        <f t="shared" si="8"/>
        <v>44011</v>
      </c>
      <c r="B269" s="116">
        <f>VLOOKUP($A269+ROUND((COLUMN()-2)/24,5),АТС!$A$41:$F$784,6)+'Иные услуги '!$C$5+'РСТ РСО-А'!$K$7+'РСТ РСО-А'!$F$9</f>
        <v>1535.71</v>
      </c>
      <c r="C269" s="116">
        <f>VLOOKUP($A269+ROUND((COLUMN()-2)/24,5),АТС!$A$41:$F$784,6)+'Иные услуги '!$C$5+'РСТ РСО-А'!$K$7+'РСТ РСО-А'!$F$9</f>
        <v>1517.32</v>
      </c>
      <c r="D269" s="116">
        <f>VLOOKUP($A269+ROUND((COLUMN()-2)/24,5),АТС!$A$41:$F$784,6)+'Иные услуги '!$C$5+'РСТ РСО-А'!$K$7+'РСТ РСО-А'!$F$9</f>
        <v>1517.24</v>
      </c>
      <c r="E269" s="116">
        <f>VLOOKUP($A269+ROUND((COLUMN()-2)/24,5),АТС!$A$41:$F$784,6)+'Иные услуги '!$C$5+'РСТ РСО-А'!$K$7+'РСТ РСО-А'!$F$9</f>
        <v>1517.24</v>
      </c>
      <c r="F269" s="116">
        <f>VLOOKUP($A269+ROUND((COLUMN()-2)/24,5),АТС!$A$41:$F$784,6)+'Иные услуги '!$C$5+'РСТ РСО-А'!$K$7+'РСТ РСО-А'!$F$9</f>
        <v>1519.35</v>
      </c>
      <c r="G269" s="116">
        <f>VLOOKUP($A269+ROUND((COLUMN()-2)/24,5),АТС!$A$41:$F$784,6)+'Иные услуги '!$C$5+'РСТ РСО-А'!$K$7+'РСТ РСО-А'!$F$9</f>
        <v>1519.54</v>
      </c>
      <c r="H269" s="116">
        <f>VLOOKUP($A269+ROUND((COLUMN()-2)/24,5),АТС!$A$41:$F$784,6)+'Иные услуги '!$C$5+'РСТ РСО-А'!$K$7+'РСТ РСО-А'!$F$9</f>
        <v>1519.06</v>
      </c>
      <c r="I269" s="116">
        <f>VLOOKUP($A269+ROUND((COLUMN()-2)/24,5),АТС!$A$41:$F$784,6)+'Иные услуги '!$C$5+'РСТ РСО-А'!$K$7+'РСТ РСО-А'!$F$9</f>
        <v>1535.54</v>
      </c>
      <c r="J269" s="116">
        <f>VLOOKUP($A269+ROUND((COLUMN()-2)/24,5),АТС!$A$41:$F$784,6)+'Иные услуги '!$C$5+'РСТ РСО-А'!$K$7+'РСТ РСО-А'!$F$9</f>
        <v>1519.6</v>
      </c>
      <c r="K269" s="116">
        <f>VLOOKUP($A269+ROUND((COLUMN()-2)/24,5),АТС!$A$41:$F$784,6)+'Иные услуги '!$C$5+'РСТ РСО-А'!$K$7+'РСТ РСО-А'!$F$9</f>
        <v>1542.55</v>
      </c>
      <c r="L269" s="116">
        <f>VLOOKUP($A269+ROUND((COLUMN()-2)/24,5),АТС!$A$41:$F$784,6)+'Иные услуги '!$C$5+'РСТ РСО-А'!$K$7+'РСТ РСО-А'!$F$9</f>
        <v>1600.27</v>
      </c>
      <c r="M269" s="116">
        <f>VLOOKUP($A269+ROUND((COLUMN()-2)/24,5),АТС!$A$41:$F$784,6)+'Иные услуги '!$C$5+'РСТ РСО-А'!$K$7+'РСТ РСО-А'!$F$9</f>
        <v>1602.4499999999998</v>
      </c>
      <c r="N269" s="116">
        <f>VLOOKUP($A269+ROUND((COLUMN()-2)/24,5),АТС!$A$41:$F$784,6)+'Иные услуги '!$C$5+'РСТ РСО-А'!$K$7+'РСТ РСО-А'!$F$9</f>
        <v>1600.1399999999999</v>
      </c>
      <c r="O269" s="116">
        <f>VLOOKUP($A269+ROUND((COLUMN()-2)/24,5),АТС!$A$41:$F$784,6)+'Иные услуги '!$C$5+'РСТ РСО-А'!$K$7+'РСТ РСО-А'!$F$9</f>
        <v>1610.9499999999998</v>
      </c>
      <c r="P269" s="116">
        <f>VLOOKUP($A269+ROUND((COLUMN()-2)/24,5),АТС!$A$41:$F$784,6)+'Иные услуги '!$C$5+'РСТ РСО-А'!$K$7+'РСТ РСО-А'!$F$9</f>
        <v>1614.36</v>
      </c>
      <c r="Q269" s="116">
        <f>VLOOKUP($A269+ROUND((COLUMN()-2)/24,5),АТС!$A$41:$F$784,6)+'Иные услуги '!$C$5+'РСТ РСО-А'!$K$7+'РСТ РСО-А'!$F$9</f>
        <v>1615.34</v>
      </c>
      <c r="R269" s="116">
        <f>VLOOKUP($A269+ROUND((COLUMN()-2)/24,5),АТС!$A$41:$F$784,6)+'Иные услуги '!$C$5+'РСТ РСО-А'!$K$7+'РСТ РСО-А'!$F$9</f>
        <v>1623.09</v>
      </c>
      <c r="S269" s="116">
        <f>VLOOKUP($A269+ROUND((COLUMN()-2)/24,5),АТС!$A$41:$F$784,6)+'Иные услуги '!$C$5+'РСТ РСО-А'!$K$7+'РСТ РСО-А'!$F$9</f>
        <v>1589.8</v>
      </c>
      <c r="T269" s="116">
        <f>VLOOKUP($A269+ROUND((COLUMN()-2)/24,5),АТС!$A$41:$F$784,6)+'Иные услуги '!$C$5+'РСТ РСО-А'!$K$7+'РСТ РСО-А'!$F$9</f>
        <v>1550.11</v>
      </c>
      <c r="U269" s="116">
        <f>VLOOKUP($A269+ROUND((COLUMN()-2)/24,5),АТС!$A$41:$F$784,6)+'Иные услуги '!$C$5+'РСТ РСО-А'!$K$7+'РСТ РСО-А'!$F$9</f>
        <v>1526.98</v>
      </c>
      <c r="V269" s="116">
        <f>VLOOKUP($A269+ROUND((COLUMN()-2)/24,5),АТС!$A$41:$F$784,6)+'Иные услуги '!$C$5+'РСТ РСО-А'!$K$7+'РСТ РСО-А'!$F$9</f>
        <v>1566.54</v>
      </c>
      <c r="W269" s="116">
        <f>VLOOKUP($A269+ROUND((COLUMN()-2)/24,5),АТС!$A$41:$F$784,6)+'Иные услуги '!$C$5+'РСТ РСО-А'!$K$7+'РСТ РСО-А'!$F$9</f>
        <v>1646.6299999999999</v>
      </c>
      <c r="X269" s="116">
        <f>VLOOKUP($A269+ROUND((COLUMN()-2)/24,5),АТС!$A$41:$F$784,6)+'Иные услуги '!$C$5+'РСТ РСО-А'!$K$7+'РСТ РСО-А'!$F$9</f>
        <v>1523.71</v>
      </c>
      <c r="Y269" s="116">
        <f>VLOOKUP($A269+ROUND((COLUMN()-2)/24,5),АТС!$A$41:$F$784,6)+'Иные услуги '!$C$5+'РСТ РСО-А'!$K$7+'РСТ РСО-А'!$F$9</f>
        <v>1519.1399999999999</v>
      </c>
    </row>
    <row r="270" spans="1:25" x14ac:dyDescent="0.2">
      <c r="A270" s="65">
        <f t="shared" si="8"/>
        <v>44012</v>
      </c>
      <c r="B270" s="116">
        <f>VLOOKUP($A270+ROUND((COLUMN()-2)/24,5),АТС!$A$41:$F$784,6)+'Иные услуги '!$C$5+'РСТ РСО-А'!$K$7+'РСТ РСО-А'!$F$9</f>
        <v>1538.6499999999999</v>
      </c>
      <c r="C270" s="116">
        <f>VLOOKUP($A270+ROUND((COLUMN()-2)/24,5),АТС!$A$41:$F$784,6)+'Иные услуги '!$C$5+'РСТ РСО-А'!$K$7+'РСТ РСО-А'!$F$9</f>
        <v>1522.57</v>
      </c>
      <c r="D270" s="116">
        <f>VLOOKUP($A270+ROUND((COLUMN()-2)/24,5),АТС!$A$41:$F$784,6)+'Иные услуги '!$C$5+'РСТ РСО-А'!$K$7+'РСТ РСО-А'!$F$9</f>
        <v>1512.82</v>
      </c>
      <c r="E270" s="116">
        <f>VLOOKUP($A270+ROUND((COLUMN()-2)/24,5),АТС!$A$41:$F$784,6)+'Иные услуги '!$C$5+'РСТ РСО-А'!$K$7+'РСТ РСО-А'!$F$9</f>
        <v>1514.6599999999999</v>
      </c>
      <c r="F270" s="116">
        <f>VLOOKUP($A270+ROUND((COLUMN()-2)/24,5),АТС!$A$41:$F$784,6)+'Иные услуги '!$C$5+'РСТ РСО-А'!$K$7+'РСТ РСО-А'!$F$9</f>
        <v>1519.57</v>
      </c>
      <c r="G270" s="116">
        <f>VLOOKUP($A270+ROUND((COLUMN()-2)/24,5),АТС!$A$41:$F$784,6)+'Иные услуги '!$C$5+'РСТ РСО-А'!$K$7+'РСТ РСО-А'!$F$9</f>
        <v>1519.53</v>
      </c>
      <c r="H270" s="116">
        <f>VLOOKUP($A270+ROUND((COLUMN()-2)/24,5),АТС!$A$41:$F$784,6)+'Иные услуги '!$C$5+'РСТ РСО-А'!$K$7+'РСТ РСО-А'!$F$9</f>
        <v>1519</v>
      </c>
      <c r="I270" s="116">
        <f>VLOOKUP($A270+ROUND((COLUMN()-2)/24,5),АТС!$A$41:$F$784,6)+'Иные услуги '!$C$5+'РСТ РСО-А'!$K$7+'РСТ РСО-А'!$F$9</f>
        <v>1572.6699999999998</v>
      </c>
      <c r="J270" s="116">
        <f>VLOOKUP($A270+ROUND((COLUMN()-2)/24,5),АТС!$A$41:$F$784,6)+'Иные услуги '!$C$5+'РСТ РСО-А'!$K$7+'РСТ РСО-А'!$F$9</f>
        <v>1519.56</v>
      </c>
      <c r="K270" s="116">
        <f>VLOOKUP($A270+ROUND((COLUMN()-2)/24,5),АТС!$A$41:$F$784,6)+'Иные услуги '!$C$5+'РСТ РСО-А'!$K$7+'РСТ РСО-А'!$F$9</f>
        <v>1542.77</v>
      </c>
      <c r="L270" s="116">
        <f>VLOOKUP($A270+ROUND((COLUMN()-2)/24,5),АТС!$A$41:$F$784,6)+'Иные услуги '!$C$5+'РСТ РСО-А'!$K$7+'РСТ РСО-А'!$F$9</f>
        <v>1616.21</v>
      </c>
      <c r="M270" s="116">
        <f>VLOOKUP($A270+ROUND((COLUMN()-2)/24,5),АТС!$A$41:$F$784,6)+'Иные услуги '!$C$5+'РСТ РСО-А'!$K$7+'РСТ РСО-А'!$F$9</f>
        <v>1613.62</v>
      </c>
      <c r="N270" s="116">
        <f>VLOOKUP($A270+ROUND((COLUMN()-2)/24,5),АТС!$A$41:$F$784,6)+'Иные услуги '!$C$5+'РСТ РСО-А'!$K$7+'РСТ РСО-А'!$F$9</f>
        <v>1610.9399999999998</v>
      </c>
      <c r="O270" s="116">
        <f>VLOOKUP($A270+ROUND((COLUMN()-2)/24,5),АТС!$A$41:$F$784,6)+'Иные услуги '!$C$5+'РСТ РСО-А'!$K$7+'РСТ РСО-А'!$F$9</f>
        <v>1612.75</v>
      </c>
      <c r="P270" s="116">
        <f>VLOOKUP($A270+ROUND((COLUMN()-2)/24,5),АТС!$A$41:$F$784,6)+'Иные услуги '!$C$5+'РСТ РСО-А'!$K$7+'РСТ РСО-А'!$F$9</f>
        <v>1611.54</v>
      </c>
      <c r="Q270" s="116">
        <f>VLOOKUP($A270+ROUND((COLUMN()-2)/24,5),АТС!$A$41:$F$784,6)+'Иные услуги '!$C$5+'РСТ РСО-А'!$K$7+'РСТ РСО-А'!$F$9</f>
        <v>1612</v>
      </c>
      <c r="R270" s="116">
        <f>VLOOKUP($A270+ROUND((COLUMN()-2)/24,5),АТС!$A$41:$F$784,6)+'Иные услуги '!$C$5+'РСТ РСО-А'!$K$7+'РСТ РСО-А'!$F$9</f>
        <v>1611.9099999999999</v>
      </c>
      <c r="S270" s="116">
        <f>VLOOKUP($A270+ROUND((COLUMN()-2)/24,5),АТС!$A$41:$F$784,6)+'Иные услуги '!$C$5+'РСТ РСО-А'!$K$7+'РСТ РСО-А'!$F$9</f>
        <v>1590.87</v>
      </c>
      <c r="T270" s="116">
        <f>VLOOKUP($A270+ROUND((COLUMN()-2)/24,5),АТС!$A$41:$F$784,6)+'Иные услуги '!$C$5+'РСТ РСО-А'!$K$7+'РСТ РСО-А'!$F$9</f>
        <v>1550.75</v>
      </c>
      <c r="U270" s="116">
        <f>VLOOKUP($A270+ROUND((COLUMN()-2)/24,5),АТС!$A$41:$F$784,6)+'Иные услуги '!$C$5+'РСТ РСО-А'!$K$7+'РСТ РСО-А'!$F$9</f>
        <v>1550.24</v>
      </c>
      <c r="V270" s="116">
        <f>VLOOKUP($A270+ROUND((COLUMN()-2)/24,5),АТС!$A$41:$F$784,6)+'Иные услуги '!$C$5+'РСТ РСО-А'!$K$7+'РСТ РСО-А'!$F$9</f>
        <v>1642.09</v>
      </c>
      <c r="W270" s="116">
        <f>VLOOKUP($A270+ROUND((COLUMN()-2)/24,5),АТС!$A$41:$F$784,6)+'Иные услуги '!$C$5+'РСТ РСО-А'!$K$7+'РСТ РСО-А'!$F$9</f>
        <v>1638.52</v>
      </c>
      <c r="X270" s="116">
        <f>VLOOKUP($A270+ROUND((COLUMN()-2)/24,5),АТС!$A$41:$F$784,6)+'Иные услуги '!$C$5+'РСТ РСО-А'!$K$7+'РСТ РСО-А'!$F$9</f>
        <v>1525.11</v>
      </c>
      <c r="Y270" s="116">
        <f>VLOOKUP($A270+ROUND((COLUMN()-2)/24,5),АТС!$A$41:$F$784,6)+'Иные услуги '!$C$5+'РСТ РСО-А'!$K$7+'РСТ РСО-А'!$F$9</f>
        <v>1517.53</v>
      </c>
    </row>
    <row r="271" spans="1:25" hidden="1" x14ac:dyDescent="0.2">
      <c r="A271" s="65">
        <f t="shared" si="8"/>
        <v>44013</v>
      </c>
      <c r="B271" s="116">
        <f>VLOOKUP($A271+ROUND((COLUMN()-2)/24,5),АТС!$A$41:$F$784,6)+'Иные услуги '!$C$5+'РСТ РСО-А'!$K$7+'РСТ РСО-А'!$F$9</f>
        <v>603.02</v>
      </c>
      <c r="C271" s="116">
        <f>VLOOKUP($A271+ROUND((COLUMN()-2)/24,5),АТС!$A$41:$F$784,6)+'Иные услуги '!$C$5+'РСТ РСО-А'!$K$7+'РСТ РСО-А'!$F$9</f>
        <v>603.02</v>
      </c>
      <c r="D271" s="116">
        <f>VLOOKUP($A271+ROUND((COLUMN()-2)/24,5),АТС!$A$41:$F$784,6)+'Иные услуги '!$C$5+'РСТ РСО-А'!$K$7+'РСТ РСО-А'!$F$9</f>
        <v>603.02</v>
      </c>
      <c r="E271" s="116">
        <f>VLOOKUP($A271+ROUND((COLUMN()-2)/24,5),АТС!$A$41:$F$784,6)+'Иные услуги '!$C$5+'РСТ РСО-А'!$K$7+'РСТ РСО-А'!$F$9</f>
        <v>603.02</v>
      </c>
      <c r="F271" s="116">
        <f>VLOOKUP($A271+ROUND((COLUMN()-2)/24,5),АТС!$A$41:$F$784,6)+'Иные услуги '!$C$5+'РСТ РСО-А'!$K$7+'РСТ РСО-А'!$F$9</f>
        <v>603.02</v>
      </c>
      <c r="G271" s="116">
        <f>VLOOKUP($A271+ROUND((COLUMN()-2)/24,5),АТС!$A$41:$F$784,6)+'Иные услуги '!$C$5+'РСТ РСО-А'!$K$7+'РСТ РСО-А'!$F$9</f>
        <v>603.02</v>
      </c>
      <c r="H271" s="116">
        <f>VLOOKUP($A271+ROUND((COLUMN()-2)/24,5),АТС!$A$41:$F$784,6)+'Иные услуги '!$C$5+'РСТ РСО-А'!$K$7+'РСТ РСО-А'!$F$9</f>
        <v>603.02</v>
      </c>
      <c r="I271" s="116">
        <f>VLOOKUP($A271+ROUND((COLUMN()-2)/24,5),АТС!$A$41:$F$784,6)+'Иные услуги '!$C$5+'РСТ РСО-А'!$K$7+'РСТ РСО-А'!$F$9</f>
        <v>603.02</v>
      </c>
      <c r="J271" s="116">
        <f>VLOOKUP($A271+ROUND((COLUMN()-2)/24,5),АТС!$A$41:$F$784,6)+'Иные услуги '!$C$5+'РСТ РСО-А'!$K$7+'РСТ РСО-А'!$F$9</f>
        <v>603.02</v>
      </c>
      <c r="K271" s="116">
        <f>VLOOKUP($A271+ROUND((COLUMN()-2)/24,5),АТС!$A$41:$F$784,6)+'Иные услуги '!$C$5+'РСТ РСО-А'!$K$7+'РСТ РСО-А'!$F$9</f>
        <v>603.02</v>
      </c>
      <c r="L271" s="116">
        <f>VLOOKUP($A271+ROUND((COLUMN()-2)/24,5),АТС!$A$41:$F$784,6)+'Иные услуги '!$C$5+'РСТ РСО-А'!$K$7+'РСТ РСО-А'!$F$9</f>
        <v>603.02</v>
      </c>
      <c r="M271" s="116">
        <f>VLOOKUP($A271+ROUND((COLUMN()-2)/24,5),АТС!$A$41:$F$784,6)+'Иные услуги '!$C$5+'РСТ РСО-А'!$K$7+'РСТ РСО-А'!$F$9</f>
        <v>603.02</v>
      </c>
      <c r="N271" s="116">
        <f>VLOOKUP($A271+ROUND((COLUMN()-2)/24,5),АТС!$A$41:$F$784,6)+'Иные услуги '!$C$5+'РСТ РСО-А'!$K$7+'РСТ РСО-А'!$F$9</f>
        <v>603.02</v>
      </c>
      <c r="O271" s="116">
        <f>VLOOKUP($A271+ROUND((COLUMN()-2)/24,5),АТС!$A$41:$F$784,6)+'Иные услуги '!$C$5+'РСТ РСО-А'!$K$7+'РСТ РСО-А'!$F$9</f>
        <v>603.02</v>
      </c>
      <c r="P271" s="116">
        <f>VLOOKUP($A271+ROUND((COLUMN()-2)/24,5),АТС!$A$41:$F$784,6)+'Иные услуги '!$C$5+'РСТ РСО-А'!$K$7+'РСТ РСО-А'!$F$9</f>
        <v>603.02</v>
      </c>
      <c r="Q271" s="116">
        <f>VLOOKUP($A271+ROUND((COLUMN()-2)/24,5),АТС!$A$41:$F$784,6)+'Иные услуги '!$C$5+'РСТ РСО-А'!$K$7+'РСТ РСО-А'!$F$9</f>
        <v>603.02</v>
      </c>
      <c r="R271" s="116">
        <f>VLOOKUP($A271+ROUND((COLUMN()-2)/24,5),АТС!$A$41:$F$784,6)+'Иные услуги '!$C$5+'РСТ РСО-А'!$K$7+'РСТ РСО-А'!$F$9</f>
        <v>603.02</v>
      </c>
      <c r="S271" s="116">
        <f>VLOOKUP($A271+ROUND((COLUMN()-2)/24,5),АТС!$A$41:$F$784,6)+'Иные услуги '!$C$5+'РСТ РСО-А'!$K$7+'РСТ РСО-А'!$F$9</f>
        <v>603.02</v>
      </c>
      <c r="T271" s="116">
        <f>VLOOKUP($A271+ROUND((COLUMN()-2)/24,5),АТС!$A$41:$F$784,6)+'Иные услуги '!$C$5+'РСТ РСО-А'!$K$7+'РСТ РСО-А'!$F$9</f>
        <v>603.02</v>
      </c>
      <c r="U271" s="116">
        <f>VLOOKUP($A271+ROUND((COLUMN()-2)/24,5),АТС!$A$41:$F$784,6)+'Иные услуги '!$C$5+'РСТ РСО-А'!$K$7+'РСТ РСО-А'!$F$9</f>
        <v>603.02</v>
      </c>
      <c r="V271" s="116">
        <f>VLOOKUP($A271+ROUND((COLUMN()-2)/24,5),АТС!$A$41:$F$784,6)+'Иные услуги '!$C$5+'РСТ РСО-А'!$K$7+'РСТ РСО-А'!$F$9</f>
        <v>603.02</v>
      </c>
      <c r="W271" s="116">
        <f>VLOOKUP($A271+ROUND((COLUMN()-2)/24,5),АТС!$A$41:$F$784,6)+'Иные услуги '!$C$5+'РСТ РСО-А'!$K$7+'РСТ РСО-А'!$F$9</f>
        <v>603.02</v>
      </c>
      <c r="X271" s="116">
        <f>VLOOKUP($A271+ROUND((COLUMN()-2)/24,5),АТС!$A$41:$F$784,6)+'Иные услуги '!$C$5+'РСТ РСО-А'!$K$7+'РСТ РСО-А'!$F$9</f>
        <v>603.02</v>
      </c>
      <c r="Y271" s="116">
        <f>VLOOKUP($A271+ROUND((COLUMN()-2)/24,5),АТС!$A$41:$F$784,6)+'Иные услуги '!$C$5+'РСТ РСО-А'!$K$7+'РСТ РСО-А'!$F$9</f>
        <v>603.02</v>
      </c>
    </row>
    <row r="273" spans="1:25" x14ac:dyDescent="0.2">
      <c r="A273" s="71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1:25" x14ac:dyDescent="0.25">
      <c r="A274" s="73" t="s">
        <v>125</v>
      </c>
    </row>
    <row r="275" spans="1:25" ht="12.75" x14ac:dyDescent="0.2">
      <c r="A275" s="150" t="s">
        <v>35</v>
      </c>
      <c r="B275" s="144" t="s">
        <v>97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6"/>
    </row>
    <row r="276" spans="1:25" ht="12.75" x14ac:dyDescent="0.2">
      <c r="A276" s="151"/>
      <c r="B276" s="147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9"/>
    </row>
    <row r="277" spans="1:25" ht="12.75" x14ac:dyDescent="0.2">
      <c r="A277" s="151"/>
      <c r="B277" s="155" t="s">
        <v>98</v>
      </c>
      <c r="C277" s="153" t="s">
        <v>99</v>
      </c>
      <c r="D277" s="153" t="s">
        <v>100</v>
      </c>
      <c r="E277" s="153" t="s">
        <v>101</v>
      </c>
      <c r="F277" s="153" t="s">
        <v>102</v>
      </c>
      <c r="G277" s="153" t="s">
        <v>103</v>
      </c>
      <c r="H277" s="153" t="s">
        <v>104</v>
      </c>
      <c r="I277" s="153" t="s">
        <v>105</v>
      </c>
      <c r="J277" s="153" t="s">
        <v>106</v>
      </c>
      <c r="K277" s="153" t="s">
        <v>107</v>
      </c>
      <c r="L277" s="153" t="s">
        <v>108</v>
      </c>
      <c r="M277" s="153" t="s">
        <v>109</v>
      </c>
      <c r="N277" s="157" t="s">
        <v>110</v>
      </c>
      <c r="O277" s="153" t="s">
        <v>111</v>
      </c>
      <c r="P277" s="153" t="s">
        <v>112</v>
      </c>
      <c r="Q277" s="153" t="s">
        <v>113</v>
      </c>
      <c r="R277" s="153" t="s">
        <v>114</v>
      </c>
      <c r="S277" s="153" t="s">
        <v>115</v>
      </c>
      <c r="T277" s="153" t="s">
        <v>116</v>
      </c>
      <c r="U277" s="153" t="s">
        <v>117</v>
      </c>
      <c r="V277" s="153" t="s">
        <v>118</v>
      </c>
      <c r="W277" s="153" t="s">
        <v>119</v>
      </c>
      <c r="X277" s="153" t="s">
        <v>120</v>
      </c>
      <c r="Y277" s="153" t="s">
        <v>121</v>
      </c>
    </row>
    <row r="278" spans="1:25" ht="12.75" x14ac:dyDescent="0.2">
      <c r="A278" s="152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8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</row>
    <row r="279" spans="1:25" x14ac:dyDescent="0.2">
      <c r="A279" s="65">
        <f t="shared" ref="A279:A309" si="9">A241</f>
        <v>43983</v>
      </c>
      <c r="B279" s="90">
        <f>VLOOKUP($A279+ROUND((COLUMN()-2)/24,5),АТС!$A$41:$F$784,6)+'Иные услуги '!$C$5+'РСТ РСО-А'!$K$7+'РСТ РСО-А'!$G$9</f>
        <v>1415.42</v>
      </c>
      <c r="C279" s="116">
        <f>VLOOKUP($A279+ROUND((COLUMN()-2)/24,5),АТС!$A$41:$F$784,6)+'Иные услуги '!$C$5+'РСТ РСО-А'!$K$7+'РСТ РСО-А'!$G$9</f>
        <v>1396.1100000000001</v>
      </c>
      <c r="D279" s="116">
        <f>VLOOKUP($A279+ROUND((COLUMN()-2)/24,5),АТС!$A$41:$F$784,6)+'Иные услуги '!$C$5+'РСТ РСО-А'!$K$7+'РСТ РСО-А'!$G$9</f>
        <v>1393.13</v>
      </c>
      <c r="E279" s="116">
        <f>VLOOKUP($A279+ROUND((COLUMN()-2)/24,5),АТС!$A$41:$F$784,6)+'Иные услуги '!$C$5+'РСТ РСО-А'!$K$7+'РСТ РСО-А'!$G$9</f>
        <v>1388.8300000000002</v>
      </c>
      <c r="F279" s="116">
        <f>VLOOKUP($A279+ROUND((COLUMN()-2)/24,5),АТС!$A$41:$F$784,6)+'Иные услуги '!$C$5+'РСТ РСО-А'!$K$7+'РСТ РСО-А'!$G$9</f>
        <v>1405.48</v>
      </c>
      <c r="G279" s="116">
        <f>VLOOKUP($A279+ROUND((COLUMN()-2)/24,5),АТС!$A$41:$F$784,6)+'Иные услуги '!$C$5+'РСТ РСО-А'!$K$7+'РСТ РСО-А'!$G$9</f>
        <v>1405.91</v>
      </c>
      <c r="H279" s="116">
        <f>VLOOKUP($A279+ROUND((COLUMN()-2)/24,5),АТС!$A$41:$F$784,6)+'Иные услуги '!$C$5+'РСТ РСО-А'!$K$7+'РСТ РСО-А'!$G$9</f>
        <v>1365.02</v>
      </c>
      <c r="I279" s="116">
        <f>VLOOKUP($A279+ROUND((COLUMN()-2)/24,5),АТС!$A$41:$F$784,6)+'Иные услуги '!$C$5+'РСТ РСО-А'!$K$7+'РСТ РСО-А'!$G$9</f>
        <v>1265.8600000000001</v>
      </c>
      <c r="J279" s="116">
        <f>VLOOKUP($A279+ROUND((COLUMN()-2)/24,5),АТС!$A$41:$F$784,6)+'Иные услуги '!$C$5+'РСТ РСО-А'!$K$7+'РСТ РСО-А'!$G$9</f>
        <v>1410.74</v>
      </c>
      <c r="K279" s="116">
        <f>VLOOKUP($A279+ROUND((COLUMN()-2)/24,5),АТС!$A$41:$F$784,6)+'Иные услуги '!$C$5+'РСТ РСО-А'!$K$7+'РСТ РСО-А'!$G$9</f>
        <v>1410.1000000000001</v>
      </c>
      <c r="L279" s="116">
        <f>VLOOKUP($A279+ROUND((COLUMN()-2)/24,5),АТС!$A$41:$F$784,6)+'Иные услуги '!$C$5+'РСТ РСО-А'!$K$7+'РСТ РСО-А'!$G$9</f>
        <v>1410.0800000000002</v>
      </c>
      <c r="M279" s="116">
        <f>VLOOKUP($A279+ROUND((COLUMN()-2)/24,5),АТС!$A$41:$F$784,6)+'Иные услуги '!$C$5+'РСТ РСО-А'!$K$7+'РСТ РСО-А'!$G$9</f>
        <v>1410.0900000000001</v>
      </c>
      <c r="N279" s="116">
        <f>VLOOKUP($A279+ROUND((COLUMN()-2)/24,5),АТС!$A$41:$F$784,6)+'Иные услуги '!$C$5+'РСТ РСО-А'!$K$7+'РСТ РСО-А'!$G$9</f>
        <v>1410.0900000000001</v>
      </c>
      <c r="O279" s="116">
        <f>VLOOKUP($A279+ROUND((COLUMN()-2)/24,5),АТС!$A$41:$F$784,6)+'Иные услуги '!$C$5+'РСТ РСО-А'!$K$7+'РСТ РСО-А'!$G$9</f>
        <v>1410.0700000000002</v>
      </c>
      <c r="P279" s="116">
        <f>VLOOKUP($A279+ROUND((COLUMN()-2)/24,5),АТС!$A$41:$F$784,6)+'Иные услуги '!$C$5+'РСТ РСО-А'!$K$7+'РСТ РСО-А'!$G$9</f>
        <v>1410.06</v>
      </c>
      <c r="Q279" s="116">
        <f>VLOOKUP($A279+ROUND((COLUMN()-2)/24,5),АТС!$A$41:$F$784,6)+'Иные услуги '!$C$5+'РСТ РСО-А'!$K$7+'РСТ РСО-А'!$G$9</f>
        <v>1410.0800000000002</v>
      </c>
      <c r="R279" s="116">
        <f>VLOOKUP($A279+ROUND((COLUMN()-2)/24,5),АТС!$A$41:$F$784,6)+'Иные услуги '!$C$5+'РСТ РСО-А'!$K$7+'РСТ РСО-А'!$G$9</f>
        <v>1410.0700000000002</v>
      </c>
      <c r="S279" s="116">
        <f>VLOOKUP($A279+ROUND((COLUMN()-2)/24,5),АТС!$A$41:$F$784,6)+'Иные услуги '!$C$5+'РСТ РСО-А'!$K$7+'РСТ РСО-А'!$G$9</f>
        <v>1410.06</v>
      </c>
      <c r="T279" s="116">
        <f>VLOOKUP($A279+ROUND((COLUMN()-2)/24,5),АТС!$A$41:$F$784,6)+'Иные услуги '!$C$5+'РСТ РСО-А'!$K$7+'РСТ РСО-А'!$G$9</f>
        <v>1410.2</v>
      </c>
      <c r="U279" s="116">
        <f>VLOOKUP($A279+ROUND((COLUMN()-2)/24,5),АТС!$A$41:$F$784,6)+'Иные услуги '!$C$5+'РСТ РСО-А'!$K$7+'РСТ РСО-А'!$G$9</f>
        <v>1410.21</v>
      </c>
      <c r="V279" s="116">
        <f>VLOOKUP($A279+ROUND((COLUMN()-2)/24,5),АТС!$A$41:$F$784,6)+'Иные услуги '!$C$5+'РСТ РСО-А'!$K$7+'РСТ РСО-А'!$G$9</f>
        <v>1432.16</v>
      </c>
      <c r="W279" s="116">
        <f>VLOOKUP($A279+ROUND((COLUMN()-2)/24,5),АТС!$A$41:$F$784,6)+'Иные услуги '!$C$5+'РСТ РСО-А'!$K$7+'РСТ РСО-А'!$G$9</f>
        <v>1483.91</v>
      </c>
      <c r="X279" s="116">
        <f>VLOOKUP($A279+ROUND((COLUMN()-2)/24,5),АТС!$A$41:$F$784,6)+'Иные услуги '!$C$5+'РСТ РСО-А'!$K$7+'РСТ РСО-А'!$G$9</f>
        <v>1420.92</v>
      </c>
      <c r="Y279" s="116">
        <f>VLOOKUP($A279+ROUND((COLUMN()-2)/24,5),АТС!$A$41:$F$784,6)+'Иные услуги '!$C$5+'РСТ РСО-А'!$K$7+'РСТ РСО-А'!$G$9</f>
        <v>1409.55</v>
      </c>
    </row>
    <row r="280" spans="1:25" x14ac:dyDescent="0.2">
      <c r="A280" s="65">
        <f t="shared" si="9"/>
        <v>43984</v>
      </c>
      <c r="B280" s="116">
        <f>VLOOKUP($A280+ROUND((COLUMN()-2)/24,5),АТС!$A$41:$F$784,6)+'Иные услуги '!$C$5+'РСТ РСО-А'!$K$7+'РСТ РСО-А'!$G$9</f>
        <v>1404.17</v>
      </c>
      <c r="C280" s="116">
        <f>VLOOKUP($A280+ROUND((COLUMN()-2)/24,5),АТС!$A$41:$F$784,6)+'Иные услуги '!$C$5+'РСТ РСО-А'!$K$7+'РСТ РСО-А'!$G$9</f>
        <v>1378.38</v>
      </c>
      <c r="D280" s="116">
        <f>VLOOKUP($A280+ROUND((COLUMN()-2)/24,5),АТС!$A$41:$F$784,6)+'Иные услуги '!$C$5+'РСТ РСО-А'!$K$7+'РСТ РСО-А'!$G$9</f>
        <v>1309.77</v>
      </c>
      <c r="E280" s="116">
        <f>VLOOKUP($A280+ROUND((COLUMN()-2)/24,5),АТС!$A$41:$F$784,6)+'Иные услуги '!$C$5+'РСТ РСО-А'!$K$7+'РСТ РСО-А'!$G$9</f>
        <v>1325.0900000000001</v>
      </c>
      <c r="F280" s="116">
        <f>VLOOKUP($A280+ROUND((COLUMN()-2)/24,5),АТС!$A$41:$F$784,6)+'Иные услуги '!$C$5+'РСТ РСО-А'!$K$7+'РСТ РСО-А'!$G$9</f>
        <v>1394.3200000000002</v>
      </c>
      <c r="G280" s="116">
        <f>VLOOKUP($A280+ROUND((COLUMN()-2)/24,5),АТС!$A$41:$F$784,6)+'Иные услуги '!$C$5+'РСТ РСО-А'!$K$7+'РСТ РСО-А'!$G$9</f>
        <v>1404.39</v>
      </c>
      <c r="H280" s="116">
        <f>VLOOKUP($A280+ROUND((COLUMN()-2)/24,5),АТС!$A$41:$F$784,6)+'Иные услуги '!$C$5+'РСТ РСО-А'!$K$7+'РСТ РСО-А'!$G$9</f>
        <v>1364.72</v>
      </c>
      <c r="I280" s="116">
        <f>VLOOKUP($A280+ROUND((COLUMN()-2)/24,5),АТС!$A$41:$F$784,6)+'Иные услуги '!$C$5+'РСТ РСО-А'!$K$7+'РСТ РСО-А'!$G$9</f>
        <v>1263.8200000000002</v>
      </c>
      <c r="J280" s="116">
        <f>VLOOKUP($A280+ROUND((COLUMN()-2)/24,5),АТС!$A$41:$F$784,6)+'Иные услуги '!$C$5+'РСТ РСО-А'!$K$7+'РСТ РСО-А'!$G$9</f>
        <v>1410.31</v>
      </c>
      <c r="K280" s="116">
        <f>VLOOKUP($A280+ROUND((COLUMN()-2)/24,5),АТС!$A$41:$F$784,6)+'Иные услуги '!$C$5+'РСТ РСО-А'!$K$7+'РСТ РСО-А'!$G$9</f>
        <v>1410.21</v>
      </c>
      <c r="L280" s="116">
        <f>VLOOKUP($A280+ROUND((COLUMN()-2)/24,5),АТС!$A$41:$F$784,6)+'Иные услуги '!$C$5+'РСТ РСО-А'!$K$7+'РСТ РСО-А'!$G$9</f>
        <v>1410.21</v>
      </c>
      <c r="M280" s="116">
        <f>VLOOKUP($A280+ROUND((COLUMN()-2)/24,5),АТС!$A$41:$F$784,6)+'Иные услуги '!$C$5+'РСТ РСО-А'!$K$7+'РСТ РСО-А'!$G$9</f>
        <v>1410.21</v>
      </c>
      <c r="N280" s="116">
        <f>VLOOKUP($A280+ROUND((COLUMN()-2)/24,5),АТС!$A$41:$F$784,6)+'Иные услуги '!$C$5+'РСТ РСО-А'!$K$7+'РСТ РСО-А'!$G$9</f>
        <v>1410.21</v>
      </c>
      <c r="O280" s="116">
        <f>VLOOKUP($A280+ROUND((COLUMN()-2)/24,5),АТС!$A$41:$F$784,6)+'Иные услуги '!$C$5+'РСТ РСО-А'!$K$7+'РСТ РСО-А'!$G$9</f>
        <v>1410.21</v>
      </c>
      <c r="P280" s="116">
        <f>VLOOKUP($A280+ROUND((COLUMN()-2)/24,5),АТС!$A$41:$F$784,6)+'Иные услуги '!$C$5+'РСТ РСО-А'!$K$7+'РСТ РСО-А'!$G$9</f>
        <v>1410.1100000000001</v>
      </c>
      <c r="Q280" s="116">
        <f>VLOOKUP($A280+ROUND((COLUMN()-2)/24,5),АТС!$A$41:$F$784,6)+'Иные услуги '!$C$5+'РСТ РСО-А'!$K$7+'РСТ РСО-А'!$G$9</f>
        <v>1410.21</v>
      </c>
      <c r="R280" s="116">
        <f>VLOOKUP($A280+ROUND((COLUMN()-2)/24,5),АТС!$A$41:$F$784,6)+'Иные услуги '!$C$5+'РСТ РСО-А'!$K$7+'РСТ РСО-А'!$G$9</f>
        <v>1410.0700000000002</v>
      </c>
      <c r="S280" s="116">
        <f>VLOOKUP($A280+ROUND((COLUMN()-2)/24,5),АТС!$A$41:$F$784,6)+'Иные услуги '!$C$5+'РСТ РСО-А'!$K$7+'РСТ РСО-А'!$G$9</f>
        <v>1410.0900000000001</v>
      </c>
      <c r="T280" s="116">
        <f>VLOOKUP($A280+ROUND((COLUMN()-2)/24,5),АТС!$A$41:$F$784,6)+'Иные услуги '!$C$5+'РСТ РСО-А'!$K$7+'РСТ РСО-А'!$G$9</f>
        <v>1410.15</v>
      </c>
      <c r="U280" s="116">
        <f>VLOOKUP($A280+ROUND((COLUMN()-2)/24,5),АТС!$A$41:$F$784,6)+'Иные услуги '!$C$5+'РСТ РСО-А'!$K$7+'РСТ РСО-А'!$G$9</f>
        <v>1410.16</v>
      </c>
      <c r="V280" s="116">
        <f>VLOOKUP($A280+ROUND((COLUMN()-2)/24,5),АТС!$A$41:$F$784,6)+'Иные услуги '!$C$5+'РСТ РСО-А'!$K$7+'РСТ РСО-А'!$G$9</f>
        <v>1447.29</v>
      </c>
      <c r="W280" s="116">
        <f>VLOOKUP($A280+ROUND((COLUMN()-2)/24,5),АТС!$A$41:$F$784,6)+'Иные услуги '!$C$5+'РСТ РСО-А'!$K$7+'РСТ РСО-А'!$G$9</f>
        <v>1472.03</v>
      </c>
      <c r="X280" s="116">
        <f>VLOOKUP($A280+ROUND((COLUMN()-2)/24,5),АТС!$A$41:$F$784,6)+'Иные услуги '!$C$5+'РСТ РСО-А'!$K$7+'РСТ РСО-А'!$G$9</f>
        <v>1421.3200000000002</v>
      </c>
      <c r="Y280" s="116">
        <f>VLOOKUP($A280+ROUND((COLUMN()-2)/24,5),АТС!$A$41:$F$784,6)+'Иные услуги '!$C$5+'РСТ РСО-А'!$K$7+'РСТ РСО-А'!$G$9</f>
        <v>1409.48</v>
      </c>
    </row>
    <row r="281" spans="1:25" x14ac:dyDescent="0.2">
      <c r="A281" s="65">
        <f t="shared" si="9"/>
        <v>43985</v>
      </c>
      <c r="B281" s="116">
        <f>VLOOKUP($A281+ROUND((COLUMN()-2)/24,5),АТС!$A$41:$F$784,6)+'Иные услуги '!$C$5+'РСТ РСО-А'!$K$7+'РСТ РСО-А'!$G$9</f>
        <v>1391.03</v>
      </c>
      <c r="C281" s="116">
        <f>VLOOKUP($A281+ROUND((COLUMN()-2)/24,5),АТС!$A$41:$F$784,6)+'Иные услуги '!$C$5+'РСТ РСО-А'!$K$7+'РСТ РСО-А'!$G$9</f>
        <v>1396.03</v>
      </c>
      <c r="D281" s="116">
        <f>VLOOKUP($A281+ROUND((COLUMN()-2)/24,5),АТС!$A$41:$F$784,6)+'Иные услуги '!$C$5+'РСТ РСО-А'!$K$7+'РСТ РСО-А'!$G$9</f>
        <v>1375.3500000000001</v>
      </c>
      <c r="E281" s="116">
        <f>VLOOKUP($A281+ROUND((COLUMN()-2)/24,5),АТС!$A$41:$F$784,6)+'Иные услуги '!$C$5+'РСТ РСО-А'!$K$7+'РСТ РСО-А'!$G$9</f>
        <v>1325.3400000000001</v>
      </c>
      <c r="F281" s="116">
        <f>VLOOKUP($A281+ROUND((COLUMN()-2)/24,5),АТС!$A$41:$F$784,6)+'Иные услуги '!$C$5+'РСТ РСО-А'!$K$7+'РСТ РСО-А'!$G$9</f>
        <v>1394.6200000000001</v>
      </c>
      <c r="G281" s="116">
        <f>VLOOKUP($A281+ROUND((COLUMN()-2)/24,5),АТС!$A$41:$F$784,6)+'Иные услуги '!$C$5+'РСТ РСО-А'!$K$7+'РСТ РСО-А'!$G$9</f>
        <v>1394.94</v>
      </c>
      <c r="H281" s="116">
        <f>VLOOKUP($A281+ROUND((COLUMN()-2)/24,5),АТС!$A$41:$F$784,6)+'Иные услуги '!$C$5+'РСТ РСО-А'!$K$7+'РСТ РСО-А'!$G$9</f>
        <v>1364.94</v>
      </c>
      <c r="I281" s="116">
        <f>VLOOKUP($A281+ROUND((COLUMN()-2)/24,5),АТС!$A$41:$F$784,6)+'Иные услуги '!$C$5+'РСТ РСО-А'!$K$7+'РСТ РСО-А'!$G$9</f>
        <v>1264.22</v>
      </c>
      <c r="J281" s="116">
        <f>VLOOKUP($A281+ROUND((COLUMN()-2)/24,5),АТС!$A$41:$F$784,6)+'Иные услуги '!$C$5+'РСТ РСО-А'!$K$7+'РСТ РСО-А'!$G$9</f>
        <v>1410.75</v>
      </c>
      <c r="K281" s="116">
        <f>VLOOKUP($A281+ROUND((COLUMN()-2)/24,5),АТС!$A$41:$F$784,6)+'Иные услуги '!$C$5+'РСТ РСО-А'!$K$7+'РСТ РСО-А'!$G$9</f>
        <v>1410.3</v>
      </c>
      <c r="L281" s="116">
        <f>VLOOKUP($A281+ROUND((COLUMN()-2)/24,5),АТС!$A$41:$F$784,6)+'Иные услуги '!$C$5+'РСТ РСО-А'!$K$7+'РСТ РСО-А'!$G$9</f>
        <v>1405.27</v>
      </c>
      <c r="M281" s="116">
        <f>VLOOKUP($A281+ROUND((COLUMN()-2)/24,5),АТС!$A$41:$F$784,6)+'Иные услуги '!$C$5+'РСТ РСО-А'!$K$7+'РСТ РСО-А'!$G$9</f>
        <v>1408.6200000000001</v>
      </c>
      <c r="N281" s="116">
        <f>VLOOKUP($A281+ROUND((COLUMN()-2)/24,5),АТС!$A$41:$F$784,6)+'Иные услуги '!$C$5+'РСТ РСО-А'!$K$7+'РСТ РСО-А'!$G$9</f>
        <v>1410.23</v>
      </c>
      <c r="O281" s="116">
        <f>VLOOKUP($A281+ROUND((COLUMN()-2)/24,5),АТС!$A$41:$F$784,6)+'Иные услуги '!$C$5+'РСТ РСО-А'!$K$7+'РСТ РСО-А'!$G$9</f>
        <v>1410.23</v>
      </c>
      <c r="P281" s="116">
        <f>VLOOKUP($A281+ROUND((COLUMN()-2)/24,5),АТС!$A$41:$F$784,6)+'Иные услуги '!$C$5+'РСТ РСО-А'!$K$7+'РСТ РСО-А'!$G$9</f>
        <v>1410.23</v>
      </c>
      <c r="Q281" s="116">
        <f>VLOOKUP($A281+ROUND((COLUMN()-2)/24,5),АТС!$A$41:$F$784,6)+'Иные услуги '!$C$5+'РСТ РСО-А'!$K$7+'РСТ РСО-А'!$G$9</f>
        <v>1410.24</v>
      </c>
      <c r="R281" s="116">
        <f>VLOOKUP($A281+ROUND((COLUMN()-2)/24,5),АТС!$A$41:$F$784,6)+'Иные услуги '!$C$5+'РСТ РСО-А'!$K$7+'РСТ РСО-А'!$G$9</f>
        <v>1410.2</v>
      </c>
      <c r="S281" s="116">
        <f>VLOOKUP($A281+ROUND((COLUMN()-2)/24,5),АТС!$A$41:$F$784,6)+'Иные услуги '!$C$5+'РСТ РСО-А'!$K$7+'РСТ РСО-А'!$G$9</f>
        <v>1410.21</v>
      </c>
      <c r="T281" s="116">
        <f>VLOOKUP($A281+ROUND((COLUMN()-2)/24,5),АТС!$A$41:$F$784,6)+'Иные услуги '!$C$5+'РСТ РСО-А'!$K$7+'РСТ РСО-А'!$G$9</f>
        <v>1410.24</v>
      </c>
      <c r="U281" s="116">
        <f>VLOOKUP($A281+ROUND((COLUMN()-2)/24,5),АТС!$A$41:$F$784,6)+'Иные услуги '!$C$5+'РСТ РСО-А'!$K$7+'РСТ РСО-А'!$G$9</f>
        <v>1410.23</v>
      </c>
      <c r="V281" s="116">
        <f>VLOOKUP($A281+ROUND((COLUMN()-2)/24,5),АТС!$A$41:$F$784,6)+'Иные услуги '!$C$5+'РСТ РСО-А'!$K$7+'РСТ РСО-А'!$G$9</f>
        <v>1458.79</v>
      </c>
      <c r="W281" s="116">
        <f>VLOOKUP($A281+ROUND((COLUMN()-2)/24,5),АТС!$A$41:$F$784,6)+'Иные услуги '!$C$5+'РСТ РСО-А'!$K$7+'РСТ РСО-А'!$G$9</f>
        <v>1482.91</v>
      </c>
      <c r="X281" s="116">
        <f>VLOOKUP($A281+ROUND((COLUMN()-2)/24,5),АТС!$A$41:$F$784,6)+'Иные услуги '!$C$5+'РСТ РСО-А'!$K$7+'РСТ РСО-А'!$G$9</f>
        <v>1413.72</v>
      </c>
      <c r="Y281" s="116">
        <f>VLOOKUP($A281+ROUND((COLUMN()-2)/24,5),АТС!$A$41:$F$784,6)+'Иные услуги '!$C$5+'РСТ РСО-А'!$K$7+'РСТ РСО-А'!$G$9</f>
        <v>1409.48</v>
      </c>
    </row>
    <row r="282" spans="1:25" x14ac:dyDescent="0.2">
      <c r="A282" s="65">
        <f t="shared" si="9"/>
        <v>43986</v>
      </c>
      <c r="B282" s="116">
        <f>VLOOKUP($A282+ROUND((COLUMN()-2)/24,5),АТС!$A$41:$F$784,6)+'Иные услуги '!$C$5+'РСТ РСО-А'!$K$7+'РСТ РСО-А'!$G$9</f>
        <v>1376.78</v>
      </c>
      <c r="C282" s="116">
        <f>VLOOKUP($A282+ROUND((COLUMN()-2)/24,5),АТС!$A$41:$F$784,6)+'Иные услуги '!$C$5+'РСТ РСО-А'!$K$7+'РСТ РСО-А'!$G$9</f>
        <v>1387.88</v>
      </c>
      <c r="D282" s="116">
        <f>VLOOKUP($A282+ROUND((COLUMN()-2)/24,5),АТС!$A$41:$F$784,6)+'Иные услуги '!$C$5+'РСТ РСО-А'!$K$7+'РСТ РСО-А'!$G$9</f>
        <v>1370.79</v>
      </c>
      <c r="E282" s="116">
        <f>VLOOKUP($A282+ROUND((COLUMN()-2)/24,5),АТС!$A$41:$F$784,6)+'Иные услуги '!$C$5+'РСТ РСО-А'!$K$7+'РСТ РСО-А'!$G$9</f>
        <v>1351.78</v>
      </c>
      <c r="F282" s="116">
        <f>VLOOKUP($A282+ROUND((COLUMN()-2)/24,5),АТС!$A$41:$F$784,6)+'Иные услуги '!$C$5+'РСТ РСО-А'!$K$7+'РСТ РСО-А'!$G$9</f>
        <v>1402.25</v>
      </c>
      <c r="G282" s="116">
        <f>VLOOKUP($A282+ROUND((COLUMN()-2)/24,5),АТС!$A$41:$F$784,6)+'Иные услуги '!$C$5+'РСТ РСО-А'!$K$7+'РСТ РСО-А'!$G$9</f>
        <v>1403.8200000000002</v>
      </c>
      <c r="H282" s="116">
        <f>VLOOKUP($A282+ROUND((COLUMN()-2)/24,5),АТС!$A$41:$F$784,6)+'Иные услуги '!$C$5+'РСТ РСО-А'!$K$7+'РСТ РСО-А'!$G$9</f>
        <v>1409.49</v>
      </c>
      <c r="I282" s="116">
        <f>VLOOKUP($A282+ROUND((COLUMN()-2)/24,5),АТС!$A$41:$F$784,6)+'Иные услуги '!$C$5+'РСТ РСО-А'!$K$7+'РСТ РСО-А'!$G$9</f>
        <v>1287.42</v>
      </c>
      <c r="J282" s="116">
        <f>VLOOKUP($A282+ROUND((COLUMN()-2)/24,5),АТС!$A$41:$F$784,6)+'Иные услуги '!$C$5+'РСТ РСО-А'!$K$7+'РСТ РСО-А'!$G$9</f>
        <v>1410.16</v>
      </c>
      <c r="K282" s="116">
        <f>VLOOKUP($A282+ROUND((COLUMN()-2)/24,5),АТС!$A$41:$F$784,6)+'Иные услуги '!$C$5+'РСТ РСО-А'!$K$7+'РСТ РСО-А'!$G$9</f>
        <v>1410.2</v>
      </c>
      <c r="L282" s="116">
        <f>VLOOKUP($A282+ROUND((COLUMN()-2)/24,5),АТС!$A$41:$F$784,6)+'Иные услуги '!$C$5+'РСТ РСО-А'!$K$7+'РСТ РСО-А'!$G$9</f>
        <v>1414.6000000000001</v>
      </c>
      <c r="M282" s="116">
        <f>VLOOKUP($A282+ROUND((COLUMN()-2)/24,5),АТС!$A$41:$F$784,6)+'Иные услуги '!$C$5+'РСТ РСО-А'!$K$7+'РСТ РСО-А'!$G$9</f>
        <v>1411.0900000000001</v>
      </c>
      <c r="N282" s="116">
        <f>VLOOKUP($A282+ROUND((COLUMN()-2)/24,5),АТС!$A$41:$F$784,6)+'Иные услуги '!$C$5+'РСТ РСО-А'!$K$7+'РСТ РСО-А'!$G$9</f>
        <v>1410.19</v>
      </c>
      <c r="O282" s="116">
        <f>VLOOKUP($A282+ROUND((COLUMN()-2)/24,5),АТС!$A$41:$F$784,6)+'Иные услуги '!$C$5+'РСТ РСО-А'!$K$7+'РСТ РСО-А'!$G$9</f>
        <v>1410.16</v>
      </c>
      <c r="P282" s="116">
        <f>VLOOKUP($A282+ROUND((COLUMN()-2)/24,5),АТС!$A$41:$F$784,6)+'Иные услуги '!$C$5+'РСТ РСО-А'!$K$7+'РСТ РСО-А'!$G$9</f>
        <v>1410.18</v>
      </c>
      <c r="Q282" s="116">
        <f>VLOOKUP($A282+ROUND((COLUMN()-2)/24,5),АТС!$A$41:$F$784,6)+'Иные услуги '!$C$5+'РСТ РСО-А'!$K$7+'РСТ РСО-А'!$G$9</f>
        <v>1410.18</v>
      </c>
      <c r="R282" s="116">
        <f>VLOOKUP($A282+ROUND((COLUMN()-2)/24,5),АТС!$A$41:$F$784,6)+'Иные услуги '!$C$5+'РСТ РСО-А'!$K$7+'РСТ РСО-А'!$G$9</f>
        <v>1410.0900000000001</v>
      </c>
      <c r="S282" s="116">
        <f>VLOOKUP($A282+ROUND((COLUMN()-2)/24,5),АТС!$A$41:$F$784,6)+'Иные услуги '!$C$5+'РСТ РСО-А'!$K$7+'РСТ РСО-А'!$G$9</f>
        <v>1410.05</v>
      </c>
      <c r="T282" s="116">
        <f>VLOOKUP($A282+ROUND((COLUMN()-2)/24,5),АТС!$A$41:$F$784,6)+'Иные услуги '!$C$5+'РСТ РСО-А'!$K$7+'РСТ РСО-А'!$G$9</f>
        <v>1410.1100000000001</v>
      </c>
      <c r="U282" s="116">
        <f>VLOOKUP($A282+ROUND((COLUMN()-2)/24,5),АТС!$A$41:$F$784,6)+'Иные услуги '!$C$5+'РСТ РСО-А'!$K$7+'РСТ РСО-А'!$G$9</f>
        <v>1410.14</v>
      </c>
      <c r="V282" s="116">
        <f>VLOOKUP($A282+ROUND((COLUMN()-2)/24,5),АТС!$A$41:$F$784,6)+'Иные услуги '!$C$5+'РСТ РСО-А'!$K$7+'РСТ РСО-А'!$G$9</f>
        <v>1431.74</v>
      </c>
      <c r="W282" s="116">
        <f>VLOOKUP($A282+ROUND((COLUMN()-2)/24,5),АТС!$A$41:$F$784,6)+'Иные услуги '!$C$5+'РСТ РСО-А'!$K$7+'РСТ РСО-А'!$G$9</f>
        <v>1431.42</v>
      </c>
      <c r="X282" s="116">
        <f>VLOOKUP($A282+ROUND((COLUMN()-2)/24,5),АТС!$A$41:$F$784,6)+'Иные услуги '!$C$5+'РСТ РСО-А'!$K$7+'РСТ РСО-А'!$G$9</f>
        <v>1409.64</v>
      </c>
      <c r="Y282" s="116">
        <f>VLOOKUP($A282+ROUND((COLUMN()-2)/24,5),АТС!$A$41:$F$784,6)+'Иные услуги '!$C$5+'РСТ РСО-А'!$K$7+'РСТ РСО-А'!$G$9</f>
        <v>1409.46</v>
      </c>
    </row>
    <row r="283" spans="1:25" x14ac:dyDescent="0.2">
      <c r="A283" s="65">
        <f t="shared" si="9"/>
        <v>43987</v>
      </c>
      <c r="B283" s="116">
        <f>VLOOKUP($A283+ROUND((COLUMN()-2)/24,5),АТС!$A$41:$F$784,6)+'Иные услуги '!$C$5+'РСТ РСО-А'!$K$7+'РСТ РСО-А'!$G$9</f>
        <v>1394.5</v>
      </c>
      <c r="C283" s="116">
        <f>VLOOKUP($A283+ROUND((COLUMN()-2)/24,5),АТС!$A$41:$F$784,6)+'Иные услуги '!$C$5+'РСТ РСО-А'!$K$7+'РСТ РСО-А'!$G$9</f>
        <v>1393.3400000000001</v>
      </c>
      <c r="D283" s="116">
        <f>VLOOKUP($A283+ROUND((COLUMN()-2)/24,5),АТС!$A$41:$F$784,6)+'Иные услуги '!$C$5+'РСТ РСО-А'!$K$7+'РСТ РСО-А'!$G$9</f>
        <v>1393.2</v>
      </c>
      <c r="E283" s="116">
        <f>VLOOKUP($A283+ROUND((COLUMN()-2)/24,5),АТС!$A$41:$F$784,6)+'Иные услуги '!$C$5+'РСТ РСО-А'!$K$7+'РСТ РСО-А'!$G$9</f>
        <v>1390.41</v>
      </c>
      <c r="F283" s="116">
        <f>VLOOKUP($A283+ROUND((COLUMN()-2)/24,5),АТС!$A$41:$F$784,6)+'Иные услуги '!$C$5+'РСТ РСО-А'!$K$7+'РСТ РСО-А'!$G$9</f>
        <v>1409.69</v>
      </c>
      <c r="G283" s="116">
        <f>VLOOKUP($A283+ROUND((COLUMN()-2)/24,5),АТС!$A$41:$F$784,6)+'Иные услуги '!$C$5+'РСТ РСО-А'!$K$7+'РСТ РСО-А'!$G$9</f>
        <v>1409.78</v>
      </c>
      <c r="H283" s="116">
        <f>VLOOKUP($A283+ROUND((COLUMN()-2)/24,5),АТС!$A$41:$F$784,6)+'Иные услуги '!$C$5+'РСТ РСО-А'!$K$7+'РСТ РСО-А'!$G$9</f>
        <v>1409.13</v>
      </c>
      <c r="I283" s="116">
        <f>VLOOKUP($A283+ROUND((COLUMN()-2)/24,5),АТС!$A$41:$F$784,6)+'Иные услуги '!$C$5+'РСТ РСО-А'!$K$7+'РСТ РСО-А'!$G$9</f>
        <v>1286.3800000000001</v>
      </c>
      <c r="J283" s="116">
        <f>VLOOKUP($A283+ROUND((COLUMN()-2)/24,5),АТС!$A$41:$F$784,6)+'Иные услуги '!$C$5+'РСТ РСО-А'!$K$7+'РСТ РСО-А'!$G$9</f>
        <v>1409.93</v>
      </c>
      <c r="K283" s="116">
        <f>VLOOKUP($A283+ROUND((COLUMN()-2)/24,5),АТС!$A$41:$F$784,6)+'Иные услуги '!$C$5+'РСТ РСО-А'!$K$7+'РСТ РСО-А'!$G$9</f>
        <v>1410.02</v>
      </c>
      <c r="L283" s="116">
        <f>VLOOKUP($A283+ROUND((COLUMN()-2)/24,5),АТС!$A$41:$F$784,6)+'Иные услуги '!$C$5+'РСТ РСО-А'!$K$7+'РСТ РСО-А'!$G$9</f>
        <v>1420.5</v>
      </c>
      <c r="M283" s="116">
        <f>VLOOKUP($A283+ROUND((COLUMN()-2)/24,5),АТС!$A$41:$F$784,6)+'Иные услуги '!$C$5+'РСТ РСО-А'!$K$7+'РСТ РСО-А'!$G$9</f>
        <v>1418.0700000000002</v>
      </c>
      <c r="N283" s="116">
        <f>VLOOKUP($A283+ROUND((COLUMN()-2)/24,5),АТС!$A$41:$F$784,6)+'Иные услуги '!$C$5+'РСТ РСО-А'!$K$7+'РСТ РСО-А'!$G$9</f>
        <v>1412.8500000000001</v>
      </c>
      <c r="O283" s="116">
        <f>VLOOKUP($A283+ROUND((COLUMN()-2)/24,5),АТС!$A$41:$F$784,6)+'Иные услуги '!$C$5+'РСТ РСО-А'!$K$7+'РСТ РСО-А'!$G$9</f>
        <v>1413.23</v>
      </c>
      <c r="P283" s="116">
        <f>VLOOKUP($A283+ROUND((COLUMN()-2)/24,5),АТС!$A$41:$F$784,6)+'Иные услуги '!$C$5+'РСТ РСО-А'!$K$7+'РСТ РСО-А'!$G$9</f>
        <v>1412.63</v>
      </c>
      <c r="Q283" s="116">
        <f>VLOOKUP($A283+ROUND((COLUMN()-2)/24,5),АТС!$A$41:$F$784,6)+'Иные услуги '!$C$5+'РСТ РСО-А'!$K$7+'РСТ РСО-А'!$G$9</f>
        <v>1410.03</v>
      </c>
      <c r="R283" s="116">
        <f>VLOOKUP($A283+ROUND((COLUMN()-2)/24,5),АТС!$A$41:$F$784,6)+'Иные услуги '!$C$5+'РСТ РСО-А'!$K$7+'РСТ РСО-А'!$G$9</f>
        <v>1410.02</v>
      </c>
      <c r="S283" s="116">
        <f>VLOOKUP($A283+ROUND((COLUMN()-2)/24,5),АТС!$A$41:$F$784,6)+'Иные услуги '!$C$5+'РСТ РСО-А'!$K$7+'РСТ РСО-А'!$G$9</f>
        <v>1410.03</v>
      </c>
      <c r="T283" s="116">
        <f>VLOOKUP($A283+ROUND((COLUMN()-2)/24,5),АТС!$A$41:$F$784,6)+'Иные услуги '!$C$5+'РСТ РСО-А'!$K$7+'РСТ РСО-А'!$G$9</f>
        <v>1410.05</v>
      </c>
      <c r="U283" s="116">
        <f>VLOOKUP($A283+ROUND((COLUMN()-2)/24,5),АТС!$A$41:$F$784,6)+'Иные услуги '!$C$5+'РСТ РСО-А'!$K$7+'РСТ РСО-А'!$G$9</f>
        <v>1410.16</v>
      </c>
      <c r="V283" s="116">
        <f>VLOOKUP($A283+ROUND((COLUMN()-2)/24,5),АТС!$A$41:$F$784,6)+'Иные услуги '!$C$5+'РСТ РСО-А'!$K$7+'РСТ РСО-А'!$G$9</f>
        <v>1455.39</v>
      </c>
      <c r="W283" s="116">
        <f>VLOOKUP($A283+ROUND((COLUMN()-2)/24,5),АТС!$A$41:$F$784,6)+'Иные услуги '!$C$5+'РСТ РСО-А'!$K$7+'РСТ РСО-А'!$G$9</f>
        <v>1460.49</v>
      </c>
      <c r="X283" s="116">
        <f>VLOOKUP($A283+ROUND((COLUMN()-2)/24,5),АТС!$A$41:$F$784,6)+'Иные услуги '!$C$5+'РСТ РСО-А'!$K$7+'РСТ РСО-А'!$G$9</f>
        <v>1422.8400000000001</v>
      </c>
      <c r="Y283" s="116">
        <f>VLOOKUP($A283+ROUND((COLUMN()-2)/24,5),АТС!$A$41:$F$784,6)+'Иные услуги '!$C$5+'РСТ РСО-А'!$K$7+'РСТ РСО-А'!$G$9</f>
        <v>1409.41</v>
      </c>
    </row>
    <row r="284" spans="1:25" x14ac:dyDescent="0.2">
      <c r="A284" s="65">
        <f t="shared" si="9"/>
        <v>43988</v>
      </c>
      <c r="B284" s="116">
        <f>VLOOKUP($A284+ROUND((COLUMN()-2)/24,5),АТС!$A$41:$F$784,6)+'Иные услуги '!$C$5+'РСТ РСО-А'!$K$7+'РСТ РСО-А'!$G$9</f>
        <v>1415.1200000000001</v>
      </c>
      <c r="C284" s="116">
        <f>VLOOKUP($A284+ROUND((COLUMN()-2)/24,5),АТС!$A$41:$F$784,6)+'Иные услуги '!$C$5+'РСТ РСО-А'!$K$7+'РСТ РСО-А'!$G$9</f>
        <v>1404.26</v>
      </c>
      <c r="D284" s="116">
        <f>VLOOKUP($A284+ROUND((COLUMN()-2)/24,5),АТС!$A$41:$F$784,6)+'Иные услуги '!$C$5+'РСТ РСО-А'!$K$7+'РСТ РСО-А'!$G$9</f>
        <v>1404.1200000000001</v>
      </c>
      <c r="E284" s="116">
        <f>VLOOKUP($A284+ROUND((COLUMN()-2)/24,5),АТС!$A$41:$F$784,6)+'Иные услуги '!$C$5+'РСТ РСО-А'!$K$7+'РСТ РСО-А'!$G$9</f>
        <v>1404.19</v>
      </c>
      <c r="F284" s="116">
        <f>VLOOKUP($A284+ROUND((COLUMN()-2)/24,5),АТС!$A$41:$F$784,6)+'Иные услуги '!$C$5+'РСТ РСО-А'!$K$7+'РСТ РСО-А'!$G$9</f>
        <v>1409.48</v>
      </c>
      <c r="G284" s="116">
        <f>VLOOKUP($A284+ROUND((COLUMN()-2)/24,5),АТС!$A$41:$F$784,6)+'Иные услуги '!$C$5+'РСТ РСО-А'!$K$7+'РСТ РСО-А'!$G$9</f>
        <v>1409.79</v>
      </c>
      <c r="H284" s="116">
        <f>VLOOKUP($A284+ROUND((COLUMN()-2)/24,5),АТС!$A$41:$F$784,6)+'Иные услуги '!$C$5+'РСТ РСО-А'!$K$7+'РСТ РСО-А'!$G$9</f>
        <v>1409.29</v>
      </c>
      <c r="I284" s="116">
        <f>VLOOKUP($A284+ROUND((COLUMN()-2)/24,5),АТС!$A$41:$F$784,6)+'Иные услуги '!$C$5+'РСТ РСО-А'!$K$7+'РСТ РСО-А'!$G$9</f>
        <v>1310.5</v>
      </c>
      <c r="J284" s="116">
        <f>VLOOKUP($A284+ROUND((COLUMN()-2)/24,5),АТС!$A$41:$F$784,6)+'Иные услуги '!$C$5+'РСТ РСО-А'!$K$7+'РСТ РСО-А'!$G$9</f>
        <v>1410.15</v>
      </c>
      <c r="K284" s="116">
        <f>VLOOKUP($A284+ROUND((COLUMN()-2)/24,5),АТС!$A$41:$F$784,6)+'Иные услуги '!$C$5+'РСТ РСО-А'!$K$7+'РСТ РСО-А'!$G$9</f>
        <v>1410.18</v>
      </c>
      <c r="L284" s="116">
        <f>VLOOKUP($A284+ROUND((COLUMN()-2)/24,5),АТС!$A$41:$F$784,6)+'Иные услуги '!$C$5+'РСТ РСО-А'!$K$7+'РСТ РСО-А'!$G$9</f>
        <v>1410.17</v>
      </c>
      <c r="M284" s="116">
        <f>VLOOKUP($A284+ROUND((COLUMN()-2)/24,5),АТС!$A$41:$F$784,6)+'Иные услуги '!$C$5+'РСТ РСО-А'!$K$7+'РСТ РСО-А'!$G$9</f>
        <v>1410.15</v>
      </c>
      <c r="N284" s="116">
        <f>VLOOKUP($A284+ROUND((COLUMN()-2)/24,5),АТС!$A$41:$F$784,6)+'Иные услуги '!$C$5+'РСТ РСО-А'!$K$7+'РСТ РСО-А'!$G$9</f>
        <v>1410.14</v>
      </c>
      <c r="O284" s="116">
        <f>VLOOKUP($A284+ROUND((COLUMN()-2)/24,5),АТС!$A$41:$F$784,6)+'Иные услуги '!$C$5+'РСТ РСО-А'!$K$7+'РСТ РСО-А'!$G$9</f>
        <v>1410.14</v>
      </c>
      <c r="P284" s="116">
        <f>VLOOKUP($A284+ROUND((COLUMN()-2)/24,5),АТС!$A$41:$F$784,6)+'Иные услуги '!$C$5+'РСТ РСО-А'!$K$7+'РСТ РСО-А'!$G$9</f>
        <v>1410.13</v>
      </c>
      <c r="Q284" s="116">
        <f>VLOOKUP($A284+ROUND((COLUMN()-2)/24,5),АТС!$A$41:$F$784,6)+'Иные услуги '!$C$5+'РСТ РСО-А'!$K$7+'РСТ РСО-А'!$G$9</f>
        <v>1410.1200000000001</v>
      </c>
      <c r="R284" s="116">
        <f>VLOOKUP($A284+ROUND((COLUMN()-2)/24,5),АТС!$A$41:$F$784,6)+'Иные услуги '!$C$5+'РСТ РСО-А'!$K$7+'РСТ РСО-А'!$G$9</f>
        <v>1410.1000000000001</v>
      </c>
      <c r="S284" s="116">
        <f>VLOOKUP($A284+ROUND((COLUMN()-2)/24,5),АТС!$A$41:$F$784,6)+'Иные услуги '!$C$5+'РСТ РСО-А'!$K$7+'РСТ РСО-А'!$G$9</f>
        <v>1410.1000000000001</v>
      </c>
      <c r="T284" s="116">
        <f>VLOOKUP($A284+ROUND((COLUMN()-2)/24,5),АТС!$A$41:$F$784,6)+'Иные услуги '!$C$5+'РСТ РСО-А'!$K$7+'РСТ РСО-А'!$G$9</f>
        <v>1410.14</v>
      </c>
      <c r="U284" s="116">
        <f>VLOOKUP($A284+ROUND((COLUMN()-2)/24,5),АТС!$A$41:$F$784,6)+'Иные услуги '!$C$5+'РСТ РСО-А'!$K$7+'РСТ РСО-А'!$G$9</f>
        <v>1410.1200000000001</v>
      </c>
      <c r="V284" s="116">
        <f>VLOOKUP($A284+ROUND((COLUMN()-2)/24,5),АТС!$A$41:$F$784,6)+'Иные услуги '!$C$5+'РСТ РСО-А'!$K$7+'РСТ РСО-А'!$G$9</f>
        <v>1433.93</v>
      </c>
      <c r="W284" s="116">
        <f>VLOOKUP($A284+ROUND((COLUMN()-2)/24,5),АТС!$A$41:$F$784,6)+'Иные услуги '!$C$5+'РСТ РСО-А'!$K$7+'РСТ РСО-А'!$G$9</f>
        <v>1460.1000000000001</v>
      </c>
      <c r="X284" s="116">
        <f>VLOOKUP($A284+ROUND((COLUMN()-2)/24,5),АТС!$A$41:$F$784,6)+'Иные услуги '!$C$5+'РСТ РСО-А'!$K$7+'РСТ РСО-А'!$G$9</f>
        <v>1409</v>
      </c>
      <c r="Y284" s="116">
        <f>VLOOKUP($A284+ROUND((COLUMN()-2)/24,5),АТС!$A$41:$F$784,6)+'Иные услуги '!$C$5+'РСТ РСО-А'!$K$7+'РСТ РСО-А'!$G$9</f>
        <v>1409.31</v>
      </c>
    </row>
    <row r="285" spans="1:25" x14ac:dyDescent="0.2">
      <c r="A285" s="65">
        <f t="shared" si="9"/>
        <v>43989</v>
      </c>
      <c r="B285" s="116">
        <f>VLOOKUP($A285+ROUND((COLUMN()-2)/24,5),АТС!$A$41:$F$784,6)+'Иные услуги '!$C$5+'РСТ РСО-А'!$K$7+'РСТ РСО-А'!$G$9</f>
        <v>1401.8400000000001</v>
      </c>
      <c r="C285" s="116">
        <f>VLOOKUP($A285+ROUND((COLUMN()-2)/24,5),АТС!$A$41:$F$784,6)+'Иные услуги '!$C$5+'РСТ РСО-А'!$K$7+'РСТ РСО-А'!$G$9</f>
        <v>1401.42</v>
      </c>
      <c r="D285" s="116">
        <f>VLOOKUP($A285+ROUND((COLUMN()-2)/24,5),АТС!$A$41:$F$784,6)+'Иные услуги '!$C$5+'РСТ РСО-А'!$K$7+'РСТ РСО-А'!$G$9</f>
        <v>1407.42</v>
      </c>
      <c r="E285" s="116">
        <f>VLOOKUP($A285+ROUND((COLUMN()-2)/24,5),АТС!$A$41:$F$784,6)+'Иные услуги '!$C$5+'РСТ РСО-А'!$K$7+'РСТ РСО-А'!$G$9</f>
        <v>1406.48</v>
      </c>
      <c r="F285" s="116">
        <f>VLOOKUP($A285+ROUND((COLUMN()-2)/24,5),АТС!$A$41:$F$784,6)+'Иные услуги '!$C$5+'РСТ РСО-А'!$K$7+'РСТ РСО-А'!$G$9</f>
        <v>1409.55</v>
      </c>
      <c r="G285" s="116">
        <f>VLOOKUP($A285+ROUND((COLUMN()-2)/24,5),АТС!$A$41:$F$784,6)+'Иные услуги '!$C$5+'РСТ РСО-А'!$K$7+'РСТ РСО-А'!$G$9</f>
        <v>1409.8300000000002</v>
      </c>
      <c r="H285" s="116">
        <f>VLOOKUP($A285+ROUND((COLUMN()-2)/24,5),АТС!$A$41:$F$784,6)+'Иные услуги '!$C$5+'РСТ РСО-А'!$K$7+'РСТ РСО-А'!$G$9</f>
        <v>1409.3500000000001</v>
      </c>
      <c r="I285" s="116">
        <f>VLOOKUP($A285+ROUND((COLUMN()-2)/24,5),АТС!$A$41:$F$784,6)+'Иные услуги '!$C$5+'РСТ РСО-А'!$K$7+'РСТ РСО-А'!$G$9</f>
        <v>1368.1100000000001</v>
      </c>
      <c r="J285" s="116">
        <f>VLOOKUP($A285+ROUND((COLUMN()-2)/24,5),АТС!$A$41:$F$784,6)+'Иные услуги '!$C$5+'РСТ РСО-А'!$K$7+'РСТ РСО-А'!$G$9</f>
        <v>1410.16</v>
      </c>
      <c r="K285" s="116">
        <f>VLOOKUP($A285+ROUND((COLUMN()-2)/24,5),АТС!$A$41:$F$784,6)+'Иные услуги '!$C$5+'РСТ РСО-А'!$K$7+'РСТ РСО-А'!$G$9</f>
        <v>1410.17</v>
      </c>
      <c r="L285" s="116">
        <f>VLOOKUP($A285+ROUND((COLUMN()-2)/24,5),АТС!$A$41:$F$784,6)+'Иные услуги '!$C$5+'РСТ РСО-А'!$K$7+'РСТ РСО-А'!$G$9</f>
        <v>1410.1200000000001</v>
      </c>
      <c r="M285" s="116">
        <f>VLOOKUP($A285+ROUND((COLUMN()-2)/24,5),АТС!$A$41:$F$784,6)+'Иные услуги '!$C$5+'РСТ РСО-А'!$K$7+'РСТ РСО-А'!$G$9</f>
        <v>1410.1100000000001</v>
      </c>
      <c r="N285" s="116">
        <f>VLOOKUP($A285+ROUND((COLUMN()-2)/24,5),АТС!$A$41:$F$784,6)+'Иные услуги '!$C$5+'РСТ РСО-А'!$K$7+'РСТ РСО-А'!$G$9</f>
        <v>1410.1100000000001</v>
      </c>
      <c r="O285" s="116">
        <f>VLOOKUP($A285+ROUND((COLUMN()-2)/24,5),АТС!$A$41:$F$784,6)+'Иные услуги '!$C$5+'РСТ РСО-А'!$K$7+'РСТ РСО-А'!$G$9</f>
        <v>1410.1000000000001</v>
      </c>
      <c r="P285" s="116">
        <f>VLOOKUP($A285+ROUND((COLUMN()-2)/24,5),АТС!$A$41:$F$784,6)+'Иные услуги '!$C$5+'РСТ РСО-А'!$K$7+'РСТ РСО-А'!$G$9</f>
        <v>1410.0900000000001</v>
      </c>
      <c r="Q285" s="116">
        <f>VLOOKUP($A285+ROUND((COLUMN()-2)/24,5),АТС!$A$41:$F$784,6)+'Иные услуги '!$C$5+'РСТ РСО-А'!$K$7+'РСТ РСО-А'!$G$9</f>
        <v>1410.0900000000001</v>
      </c>
      <c r="R285" s="116">
        <f>VLOOKUP($A285+ROUND((COLUMN()-2)/24,5),АТС!$A$41:$F$784,6)+'Иные услуги '!$C$5+'РСТ РСО-А'!$K$7+'РСТ РСО-А'!$G$9</f>
        <v>1410.1000000000001</v>
      </c>
      <c r="S285" s="116">
        <f>VLOOKUP($A285+ROUND((COLUMN()-2)/24,5),АТС!$A$41:$F$784,6)+'Иные услуги '!$C$5+'РСТ РСО-А'!$K$7+'РСТ РСО-А'!$G$9</f>
        <v>1410.1000000000001</v>
      </c>
      <c r="T285" s="116">
        <f>VLOOKUP($A285+ROUND((COLUMN()-2)/24,5),АТС!$A$41:$F$784,6)+'Иные услуги '!$C$5+'РСТ РСО-А'!$K$7+'РСТ РСО-А'!$G$9</f>
        <v>1410.1200000000001</v>
      </c>
      <c r="U285" s="116">
        <f>VLOOKUP($A285+ROUND((COLUMN()-2)/24,5),АТС!$A$41:$F$784,6)+'Иные услуги '!$C$5+'РСТ РСО-А'!$K$7+'РСТ РСО-А'!$G$9</f>
        <v>1410.1100000000001</v>
      </c>
      <c r="V285" s="116">
        <f>VLOOKUP($A285+ROUND((COLUMN()-2)/24,5),АТС!$A$41:$F$784,6)+'Иные услуги '!$C$5+'РСТ РСО-А'!$K$7+'РСТ РСО-А'!$G$9</f>
        <v>1424.5800000000002</v>
      </c>
      <c r="W285" s="116">
        <f>VLOOKUP($A285+ROUND((COLUMN()-2)/24,5),АТС!$A$41:$F$784,6)+'Иные услуги '!$C$5+'РСТ РСО-А'!$K$7+'РСТ РСО-А'!$G$9</f>
        <v>1440.94</v>
      </c>
      <c r="X285" s="116">
        <f>VLOOKUP($A285+ROUND((COLUMN()-2)/24,5),АТС!$A$41:$F$784,6)+'Иные услуги '!$C$5+'РСТ РСО-А'!$K$7+'РСТ РСО-А'!$G$9</f>
        <v>1408.99</v>
      </c>
      <c r="Y285" s="116">
        <f>VLOOKUP($A285+ROUND((COLUMN()-2)/24,5),АТС!$A$41:$F$784,6)+'Иные услуги '!$C$5+'РСТ РСО-А'!$K$7+'РСТ РСО-А'!$G$9</f>
        <v>1409.31</v>
      </c>
    </row>
    <row r="286" spans="1:25" x14ac:dyDescent="0.2">
      <c r="A286" s="65">
        <f t="shared" si="9"/>
        <v>43990</v>
      </c>
      <c r="B286" s="116">
        <f>VLOOKUP($A286+ROUND((COLUMN()-2)/24,5),АТС!$A$41:$F$784,6)+'Иные услуги '!$C$5+'РСТ РСО-А'!$K$7+'РСТ РСО-А'!$G$9</f>
        <v>1411.2</v>
      </c>
      <c r="C286" s="116">
        <f>VLOOKUP($A286+ROUND((COLUMN()-2)/24,5),АТС!$A$41:$F$784,6)+'Иные услуги '!$C$5+'РСТ РСО-А'!$K$7+'РСТ РСО-А'!$G$9</f>
        <v>1404.3700000000001</v>
      </c>
      <c r="D286" s="116">
        <f>VLOOKUP($A286+ROUND((COLUMN()-2)/24,5),АТС!$A$41:$F$784,6)+'Иные услуги '!$C$5+'РСТ РСО-А'!$K$7+'РСТ РСО-А'!$G$9</f>
        <v>1408.13</v>
      </c>
      <c r="E286" s="116">
        <f>VLOOKUP($A286+ROUND((COLUMN()-2)/24,5),АТС!$A$41:$F$784,6)+'Иные услуги '!$C$5+'РСТ РСО-А'!$K$7+'РСТ РСО-А'!$G$9</f>
        <v>1407.6200000000001</v>
      </c>
      <c r="F286" s="116">
        <f>VLOOKUP($A286+ROUND((COLUMN()-2)/24,5),АТС!$A$41:$F$784,6)+'Иные услуги '!$C$5+'РСТ РСО-А'!$K$7+'РСТ РСО-А'!$G$9</f>
        <v>1409.6200000000001</v>
      </c>
      <c r="G286" s="116">
        <f>VLOOKUP($A286+ROUND((COLUMN()-2)/24,5),АТС!$A$41:$F$784,6)+'Иные услуги '!$C$5+'РСТ РСО-А'!$K$7+'РСТ РСО-А'!$G$9</f>
        <v>1409.76</v>
      </c>
      <c r="H286" s="116">
        <f>VLOOKUP($A286+ROUND((COLUMN()-2)/24,5),АТС!$A$41:$F$784,6)+'Иные услуги '!$C$5+'РСТ РСО-А'!$K$7+'РСТ РСО-А'!$G$9</f>
        <v>1408.71</v>
      </c>
      <c r="I286" s="116">
        <f>VLOOKUP($A286+ROUND((COLUMN()-2)/24,5),АТС!$A$41:$F$784,6)+'Иные услуги '!$C$5+'РСТ РСО-А'!$K$7+'РСТ РСО-А'!$G$9</f>
        <v>1410.89</v>
      </c>
      <c r="J286" s="116">
        <f>VLOOKUP($A286+ROUND((COLUMN()-2)/24,5),АТС!$A$41:$F$784,6)+'Иные услуги '!$C$5+'РСТ РСО-А'!$K$7+'РСТ РСО-А'!$G$9</f>
        <v>1409.9</v>
      </c>
      <c r="K286" s="116">
        <f>VLOOKUP($A286+ROUND((COLUMN()-2)/24,5),АТС!$A$41:$F$784,6)+'Иные услуги '!$C$5+'РСТ РСО-А'!$K$7+'РСТ РСО-А'!$G$9</f>
        <v>1410.04</v>
      </c>
      <c r="L286" s="116">
        <f>VLOOKUP($A286+ROUND((COLUMN()-2)/24,5),АТС!$A$41:$F$784,6)+'Иные услуги '!$C$5+'РСТ РСО-А'!$K$7+'РСТ РСО-А'!$G$9</f>
        <v>1409.99</v>
      </c>
      <c r="M286" s="116">
        <f>VLOOKUP($A286+ROUND((COLUMN()-2)/24,5),АТС!$A$41:$F$784,6)+'Иные услуги '!$C$5+'РСТ РСО-А'!$K$7+'РСТ РСО-А'!$G$9</f>
        <v>1409.98</v>
      </c>
      <c r="N286" s="116">
        <f>VLOOKUP($A286+ROUND((COLUMN()-2)/24,5),АТС!$A$41:$F$784,6)+'Иные услуги '!$C$5+'РСТ РСО-А'!$K$7+'РСТ РСО-А'!$G$9</f>
        <v>1410.02</v>
      </c>
      <c r="O286" s="116">
        <f>VLOOKUP($A286+ROUND((COLUMN()-2)/24,5),АТС!$A$41:$F$784,6)+'Иные услуги '!$C$5+'РСТ РСО-А'!$K$7+'РСТ РСО-А'!$G$9</f>
        <v>1409.92</v>
      </c>
      <c r="P286" s="116">
        <f>VLOOKUP($A286+ROUND((COLUMN()-2)/24,5),АТС!$A$41:$F$784,6)+'Иные услуги '!$C$5+'РСТ РСО-А'!$K$7+'РСТ РСО-А'!$G$9</f>
        <v>1409.89</v>
      </c>
      <c r="Q286" s="116">
        <f>VLOOKUP($A286+ROUND((COLUMN()-2)/24,5),АТС!$A$41:$F$784,6)+'Иные услуги '!$C$5+'РСТ РСО-А'!$K$7+'РСТ РСО-А'!$G$9</f>
        <v>1409.97</v>
      </c>
      <c r="R286" s="116">
        <f>VLOOKUP($A286+ROUND((COLUMN()-2)/24,5),АТС!$A$41:$F$784,6)+'Иные услуги '!$C$5+'РСТ РСО-А'!$K$7+'РСТ РСО-А'!$G$9</f>
        <v>1409.8700000000001</v>
      </c>
      <c r="S286" s="116">
        <f>VLOOKUP($A286+ROUND((COLUMN()-2)/24,5),АТС!$A$41:$F$784,6)+'Иные услуги '!$C$5+'РСТ РСО-А'!$K$7+'РСТ РСО-А'!$G$9</f>
        <v>1409.91</v>
      </c>
      <c r="T286" s="116">
        <f>VLOOKUP($A286+ROUND((COLUMN()-2)/24,5),АТС!$A$41:$F$784,6)+'Иные услуги '!$C$5+'РСТ РСО-А'!$K$7+'РСТ РСО-А'!$G$9</f>
        <v>1410.1000000000001</v>
      </c>
      <c r="U286" s="116">
        <f>VLOOKUP($A286+ROUND((COLUMN()-2)/24,5),АТС!$A$41:$F$784,6)+'Иные услуги '!$C$5+'РСТ РСО-А'!$K$7+'РСТ РСО-А'!$G$9</f>
        <v>1410.06</v>
      </c>
      <c r="V286" s="116">
        <f>VLOOKUP($A286+ROUND((COLUMN()-2)/24,5),АТС!$A$41:$F$784,6)+'Иные услуги '!$C$5+'РСТ РСО-А'!$K$7+'РСТ РСО-А'!$G$9</f>
        <v>1436.5700000000002</v>
      </c>
      <c r="W286" s="116">
        <f>VLOOKUP($A286+ROUND((COLUMN()-2)/24,5),АТС!$A$41:$F$784,6)+'Иные услуги '!$C$5+'РСТ РСО-А'!$K$7+'РСТ РСО-А'!$G$9</f>
        <v>1459.0700000000002</v>
      </c>
      <c r="X286" s="116">
        <f>VLOOKUP($A286+ROUND((COLUMN()-2)/24,5),АТС!$A$41:$F$784,6)+'Иные услуги '!$C$5+'РСТ РСО-А'!$K$7+'РСТ РСО-А'!$G$9</f>
        <v>1408.7</v>
      </c>
      <c r="Y286" s="116">
        <f>VLOOKUP($A286+ROUND((COLUMN()-2)/24,5),АТС!$A$41:$F$784,6)+'Иные услуги '!$C$5+'РСТ РСО-А'!$K$7+'РСТ РСО-А'!$G$9</f>
        <v>1409.1000000000001</v>
      </c>
    </row>
    <row r="287" spans="1:25" x14ac:dyDescent="0.2">
      <c r="A287" s="65">
        <f t="shared" si="9"/>
        <v>43991</v>
      </c>
      <c r="B287" s="116">
        <f>VLOOKUP($A287+ROUND((COLUMN()-2)/24,5),АТС!$A$41:$F$784,6)+'Иные услуги '!$C$5+'РСТ РСО-А'!$K$7+'РСТ РСО-А'!$G$9</f>
        <v>1408.3700000000001</v>
      </c>
      <c r="C287" s="116">
        <f>VLOOKUP($A287+ROUND((COLUMN()-2)/24,5),АТС!$A$41:$F$784,6)+'Иные услуги '!$C$5+'РСТ РСО-А'!$K$7+'РСТ РСО-А'!$G$9</f>
        <v>1398.13</v>
      </c>
      <c r="D287" s="116">
        <f>VLOOKUP($A287+ROUND((COLUMN()-2)/24,5),АТС!$A$41:$F$784,6)+'Иные услуги '!$C$5+'РСТ РСО-А'!$K$7+'РСТ РСО-А'!$G$9</f>
        <v>1407.6000000000001</v>
      </c>
      <c r="E287" s="116">
        <f>VLOOKUP($A287+ROUND((COLUMN()-2)/24,5),АТС!$A$41:$F$784,6)+'Иные услуги '!$C$5+'РСТ РСО-А'!$K$7+'РСТ РСО-А'!$G$9</f>
        <v>1407.73</v>
      </c>
      <c r="F287" s="116">
        <f>VLOOKUP($A287+ROUND((COLUMN()-2)/24,5),АТС!$A$41:$F$784,6)+'Иные услуги '!$C$5+'РСТ РСО-А'!$K$7+'РСТ РСО-А'!$G$9</f>
        <v>1409.8</v>
      </c>
      <c r="G287" s="116">
        <f>VLOOKUP($A287+ROUND((COLUMN()-2)/24,5),АТС!$A$41:$F$784,6)+'Иные услуги '!$C$5+'РСТ РСО-А'!$K$7+'РСТ РСО-А'!$G$9</f>
        <v>1409.72</v>
      </c>
      <c r="H287" s="116">
        <f>VLOOKUP($A287+ROUND((COLUMN()-2)/24,5),АТС!$A$41:$F$784,6)+'Иные услуги '!$C$5+'РСТ РСО-А'!$K$7+'РСТ РСО-А'!$G$9</f>
        <v>1408.8600000000001</v>
      </c>
      <c r="I287" s="116">
        <f>VLOOKUP($A287+ROUND((COLUMN()-2)/24,5),АТС!$A$41:$F$784,6)+'Иные услуги '!$C$5+'РСТ РСО-А'!$K$7+'РСТ РСО-А'!$G$9</f>
        <v>1405.96</v>
      </c>
      <c r="J287" s="116">
        <f>VLOOKUP($A287+ROUND((COLUMN()-2)/24,5),АТС!$A$41:$F$784,6)+'Иные услуги '!$C$5+'РСТ РСО-А'!$K$7+'РСТ РСО-А'!$G$9</f>
        <v>1409.89</v>
      </c>
      <c r="K287" s="116">
        <f>VLOOKUP($A287+ROUND((COLUMN()-2)/24,5),АТС!$A$41:$F$784,6)+'Иные услуги '!$C$5+'РСТ РСО-А'!$K$7+'РСТ РСО-А'!$G$9</f>
        <v>1409.99</v>
      </c>
      <c r="L287" s="116">
        <f>VLOOKUP($A287+ROUND((COLUMN()-2)/24,5),АТС!$A$41:$F$784,6)+'Иные услуги '!$C$5+'РСТ РСО-А'!$K$7+'РСТ РСО-А'!$G$9</f>
        <v>1410.03</v>
      </c>
      <c r="M287" s="116">
        <f>VLOOKUP($A287+ROUND((COLUMN()-2)/24,5),АТС!$A$41:$F$784,6)+'Иные услуги '!$C$5+'РСТ РСО-А'!$K$7+'РСТ РСО-А'!$G$9</f>
        <v>1410.02</v>
      </c>
      <c r="N287" s="116">
        <f>VLOOKUP($A287+ROUND((COLUMN()-2)/24,5),АТС!$A$41:$F$784,6)+'Иные услуги '!$C$5+'РСТ РСО-А'!$K$7+'РСТ РСО-А'!$G$9</f>
        <v>1410.03</v>
      </c>
      <c r="O287" s="116">
        <f>VLOOKUP($A287+ROUND((COLUMN()-2)/24,5),АТС!$A$41:$F$784,6)+'Иные услуги '!$C$5+'РСТ РСО-А'!$K$7+'РСТ РСО-А'!$G$9</f>
        <v>1409.99</v>
      </c>
      <c r="P287" s="116">
        <f>VLOOKUP($A287+ROUND((COLUMN()-2)/24,5),АТС!$A$41:$F$784,6)+'Иные услуги '!$C$5+'РСТ РСО-А'!$K$7+'РСТ РСО-А'!$G$9</f>
        <v>1409.99</v>
      </c>
      <c r="Q287" s="116">
        <f>VLOOKUP($A287+ROUND((COLUMN()-2)/24,5),АТС!$A$41:$F$784,6)+'Иные услуги '!$C$5+'РСТ РСО-А'!$K$7+'РСТ РСО-А'!$G$9</f>
        <v>1410</v>
      </c>
      <c r="R287" s="116">
        <f>VLOOKUP($A287+ROUND((COLUMN()-2)/24,5),АТС!$A$41:$F$784,6)+'Иные услуги '!$C$5+'РСТ РСО-А'!$K$7+'РСТ РСО-А'!$G$9</f>
        <v>1409.88</v>
      </c>
      <c r="S287" s="116">
        <f>VLOOKUP($A287+ROUND((COLUMN()-2)/24,5),АТС!$A$41:$F$784,6)+'Иные услуги '!$C$5+'РСТ РСО-А'!$K$7+'РСТ РСО-А'!$G$9</f>
        <v>1409.91</v>
      </c>
      <c r="T287" s="116">
        <f>VLOOKUP($A287+ROUND((COLUMN()-2)/24,5),АТС!$A$41:$F$784,6)+'Иные услуги '!$C$5+'РСТ РСО-А'!$K$7+'РСТ РСО-А'!$G$9</f>
        <v>1409.92</v>
      </c>
      <c r="U287" s="116">
        <f>VLOOKUP($A287+ROUND((COLUMN()-2)/24,5),АТС!$A$41:$F$784,6)+'Иные услуги '!$C$5+'РСТ РСО-А'!$K$7+'РСТ РСО-А'!$G$9</f>
        <v>1410.01</v>
      </c>
      <c r="V287" s="116">
        <f>VLOOKUP($A287+ROUND((COLUMN()-2)/24,5),АТС!$A$41:$F$784,6)+'Иные услуги '!$C$5+'РСТ РСО-А'!$K$7+'РСТ РСО-А'!$G$9</f>
        <v>1461.42</v>
      </c>
      <c r="W287" s="116">
        <f>VLOOKUP($A287+ROUND((COLUMN()-2)/24,5),АТС!$A$41:$F$784,6)+'Иные услуги '!$C$5+'РСТ РСО-А'!$K$7+'РСТ РСО-А'!$G$9</f>
        <v>1485.72</v>
      </c>
      <c r="X287" s="116">
        <f>VLOOKUP($A287+ROUND((COLUMN()-2)/24,5),АТС!$A$41:$F$784,6)+'Иные услуги '!$C$5+'РСТ РСО-А'!$K$7+'РСТ РСО-А'!$G$9</f>
        <v>1408.8400000000001</v>
      </c>
      <c r="Y287" s="116">
        <f>VLOOKUP($A287+ROUND((COLUMN()-2)/24,5),АТС!$A$41:$F$784,6)+'Иные услуги '!$C$5+'РСТ РСО-А'!$K$7+'РСТ РСО-А'!$G$9</f>
        <v>1409.3</v>
      </c>
    </row>
    <row r="288" spans="1:25" x14ac:dyDescent="0.2">
      <c r="A288" s="65">
        <f t="shared" si="9"/>
        <v>43992</v>
      </c>
      <c r="B288" s="116">
        <f>VLOOKUP($A288+ROUND((COLUMN()-2)/24,5),АТС!$A$41:$F$784,6)+'Иные услуги '!$C$5+'РСТ РСО-А'!$K$7+'РСТ РСО-А'!$G$9</f>
        <v>1417.15</v>
      </c>
      <c r="C288" s="116">
        <f>VLOOKUP($A288+ROUND((COLUMN()-2)/24,5),АТС!$A$41:$F$784,6)+'Иные услуги '!$C$5+'РСТ РСО-А'!$K$7+'РСТ РСО-А'!$G$9</f>
        <v>1399.8700000000001</v>
      </c>
      <c r="D288" s="116">
        <f>VLOOKUP($A288+ROUND((COLUMN()-2)/24,5),АТС!$A$41:$F$784,6)+'Иные услуги '!$C$5+'РСТ РСО-А'!$K$7+'РСТ РСО-А'!$G$9</f>
        <v>1406.8500000000001</v>
      </c>
      <c r="E288" s="116">
        <f>VLOOKUP($A288+ROUND((COLUMN()-2)/24,5),АТС!$A$41:$F$784,6)+'Иные услуги '!$C$5+'РСТ РСО-А'!$K$7+'РСТ РСО-А'!$G$9</f>
        <v>1409.63</v>
      </c>
      <c r="F288" s="116">
        <f>VLOOKUP($A288+ROUND((COLUMN()-2)/24,5),АТС!$A$41:$F$784,6)+'Иные услуги '!$C$5+'РСТ РСО-А'!$K$7+'РСТ РСО-А'!$G$9</f>
        <v>1409.72</v>
      </c>
      <c r="G288" s="116">
        <f>VLOOKUP($A288+ROUND((COLUMN()-2)/24,5),АТС!$A$41:$F$784,6)+'Иные услуги '!$C$5+'РСТ РСО-А'!$K$7+'РСТ РСО-А'!$G$9</f>
        <v>1409.65</v>
      </c>
      <c r="H288" s="116">
        <f>VLOOKUP($A288+ROUND((COLUMN()-2)/24,5),АТС!$A$41:$F$784,6)+'Иные услуги '!$C$5+'РСТ РСО-А'!$K$7+'РСТ РСО-А'!$G$9</f>
        <v>1408.76</v>
      </c>
      <c r="I288" s="116">
        <f>VLOOKUP($A288+ROUND((COLUMN()-2)/24,5),АТС!$A$41:$F$784,6)+'Иные услуги '!$C$5+'РСТ РСО-А'!$K$7+'РСТ РСО-А'!$G$9</f>
        <v>1403.92</v>
      </c>
      <c r="J288" s="116">
        <f>VLOOKUP($A288+ROUND((COLUMN()-2)/24,5),АТС!$A$41:$F$784,6)+'Иные услуги '!$C$5+'РСТ РСО-А'!$K$7+'РСТ РСО-А'!$G$9</f>
        <v>1409.89</v>
      </c>
      <c r="K288" s="116">
        <f>VLOOKUP($A288+ROUND((COLUMN()-2)/24,5),АТС!$A$41:$F$784,6)+'Иные услуги '!$C$5+'РСТ РСО-А'!$K$7+'РСТ РСО-А'!$G$9</f>
        <v>1410</v>
      </c>
      <c r="L288" s="116">
        <f>VLOOKUP($A288+ROUND((COLUMN()-2)/24,5),АТС!$A$41:$F$784,6)+'Иные услуги '!$C$5+'РСТ РСО-А'!$K$7+'РСТ РСО-А'!$G$9</f>
        <v>1409.99</v>
      </c>
      <c r="M288" s="116">
        <f>VLOOKUP($A288+ROUND((COLUMN()-2)/24,5),АТС!$A$41:$F$784,6)+'Иные услуги '!$C$5+'РСТ РСО-А'!$K$7+'РСТ РСО-А'!$G$9</f>
        <v>1410</v>
      </c>
      <c r="N288" s="116">
        <f>VLOOKUP($A288+ROUND((COLUMN()-2)/24,5),АТС!$A$41:$F$784,6)+'Иные услуги '!$C$5+'РСТ РСО-А'!$K$7+'РСТ РСО-А'!$G$9</f>
        <v>1410.01</v>
      </c>
      <c r="O288" s="116">
        <f>VLOOKUP($A288+ROUND((COLUMN()-2)/24,5),АТС!$A$41:$F$784,6)+'Иные услуги '!$C$5+'РСТ РСО-А'!$K$7+'РСТ РСО-А'!$G$9</f>
        <v>1409.98</v>
      </c>
      <c r="P288" s="116">
        <f>VLOOKUP($A288+ROUND((COLUMN()-2)/24,5),АТС!$A$41:$F$784,6)+'Иные услуги '!$C$5+'РСТ РСО-А'!$K$7+'РСТ РСО-А'!$G$9</f>
        <v>1409.99</v>
      </c>
      <c r="Q288" s="116">
        <f>VLOOKUP($A288+ROUND((COLUMN()-2)/24,5),АТС!$A$41:$F$784,6)+'Иные услуги '!$C$5+'РСТ РСО-А'!$K$7+'РСТ РСО-А'!$G$9</f>
        <v>1409.98</v>
      </c>
      <c r="R288" s="116">
        <f>VLOOKUP($A288+ROUND((COLUMN()-2)/24,5),АТС!$A$41:$F$784,6)+'Иные услуги '!$C$5+'РСТ РСО-А'!$K$7+'РСТ РСО-А'!$G$9</f>
        <v>1409.92</v>
      </c>
      <c r="S288" s="116">
        <f>VLOOKUP($A288+ROUND((COLUMN()-2)/24,5),АТС!$A$41:$F$784,6)+'Иные услуги '!$C$5+'РСТ РСО-А'!$K$7+'РСТ РСО-А'!$G$9</f>
        <v>1409.91</v>
      </c>
      <c r="T288" s="116">
        <f>VLOOKUP($A288+ROUND((COLUMN()-2)/24,5),АТС!$A$41:$F$784,6)+'Иные услуги '!$C$5+'РСТ РСО-А'!$K$7+'РСТ РСО-А'!$G$9</f>
        <v>1409.94</v>
      </c>
      <c r="U288" s="116">
        <f>VLOOKUP($A288+ROUND((COLUMN()-2)/24,5),АТС!$A$41:$F$784,6)+'Иные услуги '!$C$5+'РСТ РСО-А'!$K$7+'РСТ РСО-А'!$G$9</f>
        <v>1409.98</v>
      </c>
      <c r="V288" s="116">
        <f>VLOOKUP($A288+ROUND((COLUMN()-2)/24,5),АТС!$A$41:$F$784,6)+'Иные услуги '!$C$5+'РСТ РСО-А'!$K$7+'РСТ РСО-А'!$G$9</f>
        <v>1462.18</v>
      </c>
      <c r="W288" s="116">
        <f>VLOOKUP($A288+ROUND((COLUMN()-2)/24,5),АТС!$A$41:$F$784,6)+'Иные услуги '!$C$5+'РСТ РСО-А'!$K$7+'РСТ РСО-А'!$G$9</f>
        <v>1475.14</v>
      </c>
      <c r="X288" s="116">
        <f>VLOOKUP($A288+ROUND((COLUMN()-2)/24,5),АТС!$A$41:$F$784,6)+'Иные услуги '!$C$5+'РСТ РСО-А'!$K$7+'РСТ РСО-А'!$G$9</f>
        <v>1414.29</v>
      </c>
      <c r="Y288" s="116">
        <f>VLOOKUP($A288+ROUND((COLUMN()-2)/24,5),АТС!$A$41:$F$784,6)+'Иные услуги '!$C$5+'РСТ РСО-А'!$K$7+'РСТ РСО-А'!$G$9</f>
        <v>1409.3500000000001</v>
      </c>
    </row>
    <row r="289" spans="1:27" x14ac:dyDescent="0.2">
      <c r="A289" s="65">
        <f t="shared" si="9"/>
        <v>43993</v>
      </c>
      <c r="B289" s="116">
        <f>VLOOKUP($A289+ROUND((COLUMN()-2)/24,5),АТС!$A$41:$F$784,6)+'Иные услуги '!$C$5+'РСТ РСО-А'!$K$7+'РСТ РСО-А'!$G$9</f>
        <v>1424.45</v>
      </c>
      <c r="C289" s="116">
        <f>VLOOKUP($A289+ROUND((COLUMN()-2)/24,5),АТС!$A$41:$F$784,6)+'Иные услуги '!$C$5+'РСТ РСО-А'!$K$7+'РСТ РСО-А'!$G$9</f>
        <v>1399.3700000000001</v>
      </c>
      <c r="D289" s="116">
        <f>VLOOKUP($A289+ROUND((COLUMN()-2)/24,5),АТС!$A$41:$F$784,6)+'Иные услуги '!$C$5+'РСТ РСО-А'!$K$7+'РСТ РСО-А'!$G$9</f>
        <v>1416.49</v>
      </c>
      <c r="E289" s="116">
        <f>VLOOKUP($A289+ROUND((COLUMN()-2)/24,5),АТС!$A$41:$F$784,6)+'Иные услуги '!$C$5+'РСТ РСО-А'!$K$7+'РСТ РСО-А'!$G$9</f>
        <v>1409.41</v>
      </c>
      <c r="F289" s="116">
        <f>VLOOKUP($A289+ROUND((COLUMN()-2)/24,5),АТС!$A$41:$F$784,6)+'Иные услуги '!$C$5+'РСТ РСО-А'!$K$7+'РСТ РСО-А'!$G$9</f>
        <v>1410.13</v>
      </c>
      <c r="G289" s="116">
        <f>VLOOKUP($A289+ROUND((COLUMN()-2)/24,5),АТС!$A$41:$F$784,6)+'Иные услуги '!$C$5+'РСТ РСО-А'!$K$7+'РСТ РСО-А'!$G$9</f>
        <v>1409.76</v>
      </c>
      <c r="H289" s="116">
        <f>VLOOKUP($A289+ROUND((COLUMN()-2)/24,5),АТС!$A$41:$F$784,6)+'Иные услуги '!$C$5+'РСТ РСО-А'!$K$7+'РСТ РСО-А'!$G$9</f>
        <v>1408.75</v>
      </c>
      <c r="I289" s="116">
        <f>VLOOKUP($A289+ROUND((COLUMN()-2)/24,5),АТС!$A$41:$F$784,6)+'Иные услуги '!$C$5+'РСТ РСО-А'!$K$7+'РСТ РСО-А'!$G$9</f>
        <v>1409.6200000000001</v>
      </c>
      <c r="J289" s="116">
        <f>VLOOKUP($A289+ROUND((COLUMN()-2)/24,5),АТС!$A$41:$F$784,6)+'Иные услуги '!$C$5+'РСТ РСО-А'!$K$7+'РСТ РСО-А'!$G$9</f>
        <v>1409.76</v>
      </c>
      <c r="K289" s="116">
        <f>VLOOKUP($A289+ROUND((COLUMN()-2)/24,5),АТС!$A$41:$F$784,6)+'Иные услуги '!$C$5+'РСТ РСО-А'!$K$7+'РСТ РСО-А'!$G$9</f>
        <v>1409.8700000000001</v>
      </c>
      <c r="L289" s="116">
        <f>VLOOKUP($A289+ROUND((COLUMN()-2)/24,5),АТС!$A$41:$F$784,6)+'Иные услуги '!$C$5+'РСТ РСО-А'!$K$7+'РСТ РСО-А'!$G$9</f>
        <v>1409.9</v>
      </c>
      <c r="M289" s="116">
        <f>VLOOKUP($A289+ROUND((COLUMN()-2)/24,5),АТС!$A$41:$F$784,6)+'Иные услуги '!$C$5+'РСТ РСО-А'!$K$7+'РСТ РСО-А'!$G$9</f>
        <v>1414.1200000000001</v>
      </c>
      <c r="N289" s="116">
        <f>VLOOKUP($A289+ROUND((COLUMN()-2)/24,5),АТС!$A$41:$F$784,6)+'Иные услуги '!$C$5+'РСТ РСО-А'!$K$7+'РСТ РСО-А'!$G$9</f>
        <v>1414.06</v>
      </c>
      <c r="O289" s="116">
        <f>VLOOKUP($A289+ROUND((COLUMN()-2)/24,5),АТС!$A$41:$F$784,6)+'Иные услуги '!$C$5+'РСТ РСО-А'!$K$7+'РСТ РСО-А'!$G$9</f>
        <v>1414.14</v>
      </c>
      <c r="P289" s="116">
        <f>VLOOKUP($A289+ROUND((COLUMN()-2)/24,5),АТС!$A$41:$F$784,6)+'Иные услуги '!$C$5+'РСТ РСО-А'!$K$7+'РСТ РСО-А'!$G$9</f>
        <v>1414.16</v>
      </c>
      <c r="Q289" s="116">
        <f>VLOOKUP($A289+ROUND((COLUMN()-2)/24,5),АТС!$A$41:$F$784,6)+'Иные услуги '!$C$5+'РСТ РСО-А'!$K$7+'РСТ РСО-А'!$G$9</f>
        <v>1414.22</v>
      </c>
      <c r="R289" s="116">
        <f>VLOOKUP($A289+ROUND((COLUMN()-2)/24,5),АТС!$A$41:$F$784,6)+'Иные услуги '!$C$5+'РСТ РСО-А'!$K$7+'РСТ РСО-А'!$G$9</f>
        <v>1409.8700000000001</v>
      </c>
      <c r="S289" s="116">
        <f>VLOOKUP($A289+ROUND((COLUMN()-2)/24,5),АТС!$A$41:$F$784,6)+'Иные услуги '!$C$5+'РСТ РСО-А'!$K$7+'РСТ РСО-А'!$G$9</f>
        <v>1409.8300000000002</v>
      </c>
      <c r="T289" s="116">
        <f>VLOOKUP($A289+ROUND((COLUMN()-2)/24,5),АТС!$A$41:$F$784,6)+'Иные услуги '!$C$5+'РСТ РСО-А'!$K$7+'РСТ РСО-А'!$G$9</f>
        <v>1409.8500000000001</v>
      </c>
      <c r="U289" s="116">
        <f>VLOOKUP($A289+ROUND((COLUMN()-2)/24,5),АТС!$A$41:$F$784,6)+'Иные услуги '!$C$5+'РСТ РСО-А'!$K$7+'РСТ РСО-А'!$G$9</f>
        <v>1409.8500000000001</v>
      </c>
      <c r="V289" s="116">
        <f>VLOOKUP($A289+ROUND((COLUMN()-2)/24,5),АТС!$A$41:$F$784,6)+'Иные услуги '!$C$5+'РСТ РСО-А'!$K$7+'РСТ РСО-А'!$G$9</f>
        <v>1505.46</v>
      </c>
      <c r="W289" s="116">
        <f>VLOOKUP($A289+ROUND((COLUMN()-2)/24,5),АТС!$A$41:$F$784,6)+'Иные услуги '!$C$5+'РСТ РСО-А'!$K$7+'РСТ РСО-А'!$G$9</f>
        <v>1497.17</v>
      </c>
      <c r="X289" s="116">
        <f>VLOOKUP($A289+ROUND((COLUMN()-2)/24,5),АТС!$A$41:$F$784,6)+'Иные услуги '!$C$5+'РСТ РСО-А'!$K$7+'РСТ РСО-А'!$G$9</f>
        <v>1415.94</v>
      </c>
      <c r="Y289" s="116">
        <f>VLOOKUP($A289+ROUND((COLUMN()-2)/24,5),АТС!$A$41:$F$784,6)+'Иные услуги '!$C$5+'РСТ РСО-А'!$K$7+'РСТ РСО-А'!$G$9</f>
        <v>1409.19</v>
      </c>
    </row>
    <row r="290" spans="1:27" x14ac:dyDescent="0.2">
      <c r="A290" s="65">
        <f t="shared" si="9"/>
        <v>43994</v>
      </c>
      <c r="B290" s="116">
        <f>VLOOKUP($A290+ROUND((COLUMN()-2)/24,5),АТС!$A$41:$F$784,6)+'Иные услуги '!$C$5+'РСТ РСО-А'!$K$7+'РСТ РСО-А'!$G$9</f>
        <v>1434.68</v>
      </c>
      <c r="C290" s="116">
        <f>VLOOKUP($A290+ROUND((COLUMN()-2)/24,5),АТС!$A$41:$F$784,6)+'Иные услуги '!$C$5+'РСТ РСО-А'!$K$7+'РСТ РСО-А'!$G$9</f>
        <v>1413.14</v>
      </c>
      <c r="D290" s="116">
        <f>VLOOKUP($A290+ROUND((COLUMN()-2)/24,5),АТС!$A$41:$F$784,6)+'Иные услуги '!$C$5+'РСТ РСО-А'!$K$7+'РСТ РСО-А'!$G$9</f>
        <v>1414.3200000000002</v>
      </c>
      <c r="E290" s="116">
        <f>VLOOKUP($A290+ROUND((COLUMN()-2)/24,5),АТС!$A$41:$F$784,6)+'Иные услуги '!$C$5+'РСТ РСО-А'!$K$7+'РСТ РСО-А'!$G$9</f>
        <v>1409.48</v>
      </c>
      <c r="F290" s="116">
        <f>VLOOKUP($A290+ROUND((COLUMN()-2)/24,5),АТС!$A$41:$F$784,6)+'Иные услуги '!$C$5+'РСТ РСО-А'!$K$7+'РСТ РСО-А'!$G$9</f>
        <v>1409.56</v>
      </c>
      <c r="G290" s="116">
        <f>VLOOKUP($A290+ROUND((COLUMN()-2)/24,5),АТС!$A$41:$F$784,6)+'Иные услуги '!$C$5+'РСТ РСО-А'!$K$7+'РСТ РСО-А'!$G$9</f>
        <v>1409.5900000000001</v>
      </c>
      <c r="H290" s="116">
        <f>VLOOKUP($A290+ROUND((COLUMN()-2)/24,5),АТС!$A$41:$F$784,6)+'Иные услуги '!$C$5+'РСТ РСО-А'!$K$7+'РСТ РСО-А'!$G$9</f>
        <v>1408.8600000000001</v>
      </c>
      <c r="I290" s="116">
        <f>VLOOKUP($A290+ROUND((COLUMN()-2)/24,5),АТС!$A$41:$F$784,6)+'Иные услуги '!$C$5+'РСТ РСО-А'!$K$7+'РСТ РСО-А'!$G$9</f>
        <v>1338.27</v>
      </c>
      <c r="J290" s="116">
        <f>VLOOKUP($A290+ROUND((COLUMN()-2)/24,5),АТС!$A$41:$F$784,6)+'Иные услуги '!$C$5+'РСТ РСО-А'!$K$7+'РСТ РСО-А'!$G$9</f>
        <v>1410.1000000000001</v>
      </c>
      <c r="K290" s="116">
        <f>VLOOKUP($A290+ROUND((COLUMN()-2)/24,5),АТС!$A$41:$F$784,6)+'Иные услуги '!$C$5+'РСТ РСО-А'!$K$7+'РСТ РСО-А'!$G$9</f>
        <v>1410.0800000000002</v>
      </c>
      <c r="L290" s="116">
        <f>VLOOKUP($A290+ROUND((COLUMN()-2)/24,5),АТС!$A$41:$F$784,6)+'Иные услуги '!$C$5+'РСТ РСО-А'!$K$7+'РСТ РСО-А'!$G$9</f>
        <v>1434.51</v>
      </c>
      <c r="M290" s="116">
        <f>VLOOKUP($A290+ROUND((COLUMN()-2)/24,5),АТС!$A$41:$F$784,6)+'Иные услуги '!$C$5+'РСТ РСО-А'!$K$7+'РСТ РСО-А'!$G$9</f>
        <v>1447.05</v>
      </c>
      <c r="N290" s="116">
        <f>VLOOKUP($A290+ROUND((COLUMN()-2)/24,5),АТС!$A$41:$F$784,6)+'Иные услуги '!$C$5+'РСТ РСО-А'!$K$7+'РСТ РСО-А'!$G$9</f>
        <v>1447.92</v>
      </c>
      <c r="O290" s="116">
        <f>VLOOKUP($A290+ROUND((COLUMN()-2)/24,5),АТС!$A$41:$F$784,6)+'Иные услуги '!$C$5+'РСТ РСО-А'!$K$7+'РСТ РСО-А'!$G$9</f>
        <v>1451.03</v>
      </c>
      <c r="P290" s="116">
        <f>VLOOKUP($A290+ROUND((COLUMN()-2)/24,5),АТС!$A$41:$F$784,6)+'Иные услуги '!$C$5+'РСТ РСО-А'!$K$7+'РСТ РСО-А'!$G$9</f>
        <v>1451.53</v>
      </c>
      <c r="Q290" s="116">
        <f>VLOOKUP($A290+ROUND((COLUMN()-2)/24,5),АТС!$A$41:$F$784,6)+'Иные услуги '!$C$5+'РСТ РСО-А'!$K$7+'РСТ РСО-А'!$G$9</f>
        <v>1450.21</v>
      </c>
      <c r="R290" s="116">
        <f>VLOOKUP($A290+ROUND((COLUMN()-2)/24,5),АТС!$A$41:$F$784,6)+'Иные услуги '!$C$5+'РСТ РСО-А'!$K$7+'РСТ РСО-А'!$G$9</f>
        <v>1428.42</v>
      </c>
      <c r="S290" s="116">
        <f>VLOOKUP($A290+ROUND((COLUMN()-2)/24,5),АТС!$A$41:$F$784,6)+'Иные услуги '!$C$5+'РСТ РСО-А'!$K$7+'РСТ РСО-А'!$G$9</f>
        <v>1409.92</v>
      </c>
      <c r="T290" s="116">
        <f>VLOOKUP($A290+ROUND((COLUMN()-2)/24,5),АТС!$A$41:$F$784,6)+'Иные услуги '!$C$5+'РСТ РСО-А'!$K$7+'РСТ РСО-А'!$G$9</f>
        <v>1409.88</v>
      </c>
      <c r="U290" s="116">
        <f>VLOOKUP($A290+ROUND((COLUMN()-2)/24,5),АТС!$A$41:$F$784,6)+'Иные услуги '!$C$5+'РСТ РСО-А'!$K$7+'РСТ РСО-А'!$G$9</f>
        <v>1409.8300000000002</v>
      </c>
      <c r="V290" s="116">
        <f>VLOOKUP($A290+ROUND((COLUMN()-2)/24,5),АТС!$A$41:$F$784,6)+'Иные услуги '!$C$5+'РСТ РСО-А'!$K$7+'РСТ РСО-А'!$G$9</f>
        <v>1525.7900000000002</v>
      </c>
      <c r="W290" s="116">
        <f>VLOOKUP($A290+ROUND((COLUMN()-2)/24,5),АТС!$A$41:$F$784,6)+'Иные услуги '!$C$5+'РСТ РСО-А'!$K$7+'РСТ РСО-А'!$G$9</f>
        <v>1528.3100000000002</v>
      </c>
      <c r="X290" s="116">
        <f>VLOOKUP($A290+ROUND((COLUMN()-2)/24,5),АТС!$A$41:$F$784,6)+'Иные услуги '!$C$5+'РСТ РСО-А'!$K$7+'РСТ РСО-А'!$G$9</f>
        <v>1432.9</v>
      </c>
      <c r="Y290" s="116">
        <f>VLOOKUP($A290+ROUND((COLUMN()-2)/24,5),АТС!$A$41:$F$784,6)+'Иные услуги '!$C$5+'РСТ РСО-А'!$K$7+'РСТ РСО-А'!$G$9</f>
        <v>1409.13</v>
      </c>
    </row>
    <row r="291" spans="1:27" x14ac:dyDescent="0.2">
      <c r="A291" s="65">
        <f t="shared" si="9"/>
        <v>43995</v>
      </c>
      <c r="B291" s="116">
        <f>VLOOKUP($A291+ROUND((COLUMN()-2)/24,5),АТС!$A$41:$F$784,6)+'Иные услуги '!$C$5+'РСТ РСО-А'!$K$7+'РСТ РСО-А'!$G$9</f>
        <v>1436.66</v>
      </c>
      <c r="C291" s="116">
        <f>VLOOKUP($A291+ROUND((COLUMN()-2)/24,5),АТС!$A$41:$F$784,6)+'Иные услуги '!$C$5+'РСТ РСО-А'!$K$7+'РСТ РСО-А'!$G$9</f>
        <v>1417.02</v>
      </c>
      <c r="D291" s="116">
        <f>VLOOKUP($A291+ROUND((COLUMN()-2)/24,5),АТС!$A$41:$F$784,6)+'Иные услуги '!$C$5+'РСТ РСО-А'!$K$7+'РСТ РСО-А'!$G$9</f>
        <v>1412.1100000000001</v>
      </c>
      <c r="E291" s="116">
        <f>VLOOKUP($A291+ROUND((COLUMN()-2)/24,5),АТС!$A$41:$F$784,6)+'Иные услуги '!$C$5+'РСТ РСО-А'!$K$7+'РСТ РСО-А'!$G$9</f>
        <v>1409.48</v>
      </c>
      <c r="F291" s="116">
        <f>VLOOKUP($A291+ROUND((COLUMN()-2)/24,5),АТС!$A$41:$F$784,6)+'Иные услуги '!$C$5+'РСТ РСО-А'!$K$7+'РСТ РСО-А'!$G$9</f>
        <v>1409.56</v>
      </c>
      <c r="G291" s="116">
        <f>VLOOKUP($A291+ROUND((COLUMN()-2)/24,5),АТС!$A$41:$F$784,6)+'Иные услуги '!$C$5+'РСТ РСО-А'!$K$7+'РСТ РСО-А'!$G$9</f>
        <v>1409.56</v>
      </c>
      <c r="H291" s="116">
        <f>VLOOKUP($A291+ROUND((COLUMN()-2)/24,5),АТС!$A$41:$F$784,6)+'Иные услуги '!$C$5+'РСТ РСО-А'!$K$7+'РСТ РСО-А'!$G$9</f>
        <v>1408.8400000000001</v>
      </c>
      <c r="I291" s="116">
        <f>VLOOKUP($A291+ROUND((COLUMN()-2)/24,5),АТС!$A$41:$F$784,6)+'Иные услуги '!$C$5+'РСТ РСО-А'!$K$7+'РСТ РСО-А'!$G$9</f>
        <v>1400.67</v>
      </c>
      <c r="J291" s="116">
        <f>VLOOKUP($A291+ROUND((COLUMN()-2)/24,5),АТС!$A$41:$F$784,6)+'Иные услуги '!$C$5+'РСТ РСО-А'!$K$7+'РСТ РСО-А'!$G$9</f>
        <v>1410</v>
      </c>
      <c r="K291" s="116">
        <f>VLOOKUP($A291+ROUND((COLUMN()-2)/24,5),АТС!$A$41:$F$784,6)+'Иные услуги '!$C$5+'РСТ РСО-А'!$K$7+'РСТ РСО-А'!$G$9</f>
        <v>1410.02</v>
      </c>
      <c r="L291" s="116">
        <f>VLOOKUP($A291+ROUND((COLUMN()-2)/24,5),АТС!$A$41:$F$784,6)+'Иные услуги '!$C$5+'РСТ РСО-А'!$K$7+'РСТ РСО-А'!$G$9</f>
        <v>1450.23</v>
      </c>
      <c r="M291" s="116">
        <f>VLOOKUP($A291+ROUND((COLUMN()-2)/24,5),АТС!$A$41:$F$784,6)+'Иные услуги '!$C$5+'РСТ РСО-А'!$K$7+'РСТ РСО-А'!$G$9</f>
        <v>1450.77</v>
      </c>
      <c r="N291" s="116">
        <f>VLOOKUP($A291+ROUND((COLUMN()-2)/24,5),АТС!$A$41:$F$784,6)+'Иные услуги '!$C$5+'РСТ РСО-А'!$K$7+'РСТ РСО-А'!$G$9</f>
        <v>1454.3200000000002</v>
      </c>
      <c r="O291" s="116">
        <f>VLOOKUP($A291+ROUND((COLUMN()-2)/24,5),АТС!$A$41:$F$784,6)+'Иные услуги '!$C$5+'РСТ РСО-А'!$K$7+'РСТ РСО-А'!$G$9</f>
        <v>1457.02</v>
      </c>
      <c r="P291" s="116">
        <f>VLOOKUP($A291+ROUND((COLUMN()-2)/24,5),АТС!$A$41:$F$784,6)+'Иные услуги '!$C$5+'РСТ РСО-А'!$K$7+'РСТ РСО-А'!$G$9</f>
        <v>1457.63</v>
      </c>
      <c r="Q291" s="116">
        <f>VLOOKUP($A291+ROUND((COLUMN()-2)/24,5),АТС!$A$41:$F$784,6)+'Иные услуги '!$C$5+'РСТ РСО-А'!$K$7+'РСТ РСО-А'!$G$9</f>
        <v>1451.5</v>
      </c>
      <c r="R291" s="116">
        <f>VLOOKUP($A291+ROUND((COLUMN()-2)/24,5),АТС!$A$41:$F$784,6)+'Иные услуги '!$C$5+'РСТ РСО-А'!$K$7+'РСТ РСО-А'!$G$9</f>
        <v>1451.93</v>
      </c>
      <c r="S291" s="116">
        <f>VLOOKUP($A291+ROUND((COLUMN()-2)/24,5),АТС!$A$41:$F$784,6)+'Иные услуги '!$C$5+'РСТ РСО-А'!$K$7+'РСТ РСО-А'!$G$9</f>
        <v>1451.22</v>
      </c>
      <c r="T291" s="116">
        <f>VLOOKUP($A291+ROUND((COLUMN()-2)/24,5),АТС!$A$41:$F$784,6)+'Иные услуги '!$C$5+'РСТ РСО-А'!$K$7+'РСТ РСО-А'!$G$9</f>
        <v>1409.8700000000001</v>
      </c>
      <c r="U291" s="116">
        <f>VLOOKUP($A291+ROUND((COLUMN()-2)/24,5),АТС!$A$41:$F$784,6)+'Иные услуги '!$C$5+'РСТ РСО-А'!$K$7+'РСТ РСО-А'!$G$9</f>
        <v>1425.46</v>
      </c>
      <c r="V291" s="116">
        <f>VLOOKUP($A291+ROUND((COLUMN()-2)/24,5),АТС!$A$41:$F$784,6)+'Иные услуги '!$C$5+'РСТ РСО-А'!$K$7+'РСТ РСО-А'!$G$9</f>
        <v>1554.5</v>
      </c>
      <c r="W291" s="116">
        <f>VLOOKUP($A291+ROUND((COLUMN()-2)/24,5),АТС!$A$41:$F$784,6)+'Иные услуги '!$C$5+'РСТ РСО-А'!$K$7+'РСТ РСО-А'!$G$9</f>
        <v>1532.71</v>
      </c>
      <c r="X291" s="116">
        <f>VLOOKUP($A291+ROUND((COLUMN()-2)/24,5),АТС!$A$41:$F$784,6)+'Иные услуги '!$C$5+'РСТ РСО-А'!$K$7+'РСТ РСО-А'!$G$9</f>
        <v>1436.15</v>
      </c>
      <c r="Y291" s="116">
        <f>VLOOKUP($A291+ROUND((COLUMN()-2)/24,5),АТС!$A$41:$F$784,6)+'Иные услуги '!$C$5+'РСТ РСО-А'!$K$7+'РСТ РСО-А'!$G$9</f>
        <v>1408.64</v>
      </c>
    </row>
    <row r="292" spans="1:27" x14ac:dyDescent="0.2">
      <c r="A292" s="65">
        <f t="shared" si="9"/>
        <v>43996</v>
      </c>
      <c r="B292" s="116">
        <f>VLOOKUP($A292+ROUND((COLUMN()-2)/24,5),АТС!$A$41:$F$784,6)+'Иные услуги '!$C$5+'РСТ РСО-А'!$K$7+'РСТ РСО-А'!$G$9</f>
        <v>1425.3600000000001</v>
      </c>
      <c r="C292" s="116">
        <f>VLOOKUP($A292+ROUND((COLUMN()-2)/24,5),АТС!$A$41:$F$784,6)+'Иные услуги '!$C$5+'РСТ РСО-А'!$K$7+'РСТ РСО-А'!$G$9</f>
        <v>1409.52</v>
      </c>
      <c r="D292" s="116">
        <f>VLOOKUP($A292+ROUND((COLUMN()-2)/24,5),АТС!$A$41:$F$784,6)+'Иные услуги '!$C$5+'РСТ РСО-А'!$K$7+'РСТ РСО-А'!$G$9</f>
        <v>1406.99</v>
      </c>
      <c r="E292" s="116">
        <f>VLOOKUP($A292+ROUND((COLUMN()-2)/24,5),АТС!$A$41:$F$784,6)+'Иные услуги '!$C$5+'РСТ РСО-А'!$K$7+'РСТ РСО-А'!$G$9</f>
        <v>1409.46</v>
      </c>
      <c r="F292" s="116">
        <f>VLOOKUP($A292+ROUND((COLUMN()-2)/24,5),АТС!$A$41:$F$784,6)+'Иные услуги '!$C$5+'РСТ РСО-А'!$K$7+'РСТ РСО-А'!$G$9</f>
        <v>1409.78</v>
      </c>
      <c r="G292" s="116">
        <f>VLOOKUP($A292+ROUND((COLUMN()-2)/24,5),АТС!$A$41:$F$784,6)+'Иные услуги '!$C$5+'РСТ РСО-А'!$K$7+'РСТ РСО-А'!$G$9</f>
        <v>1409.5900000000001</v>
      </c>
      <c r="H292" s="116">
        <f>VLOOKUP($A292+ROUND((COLUMN()-2)/24,5),АТС!$A$41:$F$784,6)+'Иные услуги '!$C$5+'РСТ РСО-А'!$K$7+'РСТ РСО-А'!$G$9</f>
        <v>1408.99</v>
      </c>
      <c r="I292" s="116">
        <f>VLOOKUP($A292+ROUND((COLUMN()-2)/24,5),АТС!$A$41:$F$784,6)+'Иные услуги '!$C$5+'РСТ РСО-А'!$K$7+'РСТ РСО-А'!$G$9</f>
        <v>1392.47</v>
      </c>
      <c r="J292" s="116">
        <f>VLOOKUP($A292+ROUND((COLUMN()-2)/24,5),АТС!$A$41:$F$784,6)+'Иные услуги '!$C$5+'РСТ РСО-А'!$K$7+'РСТ РСО-А'!$G$9</f>
        <v>1410.1000000000001</v>
      </c>
      <c r="K292" s="116">
        <f>VLOOKUP($A292+ROUND((COLUMN()-2)/24,5),АТС!$A$41:$F$784,6)+'Иные услуги '!$C$5+'РСТ РСО-А'!$K$7+'РСТ РСО-А'!$G$9</f>
        <v>1410.06</v>
      </c>
      <c r="L292" s="116">
        <f>VLOOKUP($A292+ROUND((COLUMN()-2)/24,5),АТС!$A$41:$F$784,6)+'Иные услуги '!$C$5+'РСТ РСО-А'!$K$7+'РСТ РСО-А'!$G$9</f>
        <v>1434.43</v>
      </c>
      <c r="M292" s="116">
        <f>VLOOKUP($A292+ROUND((COLUMN()-2)/24,5),АТС!$A$41:$F$784,6)+'Иные услуги '!$C$5+'РСТ РСО-А'!$K$7+'РСТ РСО-А'!$G$9</f>
        <v>1436.46</v>
      </c>
      <c r="N292" s="116">
        <f>VLOOKUP($A292+ROUND((COLUMN()-2)/24,5),АТС!$A$41:$F$784,6)+'Иные услуги '!$C$5+'РСТ РСО-А'!$K$7+'РСТ РСО-А'!$G$9</f>
        <v>1436.8</v>
      </c>
      <c r="O292" s="116">
        <f>VLOOKUP($A292+ROUND((COLUMN()-2)/24,5),АТС!$A$41:$F$784,6)+'Иные услуги '!$C$5+'РСТ РСО-А'!$K$7+'РСТ РСО-А'!$G$9</f>
        <v>1436.99</v>
      </c>
      <c r="P292" s="116">
        <f>VLOOKUP($A292+ROUND((COLUMN()-2)/24,5),АТС!$A$41:$F$784,6)+'Иные услуги '!$C$5+'РСТ РСО-А'!$K$7+'РСТ РСО-А'!$G$9</f>
        <v>1437.3500000000001</v>
      </c>
      <c r="Q292" s="116">
        <f>VLOOKUP($A292+ROUND((COLUMN()-2)/24,5),АТС!$A$41:$F$784,6)+'Иные услуги '!$C$5+'РСТ РСО-А'!$K$7+'РСТ РСО-А'!$G$9</f>
        <v>1437.49</v>
      </c>
      <c r="R292" s="116">
        <f>VLOOKUP($A292+ROUND((COLUMN()-2)/24,5),АТС!$A$41:$F$784,6)+'Иные услуги '!$C$5+'РСТ РСО-А'!$K$7+'РСТ РСО-А'!$G$9</f>
        <v>1437.78</v>
      </c>
      <c r="S292" s="116">
        <f>VLOOKUP($A292+ROUND((COLUMN()-2)/24,5),АТС!$A$41:$F$784,6)+'Иные услуги '!$C$5+'РСТ РСО-А'!$K$7+'РСТ РСО-А'!$G$9</f>
        <v>1437.94</v>
      </c>
      <c r="T292" s="116">
        <f>VLOOKUP($A292+ROUND((COLUMN()-2)/24,5),АТС!$A$41:$F$784,6)+'Иные услуги '!$C$5+'РСТ РСО-А'!$K$7+'РСТ РСО-А'!$G$9</f>
        <v>1410</v>
      </c>
      <c r="U292" s="116">
        <f>VLOOKUP($A292+ROUND((COLUMN()-2)/24,5),АТС!$A$41:$F$784,6)+'Иные услуги '!$C$5+'РСТ РСО-А'!$K$7+'РСТ РСО-А'!$G$9</f>
        <v>1421.93</v>
      </c>
      <c r="V292" s="116">
        <f>VLOOKUP($A292+ROUND((COLUMN()-2)/24,5),АТС!$A$41:$F$784,6)+'Иные услуги '!$C$5+'РСТ РСО-А'!$K$7+'РСТ РСО-А'!$G$9</f>
        <v>1515.91</v>
      </c>
      <c r="W292" s="116">
        <f>VLOOKUP($A292+ROUND((COLUMN()-2)/24,5),АТС!$A$41:$F$784,6)+'Иные услуги '!$C$5+'РСТ РСО-А'!$K$7+'РСТ РСО-А'!$G$9</f>
        <v>1517.8000000000002</v>
      </c>
      <c r="X292" s="116">
        <f>VLOOKUP($A292+ROUND((COLUMN()-2)/24,5),АТС!$A$41:$F$784,6)+'Иные услуги '!$C$5+'РСТ РСО-А'!$K$7+'РСТ РСО-А'!$G$9</f>
        <v>1431.43</v>
      </c>
      <c r="Y292" s="116">
        <f>VLOOKUP($A292+ROUND((COLUMN()-2)/24,5),АТС!$A$41:$F$784,6)+'Иные услуги '!$C$5+'РСТ РСО-А'!$K$7+'РСТ РСО-А'!$G$9</f>
        <v>1408.8700000000001</v>
      </c>
    </row>
    <row r="293" spans="1:27" x14ac:dyDescent="0.2">
      <c r="A293" s="65">
        <f t="shared" si="9"/>
        <v>43997</v>
      </c>
      <c r="B293" s="116">
        <f>VLOOKUP($A293+ROUND((COLUMN()-2)/24,5),АТС!$A$41:$F$784,6)+'Иные услуги '!$C$5+'РСТ РСО-А'!$K$7+'РСТ РСО-А'!$G$9</f>
        <v>1427.64</v>
      </c>
      <c r="C293" s="116">
        <f>VLOOKUP($A293+ROUND((COLUMN()-2)/24,5),АТС!$A$41:$F$784,6)+'Иные услуги '!$C$5+'РСТ РСО-А'!$K$7+'РСТ РСО-А'!$G$9</f>
        <v>1402.5900000000001</v>
      </c>
      <c r="D293" s="116">
        <f>VLOOKUP($A293+ROUND((COLUMN()-2)/24,5),АТС!$A$41:$F$784,6)+'Иные услуги '!$C$5+'РСТ РСО-А'!$K$7+'РСТ РСО-А'!$G$9</f>
        <v>1418.99</v>
      </c>
      <c r="E293" s="116">
        <f>VLOOKUP($A293+ROUND((COLUMN()-2)/24,5),АТС!$A$41:$F$784,6)+'Иные услуги '!$C$5+'РСТ РСО-А'!$K$7+'РСТ РСО-А'!$G$9</f>
        <v>1407.81</v>
      </c>
      <c r="F293" s="116">
        <f>VLOOKUP($A293+ROUND((COLUMN()-2)/24,5),АТС!$A$41:$F$784,6)+'Иные услуги '!$C$5+'РСТ РСО-А'!$K$7+'РСТ РСО-А'!$G$9</f>
        <v>1410.27</v>
      </c>
      <c r="G293" s="116">
        <f>VLOOKUP($A293+ROUND((COLUMN()-2)/24,5),АТС!$A$41:$F$784,6)+'Иные услуги '!$C$5+'РСТ РСО-А'!$K$7+'РСТ РСО-А'!$G$9</f>
        <v>1410.73</v>
      </c>
      <c r="H293" s="116">
        <f>VLOOKUP($A293+ROUND((COLUMN()-2)/24,5),АТС!$A$41:$F$784,6)+'Иные услуги '!$C$5+'РСТ РСО-А'!$K$7+'РСТ РСО-А'!$G$9</f>
        <v>1409.3300000000002</v>
      </c>
      <c r="I293" s="116">
        <f>VLOOKUP($A293+ROUND((COLUMN()-2)/24,5),АТС!$A$41:$F$784,6)+'Иные услуги '!$C$5+'РСТ РСО-А'!$K$7+'РСТ РСО-А'!$G$9</f>
        <v>1408.0800000000002</v>
      </c>
      <c r="J293" s="116">
        <f>VLOOKUP($A293+ROUND((COLUMN()-2)/24,5),АТС!$A$41:$F$784,6)+'Иные услуги '!$C$5+'РСТ РСО-А'!$K$7+'РСТ РСО-А'!$G$9</f>
        <v>1410.03</v>
      </c>
      <c r="K293" s="116">
        <f>VLOOKUP($A293+ROUND((COLUMN()-2)/24,5),АТС!$A$41:$F$784,6)+'Иные услуги '!$C$5+'РСТ РСО-А'!$K$7+'РСТ РСО-А'!$G$9</f>
        <v>1435.54</v>
      </c>
      <c r="L293" s="116">
        <f>VLOOKUP($A293+ROUND((COLUMN()-2)/24,5),АТС!$A$41:$F$784,6)+'Иные услуги '!$C$5+'РСТ РСО-А'!$K$7+'РСТ РСО-А'!$G$9</f>
        <v>1471.91</v>
      </c>
      <c r="M293" s="116">
        <f>VLOOKUP($A293+ROUND((COLUMN()-2)/24,5),АТС!$A$41:$F$784,6)+'Иные услуги '!$C$5+'РСТ РСО-А'!$K$7+'РСТ РСО-А'!$G$9</f>
        <v>1482.72</v>
      </c>
      <c r="N293" s="116">
        <f>VLOOKUP($A293+ROUND((COLUMN()-2)/24,5),АТС!$A$41:$F$784,6)+'Иные услуги '!$C$5+'РСТ РСО-А'!$K$7+'РСТ РСО-А'!$G$9</f>
        <v>1482.27</v>
      </c>
      <c r="O293" s="116">
        <f>VLOOKUP($A293+ROUND((COLUMN()-2)/24,5),АТС!$A$41:$F$784,6)+'Иные услуги '!$C$5+'РСТ РСО-А'!$K$7+'РСТ РСО-А'!$G$9</f>
        <v>1485.06</v>
      </c>
      <c r="P293" s="116">
        <f>VLOOKUP($A293+ROUND((COLUMN()-2)/24,5),АТС!$A$41:$F$784,6)+'Иные услуги '!$C$5+'РСТ РСО-А'!$K$7+'РСТ РСО-А'!$G$9</f>
        <v>1492.3600000000001</v>
      </c>
      <c r="Q293" s="116">
        <f>VLOOKUP($A293+ROUND((COLUMN()-2)/24,5),АТС!$A$41:$F$784,6)+'Иные услуги '!$C$5+'РСТ РСО-А'!$K$7+'РСТ РСО-А'!$G$9</f>
        <v>1485.56</v>
      </c>
      <c r="R293" s="116">
        <f>VLOOKUP($A293+ROUND((COLUMN()-2)/24,5),АТС!$A$41:$F$784,6)+'Иные услуги '!$C$5+'РСТ РСО-А'!$K$7+'РСТ РСО-А'!$G$9</f>
        <v>1490.63</v>
      </c>
      <c r="S293" s="116">
        <f>VLOOKUP($A293+ROUND((COLUMN()-2)/24,5),АТС!$A$41:$F$784,6)+'Иные услуги '!$C$5+'РСТ РСО-А'!$K$7+'РСТ РСО-А'!$G$9</f>
        <v>1454.14</v>
      </c>
      <c r="T293" s="116">
        <f>VLOOKUP($A293+ROUND((COLUMN()-2)/24,5),АТС!$A$41:$F$784,6)+'Иные услуги '!$C$5+'РСТ РСО-А'!$K$7+'РСТ РСО-А'!$G$9</f>
        <v>1428.26</v>
      </c>
      <c r="U293" s="116">
        <f>VLOOKUP($A293+ROUND((COLUMN()-2)/24,5),АТС!$A$41:$F$784,6)+'Иные услуги '!$C$5+'РСТ РСО-А'!$K$7+'РСТ РСО-А'!$G$9</f>
        <v>1434.02</v>
      </c>
      <c r="V293" s="116">
        <f>VLOOKUP($A293+ROUND((COLUMN()-2)/24,5),АТС!$A$41:$F$784,6)+'Иные услуги '!$C$5+'РСТ РСО-А'!$K$7+'РСТ РСО-А'!$G$9</f>
        <v>1523.5800000000002</v>
      </c>
      <c r="W293" s="116">
        <f>VLOOKUP($A293+ROUND((COLUMN()-2)/24,5),АТС!$A$41:$F$784,6)+'Иные услуги '!$C$5+'РСТ РСО-А'!$K$7+'РСТ РСО-А'!$G$9</f>
        <v>1527.1200000000001</v>
      </c>
      <c r="X293" s="116">
        <f>VLOOKUP($A293+ROUND((COLUMN()-2)/24,5),АТС!$A$41:$F$784,6)+'Иные услуги '!$C$5+'РСТ РСО-А'!$K$7+'РСТ РСО-А'!$G$9</f>
        <v>1448.39</v>
      </c>
      <c r="Y293" s="116">
        <f>VLOOKUP($A293+ROUND((COLUMN()-2)/24,5),АТС!$A$41:$F$784,6)+'Иные услуги '!$C$5+'РСТ РСО-А'!$K$7+'РСТ РСО-А'!$G$9</f>
        <v>1409.16</v>
      </c>
    </row>
    <row r="294" spans="1:27" x14ac:dyDescent="0.2">
      <c r="A294" s="65">
        <f t="shared" si="9"/>
        <v>43998</v>
      </c>
      <c r="B294" s="116">
        <f>VLOOKUP($A294+ROUND((COLUMN()-2)/24,5),АТС!$A$41:$F$784,6)+'Иные услуги '!$C$5+'РСТ РСО-А'!$K$7+'РСТ РСО-А'!$G$9</f>
        <v>1391.78</v>
      </c>
      <c r="C294" s="116">
        <f>VLOOKUP($A294+ROUND((COLUMN()-2)/24,5),АТС!$A$41:$F$784,6)+'Иные услуги '!$C$5+'РСТ РСО-А'!$K$7+'РСТ РСО-А'!$G$9</f>
        <v>1392.23</v>
      </c>
      <c r="D294" s="116">
        <f>VLOOKUP($A294+ROUND((COLUMN()-2)/24,5),АТС!$A$41:$F$784,6)+'Иные услуги '!$C$5+'РСТ РСО-А'!$K$7+'РСТ РСО-А'!$G$9</f>
        <v>1357.73</v>
      </c>
      <c r="E294" s="116">
        <f>VLOOKUP($A294+ROUND((COLUMN()-2)/24,5),АТС!$A$41:$F$784,6)+'Иные услуги '!$C$5+'РСТ РСО-А'!$K$7+'РСТ РСО-А'!$G$9</f>
        <v>1410.76</v>
      </c>
      <c r="F294" s="116">
        <f>VLOOKUP($A294+ROUND((COLUMN()-2)/24,5),АТС!$A$41:$F$784,6)+'Иные услуги '!$C$5+'РСТ РСО-А'!$K$7+'РСТ РСО-А'!$G$9</f>
        <v>1410.74</v>
      </c>
      <c r="G294" s="116">
        <f>VLOOKUP($A294+ROUND((COLUMN()-2)/24,5),АТС!$A$41:$F$784,6)+'Иные услуги '!$C$5+'РСТ РСО-А'!$K$7+'РСТ РСО-А'!$G$9</f>
        <v>1410.69</v>
      </c>
      <c r="H294" s="116">
        <f>VLOOKUP($A294+ROUND((COLUMN()-2)/24,5),АТС!$A$41:$F$784,6)+'Иные услуги '!$C$5+'РСТ РСО-А'!$K$7+'РСТ РСО-А'!$G$9</f>
        <v>1409.3700000000001</v>
      </c>
      <c r="I294" s="116">
        <f>VLOOKUP($A294+ROUND((COLUMN()-2)/24,5),АТС!$A$41:$F$784,6)+'Иные услуги '!$C$5+'РСТ РСО-А'!$K$7+'РСТ РСО-А'!$G$9</f>
        <v>1406.72</v>
      </c>
      <c r="J294" s="116">
        <f>VLOOKUP($A294+ROUND((COLUMN()-2)/24,5),АТС!$A$41:$F$784,6)+'Иные услуги '!$C$5+'РСТ РСО-А'!$K$7+'РСТ РСО-А'!$G$9</f>
        <v>1409.81</v>
      </c>
      <c r="K294" s="116">
        <f>VLOOKUP($A294+ROUND((COLUMN()-2)/24,5),АТС!$A$41:$F$784,6)+'Иные услуги '!$C$5+'РСТ РСО-А'!$K$7+'РСТ РСО-А'!$G$9</f>
        <v>1437.25</v>
      </c>
      <c r="L294" s="116">
        <f>VLOOKUP($A294+ROUND((COLUMN()-2)/24,5),АТС!$A$41:$F$784,6)+'Иные услуги '!$C$5+'РСТ РСО-А'!$K$7+'РСТ РСО-А'!$G$9</f>
        <v>1476.68</v>
      </c>
      <c r="M294" s="116">
        <f>VLOOKUP($A294+ROUND((COLUMN()-2)/24,5),АТС!$A$41:$F$784,6)+'Иные услуги '!$C$5+'РСТ РСО-А'!$K$7+'РСТ РСО-А'!$G$9</f>
        <v>1489.27</v>
      </c>
      <c r="N294" s="116">
        <f>VLOOKUP($A294+ROUND((COLUMN()-2)/24,5),АТС!$A$41:$F$784,6)+'Иные услуги '!$C$5+'РСТ РСО-А'!$K$7+'РСТ РСО-А'!$G$9</f>
        <v>1488.02</v>
      </c>
      <c r="O294" s="116">
        <f>VLOOKUP($A294+ROUND((COLUMN()-2)/24,5),АТС!$A$41:$F$784,6)+'Иные услуги '!$C$5+'РСТ РСО-А'!$K$7+'РСТ РСО-А'!$G$9</f>
        <v>1492.19</v>
      </c>
      <c r="P294" s="116">
        <f>VLOOKUP($A294+ROUND((COLUMN()-2)/24,5),АТС!$A$41:$F$784,6)+'Иные услуги '!$C$5+'РСТ РСО-А'!$K$7+'РСТ РСО-А'!$G$9</f>
        <v>1495.6100000000001</v>
      </c>
      <c r="Q294" s="116">
        <f>VLOOKUP($A294+ROUND((COLUMN()-2)/24,5),АТС!$A$41:$F$784,6)+'Иные услуги '!$C$5+'РСТ РСО-А'!$K$7+'РСТ РСО-А'!$G$9</f>
        <v>1490.93</v>
      </c>
      <c r="R294" s="116">
        <f>VLOOKUP($A294+ROUND((COLUMN()-2)/24,5),АТС!$A$41:$F$784,6)+'Иные услуги '!$C$5+'РСТ РСО-А'!$K$7+'РСТ РСО-А'!$G$9</f>
        <v>1491.29</v>
      </c>
      <c r="S294" s="116">
        <f>VLOOKUP($A294+ROUND((COLUMN()-2)/24,5),АТС!$A$41:$F$784,6)+'Иные услуги '!$C$5+'РСТ РСО-А'!$K$7+'РСТ РСО-А'!$G$9</f>
        <v>1456.67</v>
      </c>
      <c r="T294" s="116">
        <f>VLOOKUP($A294+ROUND((COLUMN()-2)/24,5),АТС!$A$41:$F$784,6)+'Иные услуги '!$C$5+'РСТ РСО-А'!$K$7+'РСТ РСО-А'!$G$9</f>
        <v>1429.15</v>
      </c>
      <c r="U294" s="116">
        <f>VLOOKUP($A294+ROUND((COLUMN()-2)/24,5),АТС!$A$41:$F$784,6)+'Иные услуги '!$C$5+'РСТ РСО-А'!$K$7+'РСТ РСО-А'!$G$9</f>
        <v>1437.71</v>
      </c>
      <c r="V294" s="116">
        <f>VLOOKUP($A294+ROUND((COLUMN()-2)/24,5),АТС!$A$41:$F$784,6)+'Иные услуги '!$C$5+'РСТ РСО-А'!$K$7+'РСТ РСО-А'!$G$9</f>
        <v>1524.67</v>
      </c>
      <c r="W294" s="116">
        <f>VLOOKUP($A294+ROUND((COLUMN()-2)/24,5),АТС!$A$41:$F$784,6)+'Иные услуги '!$C$5+'РСТ РСО-А'!$K$7+'РСТ РСО-А'!$G$9</f>
        <v>1532.2</v>
      </c>
      <c r="X294" s="116">
        <f>VLOOKUP($A294+ROUND((COLUMN()-2)/24,5),АТС!$A$41:$F$784,6)+'Иные услуги '!$C$5+'РСТ РСО-А'!$K$7+'РСТ РСО-А'!$G$9</f>
        <v>1455.96</v>
      </c>
      <c r="Y294" s="116">
        <f>VLOOKUP($A294+ROUND((COLUMN()-2)/24,5),АТС!$A$41:$F$784,6)+'Иные услуги '!$C$5+'РСТ РСО-А'!$K$7+'РСТ РСО-А'!$G$9</f>
        <v>1409.28</v>
      </c>
    </row>
    <row r="295" spans="1:27" x14ac:dyDescent="0.2">
      <c r="A295" s="65">
        <f t="shared" si="9"/>
        <v>43999</v>
      </c>
      <c r="B295" s="116">
        <f>VLOOKUP($A295+ROUND((COLUMN()-2)/24,5),АТС!$A$41:$F$784,6)+'Иные услуги '!$C$5+'РСТ РСО-А'!$K$7+'РСТ РСО-А'!$G$9</f>
        <v>1407.55</v>
      </c>
      <c r="C295" s="116">
        <f>VLOOKUP($A295+ROUND((COLUMN()-2)/24,5),АТС!$A$41:$F$784,6)+'Иные услуги '!$C$5+'РСТ РСО-А'!$K$7+'РСТ РСО-А'!$G$9</f>
        <v>1372.8</v>
      </c>
      <c r="D295" s="116">
        <f>VLOOKUP($A295+ROUND((COLUMN()-2)/24,5),АТС!$A$41:$F$784,6)+'Иные услуги '!$C$5+'РСТ РСО-А'!$K$7+'РСТ РСО-А'!$G$9</f>
        <v>1382.7</v>
      </c>
      <c r="E295" s="116">
        <f>VLOOKUP($A295+ROUND((COLUMN()-2)/24,5),АТС!$A$41:$F$784,6)+'Иные услуги '!$C$5+'РСТ РСО-А'!$K$7+'РСТ РСО-А'!$G$9</f>
        <v>1405.01</v>
      </c>
      <c r="F295" s="116">
        <f>VLOOKUP($A295+ROUND((COLUMN()-2)/24,5),АТС!$A$41:$F$784,6)+'Иные услуги '!$C$5+'РСТ РСО-А'!$K$7+'РСТ РСО-А'!$G$9</f>
        <v>1410.74</v>
      </c>
      <c r="G295" s="116">
        <f>VLOOKUP($A295+ROUND((COLUMN()-2)/24,5),АТС!$A$41:$F$784,6)+'Иные услуги '!$C$5+'РСТ РСО-А'!$K$7+'РСТ РСО-А'!$G$9</f>
        <v>1410.06</v>
      </c>
      <c r="H295" s="116">
        <f>VLOOKUP($A295+ROUND((COLUMN()-2)/24,5),АТС!$A$41:$F$784,6)+'Иные услуги '!$C$5+'РСТ РСО-А'!$K$7+'РСТ РСО-А'!$G$9</f>
        <v>1409.19</v>
      </c>
      <c r="I295" s="116">
        <f>VLOOKUP($A295+ROUND((COLUMN()-2)/24,5),АТС!$A$41:$F$784,6)+'Иные услуги '!$C$5+'РСТ РСО-А'!$K$7+'РСТ РСО-А'!$G$9</f>
        <v>1394.01</v>
      </c>
      <c r="J295" s="116">
        <f>VLOOKUP($A295+ROUND((COLUMN()-2)/24,5),АТС!$A$41:$F$784,6)+'Иные услуги '!$C$5+'РСТ РСО-А'!$K$7+'РСТ РСО-А'!$G$9</f>
        <v>1409.95</v>
      </c>
      <c r="K295" s="116">
        <f>VLOOKUP($A295+ROUND((COLUMN()-2)/24,5),АТС!$A$41:$F$784,6)+'Иные услуги '!$C$5+'РСТ РСО-А'!$K$7+'РСТ РСО-А'!$G$9</f>
        <v>1446.54</v>
      </c>
      <c r="L295" s="116">
        <f>VLOOKUP($A295+ROUND((COLUMN()-2)/24,5),АТС!$A$41:$F$784,6)+'Иные услуги '!$C$5+'РСТ РСО-А'!$K$7+'РСТ РСО-А'!$G$9</f>
        <v>1497.44</v>
      </c>
      <c r="M295" s="116">
        <f>VLOOKUP($A295+ROUND((COLUMN()-2)/24,5),АТС!$A$41:$F$784,6)+'Иные услуги '!$C$5+'РСТ РСО-А'!$K$7+'РСТ РСО-А'!$G$9</f>
        <v>1504.8400000000001</v>
      </c>
      <c r="N295" s="116">
        <f>VLOOKUP($A295+ROUND((COLUMN()-2)/24,5),АТС!$A$41:$F$784,6)+'Иные услуги '!$C$5+'РСТ РСО-А'!$K$7+'РСТ РСО-А'!$G$9</f>
        <v>1504.93</v>
      </c>
      <c r="O295" s="116">
        <f>VLOOKUP($A295+ROUND((COLUMN()-2)/24,5),АТС!$A$41:$F$784,6)+'Иные услуги '!$C$5+'РСТ РСО-А'!$K$7+'РСТ РСО-А'!$G$9</f>
        <v>1510.16</v>
      </c>
      <c r="P295" s="116">
        <f>VLOOKUP($A295+ROUND((COLUMN()-2)/24,5),АТС!$A$41:$F$784,6)+'Иные услуги '!$C$5+'РСТ РСО-А'!$K$7+'РСТ РСО-А'!$G$9</f>
        <v>1516.48</v>
      </c>
      <c r="Q295" s="116">
        <f>VLOOKUP($A295+ROUND((COLUMN()-2)/24,5),АТС!$A$41:$F$784,6)+'Иные услуги '!$C$5+'РСТ РСО-А'!$K$7+'РСТ РСО-А'!$G$9</f>
        <v>1514.0800000000002</v>
      </c>
      <c r="R295" s="116">
        <f>VLOOKUP($A295+ROUND((COLUMN()-2)/24,5),АТС!$A$41:$F$784,6)+'Иные услуги '!$C$5+'РСТ РСО-А'!$K$7+'РСТ РСО-А'!$G$9</f>
        <v>1516.43</v>
      </c>
      <c r="S295" s="116">
        <f>VLOOKUP($A295+ROUND((COLUMN()-2)/24,5),АТС!$A$41:$F$784,6)+'Иные услуги '!$C$5+'РСТ РСО-А'!$K$7+'РСТ РСО-А'!$G$9</f>
        <v>1462.29</v>
      </c>
      <c r="T295" s="116">
        <f>VLOOKUP($A295+ROUND((COLUMN()-2)/24,5),АТС!$A$41:$F$784,6)+'Иные услуги '!$C$5+'РСТ РСО-А'!$K$7+'РСТ РСО-А'!$G$9</f>
        <v>1431.66</v>
      </c>
      <c r="U295" s="116">
        <f>VLOOKUP($A295+ROUND((COLUMN()-2)/24,5),АТС!$A$41:$F$784,6)+'Иные услуги '!$C$5+'РСТ РСО-А'!$K$7+'РСТ РСО-А'!$G$9</f>
        <v>1443.8300000000002</v>
      </c>
      <c r="V295" s="116">
        <f>VLOOKUP($A295+ROUND((COLUMN()-2)/24,5),АТС!$A$41:$F$784,6)+'Иные услуги '!$C$5+'РСТ РСО-А'!$K$7+'РСТ РСО-А'!$G$9</f>
        <v>1554.7</v>
      </c>
      <c r="W295" s="116">
        <f>VLOOKUP($A295+ROUND((COLUMN()-2)/24,5),АТС!$A$41:$F$784,6)+'Иные услуги '!$C$5+'РСТ РСО-А'!$K$7+'РСТ РСО-А'!$G$9</f>
        <v>1531.18</v>
      </c>
      <c r="X295" s="116">
        <f>VLOOKUP($A295+ROUND((COLUMN()-2)/24,5),АТС!$A$41:$F$784,6)+'Иные услуги '!$C$5+'РСТ РСО-А'!$K$7+'РСТ РСО-А'!$G$9</f>
        <v>1441.96</v>
      </c>
      <c r="Y295" s="116">
        <f>VLOOKUP($A295+ROUND((COLUMN()-2)/24,5),АТС!$A$41:$F$784,6)+'Иные услуги '!$C$5+'РСТ РСО-А'!$K$7+'РСТ РСО-А'!$G$9</f>
        <v>1409.38</v>
      </c>
    </row>
    <row r="296" spans="1:27" x14ac:dyDescent="0.2">
      <c r="A296" s="65">
        <f t="shared" si="9"/>
        <v>44000</v>
      </c>
      <c r="B296" s="116">
        <f>VLOOKUP($A296+ROUND((COLUMN()-2)/24,5),АТС!$A$41:$F$784,6)+'Иные услуги '!$C$5+'РСТ РСО-А'!$K$7+'РСТ РСО-А'!$G$9</f>
        <v>1418.0900000000001</v>
      </c>
      <c r="C296" s="116">
        <f>VLOOKUP($A296+ROUND((COLUMN()-2)/24,5),АТС!$A$41:$F$784,6)+'Иные услуги '!$C$5+'РСТ РСО-А'!$K$7+'РСТ РСО-А'!$G$9</f>
        <v>1391.8300000000002</v>
      </c>
      <c r="D296" s="116">
        <f>VLOOKUP($A296+ROUND((COLUMN()-2)/24,5),АТС!$A$41:$F$784,6)+'Иные услуги '!$C$5+'РСТ РСО-А'!$K$7+'РСТ РСО-А'!$G$9</f>
        <v>1390.55</v>
      </c>
      <c r="E296" s="116">
        <f>VLOOKUP($A296+ROUND((COLUMN()-2)/24,5),АТС!$A$41:$F$784,6)+'Иные услуги '!$C$5+'РСТ РСО-А'!$K$7+'РСТ РСО-А'!$G$9</f>
        <v>1407.48</v>
      </c>
      <c r="F296" s="116">
        <f>VLOOKUP($A296+ROUND((COLUMN()-2)/24,5),АТС!$A$41:$F$784,6)+'Иные услуги '!$C$5+'РСТ РСО-А'!$K$7+'РСТ РСО-А'!$G$9</f>
        <v>1409.92</v>
      </c>
      <c r="G296" s="116">
        <f>VLOOKUP($A296+ROUND((COLUMN()-2)/24,5),АТС!$A$41:$F$784,6)+'Иные услуги '!$C$5+'РСТ РСО-А'!$K$7+'РСТ РСО-А'!$G$9</f>
        <v>1409.64</v>
      </c>
      <c r="H296" s="116">
        <f>VLOOKUP($A296+ROUND((COLUMN()-2)/24,5),АТС!$A$41:$F$784,6)+'Иные услуги '!$C$5+'РСТ РСО-А'!$K$7+'РСТ РСО-А'!$G$9</f>
        <v>1408.96</v>
      </c>
      <c r="I296" s="116">
        <f>VLOOKUP($A296+ROUND((COLUMN()-2)/24,5),АТС!$A$41:$F$784,6)+'Иные услуги '!$C$5+'РСТ РСО-А'!$K$7+'РСТ РСО-А'!$G$9</f>
        <v>1428.18</v>
      </c>
      <c r="J296" s="116">
        <f>VLOOKUP($A296+ROUND((COLUMN()-2)/24,5),АТС!$A$41:$F$784,6)+'Иные услуги '!$C$5+'РСТ РСО-А'!$K$7+'РСТ РСО-А'!$G$9</f>
        <v>1409.67</v>
      </c>
      <c r="K296" s="116">
        <f>VLOOKUP($A296+ROUND((COLUMN()-2)/24,5),АТС!$A$41:$F$784,6)+'Иные услуги '!$C$5+'РСТ РСО-А'!$K$7+'РСТ РСО-А'!$G$9</f>
        <v>1455.27</v>
      </c>
      <c r="L296" s="116">
        <f>VLOOKUP($A296+ROUND((COLUMN()-2)/24,5),АТС!$A$41:$F$784,6)+'Иные услуги '!$C$5+'РСТ РСО-А'!$K$7+'РСТ РСО-А'!$G$9</f>
        <v>1509.8700000000001</v>
      </c>
      <c r="M296" s="116">
        <f>VLOOKUP($A296+ROUND((COLUMN()-2)/24,5),АТС!$A$41:$F$784,6)+'Иные услуги '!$C$5+'РСТ РСО-А'!$K$7+'РСТ РСО-А'!$G$9</f>
        <v>1512.79</v>
      </c>
      <c r="N296" s="116">
        <f>VLOOKUP($A296+ROUND((COLUMN()-2)/24,5),АТС!$A$41:$F$784,6)+'Иные услуги '!$C$5+'РСТ РСО-А'!$K$7+'РСТ РСО-А'!$G$9</f>
        <v>1513.18</v>
      </c>
      <c r="O296" s="116">
        <f>VLOOKUP($A296+ROUND((COLUMN()-2)/24,5),АТС!$A$41:$F$784,6)+'Иные услуги '!$C$5+'РСТ РСО-А'!$K$7+'РСТ РСО-А'!$G$9</f>
        <v>1513.52</v>
      </c>
      <c r="P296" s="116">
        <f>VLOOKUP($A296+ROUND((COLUMN()-2)/24,5),АТС!$A$41:$F$784,6)+'Иные услуги '!$C$5+'РСТ РСО-А'!$K$7+'РСТ РСО-А'!$G$9</f>
        <v>1511.67</v>
      </c>
      <c r="Q296" s="116">
        <f>VLOOKUP($A296+ROUND((COLUMN()-2)/24,5),АТС!$A$41:$F$784,6)+'Иные услуги '!$C$5+'РСТ РСО-А'!$K$7+'РСТ РСО-А'!$G$9</f>
        <v>1511.65</v>
      </c>
      <c r="R296" s="116">
        <f>VLOOKUP($A296+ROUND((COLUMN()-2)/24,5),АТС!$A$41:$F$784,6)+'Иные услуги '!$C$5+'РСТ РСО-А'!$K$7+'РСТ РСО-А'!$G$9</f>
        <v>1534.6100000000001</v>
      </c>
      <c r="S296" s="116">
        <f>VLOOKUP($A296+ROUND((COLUMN()-2)/24,5),АТС!$A$41:$F$784,6)+'Иные услуги '!$C$5+'РСТ РСО-А'!$K$7+'РСТ РСО-А'!$G$9</f>
        <v>1470.72</v>
      </c>
      <c r="T296" s="116">
        <f>VLOOKUP($A296+ROUND((COLUMN()-2)/24,5),АТС!$A$41:$F$784,6)+'Иные услуги '!$C$5+'РСТ РСО-А'!$K$7+'РСТ РСО-А'!$G$9</f>
        <v>1443.2</v>
      </c>
      <c r="U296" s="116">
        <f>VLOOKUP($A296+ROUND((COLUMN()-2)/24,5),АТС!$A$41:$F$784,6)+'Иные услуги '!$C$5+'РСТ РСО-А'!$K$7+'РСТ РСО-А'!$G$9</f>
        <v>1458.05</v>
      </c>
      <c r="V296" s="116">
        <f>VLOOKUP($A296+ROUND((COLUMN()-2)/24,5),АТС!$A$41:$F$784,6)+'Иные услуги '!$C$5+'РСТ РСО-А'!$K$7+'РСТ РСО-А'!$G$9</f>
        <v>1590.73</v>
      </c>
      <c r="W296" s="116">
        <f>VLOOKUP($A296+ROUND((COLUMN()-2)/24,5),АТС!$A$41:$F$784,6)+'Иные услуги '!$C$5+'РСТ РСО-А'!$K$7+'РСТ РСО-А'!$G$9</f>
        <v>1589.7800000000002</v>
      </c>
      <c r="X296" s="116">
        <f>VLOOKUP($A296+ROUND((COLUMN()-2)/24,5),АТС!$A$41:$F$784,6)+'Иные услуги '!$C$5+'РСТ РСО-А'!$K$7+'РСТ РСО-А'!$G$9</f>
        <v>1451.93</v>
      </c>
      <c r="Y296" s="116">
        <f>VLOOKUP($A296+ROUND((COLUMN()-2)/24,5),АТС!$A$41:$F$784,6)+'Иные услуги '!$C$5+'РСТ РСО-А'!$K$7+'РСТ РСО-А'!$G$9</f>
        <v>1409.3400000000001</v>
      </c>
    </row>
    <row r="297" spans="1:27" x14ac:dyDescent="0.2">
      <c r="A297" s="65">
        <f t="shared" si="9"/>
        <v>44001</v>
      </c>
      <c r="B297" s="116">
        <f>VLOOKUP($A297+ROUND((COLUMN()-2)/24,5),АТС!$A$41:$F$784,6)+'Иные услуги '!$C$5+'РСТ РСО-А'!$K$7+'РСТ РСО-А'!$G$9</f>
        <v>1402.0900000000001</v>
      </c>
      <c r="C297" s="116">
        <f>VLOOKUP($A297+ROUND((COLUMN()-2)/24,5),АТС!$A$41:$F$784,6)+'Иные услуги '!$C$5+'РСТ РСО-А'!$K$7+'РСТ РСО-А'!$G$9</f>
        <v>1362.31</v>
      </c>
      <c r="D297" s="116">
        <f>VLOOKUP($A297+ROUND((COLUMN()-2)/24,5),АТС!$A$41:$F$784,6)+'Иные услуги '!$C$5+'РСТ РСО-А'!$K$7+'РСТ РСО-А'!$G$9</f>
        <v>1445.45</v>
      </c>
      <c r="E297" s="116">
        <f>VLOOKUP($A297+ROUND((COLUMN()-2)/24,5),АТС!$A$41:$F$784,6)+'Иные услуги '!$C$5+'РСТ РСО-А'!$K$7+'РСТ РСО-А'!$G$9</f>
        <v>1402.42</v>
      </c>
      <c r="F297" s="116">
        <f>VLOOKUP($A297+ROUND((COLUMN()-2)/24,5),АТС!$A$41:$F$784,6)+'Иные услуги '!$C$5+'РСТ РСО-А'!$K$7+'РСТ РСО-А'!$G$9</f>
        <v>1408.15</v>
      </c>
      <c r="G297" s="116">
        <f>VLOOKUP($A297+ROUND((COLUMN()-2)/24,5),АТС!$A$41:$F$784,6)+'Иные услуги '!$C$5+'РСТ РСО-А'!$K$7+'РСТ РСО-А'!$G$9</f>
        <v>1409.89</v>
      </c>
      <c r="H297" s="116">
        <f>VLOOKUP($A297+ROUND((COLUMN()-2)/24,5),АТС!$A$41:$F$784,6)+'Иные услуги '!$C$5+'РСТ РСО-А'!$K$7+'РСТ РСО-А'!$G$9</f>
        <v>1406.3700000000001</v>
      </c>
      <c r="I297" s="116">
        <f>VLOOKUP($A297+ROUND((COLUMN()-2)/24,5),АТС!$A$41:$F$784,6)+'Иные услуги '!$C$5+'РСТ РСО-А'!$K$7+'РСТ РСО-А'!$G$9</f>
        <v>1410.89</v>
      </c>
      <c r="J297" s="116">
        <f>VLOOKUP($A297+ROUND((COLUMN()-2)/24,5),АТС!$A$41:$F$784,6)+'Иные услуги '!$C$5+'РСТ РСО-А'!$K$7+'РСТ РСО-А'!$G$9</f>
        <v>1409.79</v>
      </c>
      <c r="K297" s="116">
        <f>VLOOKUP($A297+ROUND((COLUMN()-2)/24,5),АТС!$A$41:$F$784,6)+'Иные услуги '!$C$5+'РСТ РСО-А'!$K$7+'РСТ РСО-А'!$G$9</f>
        <v>1462.47</v>
      </c>
      <c r="L297" s="116">
        <f>VLOOKUP($A297+ROUND((COLUMN()-2)/24,5),АТС!$A$41:$F$784,6)+'Иные услуги '!$C$5+'РСТ РСО-А'!$K$7+'РСТ РСО-А'!$G$9</f>
        <v>1524.2700000000002</v>
      </c>
      <c r="M297" s="116">
        <f>VLOOKUP($A297+ROUND((COLUMN()-2)/24,5),АТС!$A$41:$F$784,6)+'Иные услуги '!$C$5+'РСТ РСО-А'!$K$7+'РСТ РСО-А'!$G$9</f>
        <v>1539.0100000000002</v>
      </c>
      <c r="N297" s="116">
        <f>VLOOKUP($A297+ROUND((COLUMN()-2)/24,5),АТС!$A$41:$F$784,6)+'Иные услуги '!$C$5+'РСТ РСО-А'!$K$7+'РСТ РСО-А'!$G$9</f>
        <v>1522.67</v>
      </c>
      <c r="O297" s="116">
        <f>VLOOKUP($A297+ROUND((COLUMN()-2)/24,5),АТС!$A$41:$F$784,6)+'Иные услуги '!$C$5+'РСТ РСО-А'!$K$7+'РСТ РСО-А'!$G$9</f>
        <v>1541.6100000000001</v>
      </c>
      <c r="P297" s="116">
        <f>VLOOKUP($A297+ROUND((COLUMN()-2)/24,5),АТС!$A$41:$F$784,6)+'Иные услуги '!$C$5+'РСТ РСО-А'!$K$7+'РСТ РСО-А'!$G$9</f>
        <v>1513.28</v>
      </c>
      <c r="Q297" s="116">
        <f>VLOOKUP($A297+ROUND((COLUMN()-2)/24,5),АТС!$A$41:$F$784,6)+'Иные услуги '!$C$5+'РСТ РСО-А'!$K$7+'РСТ РСО-А'!$G$9</f>
        <v>1476.06</v>
      </c>
      <c r="R297" s="116">
        <f>VLOOKUP($A297+ROUND((COLUMN()-2)/24,5),АТС!$A$41:$F$784,6)+'Иные услуги '!$C$5+'РСТ РСО-А'!$K$7+'РСТ РСО-А'!$G$9</f>
        <v>1476.74</v>
      </c>
      <c r="S297" s="116">
        <f>VLOOKUP($A297+ROUND((COLUMN()-2)/24,5),АТС!$A$41:$F$784,6)+'Иные услуги '!$C$5+'РСТ РСО-А'!$K$7+'РСТ РСО-А'!$G$9</f>
        <v>1459.02</v>
      </c>
      <c r="T297" s="116">
        <f>VLOOKUP($A297+ROUND((COLUMN()-2)/24,5),АТС!$A$41:$F$784,6)+'Иные услуги '!$C$5+'РСТ РСО-А'!$K$7+'РСТ РСО-А'!$G$9</f>
        <v>1437.8500000000001</v>
      </c>
      <c r="U297" s="116">
        <f>VLOOKUP($A297+ROUND((COLUMN()-2)/24,5),АТС!$A$41:$F$784,6)+'Иные услуги '!$C$5+'РСТ РСО-А'!$K$7+'РСТ РСО-А'!$G$9</f>
        <v>1409.91</v>
      </c>
      <c r="V297" s="116">
        <f>VLOOKUP($A297+ROUND((COLUMN()-2)/24,5),АТС!$A$41:$F$784,6)+'Иные услуги '!$C$5+'РСТ РСО-А'!$K$7+'РСТ РСО-А'!$G$9</f>
        <v>1564.0200000000002</v>
      </c>
      <c r="W297" s="116">
        <f>VLOOKUP($A297+ROUND((COLUMN()-2)/24,5),АТС!$A$41:$F$784,6)+'Иные услуги '!$C$5+'РСТ РСО-А'!$K$7+'РСТ РСО-А'!$G$9</f>
        <v>1552.23</v>
      </c>
      <c r="X297" s="116">
        <f>VLOOKUP($A297+ROUND((COLUMN()-2)/24,5),АТС!$A$41:$F$784,6)+'Иные услуги '!$C$5+'РСТ РСО-А'!$K$7+'РСТ РСО-А'!$G$9</f>
        <v>1431.63</v>
      </c>
      <c r="Y297" s="116">
        <f>VLOOKUP($A297+ROUND((COLUMN()-2)/24,5),АТС!$A$41:$F$784,6)+'Иные услуги '!$C$5+'РСТ РСО-А'!$K$7+'РСТ РСО-А'!$G$9</f>
        <v>1409.23</v>
      </c>
    </row>
    <row r="298" spans="1:27" x14ac:dyDescent="0.2">
      <c r="A298" s="65">
        <f t="shared" si="9"/>
        <v>44002</v>
      </c>
      <c r="B298" s="116">
        <f>VLOOKUP($A298+ROUND((COLUMN()-2)/24,5),АТС!$A$41:$F$784,6)+'Иные услуги '!$C$5+'РСТ РСО-А'!$K$7+'РСТ РСО-А'!$G$9</f>
        <v>1435.14</v>
      </c>
      <c r="C298" s="116">
        <f>VLOOKUP($A298+ROUND((COLUMN()-2)/24,5),АТС!$A$41:$F$784,6)+'Иные услуги '!$C$5+'РСТ РСО-А'!$K$7+'РСТ РСО-А'!$G$9</f>
        <v>1407.54</v>
      </c>
      <c r="D298" s="116">
        <f>VLOOKUP($A298+ROUND((COLUMN()-2)/24,5),АТС!$A$41:$F$784,6)+'Иные услуги '!$C$5+'РСТ РСО-А'!$K$7+'РСТ РСО-А'!$G$9</f>
        <v>1405.5</v>
      </c>
      <c r="E298" s="116">
        <f>VLOOKUP($A298+ROUND((COLUMN()-2)/24,5),АТС!$A$41:$F$784,6)+'Иные услуги '!$C$5+'РСТ РСО-А'!$K$7+'РСТ РСО-А'!$G$9</f>
        <v>1404.79</v>
      </c>
      <c r="F298" s="116">
        <f>VLOOKUP($A298+ROUND((COLUMN()-2)/24,5),АТС!$A$41:$F$784,6)+'Иные услуги '!$C$5+'РСТ РСО-А'!$K$7+'РСТ РСО-А'!$G$9</f>
        <v>1407.8500000000001</v>
      </c>
      <c r="G298" s="116">
        <f>VLOOKUP($A298+ROUND((COLUMN()-2)/24,5),АТС!$A$41:$F$784,6)+'Иные услуги '!$C$5+'РСТ РСО-А'!$K$7+'РСТ РСО-А'!$G$9</f>
        <v>1409.41</v>
      </c>
      <c r="H298" s="116">
        <f>VLOOKUP($A298+ROUND((COLUMN()-2)/24,5),АТС!$A$41:$F$784,6)+'Иные услуги '!$C$5+'РСТ РСО-А'!$K$7+'РСТ РСО-А'!$G$9</f>
        <v>1406.5900000000001</v>
      </c>
      <c r="I298" s="116">
        <f>VLOOKUP($A298+ROUND((COLUMN()-2)/24,5),АТС!$A$41:$F$784,6)+'Иные услуги '!$C$5+'РСТ РСО-А'!$K$7+'РСТ РСО-А'!$G$9</f>
        <v>1382.29</v>
      </c>
      <c r="J298" s="116">
        <f>VLOOKUP($A298+ROUND((COLUMN()-2)/24,5),АТС!$A$41:$F$784,6)+'Иные услуги '!$C$5+'РСТ РСО-А'!$K$7+'РСТ РСО-А'!$G$9</f>
        <v>1409.8400000000001</v>
      </c>
      <c r="K298" s="116">
        <f>VLOOKUP($A298+ROUND((COLUMN()-2)/24,5),АТС!$A$41:$F$784,6)+'Иные услуги '!$C$5+'РСТ РСО-А'!$K$7+'РСТ РСО-А'!$G$9</f>
        <v>1447.5800000000002</v>
      </c>
      <c r="L298" s="116">
        <f>VLOOKUP($A298+ROUND((COLUMN()-2)/24,5),АТС!$A$41:$F$784,6)+'Иные услуги '!$C$5+'РСТ РСО-А'!$K$7+'РСТ РСО-А'!$G$9</f>
        <v>1506.67</v>
      </c>
      <c r="M298" s="116">
        <f>VLOOKUP($A298+ROUND((COLUMN()-2)/24,5),АТС!$A$41:$F$784,6)+'Иные услуги '!$C$5+'РСТ РСО-А'!$K$7+'РСТ РСО-А'!$G$9</f>
        <v>1481.96</v>
      </c>
      <c r="N298" s="116">
        <f>VLOOKUP($A298+ROUND((COLUMN()-2)/24,5),АТС!$A$41:$F$784,6)+'Иные услуги '!$C$5+'РСТ РСО-А'!$K$7+'РСТ РСО-А'!$G$9</f>
        <v>1485.6100000000001</v>
      </c>
      <c r="O298" s="116">
        <f>VLOOKUP($A298+ROUND((COLUMN()-2)/24,5),АТС!$A$41:$F$784,6)+'Иные услуги '!$C$5+'РСТ РСО-А'!$K$7+'РСТ РСО-А'!$G$9</f>
        <v>1462.15</v>
      </c>
      <c r="P298" s="116">
        <f>VLOOKUP($A298+ROUND((COLUMN()-2)/24,5),АТС!$A$41:$F$784,6)+'Иные услуги '!$C$5+'РСТ РСО-А'!$K$7+'РСТ РСО-А'!$G$9</f>
        <v>1463.25</v>
      </c>
      <c r="Q298" s="116">
        <f>VLOOKUP($A298+ROUND((COLUMN()-2)/24,5),АТС!$A$41:$F$784,6)+'Иные услуги '!$C$5+'РСТ РСО-А'!$K$7+'РСТ РСО-А'!$G$9</f>
        <v>1461.76</v>
      </c>
      <c r="R298" s="116">
        <f>VLOOKUP($A298+ROUND((COLUMN()-2)/24,5),АТС!$A$41:$F$784,6)+'Иные услуги '!$C$5+'РСТ РСО-А'!$K$7+'РСТ РСО-А'!$G$9</f>
        <v>1461.78</v>
      </c>
      <c r="S298" s="116">
        <f>VLOOKUP($A298+ROUND((COLUMN()-2)/24,5),АТС!$A$41:$F$784,6)+'Иные услуги '!$C$5+'РСТ РСО-А'!$K$7+'РСТ РСО-А'!$G$9</f>
        <v>1409.68</v>
      </c>
      <c r="T298" s="116">
        <f>VLOOKUP($A298+ROUND((COLUMN()-2)/24,5),АТС!$A$41:$F$784,6)+'Иные услуги '!$C$5+'РСТ РСО-А'!$K$7+'РСТ РСО-А'!$G$9</f>
        <v>1409.66</v>
      </c>
      <c r="U298" s="116">
        <f>VLOOKUP($A298+ROUND((COLUMN()-2)/24,5),АТС!$A$41:$F$784,6)+'Иные услуги '!$C$5+'РСТ РСО-А'!$K$7+'РСТ РСО-А'!$G$9</f>
        <v>1409.8400000000001</v>
      </c>
      <c r="V298" s="116">
        <f>VLOOKUP($A298+ROUND((COLUMN()-2)/24,5),АТС!$A$41:$F$784,6)+'Иные услуги '!$C$5+'РСТ РСО-А'!$K$7+'РСТ РСО-А'!$G$9</f>
        <v>1552.64</v>
      </c>
      <c r="W298" s="116">
        <f>VLOOKUP($A298+ROUND((COLUMN()-2)/24,5),АТС!$A$41:$F$784,6)+'Иные услуги '!$C$5+'РСТ РСО-А'!$K$7+'РСТ РСО-А'!$G$9</f>
        <v>1542.2</v>
      </c>
      <c r="X298" s="116">
        <f>VLOOKUP($A298+ROUND((COLUMN()-2)/24,5),АТС!$A$41:$F$784,6)+'Иные услуги '!$C$5+'РСТ РСО-А'!$K$7+'РСТ РСО-А'!$G$9</f>
        <v>1432.93</v>
      </c>
      <c r="Y298" s="116">
        <f>VLOOKUP($A298+ROUND((COLUMN()-2)/24,5),АТС!$A$41:$F$784,6)+'Иные услуги '!$C$5+'РСТ РСО-А'!$K$7+'РСТ РСО-А'!$G$9</f>
        <v>1408.95</v>
      </c>
    </row>
    <row r="299" spans="1:27" x14ac:dyDescent="0.2">
      <c r="A299" s="65">
        <f t="shared" si="9"/>
        <v>44003</v>
      </c>
      <c r="B299" s="116">
        <f>VLOOKUP($A299+ROUND((COLUMN()-2)/24,5),АТС!$A$41:$F$784,6)+'Иные услуги '!$C$5+'РСТ РСО-А'!$K$7+'РСТ РСО-А'!$G$9</f>
        <v>1443.3400000000001</v>
      </c>
      <c r="C299" s="116">
        <f>VLOOKUP($A299+ROUND((COLUMN()-2)/24,5),АТС!$A$41:$F$784,6)+'Иные услуги '!$C$5+'РСТ РСО-А'!$K$7+'РСТ РСО-А'!$G$9</f>
        <v>1387.67</v>
      </c>
      <c r="D299" s="116">
        <f>VLOOKUP($A299+ROUND((COLUMN()-2)/24,5),АТС!$A$41:$F$784,6)+'Иные услуги '!$C$5+'РСТ РСО-А'!$K$7+'РСТ РСО-А'!$G$9</f>
        <v>1407.52</v>
      </c>
      <c r="E299" s="116">
        <f>VLOOKUP($A299+ROUND((COLUMN()-2)/24,5),АТС!$A$41:$F$784,6)+'Иные услуги '!$C$5+'РСТ РСО-А'!$K$7+'РСТ РСО-А'!$G$9</f>
        <v>1404.52</v>
      </c>
      <c r="F299" s="116">
        <f>VLOOKUP($A299+ROUND((COLUMN()-2)/24,5),АТС!$A$41:$F$784,6)+'Иные услуги '!$C$5+'РСТ РСО-А'!$K$7+'РСТ РСО-А'!$G$9</f>
        <v>1409.94</v>
      </c>
      <c r="G299" s="116">
        <f>VLOOKUP($A299+ROUND((COLUMN()-2)/24,5),АТС!$A$41:$F$784,6)+'Иные услуги '!$C$5+'РСТ РСО-А'!$K$7+'РСТ РСО-А'!$G$9</f>
        <v>1409.99</v>
      </c>
      <c r="H299" s="116">
        <f>VLOOKUP($A299+ROUND((COLUMN()-2)/24,5),АТС!$A$41:$F$784,6)+'Иные услуги '!$C$5+'РСТ РСО-А'!$K$7+'РСТ РСО-А'!$G$9</f>
        <v>1410.3500000000001</v>
      </c>
      <c r="I299" s="116">
        <f>VLOOKUP($A299+ROUND((COLUMN()-2)/24,5),АТС!$A$41:$F$784,6)+'Иные услуги '!$C$5+'РСТ РСО-А'!$K$7+'РСТ РСО-А'!$G$9</f>
        <v>1348.7</v>
      </c>
      <c r="J299" s="116">
        <f>VLOOKUP($A299+ROUND((COLUMN()-2)/24,5),АТС!$A$41:$F$784,6)+'Иные услуги '!$C$5+'РСТ РСО-А'!$K$7+'РСТ РСО-А'!$G$9</f>
        <v>1409.77</v>
      </c>
      <c r="K299" s="116">
        <f>VLOOKUP($A299+ROUND((COLUMN()-2)/24,5),АТС!$A$41:$F$784,6)+'Иные услуги '!$C$5+'РСТ РСО-А'!$K$7+'РСТ РСО-А'!$G$9</f>
        <v>1409.75</v>
      </c>
      <c r="L299" s="116">
        <f>VLOOKUP($A299+ROUND((COLUMN()-2)/24,5),АТС!$A$41:$F$784,6)+'Иные услуги '!$C$5+'РСТ РСО-А'!$K$7+'РСТ РСО-А'!$G$9</f>
        <v>1409.89</v>
      </c>
      <c r="M299" s="116">
        <f>VLOOKUP($A299+ROUND((COLUMN()-2)/24,5),АТС!$A$41:$F$784,6)+'Иные услуги '!$C$5+'РСТ РСО-А'!$K$7+'РСТ РСО-А'!$G$9</f>
        <v>1409.88</v>
      </c>
      <c r="N299" s="116">
        <f>VLOOKUP($A299+ROUND((COLUMN()-2)/24,5),АТС!$A$41:$F$784,6)+'Иные услуги '!$C$5+'РСТ РСО-А'!$K$7+'РСТ РСО-А'!$G$9</f>
        <v>1409.8300000000002</v>
      </c>
      <c r="O299" s="116">
        <f>VLOOKUP($A299+ROUND((COLUMN()-2)/24,5),АТС!$A$41:$F$784,6)+'Иные услуги '!$C$5+'РСТ РСО-А'!$K$7+'РСТ РСО-А'!$G$9</f>
        <v>1409.8400000000001</v>
      </c>
      <c r="P299" s="116">
        <f>VLOOKUP($A299+ROUND((COLUMN()-2)/24,5),АТС!$A$41:$F$784,6)+'Иные услуги '!$C$5+'РСТ РСО-А'!$K$7+'РСТ РСО-А'!$G$9</f>
        <v>1409.8500000000001</v>
      </c>
      <c r="Q299" s="116">
        <f>VLOOKUP($A299+ROUND((COLUMN()-2)/24,5),АТС!$A$41:$F$784,6)+'Иные услуги '!$C$5+'РСТ РСО-А'!$K$7+'РСТ РСО-А'!$G$9</f>
        <v>1409.92</v>
      </c>
      <c r="R299" s="116">
        <f>VLOOKUP($A299+ROUND((COLUMN()-2)/24,5),АТС!$A$41:$F$784,6)+'Иные услуги '!$C$5+'РСТ РСО-А'!$K$7+'РСТ РСО-А'!$G$9</f>
        <v>1423.69</v>
      </c>
      <c r="S299" s="116">
        <f>VLOOKUP($A299+ROUND((COLUMN()-2)/24,5),АТС!$A$41:$F$784,6)+'Иные услуги '!$C$5+'РСТ РСО-А'!$K$7+'РСТ РСО-А'!$G$9</f>
        <v>1423.28</v>
      </c>
      <c r="T299" s="116">
        <f>VLOOKUP($A299+ROUND((COLUMN()-2)/24,5),АТС!$A$41:$F$784,6)+'Иные услуги '!$C$5+'РСТ РСО-А'!$K$7+'РСТ РСО-А'!$G$9</f>
        <v>1409.8500000000001</v>
      </c>
      <c r="U299" s="116">
        <f>VLOOKUP($A299+ROUND((COLUMN()-2)/24,5),АТС!$A$41:$F$784,6)+'Иные услуги '!$C$5+'РСТ РСО-А'!$K$7+'РСТ РСО-А'!$G$9</f>
        <v>1409.92</v>
      </c>
      <c r="V299" s="116">
        <f>VLOOKUP($A299+ROUND((COLUMN()-2)/24,5),АТС!$A$41:$F$784,6)+'Иные услуги '!$C$5+'РСТ РСО-А'!$K$7+'РСТ РСО-А'!$G$9</f>
        <v>1465.56</v>
      </c>
      <c r="W299" s="116">
        <f>VLOOKUP($A299+ROUND((COLUMN()-2)/24,5),АТС!$A$41:$F$784,6)+'Иные услуги '!$C$5+'РСТ РСО-А'!$K$7+'РСТ РСО-А'!$G$9</f>
        <v>1475.02</v>
      </c>
      <c r="X299" s="116">
        <f>VLOOKUP($A299+ROUND((COLUMN()-2)/24,5),АТС!$A$41:$F$784,6)+'Иные услуги '!$C$5+'РСТ РСО-А'!$K$7+'РСТ РСО-А'!$G$9</f>
        <v>1408.8600000000001</v>
      </c>
      <c r="Y299" s="116">
        <f>VLOOKUP($A299+ROUND((COLUMN()-2)/24,5),АТС!$A$41:$F$784,6)+'Иные услуги '!$C$5+'РСТ РСО-А'!$K$7+'РСТ РСО-А'!$G$9</f>
        <v>1408.5</v>
      </c>
    </row>
    <row r="300" spans="1:27" x14ac:dyDescent="0.2">
      <c r="A300" s="65">
        <f t="shared" si="9"/>
        <v>44004</v>
      </c>
      <c r="B300" s="116">
        <f>VLOOKUP($A300+ROUND((COLUMN()-2)/24,5),АТС!$A$41:$F$784,6)+'Иные услуги '!$C$5+'РСТ РСО-А'!$K$7+'РСТ РСО-А'!$G$9</f>
        <v>1415.31</v>
      </c>
      <c r="C300" s="116">
        <f>VLOOKUP($A300+ROUND((COLUMN()-2)/24,5),АТС!$A$41:$F$784,6)+'Иные услуги '!$C$5+'РСТ РСО-А'!$K$7+'РСТ РСО-А'!$G$9</f>
        <v>1394.94</v>
      </c>
      <c r="D300" s="116">
        <f>VLOOKUP($A300+ROUND((COLUMN()-2)/24,5),АТС!$A$41:$F$784,6)+'Иные услуги '!$C$5+'РСТ РСО-А'!$K$7+'РСТ РСО-А'!$G$9</f>
        <v>1397.04</v>
      </c>
      <c r="E300" s="116">
        <f>VLOOKUP($A300+ROUND((COLUMN()-2)/24,5),АТС!$A$41:$F$784,6)+'Иные услуги '!$C$5+'РСТ РСО-А'!$K$7+'РСТ РСО-А'!$G$9</f>
        <v>1400.55</v>
      </c>
      <c r="F300" s="116">
        <f>VLOOKUP($A300+ROUND((COLUMN()-2)/24,5),АТС!$A$41:$F$784,6)+'Иные услуги '!$C$5+'РСТ РСО-А'!$K$7+'РСТ РСО-А'!$G$9</f>
        <v>1410.3</v>
      </c>
      <c r="G300" s="116">
        <f>VLOOKUP($A300+ROUND((COLUMN()-2)/24,5),АТС!$A$41:$F$784,6)+'Иные услуги '!$C$5+'РСТ РСО-А'!$K$7+'РСТ РСО-А'!$G$9</f>
        <v>1410.24</v>
      </c>
      <c r="H300" s="116">
        <f>VLOOKUP($A300+ROUND((COLUMN()-2)/24,5),АТС!$A$41:$F$784,6)+'Иные услуги '!$C$5+'РСТ РСО-А'!$K$7+'РСТ РСО-А'!$G$9</f>
        <v>1409.24</v>
      </c>
      <c r="I300" s="116">
        <f>VLOOKUP($A300+ROUND((COLUMN()-2)/24,5),АТС!$A$41:$F$784,6)+'Иные услуги '!$C$5+'РСТ РСО-А'!$K$7+'РСТ РСО-А'!$G$9</f>
        <v>1413.91</v>
      </c>
      <c r="J300" s="116">
        <f>VLOOKUP($A300+ROUND((COLUMN()-2)/24,5),АТС!$A$41:$F$784,6)+'Иные услуги '!$C$5+'РСТ РСО-А'!$K$7+'РСТ РСО-А'!$G$9</f>
        <v>1409.68</v>
      </c>
      <c r="K300" s="116">
        <f>VLOOKUP($A300+ROUND((COLUMN()-2)/24,5),АТС!$A$41:$F$784,6)+'Иные услуги '!$C$5+'РСТ РСО-А'!$K$7+'РСТ РСО-А'!$G$9</f>
        <v>1409.7</v>
      </c>
      <c r="L300" s="116">
        <f>VLOOKUP($A300+ROUND((COLUMN()-2)/24,5),АТС!$A$41:$F$784,6)+'Иные услуги '!$C$5+'РСТ РСО-А'!$K$7+'РСТ РСО-А'!$G$9</f>
        <v>1453.38</v>
      </c>
      <c r="M300" s="116">
        <f>VLOOKUP($A300+ROUND((COLUMN()-2)/24,5),АТС!$A$41:$F$784,6)+'Иные услуги '!$C$5+'РСТ РСО-А'!$K$7+'РСТ РСО-А'!$G$9</f>
        <v>1455.16</v>
      </c>
      <c r="N300" s="116">
        <f>VLOOKUP($A300+ROUND((COLUMN()-2)/24,5),АТС!$A$41:$F$784,6)+'Иные услуги '!$C$5+'РСТ РСО-А'!$K$7+'РСТ РСО-А'!$G$9</f>
        <v>1456</v>
      </c>
      <c r="O300" s="116">
        <f>VLOOKUP($A300+ROUND((COLUMN()-2)/24,5),АТС!$A$41:$F$784,6)+'Иные услуги '!$C$5+'РСТ РСО-А'!$K$7+'РСТ РСО-А'!$G$9</f>
        <v>1464.5700000000002</v>
      </c>
      <c r="P300" s="116">
        <f>VLOOKUP($A300+ROUND((COLUMN()-2)/24,5),АТС!$A$41:$F$784,6)+'Иные услуги '!$C$5+'РСТ РСО-А'!$K$7+'РСТ РСО-А'!$G$9</f>
        <v>1458.21</v>
      </c>
      <c r="Q300" s="116">
        <f>VLOOKUP($A300+ROUND((COLUMN()-2)/24,5),АТС!$A$41:$F$784,6)+'Иные услуги '!$C$5+'РСТ РСО-А'!$K$7+'РСТ РСО-А'!$G$9</f>
        <v>1453.55</v>
      </c>
      <c r="R300" s="116">
        <f>VLOOKUP($A300+ROUND((COLUMN()-2)/24,5),АТС!$A$41:$F$784,6)+'Иные услуги '!$C$5+'РСТ РСО-А'!$K$7+'РСТ РСО-А'!$G$9</f>
        <v>1453.24</v>
      </c>
      <c r="S300" s="116">
        <f>VLOOKUP($A300+ROUND((COLUMN()-2)/24,5),АТС!$A$41:$F$784,6)+'Иные услуги '!$C$5+'РСТ РСО-А'!$K$7+'РСТ РСО-А'!$G$9</f>
        <v>1455.21</v>
      </c>
      <c r="T300" s="116">
        <f>VLOOKUP($A300+ROUND((COLUMN()-2)/24,5),АТС!$A$41:$F$784,6)+'Иные услуги '!$C$5+'РСТ РСО-А'!$K$7+'РСТ РСО-А'!$G$9</f>
        <v>1454.24</v>
      </c>
      <c r="U300" s="116">
        <f>VLOOKUP($A300+ROUND((COLUMN()-2)/24,5),АТС!$A$41:$F$784,6)+'Иные услуги '!$C$5+'РСТ РСО-А'!$K$7+'РСТ РСО-А'!$G$9</f>
        <v>1440.69</v>
      </c>
      <c r="V300" s="116">
        <f>VLOOKUP($A300+ROUND((COLUMN()-2)/24,5),АТС!$A$41:$F$784,6)+'Иные услуги '!$C$5+'РСТ РСО-А'!$K$7+'РСТ РСО-А'!$G$9</f>
        <v>1500.6200000000001</v>
      </c>
      <c r="W300" s="116">
        <f>VLOOKUP($A300+ROUND((COLUMN()-2)/24,5),АТС!$A$41:$F$784,6)+'Иные услуги '!$C$5+'РСТ РСО-А'!$K$7+'РСТ РСО-А'!$G$9</f>
        <v>1518.98</v>
      </c>
      <c r="X300" s="116">
        <f>VLOOKUP($A300+ROUND((COLUMN()-2)/24,5),АТС!$A$41:$F$784,6)+'Иные услуги '!$C$5+'РСТ РСО-А'!$K$7+'РСТ РСО-А'!$G$9</f>
        <v>1409.6000000000001</v>
      </c>
      <c r="Y300" s="116">
        <f>VLOOKUP($A300+ROUND((COLUMN()-2)/24,5),АТС!$A$41:$F$784,6)+'Иные услуги '!$C$5+'РСТ РСО-А'!$K$7+'РСТ РСО-А'!$G$9</f>
        <v>1409.43</v>
      </c>
    </row>
    <row r="301" spans="1:27" x14ac:dyDescent="0.2">
      <c r="A301" s="65">
        <f t="shared" si="9"/>
        <v>44005</v>
      </c>
      <c r="B301" s="116">
        <f>VLOOKUP($A301+ROUND((COLUMN()-2)/24,5),АТС!$A$41:$F$784,6)+'Иные услуги '!$C$5+'РСТ РСО-А'!$K$7+'РСТ РСО-А'!$G$9</f>
        <v>1403.94</v>
      </c>
      <c r="C301" s="116">
        <f>VLOOKUP($A301+ROUND((COLUMN()-2)/24,5),АТС!$A$41:$F$784,6)+'Иные услуги '!$C$5+'РСТ РСО-А'!$K$7+'РСТ РСО-А'!$G$9</f>
        <v>1392.3600000000001</v>
      </c>
      <c r="D301" s="116">
        <f>VLOOKUP($A301+ROUND((COLUMN()-2)/24,5),АТС!$A$41:$F$784,6)+'Иные услуги '!$C$5+'РСТ РСО-А'!$K$7+'РСТ РСО-А'!$G$9</f>
        <v>1396.0800000000002</v>
      </c>
      <c r="E301" s="116">
        <f>VLOOKUP($A301+ROUND((COLUMN()-2)/24,5),АТС!$A$41:$F$784,6)+'Иные услуги '!$C$5+'РСТ РСО-А'!$K$7+'РСТ РСО-А'!$G$9</f>
        <v>1383.3200000000002</v>
      </c>
      <c r="F301" s="116">
        <f>VLOOKUP($A301+ROUND((COLUMN()-2)/24,5),АТС!$A$41:$F$784,6)+'Иные услуги '!$C$5+'РСТ РСО-А'!$K$7+'РСТ РСО-А'!$G$9</f>
        <v>1410.65</v>
      </c>
      <c r="G301" s="116">
        <f>VLOOKUP($A301+ROUND((COLUMN()-2)/24,5),АТС!$A$41:$F$784,6)+'Иные услуги '!$C$5+'РСТ РСО-А'!$K$7+'РСТ РСО-А'!$G$9</f>
        <v>1410.3500000000001</v>
      </c>
      <c r="H301" s="116">
        <f>VLOOKUP($A301+ROUND((COLUMN()-2)/24,5),АТС!$A$41:$F$784,6)+'Иные услуги '!$C$5+'РСТ РСО-А'!$K$7+'РСТ РСО-А'!$G$9</f>
        <v>1409.3</v>
      </c>
      <c r="I301" s="116">
        <f>VLOOKUP($A301+ROUND((COLUMN()-2)/24,5),АТС!$A$41:$F$784,6)+'Иные услуги '!$C$5+'РСТ РСО-А'!$K$7+'РСТ РСО-А'!$G$9</f>
        <v>1413.39</v>
      </c>
      <c r="J301" s="116">
        <f>VLOOKUP($A301+ROUND((COLUMN()-2)/24,5),АТС!$A$41:$F$784,6)+'Иные услуги '!$C$5+'РСТ РСО-А'!$K$7+'РСТ РСО-А'!$G$9</f>
        <v>1409.93</v>
      </c>
      <c r="K301" s="116">
        <f>VLOOKUP($A301+ROUND((COLUMN()-2)/24,5),АТС!$A$41:$F$784,6)+'Иные услуги '!$C$5+'РСТ РСО-А'!$K$7+'РСТ РСО-А'!$G$9</f>
        <v>1409.94</v>
      </c>
      <c r="L301" s="116">
        <f>VLOOKUP($A301+ROUND((COLUMN()-2)/24,5),АТС!$A$41:$F$784,6)+'Иные услуги '!$C$5+'РСТ РСО-А'!$K$7+'РСТ РСО-А'!$G$9</f>
        <v>1460.72</v>
      </c>
      <c r="M301" s="116">
        <f>VLOOKUP($A301+ROUND((COLUMN()-2)/24,5),АТС!$A$41:$F$784,6)+'Иные услуги '!$C$5+'РСТ РСО-А'!$K$7+'РСТ РСО-А'!$G$9</f>
        <v>1466.16</v>
      </c>
      <c r="N301" s="116">
        <f>VLOOKUP($A301+ROUND((COLUMN()-2)/24,5),АТС!$A$41:$F$784,6)+'Иные услуги '!$C$5+'РСТ РСО-А'!$K$7+'РСТ РСО-А'!$G$9</f>
        <v>1466.5</v>
      </c>
      <c r="O301" s="116">
        <f>VLOOKUP($A301+ROUND((COLUMN()-2)/24,5),АТС!$A$41:$F$784,6)+'Иные услуги '!$C$5+'РСТ РСО-А'!$K$7+'РСТ РСО-А'!$G$9</f>
        <v>1470.23</v>
      </c>
      <c r="P301" s="116">
        <f>VLOOKUP($A301+ROUND((COLUMN()-2)/24,5),АТС!$A$41:$F$784,6)+'Иные услуги '!$C$5+'РСТ РСО-А'!$K$7+'РСТ РСО-А'!$G$9</f>
        <v>1470.26</v>
      </c>
      <c r="Q301" s="116">
        <f>VLOOKUP($A301+ROUND((COLUMN()-2)/24,5),АТС!$A$41:$F$784,6)+'Иные услуги '!$C$5+'РСТ РСО-А'!$K$7+'РСТ РСО-А'!$G$9</f>
        <v>1455.0800000000002</v>
      </c>
      <c r="R301" s="116">
        <f>VLOOKUP($A301+ROUND((COLUMN()-2)/24,5),АТС!$A$41:$F$784,6)+'Иные услуги '!$C$5+'РСТ РСО-А'!$K$7+'РСТ РСО-А'!$G$9</f>
        <v>1460.3300000000002</v>
      </c>
      <c r="S301" s="116">
        <f>VLOOKUP($A301+ROUND((COLUMN()-2)/24,5),АТС!$A$41:$F$784,6)+'Иные услуги '!$C$5+'РСТ РСО-А'!$K$7+'РСТ РСО-А'!$G$9</f>
        <v>1460.26</v>
      </c>
      <c r="T301" s="116">
        <f>VLOOKUP($A301+ROUND((COLUMN()-2)/24,5),АТС!$A$41:$F$784,6)+'Иные услуги '!$C$5+'РСТ РСО-А'!$K$7+'РСТ РСО-А'!$G$9</f>
        <v>1454.68</v>
      </c>
      <c r="U301" s="116">
        <f>VLOOKUP($A301+ROUND((COLUMN()-2)/24,5),АТС!$A$41:$F$784,6)+'Иные услуги '!$C$5+'РСТ РСО-А'!$K$7+'РСТ РСО-А'!$G$9</f>
        <v>1447.6200000000001</v>
      </c>
      <c r="V301" s="116">
        <f>VLOOKUP($A301+ROUND((COLUMN()-2)/24,5),АТС!$A$41:$F$784,6)+'Иные услуги '!$C$5+'РСТ РСО-А'!$K$7+'РСТ РСО-А'!$G$9</f>
        <v>1500.41</v>
      </c>
      <c r="W301" s="116">
        <f>VLOOKUP($A301+ROUND((COLUMN()-2)/24,5),АТС!$A$41:$F$784,6)+'Иные услуги '!$C$5+'РСТ РСО-А'!$K$7+'РСТ РСО-А'!$G$9</f>
        <v>1534.95</v>
      </c>
      <c r="X301" s="116">
        <f>VLOOKUP($A301+ROUND((COLUMN()-2)/24,5),АТС!$A$41:$F$784,6)+'Иные услуги '!$C$5+'РСТ РСО-А'!$K$7+'РСТ РСО-А'!$G$9</f>
        <v>1409.41</v>
      </c>
      <c r="Y301" s="116">
        <f>VLOOKUP($A301+ROUND((COLUMN()-2)/24,5),АТС!$A$41:$F$784,6)+'Иные услуги '!$C$5+'РСТ РСО-А'!$K$7+'РСТ РСО-А'!$G$9</f>
        <v>1409.2</v>
      </c>
    </row>
    <row r="302" spans="1:27" x14ac:dyDescent="0.2">
      <c r="A302" s="65">
        <f t="shared" si="9"/>
        <v>44006</v>
      </c>
      <c r="B302" s="116">
        <f>VLOOKUP($A302+ROUND((COLUMN()-2)/24,5),АТС!$A$41:$F$784,6)+'Иные услуги '!$C$5+'РСТ РСО-А'!$K$7+'РСТ РСО-А'!$G$9</f>
        <v>1414.8600000000001</v>
      </c>
      <c r="C302" s="116">
        <f>VLOOKUP($A302+ROUND((COLUMN()-2)/24,5),АТС!$A$41:$F$784,6)+'Иные услуги '!$C$5+'РСТ РСО-А'!$K$7+'РСТ РСО-А'!$G$9</f>
        <v>1402.53</v>
      </c>
      <c r="D302" s="116">
        <f>VLOOKUP($A302+ROUND((COLUMN()-2)/24,5),АТС!$A$41:$F$784,6)+'Иные услуги '!$C$5+'РСТ РСО-А'!$K$7+'РСТ РСО-А'!$G$9</f>
        <v>1403.79</v>
      </c>
      <c r="E302" s="116">
        <f>VLOOKUP($A302+ROUND((COLUMN()-2)/24,5),АТС!$A$41:$F$784,6)+'Иные услуги '!$C$5+'РСТ РСО-А'!$K$7+'РСТ РСО-А'!$G$9</f>
        <v>1407.3</v>
      </c>
      <c r="F302" s="116">
        <f>VLOOKUP($A302+ROUND((COLUMN()-2)/24,5),АТС!$A$41:$F$784,6)+'Иные услуги '!$C$5+'РСТ РСО-А'!$K$7+'РСТ РСО-А'!$G$9</f>
        <v>1409.99</v>
      </c>
      <c r="G302" s="116">
        <f>VLOOKUP($A302+ROUND((COLUMN()-2)/24,5),АТС!$A$41:$F$784,6)+'Иные услуги '!$C$5+'РСТ РСО-А'!$K$7+'РСТ РСО-А'!$G$9</f>
        <v>1410</v>
      </c>
      <c r="H302" s="116">
        <f>VLOOKUP($A302+ROUND((COLUMN()-2)/24,5),АТС!$A$41:$F$784,6)+'Иные услуги '!$C$5+'РСТ РСО-А'!$K$7+'РСТ РСО-А'!$G$9</f>
        <v>1409.5</v>
      </c>
      <c r="I302" s="116">
        <f>VLOOKUP($A302+ROUND((COLUMN()-2)/24,5),АТС!$A$41:$F$784,6)+'Иные услуги '!$C$5+'РСТ РСО-А'!$K$7+'РСТ РСО-А'!$G$9</f>
        <v>1401.3700000000001</v>
      </c>
      <c r="J302" s="116">
        <f>VLOOKUP($A302+ROUND((COLUMN()-2)/24,5),АТС!$A$41:$F$784,6)+'Иные услуги '!$C$5+'РСТ РСО-А'!$K$7+'РСТ РСО-А'!$G$9</f>
        <v>1410.14</v>
      </c>
      <c r="K302" s="116">
        <f>VLOOKUP($A302+ROUND((COLUMN()-2)/24,5),АТС!$A$41:$F$784,6)+'Иные услуги '!$C$5+'РСТ РСО-А'!$K$7+'РСТ РСО-А'!$G$9</f>
        <v>1410.1100000000001</v>
      </c>
      <c r="L302" s="116">
        <f>VLOOKUP($A302+ROUND((COLUMN()-2)/24,5),АТС!$A$41:$F$784,6)+'Иные услуги '!$C$5+'РСТ РСО-А'!$K$7+'РСТ РСО-А'!$G$9</f>
        <v>1430.68</v>
      </c>
      <c r="M302" s="116">
        <f>VLOOKUP($A302+ROUND((COLUMN()-2)/24,5),АТС!$A$41:$F$784,6)+'Иные услуги '!$C$5+'РСТ РСО-А'!$K$7+'РСТ РСО-А'!$G$9</f>
        <v>1430.92</v>
      </c>
      <c r="N302" s="116">
        <f>VLOOKUP($A302+ROUND((COLUMN()-2)/24,5),АТС!$A$41:$F$784,6)+'Иные услуги '!$C$5+'РСТ РСО-А'!$K$7+'РСТ РСО-А'!$G$9</f>
        <v>1430.76</v>
      </c>
      <c r="O302" s="116">
        <f>VLOOKUP($A302+ROUND((COLUMN()-2)/24,5),АТС!$A$41:$F$784,6)+'Иные услуги '!$C$5+'РСТ РСО-А'!$K$7+'РСТ РСО-А'!$G$9</f>
        <v>1432.1000000000001</v>
      </c>
      <c r="P302" s="116">
        <f>VLOOKUP($A302+ROUND((COLUMN()-2)/24,5),АТС!$A$41:$F$784,6)+'Иные услуги '!$C$5+'РСТ РСО-А'!$K$7+'РСТ РСО-А'!$G$9</f>
        <v>1434.41</v>
      </c>
      <c r="Q302" s="116">
        <f>VLOOKUP($A302+ROUND((COLUMN()-2)/24,5),АТС!$A$41:$F$784,6)+'Иные услуги '!$C$5+'РСТ РСО-А'!$K$7+'РСТ РСО-А'!$G$9</f>
        <v>1433.3600000000001</v>
      </c>
      <c r="R302" s="116">
        <f>VLOOKUP($A302+ROUND((COLUMN()-2)/24,5),АТС!$A$41:$F$784,6)+'Иные услуги '!$C$5+'РСТ РСО-А'!$K$7+'РСТ РСО-А'!$G$9</f>
        <v>1432.8200000000002</v>
      </c>
      <c r="S302" s="116">
        <f>VLOOKUP($A302+ROUND((COLUMN()-2)/24,5),АТС!$A$41:$F$784,6)+'Иные услуги '!$C$5+'РСТ РСО-А'!$K$7+'РСТ РСО-А'!$G$9</f>
        <v>1409.94</v>
      </c>
      <c r="T302" s="116">
        <f>VLOOKUP($A302+ROUND((COLUMN()-2)/24,5),АТС!$A$41:$F$784,6)+'Иные услуги '!$C$5+'РСТ РСО-А'!$K$7+'РСТ РСО-А'!$G$9</f>
        <v>1409.98</v>
      </c>
      <c r="U302" s="116">
        <f>VLOOKUP($A302+ROUND((COLUMN()-2)/24,5),АТС!$A$41:$F$784,6)+'Иные услуги '!$C$5+'РСТ РСО-А'!$K$7+'РСТ РСО-А'!$G$9</f>
        <v>1410.02</v>
      </c>
      <c r="V302" s="116">
        <f>VLOOKUP($A302+ROUND((COLUMN()-2)/24,5),АТС!$A$41:$F$784,6)+'Иные услуги '!$C$5+'РСТ РСО-А'!$K$7+'РСТ РСО-А'!$G$9</f>
        <v>1508.45</v>
      </c>
      <c r="W302" s="116">
        <f>VLOOKUP($A302+ROUND((COLUMN()-2)/24,5),АТС!$A$41:$F$784,6)+'Иные услуги '!$C$5+'РСТ РСО-А'!$K$7+'РСТ РСО-А'!$G$9</f>
        <v>1503.53</v>
      </c>
      <c r="X302" s="116">
        <f>VLOOKUP($A302+ROUND((COLUMN()-2)/24,5),АТС!$A$41:$F$784,6)+'Иные услуги '!$C$5+'РСТ РСО-А'!$K$7+'РСТ РСО-А'!$G$9</f>
        <v>1409.43</v>
      </c>
      <c r="Y302" s="116">
        <f>VLOOKUP($A302+ROUND((COLUMN()-2)/24,5),АТС!$A$41:$F$784,6)+'Иные услуги '!$C$5+'РСТ РСО-А'!$K$7+'РСТ РСО-А'!$G$9</f>
        <v>1409.16</v>
      </c>
      <c r="AA302" s="66"/>
    </row>
    <row r="303" spans="1:27" x14ac:dyDescent="0.2">
      <c r="A303" s="65">
        <f t="shared" si="9"/>
        <v>44007</v>
      </c>
      <c r="B303" s="116">
        <f>VLOOKUP($A303+ROUND((COLUMN()-2)/24,5),АТС!$A$41:$F$784,6)+'Иные услуги '!$C$5+'РСТ РСО-А'!$K$7+'РСТ РСО-А'!$G$9</f>
        <v>1418.76</v>
      </c>
      <c r="C303" s="116">
        <f>VLOOKUP($A303+ROUND((COLUMN()-2)/24,5),АТС!$A$41:$F$784,6)+'Иные услуги '!$C$5+'РСТ РСО-А'!$K$7+'РСТ РСО-А'!$G$9</f>
        <v>1396.44</v>
      </c>
      <c r="D303" s="116">
        <f>VLOOKUP($A303+ROUND((COLUMN()-2)/24,5),АТС!$A$41:$F$784,6)+'Иные услуги '!$C$5+'РСТ РСО-А'!$K$7+'РСТ РСО-А'!$G$9</f>
        <v>1404.88</v>
      </c>
      <c r="E303" s="116">
        <f>VLOOKUP($A303+ROUND((COLUMN()-2)/24,5),АТС!$A$41:$F$784,6)+'Иные услуги '!$C$5+'РСТ РСО-А'!$K$7+'РСТ РСО-А'!$G$9</f>
        <v>1407.41</v>
      </c>
      <c r="F303" s="116">
        <f>VLOOKUP($A303+ROUND((COLUMN()-2)/24,5),АТС!$A$41:$F$784,6)+'Иные услуги '!$C$5+'РСТ РСО-А'!$K$7+'РСТ РСО-А'!$G$9</f>
        <v>1409.98</v>
      </c>
      <c r="G303" s="116">
        <f>VLOOKUP($A303+ROUND((COLUMN()-2)/24,5),АТС!$A$41:$F$784,6)+'Иные услуги '!$C$5+'РСТ РСО-А'!$K$7+'РСТ РСО-А'!$G$9</f>
        <v>1409.97</v>
      </c>
      <c r="H303" s="116">
        <f>VLOOKUP($A303+ROUND((COLUMN()-2)/24,5),АТС!$A$41:$F$784,6)+'Иные услуги '!$C$5+'РСТ РСО-А'!$K$7+'РСТ РСО-А'!$G$9</f>
        <v>1409.3</v>
      </c>
      <c r="I303" s="116">
        <f>VLOOKUP($A303+ROUND((COLUMN()-2)/24,5),АТС!$A$41:$F$784,6)+'Иные услуги '!$C$5+'РСТ РСО-А'!$K$7+'РСТ РСО-А'!$G$9</f>
        <v>1414.45</v>
      </c>
      <c r="J303" s="116">
        <f>VLOOKUP($A303+ROUND((COLUMN()-2)/24,5),АТС!$A$41:$F$784,6)+'Иные услуги '!$C$5+'РСТ РСО-А'!$K$7+'РСТ РСО-А'!$G$9</f>
        <v>1409.96</v>
      </c>
      <c r="K303" s="116">
        <f>VLOOKUP($A303+ROUND((COLUMN()-2)/24,5),АТС!$A$41:$F$784,6)+'Иные услуги '!$C$5+'РСТ РСО-А'!$K$7+'РСТ РСО-А'!$G$9</f>
        <v>1413.3</v>
      </c>
      <c r="L303" s="116">
        <f>VLOOKUP($A303+ROUND((COLUMN()-2)/24,5),АТС!$A$41:$F$784,6)+'Иные услуги '!$C$5+'РСТ РСО-А'!$K$7+'РСТ РСО-А'!$G$9</f>
        <v>1483.16</v>
      </c>
      <c r="M303" s="116">
        <f>VLOOKUP($A303+ROUND((COLUMN()-2)/24,5),АТС!$A$41:$F$784,6)+'Иные услуги '!$C$5+'РСТ РСО-А'!$K$7+'РСТ РСО-А'!$G$9</f>
        <v>1490.94</v>
      </c>
      <c r="N303" s="116">
        <f>VLOOKUP($A303+ROUND((COLUMN()-2)/24,5),АТС!$A$41:$F$784,6)+'Иные услуги '!$C$5+'РСТ РСО-А'!$K$7+'РСТ РСО-А'!$G$9</f>
        <v>1488.25</v>
      </c>
      <c r="O303" s="116">
        <f>VLOOKUP($A303+ROUND((COLUMN()-2)/24,5),АТС!$A$41:$F$784,6)+'Иные услуги '!$C$5+'РСТ РСО-А'!$K$7+'РСТ РСО-А'!$G$9</f>
        <v>1492.39</v>
      </c>
      <c r="P303" s="116">
        <f>VLOOKUP($A303+ROUND((COLUMN()-2)/24,5),АТС!$A$41:$F$784,6)+'Иные услуги '!$C$5+'РСТ РСО-А'!$K$7+'РСТ РСО-А'!$G$9</f>
        <v>1482.27</v>
      </c>
      <c r="Q303" s="116">
        <f>VLOOKUP($A303+ROUND((COLUMN()-2)/24,5),АТС!$A$41:$F$784,6)+'Иные услуги '!$C$5+'РСТ РСО-А'!$K$7+'РСТ РСО-А'!$G$9</f>
        <v>1481.43</v>
      </c>
      <c r="R303" s="116">
        <f>VLOOKUP($A303+ROUND((COLUMN()-2)/24,5),АТС!$A$41:$F$784,6)+'Иные услуги '!$C$5+'РСТ РСО-А'!$K$7+'РСТ РСО-А'!$G$9</f>
        <v>1462.3300000000002</v>
      </c>
      <c r="S303" s="116">
        <f>VLOOKUP($A303+ROUND((COLUMN()-2)/24,5),АТС!$A$41:$F$784,6)+'Иные услуги '!$C$5+'РСТ РСО-А'!$K$7+'РСТ РСО-А'!$G$9</f>
        <v>1425.71</v>
      </c>
      <c r="T303" s="116">
        <f>VLOOKUP($A303+ROUND((COLUMN()-2)/24,5),АТС!$A$41:$F$784,6)+'Иные услуги '!$C$5+'РСТ РСО-А'!$K$7+'РСТ РСО-А'!$G$9</f>
        <v>1413.95</v>
      </c>
      <c r="U303" s="116">
        <f>VLOOKUP($A303+ROUND((COLUMN()-2)/24,5),АТС!$A$41:$F$784,6)+'Иные услуги '!$C$5+'РСТ РСО-А'!$K$7+'РСТ РСО-А'!$G$9</f>
        <v>1412.29</v>
      </c>
      <c r="V303" s="116">
        <f>VLOOKUP($A303+ROUND((COLUMN()-2)/24,5),АТС!$A$41:$F$784,6)+'Иные услуги '!$C$5+'РСТ РСО-А'!$K$7+'РСТ РСО-А'!$G$9</f>
        <v>1468.52</v>
      </c>
      <c r="W303" s="116">
        <f>VLOOKUP($A303+ROUND((COLUMN()-2)/24,5),АТС!$A$41:$F$784,6)+'Иные услуги '!$C$5+'РСТ РСО-А'!$K$7+'РСТ РСО-А'!$G$9</f>
        <v>1516.19</v>
      </c>
      <c r="X303" s="116">
        <f>VLOOKUP($A303+ROUND((COLUMN()-2)/24,5),АТС!$A$41:$F$784,6)+'Иные услуги '!$C$5+'РСТ РСО-А'!$K$7+'РСТ РСО-А'!$G$9</f>
        <v>1413.19</v>
      </c>
      <c r="Y303" s="116">
        <f>VLOOKUP($A303+ROUND((COLUMN()-2)/24,5),АТС!$A$41:$F$784,6)+'Иные услуги '!$C$5+'РСТ РСО-А'!$K$7+'РСТ РСО-А'!$G$9</f>
        <v>1409.56</v>
      </c>
    </row>
    <row r="304" spans="1:27" x14ac:dyDescent="0.2">
      <c r="A304" s="65">
        <f t="shared" si="9"/>
        <v>44008</v>
      </c>
      <c r="B304" s="116">
        <f>VLOOKUP($A304+ROUND((COLUMN()-2)/24,5),АТС!$A$41:$F$784,6)+'Иные услуги '!$C$5+'РСТ РСО-А'!$K$7+'РСТ РСО-А'!$G$9</f>
        <v>1422.69</v>
      </c>
      <c r="C304" s="116">
        <f>VLOOKUP($A304+ROUND((COLUMN()-2)/24,5),АТС!$A$41:$F$784,6)+'Иные услуги '!$C$5+'РСТ РСО-А'!$K$7+'РСТ РСО-А'!$G$9</f>
        <v>1402.97</v>
      </c>
      <c r="D304" s="116">
        <f>VLOOKUP($A304+ROUND((COLUMN()-2)/24,5),АТС!$A$41:$F$784,6)+'Иные услуги '!$C$5+'РСТ РСО-А'!$K$7+'РСТ РСО-А'!$G$9</f>
        <v>1405.93</v>
      </c>
      <c r="E304" s="116">
        <f>VLOOKUP($A304+ROUND((COLUMN()-2)/24,5),АТС!$A$41:$F$784,6)+'Иные услуги '!$C$5+'РСТ РСО-А'!$K$7+'РСТ РСО-А'!$G$9</f>
        <v>1407.22</v>
      </c>
      <c r="F304" s="116">
        <f>VLOOKUP($A304+ROUND((COLUMN()-2)/24,5),АТС!$A$41:$F$784,6)+'Иные услуги '!$C$5+'РСТ РСО-А'!$K$7+'РСТ РСО-А'!$G$9</f>
        <v>1409.89</v>
      </c>
      <c r="G304" s="116">
        <f>VLOOKUP($A304+ROUND((COLUMN()-2)/24,5),АТС!$A$41:$F$784,6)+'Иные услуги '!$C$5+'РСТ РСО-А'!$K$7+'РСТ РСО-А'!$G$9</f>
        <v>1409.8</v>
      </c>
      <c r="H304" s="116">
        <f>VLOOKUP($A304+ROUND((COLUMN()-2)/24,5),АТС!$A$41:$F$784,6)+'Иные услуги '!$C$5+'РСТ РСО-А'!$K$7+'РСТ РСО-А'!$G$9</f>
        <v>1409.15</v>
      </c>
      <c r="I304" s="116">
        <f>VLOOKUP($A304+ROUND((COLUMN()-2)/24,5),АТС!$A$41:$F$784,6)+'Иные услуги '!$C$5+'РСТ РСО-А'!$K$7+'РСТ РСО-А'!$G$9</f>
        <v>1425.6000000000001</v>
      </c>
      <c r="J304" s="116">
        <f>VLOOKUP($A304+ROUND((COLUMN()-2)/24,5),АТС!$A$41:$F$784,6)+'Иные услуги '!$C$5+'РСТ РСО-А'!$K$7+'РСТ РСО-А'!$G$9</f>
        <v>1409.93</v>
      </c>
      <c r="K304" s="116">
        <f>VLOOKUP($A304+ROUND((COLUMN()-2)/24,5),АТС!$A$41:$F$784,6)+'Иные услуги '!$C$5+'РСТ РСО-А'!$K$7+'РСТ РСО-А'!$G$9</f>
        <v>1413.69</v>
      </c>
      <c r="L304" s="116">
        <f>VLOOKUP($A304+ROUND((COLUMN()-2)/24,5),АТС!$A$41:$F$784,6)+'Иные услуги '!$C$5+'РСТ РСО-А'!$K$7+'РСТ РСО-А'!$G$9</f>
        <v>1484.56</v>
      </c>
      <c r="M304" s="116">
        <f>VLOOKUP($A304+ROUND((COLUMN()-2)/24,5),АТС!$A$41:$F$784,6)+'Иные услуги '!$C$5+'РСТ РСО-А'!$K$7+'РСТ РСО-А'!$G$9</f>
        <v>1486.03</v>
      </c>
      <c r="N304" s="116">
        <f>VLOOKUP($A304+ROUND((COLUMN()-2)/24,5),АТС!$A$41:$F$784,6)+'Иные услуги '!$C$5+'РСТ РСО-А'!$K$7+'РСТ РСО-А'!$G$9</f>
        <v>1484.47</v>
      </c>
      <c r="O304" s="116">
        <f>VLOOKUP($A304+ROUND((COLUMN()-2)/24,5),АТС!$A$41:$F$784,6)+'Иные услуги '!$C$5+'РСТ РСО-А'!$K$7+'РСТ РСО-А'!$G$9</f>
        <v>1486.25</v>
      </c>
      <c r="P304" s="116">
        <f>VLOOKUP($A304+ROUND((COLUMN()-2)/24,5),АТС!$A$41:$F$784,6)+'Иные услуги '!$C$5+'РСТ РСО-А'!$K$7+'РСТ РСО-А'!$G$9</f>
        <v>1490.39</v>
      </c>
      <c r="Q304" s="116">
        <f>VLOOKUP($A304+ROUND((COLUMN()-2)/24,5),АТС!$A$41:$F$784,6)+'Иные услуги '!$C$5+'РСТ РСО-А'!$K$7+'РСТ РСО-А'!$G$9</f>
        <v>1488.17</v>
      </c>
      <c r="R304" s="116">
        <f>VLOOKUP($A304+ROUND((COLUMN()-2)/24,5),АТС!$A$41:$F$784,6)+'Иные услуги '!$C$5+'РСТ РСО-А'!$K$7+'РСТ РСО-А'!$G$9</f>
        <v>1465.44</v>
      </c>
      <c r="S304" s="116">
        <f>VLOOKUP($A304+ROUND((COLUMN()-2)/24,5),АТС!$A$41:$F$784,6)+'Иные услуги '!$C$5+'РСТ РСО-А'!$K$7+'РСТ РСО-А'!$G$9</f>
        <v>1427.52</v>
      </c>
      <c r="T304" s="116">
        <f>VLOOKUP($A304+ROUND((COLUMN()-2)/24,5),АТС!$A$41:$F$784,6)+'Иные услуги '!$C$5+'РСТ РСО-А'!$K$7+'РСТ РСО-А'!$G$9</f>
        <v>1414.8</v>
      </c>
      <c r="U304" s="116">
        <f>VLOOKUP($A304+ROUND((COLUMN()-2)/24,5),АТС!$A$41:$F$784,6)+'Иные услуги '!$C$5+'РСТ РСО-А'!$K$7+'РСТ РСО-А'!$G$9</f>
        <v>1414.28</v>
      </c>
      <c r="V304" s="116">
        <f>VLOOKUP($A304+ROUND((COLUMN()-2)/24,5),АТС!$A$41:$F$784,6)+'Иные услуги '!$C$5+'РСТ РСО-А'!$K$7+'РСТ РСО-А'!$G$9</f>
        <v>1512.17</v>
      </c>
      <c r="W304" s="116">
        <f>VLOOKUP($A304+ROUND((COLUMN()-2)/24,5),АТС!$A$41:$F$784,6)+'Иные услуги '!$C$5+'РСТ РСО-А'!$K$7+'РСТ РСО-А'!$G$9</f>
        <v>1525.0400000000002</v>
      </c>
      <c r="X304" s="116">
        <f>VLOOKUP($A304+ROUND((COLUMN()-2)/24,5),АТС!$A$41:$F$784,6)+'Иные услуги '!$C$5+'РСТ РСО-А'!$K$7+'РСТ РСО-А'!$G$9</f>
        <v>1414.93</v>
      </c>
      <c r="Y304" s="116">
        <f>VLOOKUP($A304+ROUND((COLUMN()-2)/24,5),АТС!$A$41:$F$784,6)+'Иные услуги '!$C$5+'РСТ РСО-А'!$K$7+'РСТ РСО-А'!$G$9</f>
        <v>1409.54</v>
      </c>
    </row>
    <row r="305" spans="1:25" x14ac:dyDescent="0.2">
      <c r="A305" s="65">
        <f t="shared" si="9"/>
        <v>44009</v>
      </c>
      <c r="B305" s="116">
        <f>VLOOKUP($A305+ROUND((COLUMN()-2)/24,5),АТС!$A$41:$F$784,6)+'Иные услуги '!$C$5+'РСТ РСО-А'!$K$7+'РСТ РСО-А'!$G$9</f>
        <v>1458.97</v>
      </c>
      <c r="C305" s="116">
        <f>VLOOKUP($A305+ROUND((COLUMN()-2)/24,5),АТС!$A$41:$F$784,6)+'Иные услуги '!$C$5+'РСТ РСО-А'!$K$7+'РСТ РСО-А'!$G$9</f>
        <v>1402.3</v>
      </c>
      <c r="D305" s="116">
        <f>VLOOKUP($A305+ROUND((COLUMN()-2)/24,5),АТС!$A$41:$F$784,6)+'Иные услуги '!$C$5+'РСТ РСО-А'!$K$7+'РСТ РСО-А'!$G$9</f>
        <v>1406.06</v>
      </c>
      <c r="E305" s="116">
        <f>VLOOKUP($A305+ROUND((COLUMN()-2)/24,5),АТС!$A$41:$F$784,6)+'Иные услуги '!$C$5+'РСТ РСО-А'!$K$7+'РСТ РСО-А'!$G$9</f>
        <v>1405.8400000000001</v>
      </c>
      <c r="F305" s="116">
        <f>VLOOKUP($A305+ROUND((COLUMN()-2)/24,5),АТС!$A$41:$F$784,6)+'Иные услуги '!$C$5+'РСТ РСО-А'!$K$7+'РСТ РСО-А'!$G$9</f>
        <v>1409.8300000000002</v>
      </c>
      <c r="G305" s="116">
        <f>VLOOKUP($A305+ROUND((COLUMN()-2)/24,5),АТС!$A$41:$F$784,6)+'Иные услуги '!$C$5+'РСТ РСО-А'!$K$7+'РСТ РСО-А'!$G$9</f>
        <v>1409.89</v>
      </c>
      <c r="H305" s="116">
        <f>VLOOKUP($A305+ROUND((COLUMN()-2)/24,5),АТС!$A$41:$F$784,6)+'Иные услуги '!$C$5+'РСТ РСО-А'!$K$7+'РСТ РСО-А'!$G$9</f>
        <v>1409.0900000000001</v>
      </c>
      <c r="I305" s="116">
        <f>VLOOKUP($A305+ROUND((COLUMN()-2)/24,5),АТС!$A$41:$F$784,6)+'Иные услуги '!$C$5+'РСТ РСО-А'!$K$7+'РСТ РСО-А'!$G$9</f>
        <v>1412.05</v>
      </c>
      <c r="J305" s="116">
        <f>VLOOKUP($A305+ROUND((COLUMN()-2)/24,5),АТС!$A$41:$F$784,6)+'Иные услуги '!$C$5+'РСТ РСО-А'!$K$7+'РСТ РСО-А'!$G$9</f>
        <v>1410</v>
      </c>
      <c r="K305" s="116">
        <f>VLOOKUP($A305+ROUND((COLUMN()-2)/24,5),АТС!$A$41:$F$784,6)+'Иные услуги '!$C$5+'РСТ РСО-А'!$K$7+'РСТ РСО-А'!$G$9</f>
        <v>1429.5900000000001</v>
      </c>
      <c r="L305" s="116">
        <f>VLOOKUP($A305+ROUND((COLUMN()-2)/24,5),АТС!$A$41:$F$784,6)+'Иные услуги '!$C$5+'РСТ РСО-А'!$K$7+'РСТ РСО-А'!$G$9</f>
        <v>1479.1200000000001</v>
      </c>
      <c r="M305" s="116">
        <f>VLOOKUP($A305+ROUND((COLUMN()-2)/24,5),АТС!$A$41:$F$784,6)+'Иные услуги '!$C$5+'РСТ РСО-А'!$K$7+'РСТ РСО-А'!$G$9</f>
        <v>1480.77</v>
      </c>
      <c r="N305" s="116">
        <f>VLOOKUP($A305+ROUND((COLUMN()-2)/24,5),АТС!$A$41:$F$784,6)+'Иные услуги '!$C$5+'РСТ РСО-А'!$K$7+'РСТ РСО-А'!$G$9</f>
        <v>1479.53</v>
      </c>
      <c r="O305" s="116">
        <f>VLOOKUP($A305+ROUND((COLUMN()-2)/24,5),АТС!$A$41:$F$784,6)+'Иные услуги '!$C$5+'РСТ РСО-А'!$K$7+'РСТ РСО-А'!$G$9</f>
        <v>1484.93</v>
      </c>
      <c r="P305" s="116">
        <f>VLOOKUP($A305+ROUND((COLUMN()-2)/24,5),АТС!$A$41:$F$784,6)+'Иные услуги '!$C$5+'РСТ РСО-А'!$K$7+'РСТ РСО-А'!$G$9</f>
        <v>1488.21</v>
      </c>
      <c r="Q305" s="116">
        <f>VLOOKUP($A305+ROUND((COLUMN()-2)/24,5),АТС!$A$41:$F$784,6)+'Иные услуги '!$C$5+'РСТ РСО-А'!$K$7+'РСТ РСО-А'!$G$9</f>
        <v>1487.3400000000001</v>
      </c>
      <c r="R305" s="116">
        <f>VLOOKUP($A305+ROUND((COLUMN()-2)/24,5),АТС!$A$41:$F$784,6)+'Иные услуги '!$C$5+'РСТ РСО-А'!$K$7+'РСТ РСО-А'!$G$9</f>
        <v>1484.31</v>
      </c>
      <c r="S305" s="116">
        <f>VLOOKUP($A305+ROUND((COLUMN()-2)/24,5),АТС!$A$41:$F$784,6)+'Иные услуги '!$C$5+'РСТ РСО-А'!$K$7+'РСТ РСО-А'!$G$9</f>
        <v>1469.41</v>
      </c>
      <c r="T305" s="116">
        <f>VLOOKUP($A305+ROUND((COLUMN()-2)/24,5),АТС!$A$41:$F$784,6)+'Иные услуги '!$C$5+'РСТ РСО-А'!$K$7+'РСТ РСО-А'!$G$9</f>
        <v>1434.8700000000001</v>
      </c>
      <c r="U305" s="116">
        <f>VLOOKUP($A305+ROUND((COLUMN()-2)/24,5),АТС!$A$41:$F$784,6)+'Иные услуги '!$C$5+'РСТ РСО-А'!$K$7+'РСТ РСО-А'!$G$9</f>
        <v>1443.79</v>
      </c>
      <c r="V305" s="116">
        <f>VLOOKUP($A305+ROUND((COLUMN()-2)/24,5),АТС!$A$41:$F$784,6)+'Иные услуги '!$C$5+'РСТ РСО-А'!$K$7+'РСТ РСО-А'!$G$9</f>
        <v>1554.7900000000002</v>
      </c>
      <c r="W305" s="116">
        <f>VLOOKUP($A305+ROUND((COLUMN()-2)/24,5),АТС!$A$41:$F$784,6)+'Иные услуги '!$C$5+'РСТ РСО-А'!$K$7+'РСТ РСО-А'!$G$9</f>
        <v>1529.5800000000002</v>
      </c>
      <c r="X305" s="116">
        <f>VLOOKUP($A305+ROUND((COLUMN()-2)/24,5),АТС!$A$41:$F$784,6)+'Иные услуги '!$C$5+'РСТ РСО-А'!$K$7+'РСТ РСО-А'!$G$9</f>
        <v>1415.66</v>
      </c>
      <c r="Y305" s="116">
        <f>VLOOKUP($A305+ROUND((COLUMN()-2)/24,5),АТС!$A$41:$F$784,6)+'Иные услуги '!$C$5+'РСТ РСО-А'!$K$7+'РСТ РСО-А'!$G$9</f>
        <v>1409.42</v>
      </c>
    </row>
    <row r="306" spans="1:25" x14ac:dyDescent="0.2">
      <c r="A306" s="65">
        <f t="shared" si="9"/>
        <v>44010</v>
      </c>
      <c r="B306" s="116">
        <f>VLOOKUP($A306+ROUND((COLUMN()-2)/24,5),АТС!$A$41:$F$784,6)+'Иные услуги '!$C$5+'РСТ РСО-А'!$K$7+'РСТ РСО-А'!$G$9</f>
        <v>1428.31</v>
      </c>
      <c r="C306" s="116">
        <f>VLOOKUP($A306+ROUND((COLUMN()-2)/24,5),АТС!$A$41:$F$784,6)+'Иные услуги '!$C$5+'РСТ РСО-А'!$K$7+'РСТ РСО-А'!$G$9</f>
        <v>1397.64</v>
      </c>
      <c r="D306" s="116">
        <f>VLOOKUP($A306+ROUND((COLUMN()-2)/24,5),АТС!$A$41:$F$784,6)+'Иные услуги '!$C$5+'РСТ РСО-А'!$K$7+'РСТ РСО-А'!$G$9</f>
        <v>1401.69</v>
      </c>
      <c r="E306" s="116">
        <f>VLOOKUP($A306+ROUND((COLUMN()-2)/24,5),АТС!$A$41:$F$784,6)+'Иные услуги '!$C$5+'РСТ РСО-А'!$K$7+'РСТ РСО-А'!$G$9</f>
        <v>1405.23</v>
      </c>
      <c r="F306" s="116">
        <f>VLOOKUP($A306+ROUND((COLUMN()-2)/24,5),АТС!$A$41:$F$784,6)+'Иные услуги '!$C$5+'РСТ РСО-А'!$K$7+'РСТ РСО-А'!$G$9</f>
        <v>1409.8300000000002</v>
      </c>
      <c r="G306" s="116">
        <f>VLOOKUP($A306+ROUND((COLUMN()-2)/24,5),АТС!$A$41:$F$784,6)+'Иные услуги '!$C$5+'РСТ РСО-А'!$K$7+'РСТ РСО-А'!$G$9</f>
        <v>1409.88</v>
      </c>
      <c r="H306" s="116">
        <f>VLOOKUP($A306+ROUND((COLUMN()-2)/24,5),АТС!$A$41:$F$784,6)+'Иные услуги '!$C$5+'РСТ РСО-А'!$K$7+'РСТ РСО-А'!$G$9</f>
        <v>1409.19</v>
      </c>
      <c r="I306" s="116">
        <f>VLOOKUP($A306+ROUND((COLUMN()-2)/24,5),АТС!$A$41:$F$784,6)+'Иные услуги '!$C$5+'РСТ РСО-А'!$K$7+'РСТ РСО-А'!$G$9</f>
        <v>1388.72</v>
      </c>
      <c r="J306" s="116">
        <f>VLOOKUP($A306+ROUND((COLUMN()-2)/24,5),АТС!$A$41:$F$784,6)+'Иные услуги '!$C$5+'РСТ РСО-А'!$K$7+'РСТ РСО-А'!$G$9</f>
        <v>1410.21</v>
      </c>
      <c r="K306" s="116">
        <f>VLOOKUP($A306+ROUND((COLUMN()-2)/24,5),АТС!$A$41:$F$784,6)+'Иные услуги '!$C$5+'РСТ РСО-А'!$K$7+'РСТ РСО-А'!$G$9</f>
        <v>1413.23</v>
      </c>
      <c r="L306" s="116">
        <f>VLOOKUP($A306+ROUND((COLUMN()-2)/24,5),АТС!$A$41:$F$784,6)+'Иные услуги '!$C$5+'РСТ РСО-А'!$K$7+'РСТ РСО-А'!$G$9</f>
        <v>1427.49</v>
      </c>
      <c r="M306" s="116">
        <f>VLOOKUP($A306+ROUND((COLUMN()-2)/24,5),АТС!$A$41:$F$784,6)+'Иные услуги '!$C$5+'РСТ РСО-А'!$K$7+'РСТ РСО-А'!$G$9</f>
        <v>1452.23</v>
      </c>
      <c r="N306" s="116">
        <f>VLOOKUP($A306+ROUND((COLUMN()-2)/24,5),АТС!$A$41:$F$784,6)+'Иные услуги '!$C$5+'РСТ РСО-А'!$K$7+'РСТ РСО-А'!$G$9</f>
        <v>1429.6000000000001</v>
      </c>
      <c r="O306" s="116">
        <f>VLOOKUP($A306+ROUND((COLUMN()-2)/24,5),АТС!$A$41:$F$784,6)+'Иные услуги '!$C$5+'РСТ РСО-А'!$K$7+'РСТ РСО-А'!$G$9</f>
        <v>1431.24</v>
      </c>
      <c r="P306" s="116">
        <f>VLOOKUP($A306+ROUND((COLUMN()-2)/24,5),АТС!$A$41:$F$784,6)+'Иные услуги '!$C$5+'РСТ РСО-А'!$K$7+'РСТ РСО-А'!$G$9</f>
        <v>1431.77</v>
      </c>
      <c r="Q306" s="116">
        <f>VLOOKUP($A306+ROUND((COLUMN()-2)/24,5),АТС!$A$41:$F$784,6)+'Иные услуги '!$C$5+'РСТ РСО-А'!$K$7+'РСТ РСО-А'!$G$9</f>
        <v>1431.3300000000002</v>
      </c>
      <c r="R306" s="116">
        <f>VLOOKUP($A306+ROUND((COLUMN()-2)/24,5),АТС!$A$41:$F$784,6)+'Иные услуги '!$C$5+'РСТ РСО-А'!$K$7+'РСТ РСО-А'!$G$9</f>
        <v>1431.3600000000001</v>
      </c>
      <c r="S306" s="116">
        <f>VLOOKUP($A306+ROUND((COLUMN()-2)/24,5),АТС!$A$41:$F$784,6)+'Иные услуги '!$C$5+'РСТ РСО-А'!$K$7+'РСТ РСО-А'!$G$9</f>
        <v>1429.42</v>
      </c>
      <c r="T306" s="116">
        <f>VLOOKUP($A306+ROUND((COLUMN()-2)/24,5),АТС!$A$41:$F$784,6)+'Иные услуги '!$C$5+'РСТ РСО-А'!$K$7+'РСТ РСО-А'!$G$9</f>
        <v>1414.38</v>
      </c>
      <c r="U306" s="116">
        <f>VLOOKUP($A306+ROUND((COLUMN()-2)/24,5),АТС!$A$41:$F$784,6)+'Иные услуги '!$C$5+'РСТ РСО-А'!$K$7+'РСТ РСО-А'!$G$9</f>
        <v>1414.06</v>
      </c>
      <c r="V306" s="116">
        <f>VLOOKUP($A306+ROUND((COLUMN()-2)/24,5),АТС!$A$41:$F$784,6)+'Иные услуги '!$C$5+'РСТ РСО-А'!$K$7+'РСТ РСО-А'!$G$9</f>
        <v>1528.6000000000001</v>
      </c>
      <c r="W306" s="116">
        <f>VLOOKUP($A306+ROUND((COLUMN()-2)/24,5),АТС!$A$41:$F$784,6)+'Иные услуги '!$C$5+'РСТ РСО-А'!$K$7+'РСТ РСО-А'!$G$9</f>
        <v>1517.46</v>
      </c>
      <c r="X306" s="116">
        <f>VLOOKUP($A306+ROUND((COLUMN()-2)/24,5),АТС!$A$41:$F$784,6)+'Иные услуги '!$C$5+'РСТ РСО-А'!$K$7+'РСТ РСО-А'!$G$9</f>
        <v>1415.55</v>
      </c>
      <c r="Y306" s="116">
        <f>VLOOKUP($A306+ROUND((COLUMN()-2)/24,5),АТС!$A$41:$F$784,6)+'Иные услуги '!$C$5+'РСТ РСО-А'!$K$7+'РСТ РСО-А'!$G$9</f>
        <v>1409.14</v>
      </c>
    </row>
    <row r="307" spans="1:25" x14ac:dyDescent="0.2">
      <c r="A307" s="65">
        <f t="shared" si="9"/>
        <v>44011</v>
      </c>
      <c r="B307" s="116">
        <f>VLOOKUP($A307+ROUND((COLUMN()-2)/24,5),АТС!$A$41:$F$784,6)+'Иные услуги '!$C$5+'РСТ РСО-А'!$K$7+'РСТ РСО-А'!$G$9</f>
        <v>1426.0700000000002</v>
      </c>
      <c r="C307" s="116">
        <f>VLOOKUP($A307+ROUND((COLUMN()-2)/24,5),АТС!$A$41:$F$784,6)+'Иные услуги '!$C$5+'РСТ РСО-А'!$K$7+'РСТ РСО-А'!$G$9</f>
        <v>1407.68</v>
      </c>
      <c r="D307" s="116">
        <f>VLOOKUP($A307+ROUND((COLUMN()-2)/24,5),АТС!$A$41:$F$784,6)+'Иные услуги '!$C$5+'РСТ РСО-А'!$K$7+'РСТ РСО-А'!$G$9</f>
        <v>1407.6000000000001</v>
      </c>
      <c r="E307" s="116">
        <f>VLOOKUP($A307+ROUND((COLUMN()-2)/24,5),АТС!$A$41:$F$784,6)+'Иные услуги '!$C$5+'РСТ РСО-А'!$K$7+'РСТ РСО-А'!$G$9</f>
        <v>1407.6000000000001</v>
      </c>
      <c r="F307" s="116">
        <f>VLOOKUP($A307+ROUND((COLUMN()-2)/24,5),АТС!$A$41:$F$784,6)+'Иные услуги '!$C$5+'РСТ РСО-А'!$K$7+'РСТ РСО-А'!$G$9</f>
        <v>1409.71</v>
      </c>
      <c r="G307" s="116">
        <f>VLOOKUP($A307+ROUND((COLUMN()-2)/24,5),АТС!$A$41:$F$784,6)+'Иные услуги '!$C$5+'РСТ РСО-А'!$K$7+'РСТ РСО-А'!$G$9</f>
        <v>1409.9</v>
      </c>
      <c r="H307" s="116">
        <f>VLOOKUP($A307+ROUND((COLUMN()-2)/24,5),АТС!$A$41:$F$784,6)+'Иные услуги '!$C$5+'РСТ РСО-А'!$K$7+'РСТ РСО-А'!$G$9</f>
        <v>1409.42</v>
      </c>
      <c r="I307" s="116">
        <f>VLOOKUP($A307+ROUND((COLUMN()-2)/24,5),АТС!$A$41:$F$784,6)+'Иные услуги '!$C$5+'РСТ РСО-А'!$K$7+'РСТ РСО-А'!$G$9</f>
        <v>1425.9</v>
      </c>
      <c r="J307" s="116">
        <f>VLOOKUP($A307+ROUND((COLUMN()-2)/24,5),АТС!$A$41:$F$784,6)+'Иные услуги '!$C$5+'РСТ РСО-А'!$K$7+'РСТ РСО-А'!$G$9</f>
        <v>1409.96</v>
      </c>
      <c r="K307" s="116">
        <f>VLOOKUP($A307+ROUND((COLUMN()-2)/24,5),АТС!$A$41:$F$784,6)+'Иные услуги '!$C$5+'РСТ РСО-А'!$K$7+'РСТ РСО-А'!$G$9</f>
        <v>1432.91</v>
      </c>
      <c r="L307" s="116">
        <f>VLOOKUP($A307+ROUND((COLUMN()-2)/24,5),АТС!$A$41:$F$784,6)+'Иные услуги '!$C$5+'РСТ РСО-А'!$K$7+'РСТ РСО-А'!$G$9</f>
        <v>1490.63</v>
      </c>
      <c r="M307" s="116">
        <f>VLOOKUP($A307+ROUND((COLUMN()-2)/24,5),АТС!$A$41:$F$784,6)+'Иные услуги '!$C$5+'РСТ РСО-А'!$K$7+'РСТ РСО-А'!$G$9</f>
        <v>1492.81</v>
      </c>
      <c r="N307" s="116">
        <f>VLOOKUP($A307+ROUND((COLUMN()-2)/24,5),АТС!$A$41:$F$784,6)+'Иные услуги '!$C$5+'РСТ РСО-А'!$K$7+'РСТ РСО-А'!$G$9</f>
        <v>1490.5</v>
      </c>
      <c r="O307" s="116">
        <f>VLOOKUP($A307+ROUND((COLUMN()-2)/24,5),АТС!$A$41:$F$784,6)+'Иные услуги '!$C$5+'РСТ РСО-А'!$K$7+'РСТ РСО-А'!$G$9</f>
        <v>1501.31</v>
      </c>
      <c r="P307" s="116">
        <f>VLOOKUP($A307+ROUND((COLUMN()-2)/24,5),АТС!$A$41:$F$784,6)+'Иные услуги '!$C$5+'РСТ РСО-А'!$K$7+'РСТ РСО-А'!$G$9</f>
        <v>1504.72</v>
      </c>
      <c r="Q307" s="116">
        <f>VLOOKUP($A307+ROUND((COLUMN()-2)/24,5),АТС!$A$41:$F$784,6)+'Иные услуги '!$C$5+'РСТ РСО-А'!$K$7+'РСТ РСО-А'!$G$9</f>
        <v>1505.7</v>
      </c>
      <c r="R307" s="116">
        <f>VLOOKUP($A307+ROUND((COLUMN()-2)/24,5),АТС!$A$41:$F$784,6)+'Иные услуги '!$C$5+'РСТ РСО-А'!$K$7+'РСТ РСО-А'!$G$9</f>
        <v>1513.45</v>
      </c>
      <c r="S307" s="116">
        <f>VLOOKUP($A307+ROUND((COLUMN()-2)/24,5),АТС!$A$41:$F$784,6)+'Иные услуги '!$C$5+'РСТ РСО-А'!$K$7+'РСТ РСО-А'!$G$9</f>
        <v>1480.16</v>
      </c>
      <c r="T307" s="116">
        <f>VLOOKUP($A307+ROUND((COLUMN()-2)/24,5),АТС!$A$41:$F$784,6)+'Иные услуги '!$C$5+'РСТ РСО-А'!$K$7+'РСТ РСО-А'!$G$9</f>
        <v>1440.47</v>
      </c>
      <c r="U307" s="116">
        <f>VLOOKUP($A307+ROUND((COLUMN()-2)/24,5),АТС!$A$41:$F$784,6)+'Иные услуги '!$C$5+'РСТ РСО-А'!$K$7+'РСТ РСО-А'!$G$9</f>
        <v>1417.3400000000001</v>
      </c>
      <c r="V307" s="116">
        <f>VLOOKUP($A307+ROUND((COLUMN()-2)/24,5),АТС!$A$41:$F$784,6)+'Иные услуги '!$C$5+'РСТ РСО-А'!$K$7+'РСТ РСО-А'!$G$9</f>
        <v>1456.9</v>
      </c>
      <c r="W307" s="116">
        <f>VLOOKUP($A307+ROUND((COLUMN()-2)/24,5),АТС!$A$41:$F$784,6)+'Иные услуги '!$C$5+'РСТ РСО-А'!$K$7+'РСТ РСО-А'!$G$9</f>
        <v>1536.99</v>
      </c>
      <c r="X307" s="116">
        <f>VLOOKUP($A307+ROUND((COLUMN()-2)/24,5),АТС!$A$41:$F$784,6)+'Иные услуги '!$C$5+'РСТ РСО-А'!$K$7+'РСТ РСО-А'!$G$9</f>
        <v>1414.0700000000002</v>
      </c>
      <c r="Y307" s="116">
        <f>VLOOKUP($A307+ROUND((COLUMN()-2)/24,5),АТС!$A$41:$F$784,6)+'Иные услуги '!$C$5+'РСТ РСО-А'!$K$7+'РСТ РСО-А'!$G$9</f>
        <v>1409.5</v>
      </c>
    </row>
    <row r="308" spans="1:25" x14ac:dyDescent="0.2">
      <c r="A308" s="65">
        <f t="shared" si="9"/>
        <v>44012</v>
      </c>
      <c r="B308" s="116">
        <f>VLOOKUP($A308+ROUND((COLUMN()-2)/24,5),АТС!$A$41:$F$784,6)+'Иные услуги '!$C$5+'РСТ РСО-А'!$K$7+'РСТ РСО-А'!$G$9</f>
        <v>1429.01</v>
      </c>
      <c r="C308" s="116">
        <f>VLOOKUP($A308+ROUND((COLUMN()-2)/24,5),АТС!$A$41:$F$784,6)+'Иные услуги '!$C$5+'РСТ РСО-А'!$K$7+'РСТ РСО-А'!$G$9</f>
        <v>1412.93</v>
      </c>
      <c r="D308" s="116">
        <f>VLOOKUP($A308+ROUND((COLUMN()-2)/24,5),АТС!$A$41:$F$784,6)+'Иные услуги '!$C$5+'РСТ РСО-А'!$K$7+'РСТ РСО-А'!$G$9</f>
        <v>1403.18</v>
      </c>
      <c r="E308" s="116">
        <f>VLOOKUP($A308+ROUND((COLUMN()-2)/24,5),АТС!$A$41:$F$784,6)+'Иные услуги '!$C$5+'РСТ РСО-А'!$K$7+'РСТ РСО-А'!$G$9</f>
        <v>1405.02</v>
      </c>
      <c r="F308" s="116">
        <f>VLOOKUP($A308+ROUND((COLUMN()-2)/24,5),АТС!$A$41:$F$784,6)+'Иные услуги '!$C$5+'РСТ РСО-А'!$K$7+'РСТ РСО-А'!$G$9</f>
        <v>1409.93</v>
      </c>
      <c r="G308" s="116">
        <f>VLOOKUP($A308+ROUND((COLUMN()-2)/24,5),АТС!$A$41:$F$784,6)+'Иные услуги '!$C$5+'РСТ РСО-А'!$K$7+'РСТ РСО-А'!$G$9</f>
        <v>1409.89</v>
      </c>
      <c r="H308" s="116">
        <f>VLOOKUP($A308+ROUND((COLUMN()-2)/24,5),АТС!$A$41:$F$784,6)+'Иные услуги '!$C$5+'РСТ РСО-А'!$K$7+'РСТ РСО-А'!$G$9</f>
        <v>1409.3600000000001</v>
      </c>
      <c r="I308" s="116">
        <f>VLOOKUP($A308+ROUND((COLUMN()-2)/24,5),АТС!$A$41:$F$784,6)+'Иные услуги '!$C$5+'РСТ РСО-А'!$K$7+'РСТ РСО-А'!$G$9</f>
        <v>1463.03</v>
      </c>
      <c r="J308" s="116">
        <f>VLOOKUP($A308+ROUND((COLUMN()-2)/24,5),АТС!$A$41:$F$784,6)+'Иные услуги '!$C$5+'РСТ РСО-А'!$K$7+'РСТ РСО-А'!$G$9</f>
        <v>1409.92</v>
      </c>
      <c r="K308" s="116">
        <f>VLOOKUP($A308+ROUND((COLUMN()-2)/24,5),АТС!$A$41:$F$784,6)+'Иные услуги '!$C$5+'РСТ РСО-А'!$K$7+'РСТ РСО-А'!$G$9</f>
        <v>1433.13</v>
      </c>
      <c r="L308" s="116">
        <f>VLOOKUP($A308+ROUND((COLUMN()-2)/24,5),АТС!$A$41:$F$784,6)+'Иные услуги '!$C$5+'РСТ РСО-А'!$K$7+'РСТ РСО-А'!$G$9</f>
        <v>1506.5700000000002</v>
      </c>
      <c r="M308" s="116">
        <f>VLOOKUP($A308+ROUND((COLUMN()-2)/24,5),АТС!$A$41:$F$784,6)+'Иные услуги '!$C$5+'РСТ РСО-А'!$K$7+'РСТ РСО-А'!$G$9</f>
        <v>1503.98</v>
      </c>
      <c r="N308" s="116">
        <f>VLOOKUP($A308+ROUND((COLUMN()-2)/24,5),АТС!$A$41:$F$784,6)+'Иные услуги '!$C$5+'РСТ РСО-А'!$K$7+'РСТ РСО-А'!$G$9</f>
        <v>1501.3</v>
      </c>
      <c r="O308" s="116">
        <f>VLOOKUP($A308+ROUND((COLUMN()-2)/24,5),АТС!$A$41:$F$784,6)+'Иные услуги '!$C$5+'РСТ РСО-А'!$K$7+'РСТ РСО-А'!$G$9</f>
        <v>1503.1100000000001</v>
      </c>
      <c r="P308" s="116">
        <f>VLOOKUP($A308+ROUND((COLUMN()-2)/24,5),АТС!$A$41:$F$784,6)+'Иные услуги '!$C$5+'РСТ РСО-А'!$K$7+'РСТ РСО-А'!$G$9</f>
        <v>1501.9</v>
      </c>
      <c r="Q308" s="116">
        <f>VLOOKUP($A308+ROUND((COLUMN()-2)/24,5),АТС!$A$41:$F$784,6)+'Иные услуги '!$C$5+'РСТ РСО-А'!$K$7+'РСТ РСО-А'!$G$9</f>
        <v>1502.3600000000001</v>
      </c>
      <c r="R308" s="116">
        <f>VLOOKUP($A308+ROUND((COLUMN()-2)/24,5),АТС!$A$41:$F$784,6)+'Иные услуги '!$C$5+'РСТ РСО-А'!$K$7+'РСТ РСО-А'!$G$9</f>
        <v>1502.27</v>
      </c>
      <c r="S308" s="116">
        <f>VLOOKUP($A308+ROUND((COLUMN()-2)/24,5),АТС!$A$41:$F$784,6)+'Иные услуги '!$C$5+'РСТ РСО-А'!$K$7+'РСТ РСО-А'!$G$9</f>
        <v>1481.23</v>
      </c>
      <c r="T308" s="116">
        <f>VLOOKUP($A308+ROUND((COLUMN()-2)/24,5),АТС!$A$41:$F$784,6)+'Иные услуги '!$C$5+'РСТ РСО-А'!$K$7+'РСТ РСО-А'!$G$9</f>
        <v>1441.1100000000001</v>
      </c>
      <c r="U308" s="116">
        <f>VLOOKUP($A308+ROUND((COLUMN()-2)/24,5),АТС!$A$41:$F$784,6)+'Иные услуги '!$C$5+'РСТ РСО-А'!$K$7+'РСТ РСО-А'!$G$9</f>
        <v>1440.6000000000001</v>
      </c>
      <c r="V308" s="116">
        <f>VLOOKUP($A308+ROUND((COLUMN()-2)/24,5),АТС!$A$41:$F$784,6)+'Иные услуги '!$C$5+'РСТ РСО-А'!$K$7+'РСТ РСО-А'!$G$9</f>
        <v>1532.45</v>
      </c>
      <c r="W308" s="116">
        <f>VLOOKUP($A308+ROUND((COLUMN()-2)/24,5),АТС!$A$41:$F$784,6)+'Иные услуги '!$C$5+'РСТ РСО-А'!$K$7+'РСТ РСО-А'!$G$9</f>
        <v>1528.88</v>
      </c>
      <c r="X308" s="116">
        <f>VLOOKUP($A308+ROUND((COLUMN()-2)/24,5),АТС!$A$41:$F$784,6)+'Иные услуги '!$C$5+'РСТ РСО-А'!$K$7+'РСТ РСО-А'!$G$9</f>
        <v>1415.47</v>
      </c>
      <c r="Y308" s="116">
        <f>VLOOKUP($A308+ROUND((COLUMN()-2)/24,5),АТС!$A$41:$F$784,6)+'Иные услуги '!$C$5+'РСТ РСО-А'!$K$7+'РСТ РСО-А'!$G$9</f>
        <v>1407.89</v>
      </c>
    </row>
    <row r="309" spans="1:25" hidden="1" x14ac:dyDescent="0.2">
      <c r="A309" s="65">
        <f t="shared" si="9"/>
        <v>44013</v>
      </c>
      <c r="B309" s="116">
        <f>VLOOKUP($A309+ROUND((COLUMN()-2)/24,5),АТС!$A$41:$F$784,6)+'Иные услуги '!$C$5+'РСТ РСО-А'!$K$7+'РСТ РСО-А'!$G$9</f>
        <v>493.38</v>
      </c>
      <c r="C309" s="116">
        <f>VLOOKUP($A309+ROUND((COLUMN()-2)/24,5),АТС!$A$41:$F$784,6)+'Иные услуги '!$C$5+'РСТ РСО-А'!$K$7+'РСТ РСО-А'!$G$9</f>
        <v>493.38</v>
      </c>
      <c r="D309" s="116">
        <f>VLOOKUP($A309+ROUND((COLUMN()-2)/24,5),АТС!$A$41:$F$784,6)+'Иные услуги '!$C$5+'РСТ РСО-А'!$K$7+'РСТ РСО-А'!$G$9</f>
        <v>493.38</v>
      </c>
      <c r="E309" s="116">
        <f>VLOOKUP($A309+ROUND((COLUMN()-2)/24,5),АТС!$A$41:$F$784,6)+'Иные услуги '!$C$5+'РСТ РСО-А'!$K$7+'РСТ РСО-А'!$G$9</f>
        <v>493.38</v>
      </c>
      <c r="F309" s="116">
        <f>VLOOKUP($A309+ROUND((COLUMN()-2)/24,5),АТС!$A$41:$F$784,6)+'Иные услуги '!$C$5+'РСТ РСО-А'!$K$7+'РСТ РСО-А'!$G$9</f>
        <v>493.38</v>
      </c>
      <c r="G309" s="116">
        <f>VLOOKUP($A309+ROUND((COLUMN()-2)/24,5),АТС!$A$41:$F$784,6)+'Иные услуги '!$C$5+'РСТ РСО-А'!$K$7+'РСТ РСО-А'!$G$9</f>
        <v>493.38</v>
      </c>
      <c r="H309" s="116">
        <f>VLOOKUP($A309+ROUND((COLUMN()-2)/24,5),АТС!$A$41:$F$784,6)+'Иные услуги '!$C$5+'РСТ РСО-А'!$K$7+'РСТ РСО-А'!$G$9</f>
        <v>493.38</v>
      </c>
      <c r="I309" s="116">
        <f>VLOOKUP($A309+ROUND((COLUMN()-2)/24,5),АТС!$A$41:$F$784,6)+'Иные услуги '!$C$5+'РСТ РСО-А'!$K$7+'РСТ РСО-А'!$G$9</f>
        <v>493.38</v>
      </c>
      <c r="J309" s="116">
        <f>VLOOKUP($A309+ROUND((COLUMN()-2)/24,5),АТС!$A$41:$F$784,6)+'Иные услуги '!$C$5+'РСТ РСО-А'!$K$7+'РСТ РСО-А'!$G$9</f>
        <v>493.38</v>
      </c>
      <c r="K309" s="116">
        <f>VLOOKUP($A309+ROUND((COLUMN()-2)/24,5),АТС!$A$41:$F$784,6)+'Иные услуги '!$C$5+'РСТ РСО-А'!$K$7+'РСТ РСО-А'!$G$9</f>
        <v>493.38</v>
      </c>
      <c r="L309" s="116">
        <f>VLOOKUP($A309+ROUND((COLUMN()-2)/24,5),АТС!$A$41:$F$784,6)+'Иные услуги '!$C$5+'РСТ РСО-А'!$K$7+'РСТ РСО-А'!$G$9</f>
        <v>493.38</v>
      </c>
      <c r="M309" s="116">
        <f>VLOOKUP($A309+ROUND((COLUMN()-2)/24,5),АТС!$A$41:$F$784,6)+'Иные услуги '!$C$5+'РСТ РСО-А'!$K$7+'РСТ РСО-А'!$G$9</f>
        <v>493.38</v>
      </c>
      <c r="N309" s="116">
        <f>VLOOKUP($A309+ROUND((COLUMN()-2)/24,5),АТС!$A$41:$F$784,6)+'Иные услуги '!$C$5+'РСТ РСО-А'!$K$7+'РСТ РСО-А'!$G$9</f>
        <v>493.38</v>
      </c>
      <c r="O309" s="116">
        <f>VLOOKUP($A309+ROUND((COLUMN()-2)/24,5),АТС!$A$41:$F$784,6)+'Иные услуги '!$C$5+'РСТ РСО-А'!$K$7+'РСТ РСО-А'!$G$9</f>
        <v>493.38</v>
      </c>
      <c r="P309" s="116">
        <f>VLOOKUP($A309+ROUND((COLUMN()-2)/24,5),АТС!$A$41:$F$784,6)+'Иные услуги '!$C$5+'РСТ РСО-А'!$K$7+'РСТ РСО-А'!$G$9</f>
        <v>493.38</v>
      </c>
      <c r="Q309" s="116">
        <f>VLOOKUP($A309+ROUND((COLUMN()-2)/24,5),АТС!$A$41:$F$784,6)+'Иные услуги '!$C$5+'РСТ РСО-А'!$K$7+'РСТ РСО-А'!$G$9</f>
        <v>493.38</v>
      </c>
      <c r="R309" s="116">
        <f>VLOOKUP($A309+ROUND((COLUMN()-2)/24,5),АТС!$A$41:$F$784,6)+'Иные услуги '!$C$5+'РСТ РСО-А'!$K$7+'РСТ РСО-А'!$G$9</f>
        <v>493.38</v>
      </c>
      <c r="S309" s="116">
        <f>VLOOKUP($A309+ROUND((COLUMN()-2)/24,5),АТС!$A$41:$F$784,6)+'Иные услуги '!$C$5+'РСТ РСО-А'!$K$7+'РСТ РСО-А'!$G$9</f>
        <v>493.38</v>
      </c>
      <c r="T309" s="116">
        <f>VLOOKUP($A309+ROUND((COLUMN()-2)/24,5),АТС!$A$41:$F$784,6)+'Иные услуги '!$C$5+'РСТ РСО-А'!$K$7+'РСТ РСО-А'!$G$9</f>
        <v>493.38</v>
      </c>
      <c r="U309" s="116">
        <f>VLOOKUP($A309+ROUND((COLUMN()-2)/24,5),АТС!$A$41:$F$784,6)+'Иные услуги '!$C$5+'РСТ РСО-А'!$K$7+'РСТ РСО-А'!$G$9</f>
        <v>493.38</v>
      </c>
      <c r="V309" s="116">
        <f>VLOOKUP($A309+ROUND((COLUMN()-2)/24,5),АТС!$A$41:$F$784,6)+'Иные услуги '!$C$5+'РСТ РСО-А'!$K$7+'РСТ РСО-А'!$G$9</f>
        <v>493.38</v>
      </c>
      <c r="W309" s="116">
        <f>VLOOKUP($A309+ROUND((COLUMN()-2)/24,5),АТС!$A$41:$F$784,6)+'Иные услуги '!$C$5+'РСТ РСО-А'!$K$7+'РСТ РСО-А'!$G$9</f>
        <v>493.38</v>
      </c>
      <c r="X309" s="116">
        <f>VLOOKUP($A309+ROUND((COLUMN()-2)/24,5),АТС!$A$41:$F$784,6)+'Иные услуги '!$C$5+'РСТ РСО-А'!$K$7+'РСТ РСО-А'!$G$9</f>
        <v>493.38</v>
      </c>
      <c r="Y309" s="116">
        <f>VLOOKUP($A309+ROUND((COLUMN()-2)/24,5),АТС!$A$41:$F$784,6)+'Иные услуги '!$C$5+'РСТ РСО-А'!$K$7+'РСТ РСО-А'!$G$9</f>
        <v>493.38</v>
      </c>
    </row>
    <row r="310" spans="1:25" x14ac:dyDescent="0.2">
      <c r="A310" s="71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</row>
    <row r="311" spans="1:25" x14ac:dyDescent="0.25">
      <c r="A311" s="73" t="s">
        <v>126</v>
      </c>
    </row>
    <row r="312" spans="1:25" ht="12.75" x14ac:dyDescent="0.2">
      <c r="A312" s="150" t="s">
        <v>35</v>
      </c>
      <c r="B312" s="144" t="s">
        <v>97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</row>
    <row r="313" spans="1:25" ht="12.75" x14ac:dyDescent="0.2">
      <c r="A313" s="151"/>
      <c r="B313" s="147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9"/>
    </row>
    <row r="314" spans="1:25" ht="12.75" x14ac:dyDescent="0.2">
      <c r="A314" s="151"/>
      <c r="B314" s="155" t="s">
        <v>98</v>
      </c>
      <c r="C314" s="153" t="s">
        <v>99</v>
      </c>
      <c r="D314" s="153" t="s">
        <v>100</v>
      </c>
      <c r="E314" s="153" t="s">
        <v>101</v>
      </c>
      <c r="F314" s="153" t="s">
        <v>102</v>
      </c>
      <c r="G314" s="153" t="s">
        <v>103</v>
      </c>
      <c r="H314" s="153" t="s">
        <v>104</v>
      </c>
      <c r="I314" s="153" t="s">
        <v>105</v>
      </c>
      <c r="J314" s="153" t="s">
        <v>106</v>
      </c>
      <c r="K314" s="153" t="s">
        <v>107</v>
      </c>
      <c r="L314" s="153" t="s">
        <v>108</v>
      </c>
      <c r="M314" s="153" t="s">
        <v>109</v>
      </c>
      <c r="N314" s="157" t="s">
        <v>110</v>
      </c>
      <c r="O314" s="153" t="s">
        <v>111</v>
      </c>
      <c r="P314" s="153" t="s">
        <v>112</v>
      </c>
      <c r="Q314" s="153" t="s">
        <v>113</v>
      </c>
      <c r="R314" s="153" t="s">
        <v>114</v>
      </c>
      <c r="S314" s="153" t="s">
        <v>115</v>
      </c>
      <c r="T314" s="153" t="s">
        <v>116</v>
      </c>
      <c r="U314" s="153" t="s">
        <v>117</v>
      </c>
      <c r="V314" s="153" t="s">
        <v>118</v>
      </c>
      <c r="W314" s="153" t="s">
        <v>119</v>
      </c>
      <c r="X314" s="153" t="s">
        <v>120</v>
      </c>
      <c r="Y314" s="153" t="s">
        <v>121</v>
      </c>
    </row>
    <row r="315" spans="1:25" ht="12.75" x14ac:dyDescent="0.2">
      <c r="A315" s="152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8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</row>
    <row r="316" spans="1:25" x14ac:dyDescent="0.2">
      <c r="A316" s="65">
        <f t="shared" ref="A316:A344" si="10">A279</f>
        <v>43983</v>
      </c>
      <c r="B316" s="90">
        <f>VLOOKUP($A316+ROUND((COLUMN()-2)/24,5),АТС!$A$41:$F$784,6)+'Иные услуги '!$C$5+'РСТ РСО-А'!$K$7+'РСТ РСО-А'!$H$9</f>
        <v>1325.73</v>
      </c>
      <c r="C316" s="116">
        <f>VLOOKUP($A316+ROUND((COLUMN()-2)/24,5),АТС!$A$41:$F$784,6)+'Иные услуги '!$C$5+'РСТ РСО-А'!$K$7+'РСТ РСО-А'!$H$9</f>
        <v>1306.42</v>
      </c>
      <c r="D316" s="116">
        <f>VLOOKUP($A316+ROUND((COLUMN()-2)/24,5),АТС!$A$41:$F$784,6)+'Иные услуги '!$C$5+'РСТ РСО-А'!$K$7+'РСТ РСО-А'!$H$9</f>
        <v>1303.44</v>
      </c>
      <c r="E316" s="116">
        <f>VLOOKUP($A316+ROUND((COLUMN()-2)/24,5),АТС!$A$41:$F$784,6)+'Иные услуги '!$C$5+'РСТ РСО-А'!$K$7+'РСТ РСО-А'!$H$9</f>
        <v>1299.1400000000001</v>
      </c>
      <c r="F316" s="116">
        <f>VLOOKUP($A316+ROUND((COLUMN()-2)/24,5),АТС!$A$41:$F$784,6)+'Иные услуги '!$C$5+'РСТ РСО-А'!$K$7+'РСТ РСО-А'!$H$9</f>
        <v>1315.79</v>
      </c>
      <c r="G316" s="116">
        <f>VLOOKUP($A316+ROUND((COLUMN()-2)/24,5),АТС!$A$41:$F$784,6)+'Иные услуги '!$C$5+'РСТ РСО-А'!$K$7+'РСТ РСО-А'!$H$9</f>
        <v>1316.22</v>
      </c>
      <c r="H316" s="116">
        <f>VLOOKUP($A316+ROUND((COLUMN()-2)/24,5),АТС!$A$41:$F$784,6)+'Иные услуги '!$C$5+'РСТ РСО-А'!$K$7+'РСТ РСО-А'!$H$9</f>
        <v>1275.33</v>
      </c>
      <c r="I316" s="116">
        <f>VLOOKUP($A316+ROUND((COLUMN()-2)/24,5),АТС!$A$41:$F$784,6)+'Иные услуги '!$C$5+'РСТ РСО-А'!$K$7+'РСТ РСО-А'!$H$9</f>
        <v>1176.17</v>
      </c>
      <c r="J316" s="116">
        <f>VLOOKUP($A316+ROUND((COLUMN()-2)/24,5),АТС!$A$41:$F$784,6)+'Иные услуги '!$C$5+'РСТ РСО-А'!$K$7+'РСТ РСО-А'!$H$9</f>
        <v>1321.05</v>
      </c>
      <c r="K316" s="116">
        <f>VLOOKUP($A316+ROUND((COLUMN()-2)/24,5),АТС!$A$41:$F$784,6)+'Иные услуги '!$C$5+'РСТ РСО-А'!$K$7+'РСТ РСО-А'!$H$9</f>
        <v>1320.41</v>
      </c>
      <c r="L316" s="116">
        <f>VLOOKUP($A316+ROUND((COLUMN()-2)/24,5),АТС!$A$41:$F$784,6)+'Иные услуги '!$C$5+'РСТ РСО-А'!$K$7+'РСТ РСО-А'!$H$9</f>
        <v>1320.39</v>
      </c>
      <c r="M316" s="116">
        <f>VLOOKUP($A316+ROUND((COLUMN()-2)/24,5),АТС!$A$41:$F$784,6)+'Иные услуги '!$C$5+'РСТ РСО-А'!$K$7+'РСТ РСО-А'!$H$9</f>
        <v>1320.4</v>
      </c>
      <c r="N316" s="116">
        <f>VLOOKUP($A316+ROUND((COLUMN()-2)/24,5),АТС!$A$41:$F$784,6)+'Иные услуги '!$C$5+'РСТ РСО-А'!$K$7+'РСТ РСО-А'!$H$9</f>
        <v>1320.4</v>
      </c>
      <c r="O316" s="116">
        <f>VLOOKUP($A316+ROUND((COLUMN()-2)/24,5),АТС!$A$41:$F$784,6)+'Иные услуги '!$C$5+'РСТ РСО-А'!$K$7+'РСТ РСО-А'!$H$9</f>
        <v>1320.38</v>
      </c>
      <c r="P316" s="116">
        <f>VLOOKUP($A316+ROUND((COLUMN()-2)/24,5),АТС!$A$41:$F$784,6)+'Иные услуги '!$C$5+'РСТ РСО-А'!$K$7+'РСТ РСО-А'!$H$9</f>
        <v>1320.37</v>
      </c>
      <c r="Q316" s="116">
        <f>VLOOKUP($A316+ROUND((COLUMN()-2)/24,5),АТС!$A$41:$F$784,6)+'Иные услуги '!$C$5+'РСТ РСО-А'!$K$7+'РСТ РСО-А'!$H$9</f>
        <v>1320.39</v>
      </c>
      <c r="R316" s="116">
        <f>VLOOKUP($A316+ROUND((COLUMN()-2)/24,5),АТС!$A$41:$F$784,6)+'Иные услуги '!$C$5+'РСТ РСО-А'!$K$7+'РСТ РСО-А'!$H$9</f>
        <v>1320.38</v>
      </c>
      <c r="S316" s="116">
        <f>VLOOKUP($A316+ROUND((COLUMN()-2)/24,5),АТС!$A$41:$F$784,6)+'Иные услуги '!$C$5+'РСТ РСО-А'!$K$7+'РСТ РСО-А'!$H$9</f>
        <v>1320.37</v>
      </c>
      <c r="T316" s="116">
        <f>VLOOKUP($A316+ROUND((COLUMN()-2)/24,5),АТС!$A$41:$F$784,6)+'Иные услуги '!$C$5+'РСТ РСО-А'!$K$7+'РСТ РСО-А'!$H$9</f>
        <v>1320.51</v>
      </c>
      <c r="U316" s="116">
        <f>VLOOKUP($A316+ROUND((COLUMN()-2)/24,5),АТС!$A$41:$F$784,6)+'Иные услуги '!$C$5+'РСТ РСО-А'!$K$7+'РСТ РСО-А'!$H$9</f>
        <v>1320.52</v>
      </c>
      <c r="V316" s="116">
        <f>VLOOKUP($A316+ROUND((COLUMN()-2)/24,5),АТС!$A$41:$F$784,6)+'Иные услуги '!$C$5+'РСТ РСО-А'!$K$7+'РСТ РСО-А'!$H$9</f>
        <v>1342.47</v>
      </c>
      <c r="W316" s="116">
        <f>VLOOKUP($A316+ROUND((COLUMN()-2)/24,5),АТС!$A$41:$F$784,6)+'Иные услуги '!$C$5+'РСТ РСО-А'!$K$7+'РСТ РСО-А'!$H$9</f>
        <v>1394.22</v>
      </c>
      <c r="X316" s="116">
        <f>VLOOKUP($A316+ROUND((COLUMN()-2)/24,5),АТС!$A$41:$F$784,6)+'Иные услуги '!$C$5+'РСТ РСО-А'!$K$7+'РСТ РСО-А'!$H$9</f>
        <v>1331.23</v>
      </c>
      <c r="Y316" s="116">
        <f>VLOOKUP($A316+ROUND((COLUMN()-2)/24,5),АТС!$A$41:$F$784,6)+'Иные услуги '!$C$5+'РСТ РСО-А'!$K$7+'РСТ РСО-А'!$H$9</f>
        <v>1319.86</v>
      </c>
    </row>
    <row r="317" spans="1:25" x14ac:dyDescent="0.2">
      <c r="A317" s="65">
        <f t="shared" si="10"/>
        <v>43984</v>
      </c>
      <c r="B317" s="116">
        <f>VLOOKUP($A317+ROUND((COLUMN()-2)/24,5),АТС!$A$41:$F$784,6)+'Иные услуги '!$C$5+'РСТ РСО-А'!$K$7+'РСТ РСО-А'!$H$9</f>
        <v>1314.48</v>
      </c>
      <c r="C317" s="116">
        <f>VLOOKUP($A317+ROUND((COLUMN()-2)/24,5),АТС!$A$41:$F$784,6)+'Иные услуги '!$C$5+'РСТ РСО-А'!$K$7+'РСТ РСО-А'!$H$9</f>
        <v>1288.69</v>
      </c>
      <c r="D317" s="116">
        <f>VLOOKUP($A317+ROUND((COLUMN()-2)/24,5),АТС!$A$41:$F$784,6)+'Иные услуги '!$C$5+'РСТ РСО-А'!$K$7+'РСТ РСО-А'!$H$9</f>
        <v>1220.08</v>
      </c>
      <c r="E317" s="116">
        <f>VLOOKUP($A317+ROUND((COLUMN()-2)/24,5),АТС!$A$41:$F$784,6)+'Иные услуги '!$C$5+'РСТ РСО-А'!$K$7+'РСТ РСО-А'!$H$9</f>
        <v>1235.4000000000001</v>
      </c>
      <c r="F317" s="116">
        <f>VLOOKUP($A317+ROUND((COLUMN()-2)/24,5),АТС!$A$41:$F$784,6)+'Иные услуги '!$C$5+'РСТ РСО-А'!$K$7+'РСТ РСО-А'!$H$9</f>
        <v>1304.6300000000001</v>
      </c>
      <c r="G317" s="116">
        <f>VLOOKUP($A317+ROUND((COLUMN()-2)/24,5),АТС!$A$41:$F$784,6)+'Иные услуги '!$C$5+'РСТ РСО-А'!$K$7+'РСТ РСО-А'!$H$9</f>
        <v>1314.7</v>
      </c>
      <c r="H317" s="116">
        <f>VLOOKUP($A317+ROUND((COLUMN()-2)/24,5),АТС!$A$41:$F$784,6)+'Иные услуги '!$C$5+'РСТ РСО-А'!$K$7+'РСТ РСО-А'!$H$9</f>
        <v>1275.03</v>
      </c>
      <c r="I317" s="116">
        <f>VLOOKUP($A317+ROUND((COLUMN()-2)/24,5),АТС!$A$41:$F$784,6)+'Иные услуги '!$C$5+'РСТ РСО-А'!$K$7+'РСТ РСО-А'!$H$9</f>
        <v>1174.1300000000001</v>
      </c>
      <c r="J317" s="116">
        <f>VLOOKUP($A317+ROUND((COLUMN()-2)/24,5),АТС!$A$41:$F$784,6)+'Иные услуги '!$C$5+'РСТ РСО-А'!$K$7+'РСТ РСО-А'!$H$9</f>
        <v>1320.62</v>
      </c>
      <c r="K317" s="116">
        <f>VLOOKUP($A317+ROUND((COLUMN()-2)/24,5),АТС!$A$41:$F$784,6)+'Иные услуги '!$C$5+'РСТ РСО-А'!$K$7+'РСТ РСО-А'!$H$9</f>
        <v>1320.52</v>
      </c>
      <c r="L317" s="116">
        <f>VLOOKUP($A317+ROUND((COLUMN()-2)/24,5),АТС!$A$41:$F$784,6)+'Иные услуги '!$C$5+'РСТ РСО-А'!$K$7+'РСТ РСО-А'!$H$9</f>
        <v>1320.52</v>
      </c>
      <c r="M317" s="116">
        <f>VLOOKUP($A317+ROUND((COLUMN()-2)/24,5),АТС!$A$41:$F$784,6)+'Иные услуги '!$C$5+'РСТ РСО-А'!$K$7+'РСТ РСО-А'!$H$9</f>
        <v>1320.52</v>
      </c>
      <c r="N317" s="116">
        <f>VLOOKUP($A317+ROUND((COLUMN()-2)/24,5),АТС!$A$41:$F$784,6)+'Иные услуги '!$C$5+'РСТ РСО-А'!$K$7+'РСТ РСО-А'!$H$9</f>
        <v>1320.52</v>
      </c>
      <c r="O317" s="116">
        <f>VLOOKUP($A317+ROUND((COLUMN()-2)/24,5),АТС!$A$41:$F$784,6)+'Иные услуги '!$C$5+'РСТ РСО-А'!$K$7+'РСТ РСО-А'!$H$9</f>
        <v>1320.52</v>
      </c>
      <c r="P317" s="116">
        <f>VLOOKUP($A317+ROUND((COLUMN()-2)/24,5),АТС!$A$41:$F$784,6)+'Иные услуги '!$C$5+'РСТ РСО-А'!$K$7+'РСТ РСО-А'!$H$9</f>
        <v>1320.42</v>
      </c>
      <c r="Q317" s="116">
        <f>VLOOKUP($A317+ROUND((COLUMN()-2)/24,5),АТС!$A$41:$F$784,6)+'Иные услуги '!$C$5+'РСТ РСО-А'!$K$7+'РСТ РСО-А'!$H$9</f>
        <v>1320.52</v>
      </c>
      <c r="R317" s="116">
        <f>VLOOKUP($A317+ROUND((COLUMN()-2)/24,5),АТС!$A$41:$F$784,6)+'Иные услуги '!$C$5+'РСТ РСО-А'!$K$7+'РСТ РСО-А'!$H$9</f>
        <v>1320.38</v>
      </c>
      <c r="S317" s="116">
        <f>VLOOKUP($A317+ROUND((COLUMN()-2)/24,5),АТС!$A$41:$F$784,6)+'Иные услуги '!$C$5+'РСТ РСО-А'!$K$7+'РСТ РСО-А'!$H$9</f>
        <v>1320.4</v>
      </c>
      <c r="T317" s="116">
        <f>VLOOKUP($A317+ROUND((COLUMN()-2)/24,5),АТС!$A$41:$F$784,6)+'Иные услуги '!$C$5+'РСТ РСО-А'!$K$7+'РСТ РСО-А'!$H$9</f>
        <v>1320.46</v>
      </c>
      <c r="U317" s="116">
        <f>VLOOKUP($A317+ROUND((COLUMN()-2)/24,5),АТС!$A$41:$F$784,6)+'Иные услуги '!$C$5+'РСТ РСО-А'!$K$7+'РСТ РСО-А'!$H$9</f>
        <v>1320.47</v>
      </c>
      <c r="V317" s="116">
        <f>VLOOKUP($A317+ROUND((COLUMN()-2)/24,5),АТС!$A$41:$F$784,6)+'Иные услуги '!$C$5+'РСТ РСО-А'!$K$7+'РСТ РСО-А'!$H$9</f>
        <v>1357.6</v>
      </c>
      <c r="W317" s="116">
        <f>VLOOKUP($A317+ROUND((COLUMN()-2)/24,5),АТС!$A$41:$F$784,6)+'Иные услуги '!$C$5+'РСТ РСО-А'!$K$7+'РСТ РСО-А'!$H$9</f>
        <v>1382.34</v>
      </c>
      <c r="X317" s="116">
        <f>VLOOKUP($A317+ROUND((COLUMN()-2)/24,5),АТС!$A$41:$F$784,6)+'Иные услуги '!$C$5+'РСТ РСО-А'!$K$7+'РСТ РСО-А'!$H$9</f>
        <v>1331.63</v>
      </c>
      <c r="Y317" s="116">
        <f>VLOOKUP($A317+ROUND((COLUMN()-2)/24,5),АТС!$A$41:$F$784,6)+'Иные услуги '!$C$5+'РСТ РСО-А'!$K$7+'РСТ РСО-А'!$H$9</f>
        <v>1319.79</v>
      </c>
    </row>
    <row r="318" spans="1:25" x14ac:dyDescent="0.2">
      <c r="A318" s="65">
        <f t="shared" si="10"/>
        <v>43985</v>
      </c>
      <c r="B318" s="116">
        <f>VLOOKUP($A318+ROUND((COLUMN()-2)/24,5),АТС!$A$41:$F$784,6)+'Иные услуги '!$C$5+'РСТ РСО-А'!$K$7+'РСТ РСО-А'!$H$9</f>
        <v>1301.3399999999999</v>
      </c>
      <c r="C318" s="116">
        <f>VLOOKUP($A318+ROUND((COLUMN()-2)/24,5),АТС!$A$41:$F$784,6)+'Иные услуги '!$C$5+'РСТ РСО-А'!$K$7+'РСТ РСО-А'!$H$9</f>
        <v>1306.3399999999999</v>
      </c>
      <c r="D318" s="116">
        <f>VLOOKUP($A318+ROUND((COLUMN()-2)/24,5),АТС!$A$41:$F$784,6)+'Иные услуги '!$C$5+'РСТ РСО-А'!$K$7+'РСТ РСО-А'!$H$9</f>
        <v>1285.6600000000001</v>
      </c>
      <c r="E318" s="116">
        <f>VLOOKUP($A318+ROUND((COLUMN()-2)/24,5),АТС!$A$41:$F$784,6)+'Иные услуги '!$C$5+'РСТ РСО-А'!$K$7+'РСТ РСО-А'!$H$9</f>
        <v>1235.6500000000001</v>
      </c>
      <c r="F318" s="116">
        <f>VLOOKUP($A318+ROUND((COLUMN()-2)/24,5),АТС!$A$41:$F$784,6)+'Иные услуги '!$C$5+'РСТ РСО-А'!$K$7+'РСТ РСО-А'!$H$9</f>
        <v>1304.93</v>
      </c>
      <c r="G318" s="116">
        <f>VLOOKUP($A318+ROUND((COLUMN()-2)/24,5),АТС!$A$41:$F$784,6)+'Иные услуги '!$C$5+'РСТ РСО-А'!$K$7+'РСТ РСО-А'!$H$9</f>
        <v>1305.25</v>
      </c>
      <c r="H318" s="116">
        <f>VLOOKUP($A318+ROUND((COLUMN()-2)/24,5),АТС!$A$41:$F$784,6)+'Иные услуги '!$C$5+'РСТ РСО-А'!$K$7+'РСТ РСО-А'!$H$9</f>
        <v>1275.25</v>
      </c>
      <c r="I318" s="116">
        <f>VLOOKUP($A318+ROUND((COLUMN()-2)/24,5),АТС!$A$41:$F$784,6)+'Иные услуги '!$C$5+'РСТ РСО-А'!$K$7+'РСТ РСО-А'!$H$9</f>
        <v>1174.53</v>
      </c>
      <c r="J318" s="116">
        <f>VLOOKUP($A318+ROUND((COLUMN()-2)/24,5),АТС!$A$41:$F$784,6)+'Иные услуги '!$C$5+'РСТ РСО-А'!$K$7+'РСТ РСО-А'!$H$9</f>
        <v>1321.06</v>
      </c>
      <c r="K318" s="116">
        <f>VLOOKUP($A318+ROUND((COLUMN()-2)/24,5),АТС!$A$41:$F$784,6)+'Иные услуги '!$C$5+'РСТ РСО-А'!$K$7+'РСТ РСО-А'!$H$9</f>
        <v>1320.61</v>
      </c>
      <c r="L318" s="116">
        <f>VLOOKUP($A318+ROUND((COLUMN()-2)/24,5),АТС!$A$41:$F$784,6)+'Иные услуги '!$C$5+'РСТ РСО-А'!$K$7+'РСТ РСО-А'!$H$9</f>
        <v>1315.58</v>
      </c>
      <c r="M318" s="116">
        <f>VLOOKUP($A318+ROUND((COLUMN()-2)/24,5),АТС!$A$41:$F$784,6)+'Иные услуги '!$C$5+'РСТ РСО-А'!$K$7+'РСТ РСО-А'!$H$9</f>
        <v>1318.93</v>
      </c>
      <c r="N318" s="116">
        <f>VLOOKUP($A318+ROUND((COLUMN()-2)/24,5),АТС!$A$41:$F$784,6)+'Иные услуги '!$C$5+'РСТ РСО-А'!$K$7+'РСТ РСО-А'!$H$9</f>
        <v>1320.54</v>
      </c>
      <c r="O318" s="116">
        <f>VLOOKUP($A318+ROUND((COLUMN()-2)/24,5),АТС!$A$41:$F$784,6)+'Иные услуги '!$C$5+'РСТ РСО-А'!$K$7+'РСТ РСО-А'!$H$9</f>
        <v>1320.54</v>
      </c>
      <c r="P318" s="116">
        <f>VLOOKUP($A318+ROUND((COLUMN()-2)/24,5),АТС!$A$41:$F$784,6)+'Иные услуги '!$C$5+'РСТ РСО-А'!$K$7+'РСТ РСО-А'!$H$9</f>
        <v>1320.54</v>
      </c>
      <c r="Q318" s="116">
        <f>VLOOKUP($A318+ROUND((COLUMN()-2)/24,5),АТС!$A$41:$F$784,6)+'Иные услуги '!$C$5+'РСТ РСО-А'!$K$7+'РСТ РСО-А'!$H$9</f>
        <v>1320.55</v>
      </c>
      <c r="R318" s="116">
        <f>VLOOKUP($A318+ROUND((COLUMN()-2)/24,5),АТС!$A$41:$F$784,6)+'Иные услуги '!$C$5+'РСТ РСО-А'!$K$7+'РСТ РСО-А'!$H$9</f>
        <v>1320.51</v>
      </c>
      <c r="S318" s="116">
        <f>VLOOKUP($A318+ROUND((COLUMN()-2)/24,5),АТС!$A$41:$F$784,6)+'Иные услуги '!$C$5+'РСТ РСО-А'!$K$7+'РСТ РСО-А'!$H$9</f>
        <v>1320.52</v>
      </c>
      <c r="T318" s="116">
        <f>VLOOKUP($A318+ROUND((COLUMN()-2)/24,5),АТС!$A$41:$F$784,6)+'Иные услуги '!$C$5+'РСТ РСО-А'!$K$7+'РСТ РСО-А'!$H$9</f>
        <v>1320.55</v>
      </c>
      <c r="U318" s="116">
        <f>VLOOKUP($A318+ROUND((COLUMN()-2)/24,5),АТС!$A$41:$F$784,6)+'Иные услуги '!$C$5+'РСТ РСО-А'!$K$7+'РСТ РСО-А'!$H$9</f>
        <v>1320.54</v>
      </c>
      <c r="V318" s="116">
        <f>VLOOKUP($A318+ROUND((COLUMN()-2)/24,5),АТС!$A$41:$F$784,6)+'Иные услуги '!$C$5+'РСТ РСО-А'!$K$7+'РСТ РСО-А'!$H$9</f>
        <v>1369.1</v>
      </c>
      <c r="W318" s="116">
        <f>VLOOKUP($A318+ROUND((COLUMN()-2)/24,5),АТС!$A$41:$F$784,6)+'Иные услуги '!$C$5+'РСТ РСО-А'!$K$7+'РСТ РСО-А'!$H$9</f>
        <v>1393.22</v>
      </c>
      <c r="X318" s="116">
        <f>VLOOKUP($A318+ROUND((COLUMN()-2)/24,5),АТС!$A$41:$F$784,6)+'Иные услуги '!$C$5+'РСТ РСО-А'!$K$7+'РСТ РСО-А'!$H$9</f>
        <v>1324.03</v>
      </c>
      <c r="Y318" s="116">
        <f>VLOOKUP($A318+ROUND((COLUMN()-2)/24,5),АТС!$A$41:$F$784,6)+'Иные услуги '!$C$5+'РСТ РСО-А'!$K$7+'РСТ РСО-А'!$H$9</f>
        <v>1319.79</v>
      </c>
    </row>
    <row r="319" spans="1:25" x14ac:dyDescent="0.2">
      <c r="A319" s="65">
        <f t="shared" si="10"/>
        <v>43986</v>
      </c>
      <c r="B319" s="116">
        <f>VLOOKUP($A319+ROUND((COLUMN()-2)/24,5),АТС!$A$41:$F$784,6)+'Иные услуги '!$C$5+'РСТ РСО-А'!$K$7+'РСТ РСО-А'!$H$9</f>
        <v>1287.0899999999999</v>
      </c>
      <c r="C319" s="116">
        <f>VLOOKUP($A319+ROUND((COLUMN()-2)/24,5),АТС!$A$41:$F$784,6)+'Иные услуги '!$C$5+'РСТ РСО-А'!$K$7+'РСТ РСО-А'!$H$9</f>
        <v>1298.19</v>
      </c>
      <c r="D319" s="116">
        <f>VLOOKUP($A319+ROUND((COLUMN()-2)/24,5),АТС!$A$41:$F$784,6)+'Иные услуги '!$C$5+'РСТ РСО-А'!$K$7+'РСТ РСО-А'!$H$9</f>
        <v>1281.0999999999999</v>
      </c>
      <c r="E319" s="116">
        <f>VLOOKUP($A319+ROUND((COLUMN()-2)/24,5),АТС!$A$41:$F$784,6)+'Иные услуги '!$C$5+'РСТ РСО-А'!$K$7+'РСТ РСО-А'!$H$9</f>
        <v>1262.0899999999999</v>
      </c>
      <c r="F319" s="116">
        <f>VLOOKUP($A319+ROUND((COLUMN()-2)/24,5),АТС!$A$41:$F$784,6)+'Иные услуги '!$C$5+'РСТ РСО-А'!$K$7+'РСТ РСО-А'!$H$9</f>
        <v>1312.56</v>
      </c>
      <c r="G319" s="116">
        <f>VLOOKUP($A319+ROUND((COLUMN()-2)/24,5),АТС!$A$41:$F$784,6)+'Иные услуги '!$C$5+'РСТ РСО-А'!$K$7+'РСТ РСО-А'!$H$9</f>
        <v>1314.13</v>
      </c>
      <c r="H319" s="116">
        <f>VLOOKUP($A319+ROUND((COLUMN()-2)/24,5),АТС!$A$41:$F$784,6)+'Иные услуги '!$C$5+'РСТ РСО-А'!$K$7+'РСТ РСО-А'!$H$9</f>
        <v>1319.8</v>
      </c>
      <c r="I319" s="116">
        <f>VLOOKUP($A319+ROUND((COLUMN()-2)/24,5),АТС!$A$41:$F$784,6)+'Иные услуги '!$C$5+'РСТ РСО-А'!$K$7+'РСТ РСО-А'!$H$9</f>
        <v>1197.73</v>
      </c>
      <c r="J319" s="116">
        <f>VLOOKUP($A319+ROUND((COLUMN()-2)/24,5),АТС!$A$41:$F$784,6)+'Иные услуги '!$C$5+'РСТ РСО-А'!$K$7+'РСТ РСО-А'!$H$9</f>
        <v>1320.47</v>
      </c>
      <c r="K319" s="116">
        <f>VLOOKUP($A319+ROUND((COLUMN()-2)/24,5),АТС!$A$41:$F$784,6)+'Иные услуги '!$C$5+'РСТ РСО-А'!$K$7+'РСТ РСО-А'!$H$9</f>
        <v>1320.51</v>
      </c>
      <c r="L319" s="116">
        <f>VLOOKUP($A319+ROUND((COLUMN()-2)/24,5),АТС!$A$41:$F$784,6)+'Иные услуги '!$C$5+'РСТ РСО-А'!$K$7+'РСТ РСО-А'!$H$9</f>
        <v>1324.91</v>
      </c>
      <c r="M319" s="116">
        <f>VLOOKUP($A319+ROUND((COLUMN()-2)/24,5),АТС!$A$41:$F$784,6)+'Иные услуги '!$C$5+'РСТ РСО-А'!$K$7+'РСТ РСО-А'!$H$9</f>
        <v>1321.4</v>
      </c>
      <c r="N319" s="116">
        <f>VLOOKUP($A319+ROUND((COLUMN()-2)/24,5),АТС!$A$41:$F$784,6)+'Иные услуги '!$C$5+'РСТ РСО-А'!$K$7+'РСТ РСО-А'!$H$9</f>
        <v>1320.5</v>
      </c>
      <c r="O319" s="116">
        <f>VLOOKUP($A319+ROUND((COLUMN()-2)/24,5),АТС!$A$41:$F$784,6)+'Иные услуги '!$C$5+'РСТ РСО-А'!$K$7+'РСТ РСО-А'!$H$9</f>
        <v>1320.47</v>
      </c>
      <c r="P319" s="116">
        <f>VLOOKUP($A319+ROUND((COLUMN()-2)/24,5),АТС!$A$41:$F$784,6)+'Иные услуги '!$C$5+'РСТ РСО-А'!$K$7+'РСТ РСО-А'!$H$9</f>
        <v>1320.49</v>
      </c>
      <c r="Q319" s="116">
        <f>VLOOKUP($A319+ROUND((COLUMN()-2)/24,5),АТС!$A$41:$F$784,6)+'Иные услуги '!$C$5+'РСТ РСО-А'!$K$7+'РСТ РСО-А'!$H$9</f>
        <v>1320.49</v>
      </c>
      <c r="R319" s="116">
        <f>VLOOKUP($A319+ROUND((COLUMN()-2)/24,5),АТС!$A$41:$F$784,6)+'Иные услуги '!$C$5+'РСТ РСО-А'!$K$7+'РСТ РСО-А'!$H$9</f>
        <v>1320.4</v>
      </c>
      <c r="S319" s="116">
        <f>VLOOKUP($A319+ROUND((COLUMN()-2)/24,5),АТС!$A$41:$F$784,6)+'Иные услуги '!$C$5+'РСТ РСО-А'!$K$7+'РСТ РСО-А'!$H$9</f>
        <v>1320.36</v>
      </c>
      <c r="T319" s="116">
        <f>VLOOKUP($A319+ROUND((COLUMN()-2)/24,5),АТС!$A$41:$F$784,6)+'Иные услуги '!$C$5+'РСТ РСО-А'!$K$7+'РСТ РСО-А'!$H$9</f>
        <v>1320.42</v>
      </c>
      <c r="U319" s="116">
        <f>VLOOKUP($A319+ROUND((COLUMN()-2)/24,5),АТС!$A$41:$F$784,6)+'Иные услуги '!$C$5+'РСТ РСО-А'!$K$7+'РСТ РСО-А'!$H$9</f>
        <v>1320.45</v>
      </c>
      <c r="V319" s="116">
        <f>VLOOKUP($A319+ROUND((COLUMN()-2)/24,5),АТС!$A$41:$F$784,6)+'Иные услуги '!$C$5+'РСТ РСО-А'!$K$7+'РСТ РСО-А'!$H$9</f>
        <v>1342.05</v>
      </c>
      <c r="W319" s="116">
        <f>VLOOKUP($A319+ROUND((COLUMN()-2)/24,5),АТС!$A$41:$F$784,6)+'Иные услуги '!$C$5+'РСТ РСО-А'!$K$7+'РСТ РСО-А'!$H$9</f>
        <v>1341.73</v>
      </c>
      <c r="X319" s="116">
        <f>VLOOKUP($A319+ROUND((COLUMN()-2)/24,5),АТС!$A$41:$F$784,6)+'Иные услуги '!$C$5+'РСТ РСО-А'!$K$7+'РСТ РСО-А'!$H$9</f>
        <v>1319.95</v>
      </c>
      <c r="Y319" s="116">
        <f>VLOOKUP($A319+ROUND((COLUMN()-2)/24,5),АТС!$A$41:$F$784,6)+'Иные услуги '!$C$5+'РСТ РСО-А'!$K$7+'РСТ РСО-А'!$H$9</f>
        <v>1319.77</v>
      </c>
    </row>
    <row r="320" spans="1:25" x14ac:dyDescent="0.2">
      <c r="A320" s="65">
        <f t="shared" si="10"/>
        <v>43987</v>
      </c>
      <c r="B320" s="116">
        <f>VLOOKUP($A320+ROUND((COLUMN()-2)/24,5),АТС!$A$41:$F$784,6)+'Иные услуги '!$C$5+'РСТ РСО-А'!$K$7+'РСТ РСО-А'!$H$9</f>
        <v>1304.81</v>
      </c>
      <c r="C320" s="116">
        <f>VLOOKUP($A320+ROUND((COLUMN()-2)/24,5),АТС!$A$41:$F$784,6)+'Иные услуги '!$C$5+'РСТ РСО-А'!$K$7+'РСТ РСО-А'!$H$9</f>
        <v>1303.6500000000001</v>
      </c>
      <c r="D320" s="116">
        <f>VLOOKUP($A320+ROUND((COLUMN()-2)/24,5),АТС!$A$41:$F$784,6)+'Иные услуги '!$C$5+'РСТ РСО-А'!$K$7+'РСТ РСО-А'!$H$9</f>
        <v>1303.51</v>
      </c>
      <c r="E320" s="116">
        <f>VLOOKUP($A320+ROUND((COLUMN()-2)/24,5),АТС!$A$41:$F$784,6)+'Иные услуги '!$C$5+'РСТ РСО-А'!$K$7+'РСТ РСО-А'!$H$9</f>
        <v>1300.72</v>
      </c>
      <c r="F320" s="116">
        <f>VLOOKUP($A320+ROUND((COLUMN()-2)/24,5),АТС!$A$41:$F$784,6)+'Иные услуги '!$C$5+'РСТ РСО-А'!$K$7+'РСТ РСО-А'!$H$9</f>
        <v>1320</v>
      </c>
      <c r="G320" s="116">
        <f>VLOOKUP($A320+ROUND((COLUMN()-2)/24,5),АТС!$A$41:$F$784,6)+'Иные услуги '!$C$5+'РСТ РСО-А'!$K$7+'РСТ РСО-А'!$H$9</f>
        <v>1320.09</v>
      </c>
      <c r="H320" s="116">
        <f>VLOOKUP($A320+ROUND((COLUMN()-2)/24,5),АТС!$A$41:$F$784,6)+'Иные услуги '!$C$5+'РСТ РСО-А'!$K$7+'РСТ РСО-А'!$H$9</f>
        <v>1319.44</v>
      </c>
      <c r="I320" s="116">
        <f>VLOOKUP($A320+ROUND((COLUMN()-2)/24,5),АТС!$A$41:$F$784,6)+'Иные услуги '!$C$5+'РСТ РСО-А'!$K$7+'РСТ РСО-А'!$H$9</f>
        <v>1196.69</v>
      </c>
      <c r="J320" s="116">
        <f>VLOOKUP($A320+ROUND((COLUMN()-2)/24,5),АТС!$A$41:$F$784,6)+'Иные услуги '!$C$5+'РСТ РСО-А'!$K$7+'РСТ РСО-А'!$H$9</f>
        <v>1320.24</v>
      </c>
      <c r="K320" s="116">
        <f>VLOOKUP($A320+ROUND((COLUMN()-2)/24,5),АТС!$A$41:$F$784,6)+'Иные услуги '!$C$5+'РСТ РСО-А'!$K$7+'РСТ РСО-А'!$H$9</f>
        <v>1320.33</v>
      </c>
      <c r="L320" s="116">
        <f>VLOOKUP($A320+ROUND((COLUMN()-2)/24,5),АТС!$A$41:$F$784,6)+'Иные услуги '!$C$5+'РСТ РСО-А'!$K$7+'РСТ РСО-А'!$H$9</f>
        <v>1330.81</v>
      </c>
      <c r="M320" s="116">
        <f>VLOOKUP($A320+ROUND((COLUMN()-2)/24,5),АТС!$A$41:$F$784,6)+'Иные услуги '!$C$5+'РСТ РСО-А'!$K$7+'РСТ РСО-А'!$H$9</f>
        <v>1328.38</v>
      </c>
      <c r="N320" s="116">
        <f>VLOOKUP($A320+ROUND((COLUMN()-2)/24,5),АТС!$A$41:$F$784,6)+'Иные услуги '!$C$5+'РСТ РСО-А'!$K$7+'РСТ РСО-А'!$H$9</f>
        <v>1323.16</v>
      </c>
      <c r="O320" s="116">
        <f>VLOOKUP($A320+ROUND((COLUMN()-2)/24,5),АТС!$A$41:$F$784,6)+'Иные услуги '!$C$5+'РСТ РСО-А'!$K$7+'РСТ РСО-А'!$H$9</f>
        <v>1323.54</v>
      </c>
      <c r="P320" s="116">
        <f>VLOOKUP($A320+ROUND((COLUMN()-2)/24,5),АТС!$A$41:$F$784,6)+'Иные услуги '!$C$5+'РСТ РСО-А'!$K$7+'РСТ РСО-А'!$H$9</f>
        <v>1322.94</v>
      </c>
      <c r="Q320" s="116">
        <f>VLOOKUP($A320+ROUND((COLUMN()-2)/24,5),АТС!$A$41:$F$784,6)+'Иные услуги '!$C$5+'РСТ РСО-А'!$K$7+'РСТ РСО-А'!$H$9</f>
        <v>1320.34</v>
      </c>
      <c r="R320" s="116">
        <f>VLOOKUP($A320+ROUND((COLUMN()-2)/24,5),АТС!$A$41:$F$784,6)+'Иные услуги '!$C$5+'РСТ РСО-А'!$K$7+'РСТ РСО-А'!$H$9</f>
        <v>1320.33</v>
      </c>
      <c r="S320" s="116">
        <f>VLOOKUP($A320+ROUND((COLUMN()-2)/24,5),АТС!$A$41:$F$784,6)+'Иные услуги '!$C$5+'РСТ РСО-А'!$K$7+'РСТ РСО-А'!$H$9</f>
        <v>1320.34</v>
      </c>
      <c r="T320" s="116">
        <f>VLOOKUP($A320+ROUND((COLUMN()-2)/24,5),АТС!$A$41:$F$784,6)+'Иные услуги '!$C$5+'РСТ РСО-А'!$K$7+'РСТ РСО-А'!$H$9</f>
        <v>1320.36</v>
      </c>
      <c r="U320" s="116">
        <f>VLOOKUP($A320+ROUND((COLUMN()-2)/24,5),АТС!$A$41:$F$784,6)+'Иные услуги '!$C$5+'РСТ РСО-А'!$K$7+'РСТ РСО-А'!$H$9</f>
        <v>1320.47</v>
      </c>
      <c r="V320" s="116">
        <f>VLOOKUP($A320+ROUND((COLUMN()-2)/24,5),АТС!$A$41:$F$784,6)+'Иные услуги '!$C$5+'РСТ РСО-А'!$K$7+'РСТ РСО-А'!$H$9</f>
        <v>1365.7</v>
      </c>
      <c r="W320" s="116">
        <f>VLOOKUP($A320+ROUND((COLUMN()-2)/24,5),АТС!$A$41:$F$784,6)+'Иные услуги '!$C$5+'РСТ РСО-А'!$K$7+'РСТ РСО-А'!$H$9</f>
        <v>1370.8</v>
      </c>
      <c r="X320" s="116">
        <f>VLOOKUP($A320+ROUND((COLUMN()-2)/24,5),АТС!$A$41:$F$784,6)+'Иные услуги '!$C$5+'РСТ РСО-А'!$K$7+'РСТ РСО-А'!$H$9</f>
        <v>1333.15</v>
      </c>
      <c r="Y320" s="116">
        <f>VLOOKUP($A320+ROUND((COLUMN()-2)/24,5),АТС!$A$41:$F$784,6)+'Иные услуги '!$C$5+'РСТ РСО-А'!$K$7+'РСТ РСО-А'!$H$9</f>
        <v>1319.72</v>
      </c>
    </row>
    <row r="321" spans="1:25" x14ac:dyDescent="0.2">
      <c r="A321" s="65">
        <f t="shared" si="10"/>
        <v>43988</v>
      </c>
      <c r="B321" s="116">
        <f>VLOOKUP($A321+ROUND((COLUMN()-2)/24,5),АТС!$A$41:$F$784,6)+'Иные услуги '!$C$5+'РСТ РСО-А'!$K$7+'РСТ РСО-А'!$H$9</f>
        <v>1325.43</v>
      </c>
      <c r="C321" s="116">
        <f>VLOOKUP($A321+ROUND((COLUMN()-2)/24,5),АТС!$A$41:$F$784,6)+'Иные услуги '!$C$5+'РСТ РСО-А'!$K$7+'РСТ РСО-А'!$H$9</f>
        <v>1314.57</v>
      </c>
      <c r="D321" s="116">
        <f>VLOOKUP($A321+ROUND((COLUMN()-2)/24,5),АТС!$A$41:$F$784,6)+'Иные услуги '!$C$5+'РСТ РСО-А'!$K$7+'РСТ РСО-А'!$H$9</f>
        <v>1314.43</v>
      </c>
      <c r="E321" s="116">
        <f>VLOOKUP($A321+ROUND((COLUMN()-2)/24,5),АТС!$A$41:$F$784,6)+'Иные услуги '!$C$5+'РСТ РСО-А'!$K$7+'РСТ РСО-А'!$H$9</f>
        <v>1314.5</v>
      </c>
      <c r="F321" s="116">
        <f>VLOOKUP($A321+ROUND((COLUMN()-2)/24,5),АТС!$A$41:$F$784,6)+'Иные услуги '!$C$5+'РСТ РСО-А'!$K$7+'РСТ РСО-А'!$H$9</f>
        <v>1319.79</v>
      </c>
      <c r="G321" s="116">
        <f>VLOOKUP($A321+ROUND((COLUMN()-2)/24,5),АТС!$A$41:$F$784,6)+'Иные услуги '!$C$5+'РСТ РСО-А'!$K$7+'РСТ РСО-А'!$H$9</f>
        <v>1320.1</v>
      </c>
      <c r="H321" s="116">
        <f>VLOOKUP($A321+ROUND((COLUMN()-2)/24,5),АТС!$A$41:$F$784,6)+'Иные услуги '!$C$5+'РСТ РСО-А'!$K$7+'РСТ РСО-А'!$H$9</f>
        <v>1319.6</v>
      </c>
      <c r="I321" s="116">
        <f>VLOOKUP($A321+ROUND((COLUMN()-2)/24,5),АТС!$A$41:$F$784,6)+'Иные услуги '!$C$5+'РСТ РСО-А'!$K$7+'РСТ РСО-А'!$H$9</f>
        <v>1220.81</v>
      </c>
      <c r="J321" s="116">
        <f>VLOOKUP($A321+ROUND((COLUMN()-2)/24,5),АТС!$A$41:$F$784,6)+'Иные услуги '!$C$5+'РСТ РСО-А'!$K$7+'РСТ РСО-А'!$H$9</f>
        <v>1320.46</v>
      </c>
      <c r="K321" s="116">
        <f>VLOOKUP($A321+ROUND((COLUMN()-2)/24,5),АТС!$A$41:$F$784,6)+'Иные услуги '!$C$5+'РСТ РСО-А'!$K$7+'РСТ РСО-А'!$H$9</f>
        <v>1320.49</v>
      </c>
      <c r="L321" s="116">
        <f>VLOOKUP($A321+ROUND((COLUMN()-2)/24,5),АТС!$A$41:$F$784,6)+'Иные услуги '!$C$5+'РСТ РСО-А'!$K$7+'РСТ РСО-А'!$H$9</f>
        <v>1320.48</v>
      </c>
      <c r="M321" s="116">
        <f>VLOOKUP($A321+ROUND((COLUMN()-2)/24,5),АТС!$A$41:$F$784,6)+'Иные услуги '!$C$5+'РСТ РСО-А'!$K$7+'РСТ РСО-А'!$H$9</f>
        <v>1320.46</v>
      </c>
      <c r="N321" s="116">
        <f>VLOOKUP($A321+ROUND((COLUMN()-2)/24,5),АТС!$A$41:$F$784,6)+'Иные услуги '!$C$5+'РСТ РСО-А'!$K$7+'РСТ РСО-А'!$H$9</f>
        <v>1320.45</v>
      </c>
      <c r="O321" s="116">
        <f>VLOOKUP($A321+ROUND((COLUMN()-2)/24,5),АТС!$A$41:$F$784,6)+'Иные услуги '!$C$5+'РСТ РСО-А'!$K$7+'РСТ РСО-А'!$H$9</f>
        <v>1320.45</v>
      </c>
      <c r="P321" s="116">
        <f>VLOOKUP($A321+ROUND((COLUMN()-2)/24,5),АТС!$A$41:$F$784,6)+'Иные услуги '!$C$5+'РСТ РСО-А'!$K$7+'РСТ РСО-А'!$H$9</f>
        <v>1320.44</v>
      </c>
      <c r="Q321" s="116">
        <f>VLOOKUP($A321+ROUND((COLUMN()-2)/24,5),АТС!$A$41:$F$784,6)+'Иные услуги '!$C$5+'РСТ РСО-А'!$K$7+'РСТ РСО-А'!$H$9</f>
        <v>1320.43</v>
      </c>
      <c r="R321" s="116">
        <f>VLOOKUP($A321+ROUND((COLUMN()-2)/24,5),АТС!$A$41:$F$784,6)+'Иные услуги '!$C$5+'РСТ РСО-А'!$K$7+'РСТ РСО-А'!$H$9</f>
        <v>1320.41</v>
      </c>
      <c r="S321" s="116">
        <f>VLOOKUP($A321+ROUND((COLUMN()-2)/24,5),АТС!$A$41:$F$784,6)+'Иные услуги '!$C$5+'РСТ РСО-А'!$K$7+'РСТ РСО-А'!$H$9</f>
        <v>1320.41</v>
      </c>
      <c r="T321" s="116">
        <f>VLOOKUP($A321+ROUND((COLUMN()-2)/24,5),АТС!$A$41:$F$784,6)+'Иные услуги '!$C$5+'РСТ РСО-А'!$K$7+'РСТ РСО-А'!$H$9</f>
        <v>1320.45</v>
      </c>
      <c r="U321" s="116">
        <f>VLOOKUP($A321+ROUND((COLUMN()-2)/24,5),АТС!$A$41:$F$784,6)+'Иные услуги '!$C$5+'РСТ РСО-А'!$K$7+'РСТ РСО-А'!$H$9</f>
        <v>1320.43</v>
      </c>
      <c r="V321" s="116">
        <f>VLOOKUP($A321+ROUND((COLUMN()-2)/24,5),АТС!$A$41:$F$784,6)+'Иные услуги '!$C$5+'РСТ РСО-А'!$K$7+'РСТ РСО-А'!$H$9</f>
        <v>1344.24</v>
      </c>
      <c r="W321" s="116">
        <f>VLOOKUP($A321+ROUND((COLUMN()-2)/24,5),АТС!$A$41:$F$784,6)+'Иные услуги '!$C$5+'РСТ РСО-А'!$K$7+'РСТ РСО-А'!$H$9</f>
        <v>1370.41</v>
      </c>
      <c r="X321" s="116">
        <f>VLOOKUP($A321+ROUND((COLUMN()-2)/24,5),АТС!$A$41:$F$784,6)+'Иные услуги '!$C$5+'РСТ РСО-А'!$K$7+'РСТ РСО-А'!$H$9</f>
        <v>1319.31</v>
      </c>
      <c r="Y321" s="116">
        <f>VLOOKUP($A321+ROUND((COLUMN()-2)/24,5),АТС!$A$41:$F$784,6)+'Иные услуги '!$C$5+'РСТ РСО-А'!$K$7+'РСТ РСО-А'!$H$9</f>
        <v>1319.62</v>
      </c>
    </row>
    <row r="322" spans="1:25" x14ac:dyDescent="0.2">
      <c r="A322" s="65">
        <f t="shared" si="10"/>
        <v>43989</v>
      </c>
      <c r="B322" s="116">
        <f>VLOOKUP($A322+ROUND((COLUMN()-2)/24,5),АТС!$A$41:$F$784,6)+'Иные услуги '!$C$5+'РСТ РСО-А'!$K$7+'РСТ РСО-А'!$H$9</f>
        <v>1312.15</v>
      </c>
      <c r="C322" s="116">
        <f>VLOOKUP($A322+ROUND((COLUMN()-2)/24,5),АТС!$A$41:$F$784,6)+'Иные услуги '!$C$5+'РСТ РСО-А'!$K$7+'РСТ РСО-А'!$H$9</f>
        <v>1311.73</v>
      </c>
      <c r="D322" s="116">
        <f>VLOOKUP($A322+ROUND((COLUMN()-2)/24,5),АТС!$A$41:$F$784,6)+'Иные услуги '!$C$5+'РСТ РСО-А'!$K$7+'РСТ РСО-А'!$H$9</f>
        <v>1317.73</v>
      </c>
      <c r="E322" s="116">
        <f>VLOOKUP($A322+ROUND((COLUMN()-2)/24,5),АТС!$A$41:$F$784,6)+'Иные услуги '!$C$5+'РСТ РСО-А'!$K$7+'РСТ РСО-А'!$H$9</f>
        <v>1316.79</v>
      </c>
      <c r="F322" s="116">
        <f>VLOOKUP($A322+ROUND((COLUMN()-2)/24,5),АТС!$A$41:$F$784,6)+'Иные услуги '!$C$5+'РСТ РСО-А'!$K$7+'РСТ РСО-А'!$H$9</f>
        <v>1319.86</v>
      </c>
      <c r="G322" s="116">
        <f>VLOOKUP($A322+ROUND((COLUMN()-2)/24,5),АТС!$A$41:$F$784,6)+'Иные услуги '!$C$5+'РСТ РСО-А'!$K$7+'РСТ РСО-А'!$H$9</f>
        <v>1320.14</v>
      </c>
      <c r="H322" s="116">
        <f>VLOOKUP($A322+ROUND((COLUMN()-2)/24,5),АТС!$A$41:$F$784,6)+'Иные услуги '!$C$5+'РСТ РСО-А'!$K$7+'РСТ РСО-А'!$H$9</f>
        <v>1319.66</v>
      </c>
      <c r="I322" s="116">
        <f>VLOOKUP($A322+ROUND((COLUMN()-2)/24,5),АТС!$A$41:$F$784,6)+'Иные услуги '!$C$5+'РСТ РСО-А'!$K$7+'РСТ РСО-А'!$H$9</f>
        <v>1278.42</v>
      </c>
      <c r="J322" s="116">
        <f>VLOOKUP($A322+ROUND((COLUMN()-2)/24,5),АТС!$A$41:$F$784,6)+'Иные услуги '!$C$5+'РСТ РСО-А'!$K$7+'РСТ РСО-А'!$H$9</f>
        <v>1320.47</v>
      </c>
      <c r="K322" s="116">
        <f>VLOOKUP($A322+ROUND((COLUMN()-2)/24,5),АТС!$A$41:$F$784,6)+'Иные услуги '!$C$5+'РСТ РСО-А'!$K$7+'РСТ РСО-А'!$H$9</f>
        <v>1320.48</v>
      </c>
      <c r="L322" s="116">
        <f>VLOOKUP($A322+ROUND((COLUMN()-2)/24,5),АТС!$A$41:$F$784,6)+'Иные услуги '!$C$5+'РСТ РСО-А'!$K$7+'РСТ РСО-А'!$H$9</f>
        <v>1320.43</v>
      </c>
      <c r="M322" s="116">
        <f>VLOOKUP($A322+ROUND((COLUMN()-2)/24,5),АТС!$A$41:$F$784,6)+'Иные услуги '!$C$5+'РСТ РСО-А'!$K$7+'РСТ РСО-А'!$H$9</f>
        <v>1320.42</v>
      </c>
      <c r="N322" s="116">
        <f>VLOOKUP($A322+ROUND((COLUMN()-2)/24,5),АТС!$A$41:$F$784,6)+'Иные услуги '!$C$5+'РСТ РСО-А'!$K$7+'РСТ РСО-А'!$H$9</f>
        <v>1320.42</v>
      </c>
      <c r="O322" s="116">
        <f>VLOOKUP($A322+ROUND((COLUMN()-2)/24,5),АТС!$A$41:$F$784,6)+'Иные услуги '!$C$5+'РСТ РСО-А'!$K$7+'РСТ РСО-А'!$H$9</f>
        <v>1320.41</v>
      </c>
      <c r="P322" s="116">
        <f>VLOOKUP($A322+ROUND((COLUMN()-2)/24,5),АТС!$A$41:$F$784,6)+'Иные услуги '!$C$5+'РСТ РСО-А'!$K$7+'РСТ РСО-А'!$H$9</f>
        <v>1320.4</v>
      </c>
      <c r="Q322" s="116">
        <f>VLOOKUP($A322+ROUND((COLUMN()-2)/24,5),АТС!$A$41:$F$784,6)+'Иные услуги '!$C$5+'РСТ РСО-А'!$K$7+'РСТ РСО-А'!$H$9</f>
        <v>1320.4</v>
      </c>
      <c r="R322" s="116">
        <f>VLOOKUP($A322+ROUND((COLUMN()-2)/24,5),АТС!$A$41:$F$784,6)+'Иные услуги '!$C$5+'РСТ РСО-А'!$K$7+'РСТ РСО-А'!$H$9</f>
        <v>1320.41</v>
      </c>
      <c r="S322" s="116">
        <f>VLOOKUP($A322+ROUND((COLUMN()-2)/24,5),АТС!$A$41:$F$784,6)+'Иные услуги '!$C$5+'РСТ РСО-А'!$K$7+'РСТ РСО-А'!$H$9</f>
        <v>1320.41</v>
      </c>
      <c r="T322" s="116">
        <f>VLOOKUP($A322+ROUND((COLUMN()-2)/24,5),АТС!$A$41:$F$784,6)+'Иные услуги '!$C$5+'РСТ РСО-А'!$K$7+'РСТ РСО-А'!$H$9</f>
        <v>1320.43</v>
      </c>
      <c r="U322" s="116">
        <f>VLOOKUP($A322+ROUND((COLUMN()-2)/24,5),АТС!$A$41:$F$784,6)+'Иные услуги '!$C$5+'РСТ РСО-А'!$K$7+'РСТ РСО-А'!$H$9</f>
        <v>1320.42</v>
      </c>
      <c r="V322" s="116">
        <f>VLOOKUP($A322+ROUND((COLUMN()-2)/24,5),АТС!$A$41:$F$784,6)+'Иные услуги '!$C$5+'РСТ РСО-А'!$K$7+'РСТ РСО-А'!$H$9</f>
        <v>1334.89</v>
      </c>
      <c r="W322" s="116">
        <f>VLOOKUP($A322+ROUND((COLUMN()-2)/24,5),АТС!$A$41:$F$784,6)+'Иные услуги '!$C$5+'РСТ РСО-А'!$K$7+'РСТ РСО-А'!$H$9</f>
        <v>1351.25</v>
      </c>
      <c r="X322" s="116">
        <f>VLOOKUP($A322+ROUND((COLUMN()-2)/24,5),АТС!$A$41:$F$784,6)+'Иные услуги '!$C$5+'РСТ РСО-А'!$K$7+'РСТ РСО-А'!$H$9</f>
        <v>1319.3</v>
      </c>
      <c r="Y322" s="116">
        <f>VLOOKUP($A322+ROUND((COLUMN()-2)/24,5),АТС!$A$41:$F$784,6)+'Иные услуги '!$C$5+'РСТ РСО-А'!$K$7+'РСТ РСО-А'!$H$9</f>
        <v>1319.62</v>
      </c>
    </row>
    <row r="323" spans="1:25" x14ac:dyDescent="0.2">
      <c r="A323" s="65">
        <f t="shared" si="10"/>
        <v>43990</v>
      </c>
      <c r="B323" s="116">
        <f>VLOOKUP($A323+ROUND((COLUMN()-2)/24,5),АТС!$A$41:$F$784,6)+'Иные услуги '!$C$5+'РСТ РСО-А'!$K$7+'РСТ РСО-А'!$H$9</f>
        <v>1321.51</v>
      </c>
      <c r="C323" s="116">
        <f>VLOOKUP($A323+ROUND((COLUMN()-2)/24,5),АТС!$A$41:$F$784,6)+'Иные услуги '!$C$5+'РСТ РСО-А'!$K$7+'РСТ РСО-А'!$H$9</f>
        <v>1314.68</v>
      </c>
      <c r="D323" s="116">
        <f>VLOOKUP($A323+ROUND((COLUMN()-2)/24,5),АТС!$A$41:$F$784,6)+'Иные услуги '!$C$5+'РСТ РСО-А'!$K$7+'РСТ РСО-А'!$H$9</f>
        <v>1318.44</v>
      </c>
      <c r="E323" s="116">
        <f>VLOOKUP($A323+ROUND((COLUMN()-2)/24,5),АТС!$A$41:$F$784,6)+'Иные услуги '!$C$5+'РСТ РСО-А'!$K$7+'РСТ РСО-А'!$H$9</f>
        <v>1317.93</v>
      </c>
      <c r="F323" s="116">
        <f>VLOOKUP($A323+ROUND((COLUMN()-2)/24,5),АТС!$A$41:$F$784,6)+'Иные услуги '!$C$5+'РСТ РСО-А'!$K$7+'РСТ РСО-А'!$H$9</f>
        <v>1319.93</v>
      </c>
      <c r="G323" s="116">
        <f>VLOOKUP($A323+ROUND((COLUMN()-2)/24,5),АТС!$A$41:$F$784,6)+'Иные услуги '!$C$5+'РСТ РСО-А'!$K$7+'РСТ РСО-А'!$H$9</f>
        <v>1320.07</v>
      </c>
      <c r="H323" s="116">
        <f>VLOOKUP($A323+ROUND((COLUMN()-2)/24,5),АТС!$A$41:$F$784,6)+'Иные услуги '!$C$5+'РСТ РСО-А'!$K$7+'РСТ РСО-А'!$H$9</f>
        <v>1319.02</v>
      </c>
      <c r="I323" s="116">
        <f>VLOOKUP($A323+ROUND((COLUMN()-2)/24,5),АТС!$A$41:$F$784,6)+'Иные услуги '!$C$5+'РСТ РСО-А'!$K$7+'РСТ РСО-А'!$H$9</f>
        <v>1321.2</v>
      </c>
      <c r="J323" s="116">
        <f>VLOOKUP($A323+ROUND((COLUMN()-2)/24,5),АТС!$A$41:$F$784,6)+'Иные услуги '!$C$5+'РСТ РСО-А'!$K$7+'РСТ РСО-А'!$H$9</f>
        <v>1320.21</v>
      </c>
      <c r="K323" s="116">
        <f>VLOOKUP($A323+ROUND((COLUMN()-2)/24,5),АТС!$A$41:$F$784,6)+'Иные услуги '!$C$5+'РСТ РСО-А'!$K$7+'РСТ РСО-А'!$H$9</f>
        <v>1320.35</v>
      </c>
      <c r="L323" s="116">
        <f>VLOOKUP($A323+ROUND((COLUMN()-2)/24,5),АТС!$A$41:$F$784,6)+'Иные услуги '!$C$5+'РСТ РСО-А'!$K$7+'РСТ РСО-А'!$H$9</f>
        <v>1320.3</v>
      </c>
      <c r="M323" s="116">
        <f>VLOOKUP($A323+ROUND((COLUMN()-2)/24,5),АТС!$A$41:$F$784,6)+'Иные услуги '!$C$5+'РСТ РСО-А'!$K$7+'РСТ РСО-А'!$H$9</f>
        <v>1320.29</v>
      </c>
      <c r="N323" s="116">
        <f>VLOOKUP($A323+ROUND((COLUMN()-2)/24,5),АТС!$A$41:$F$784,6)+'Иные услуги '!$C$5+'РСТ РСО-А'!$K$7+'РСТ РСО-А'!$H$9</f>
        <v>1320.33</v>
      </c>
      <c r="O323" s="116">
        <f>VLOOKUP($A323+ROUND((COLUMN()-2)/24,5),АТС!$A$41:$F$784,6)+'Иные услуги '!$C$5+'РСТ РСО-А'!$K$7+'РСТ РСО-А'!$H$9</f>
        <v>1320.23</v>
      </c>
      <c r="P323" s="116">
        <f>VLOOKUP($A323+ROUND((COLUMN()-2)/24,5),АТС!$A$41:$F$784,6)+'Иные услуги '!$C$5+'РСТ РСО-А'!$K$7+'РСТ РСО-А'!$H$9</f>
        <v>1320.2</v>
      </c>
      <c r="Q323" s="116">
        <f>VLOOKUP($A323+ROUND((COLUMN()-2)/24,5),АТС!$A$41:$F$784,6)+'Иные услуги '!$C$5+'РСТ РСО-А'!$K$7+'РСТ РСО-А'!$H$9</f>
        <v>1320.28</v>
      </c>
      <c r="R323" s="116">
        <f>VLOOKUP($A323+ROUND((COLUMN()-2)/24,5),АТС!$A$41:$F$784,6)+'Иные услуги '!$C$5+'РСТ РСО-А'!$K$7+'РСТ РСО-А'!$H$9</f>
        <v>1320.18</v>
      </c>
      <c r="S323" s="116">
        <f>VLOOKUP($A323+ROUND((COLUMN()-2)/24,5),АТС!$A$41:$F$784,6)+'Иные услуги '!$C$5+'РСТ РСО-А'!$K$7+'РСТ РСО-А'!$H$9</f>
        <v>1320.22</v>
      </c>
      <c r="T323" s="116">
        <f>VLOOKUP($A323+ROUND((COLUMN()-2)/24,5),АТС!$A$41:$F$784,6)+'Иные услуги '!$C$5+'РСТ РСО-А'!$K$7+'РСТ РСО-А'!$H$9</f>
        <v>1320.41</v>
      </c>
      <c r="U323" s="116">
        <f>VLOOKUP($A323+ROUND((COLUMN()-2)/24,5),АТС!$A$41:$F$784,6)+'Иные услуги '!$C$5+'РСТ РСО-А'!$K$7+'РСТ РСО-А'!$H$9</f>
        <v>1320.37</v>
      </c>
      <c r="V323" s="116">
        <f>VLOOKUP($A323+ROUND((COLUMN()-2)/24,5),АТС!$A$41:$F$784,6)+'Иные услуги '!$C$5+'РСТ РСО-А'!$K$7+'РСТ РСО-А'!$H$9</f>
        <v>1346.88</v>
      </c>
      <c r="W323" s="116">
        <f>VLOOKUP($A323+ROUND((COLUMN()-2)/24,5),АТС!$A$41:$F$784,6)+'Иные услуги '!$C$5+'РСТ РСО-А'!$K$7+'РСТ РСО-А'!$H$9</f>
        <v>1369.38</v>
      </c>
      <c r="X323" s="116">
        <f>VLOOKUP($A323+ROUND((COLUMN()-2)/24,5),АТС!$A$41:$F$784,6)+'Иные услуги '!$C$5+'РСТ РСО-А'!$K$7+'РСТ РСО-А'!$H$9</f>
        <v>1319.01</v>
      </c>
      <c r="Y323" s="116">
        <f>VLOOKUP($A323+ROUND((COLUMN()-2)/24,5),АТС!$A$41:$F$784,6)+'Иные услуги '!$C$5+'РСТ РСО-А'!$K$7+'РСТ РСО-А'!$H$9</f>
        <v>1319.41</v>
      </c>
    </row>
    <row r="324" spans="1:25" x14ac:dyDescent="0.2">
      <c r="A324" s="65">
        <f t="shared" si="10"/>
        <v>43991</v>
      </c>
      <c r="B324" s="116">
        <f>VLOOKUP($A324+ROUND((COLUMN()-2)/24,5),АТС!$A$41:$F$784,6)+'Иные услуги '!$C$5+'РСТ РСО-А'!$K$7+'РСТ РСО-А'!$H$9</f>
        <v>1318.68</v>
      </c>
      <c r="C324" s="116">
        <f>VLOOKUP($A324+ROUND((COLUMN()-2)/24,5),АТС!$A$41:$F$784,6)+'Иные услуги '!$C$5+'РСТ РСО-А'!$K$7+'РСТ РСО-А'!$H$9</f>
        <v>1308.44</v>
      </c>
      <c r="D324" s="116">
        <f>VLOOKUP($A324+ROUND((COLUMN()-2)/24,5),АТС!$A$41:$F$784,6)+'Иные услуги '!$C$5+'РСТ РСО-А'!$K$7+'РСТ РСО-А'!$H$9</f>
        <v>1317.91</v>
      </c>
      <c r="E324" s="116">
        <f>VLOOKUP($A324+ROUND((COLUMN()-2)/24,5),АТС!$A$41:$F$784,6)+'Иные услуги '!$C$5+'РСТ РСО-А'!$K$7+'РСТ РСО-А'!$H$9</f>
        <v>1318.04</v>
      </c>
      <c r="F324" s="116">
        <f>VLOOKUP($A324+ROUND((COLUMN()-2)/24,5),АТС!$A$41:$F$784,6)+'Иные услуги '!$C$5+'РСТ РСО-А'!$K$7+'РСТ РСО-А'!$H$9</f>
        <v>1320.11</v>
      </c>
      <c r="G324" s="116">
        <f>VLOOKUP($A324+ROUND((COLUMN()-2)/24,5),АТС!$A$41:$F$784,6)+'Иные услуги '!$C$5+'РСТ РСО-А'!$K$7+'РСТ РСО-А'!$H$9</f>
        <v>1320.03</v>
      </c>
      <c r="H324" s="116">
        <f>VLOOKUP($A324+ROUND((COLUMN()-2)/24,5),АТС!$A$41:$F$784,6)+'Иные услуги '!$C$5+'РСТ РСО-А'!$K$7+'РСТ РСО-А'!$H$9</f>
        <v>1319.17</v>
      </c>
      <c r="I324" s="116">
        <f>VLOOKUP($A324+ROUND((COLUMN()-2)/24,5),АТС!$A$41:$F$784,6)+'Иные услуги '!$C$5+'РСТ РСО-А'!$K$7+'РСТ РСО-А'!$H$9</f>
        <v>1316.27</v>
      </c>
      <c r="J324" s="116">
        <f>VLOOKUP($A324+ROUND((COLUMN()-2)/24,5),АТС!$A$41:$F$784,6)+'Иные услуги '!$C$5+'РСТ РСО-А'!$K$7+'РСТ РСО-А'!$H$9</f>
        <v>1320.2</v>
      </c>
      <c r="K324" s="116">
        <f>VLOOKUP($A324+ROUND((COLUMN()-2)/24,5),АТС!$A$41:$F$784,6)+'Иные услуги '!$C$5+'РСТ РСО-А'!$K$7+'РСТ РСО-А'!$H$9</f>
        <v>1320.3</v>
      </c>
      <c r="L324" s="116">
        <f>VLOOKUP($A324+ROUND((COLUMN()-2)/24,5),АТС!$A$41:$F$784,6)+'Иные услуги '!$C$5+'РСТ РСО-А'!$K$7+'РСТ РСО-А'!$H$9</f>
        <v>1320.34</v>
      </c>
      <c r="M324" s="116">
        <f>VLOOKUP($A324+ROUND((COLUMN()-2)/24,5),АТС!$A$41:$F$784,6)+'Иные услуги '!$C$5+'РСТ РСО-А'!$K$7+'РСТ РСО-А'!$H$9</f>
        <v>1320.33</v>
      </c>
      <c r="N324" s="116">
        <f>VLOOKUP($A324+ROUND((COLUMN()-2)/24,5),АТС!$A$41:$F$784,6)+'Иные услуги '!$C$5+'РСТ РСО-А'!$K$7+'РСТ РСО-А'!$H$9</f>
        <v>1320.34</v>
      </c>
      <c r="O324" s="116">
        <f>VLOOKUP($A324+ROUND((COLUMN()-2)/24,5),АТС!$A$41:$F$784,6)+'Иные услуги '!$C$5+'РСТ РСО-А'!$K$7+'РСТ РСО-А'!$H$9</f>
        <v>1320.3</v>
      </c>
      <c r="P324" s="116">
        <f>VLOOKUP($A324+ROUND((COLUMN()-2)/24,5),АТС!$A$41:$F$784,6)+'Иные услуги '!$C$5+'РСТ РСО-А'!$K$7+'РСТ РСО-А'!$H$9</f>
        <v>1320.3</v>
      </c>
      <c r="Q324" s="116">
        <f>VLOOKUP($A324+ROUND((COLUMN()-2)/24,5),АТС!$A$41:$F$784,6)+'Иные услуги '!$C$5+'РСТ РСО-А'!$K$7+'РСТ РСО-А'!$H$9</f>
        <v>1320.31</v>
      </c>
      <c r="R324" s="116">
        <f>VLOOKUP($A324+ROUND((COLUMN()-2)/24,5),АТС!$A$41:$F$784,6)+'Иные услуги '!$C$5+'РСТ РСО-А'!$K$7+'РСТ РСО-А'!$H$9</f>
        <v>1320.19</v>
      </c>
      <c r="S324" s="116">
        <f>VLOOKUP($A324+ROUND((COLUMN()-2)/24,5),АТС!$A$41:$F$784,6)+'Иные услуги '!$C$5+'РСТ РСО-А'!$K$7+'РСТ РСО-А'!$H$9</f>
        <v>1320.22</v>
      </c>
      <c r="T324" s="116">
        <f>VLOOKUP($A324+ROUND((COLUMN()-2)/24,5),АТС!$A$41:$F$784,6)+'Иные услуги '!$C$5+'РСТ РСО-А'!$K$7+'РСТ РСО-А'!$H$9</f>
        <v>1320.23</v>
      </c>
      <c r="U324" s="116">
        <f>VLOOKUP($A324+ROUND((COLUMN()-2)/24,5),АТС!$A$41:$F$784,6)+'Иные услуги '!$C$5+'РСТ РСО-А'!$K$7+'РСТ РСО-А'!$H$9</f>
        <v>1320.32</v>
      </c>
      <c r="V324" s="116">
        <f>VLOOKUP($A324+ROUND((COLUMN()-2)/24,5),АТС!$A$41:$F$784,6)+'Иные услуги '!$C$5+'РСТ РСО-А'!$K$7+'РСТ РСО-А'!$H$9</f>
        <v>1371.73</v>
      </c>
      <c r="W324" s="116">
        <f>VLOOKUP($A324+ROUND((COLUMN()-2)/24,5),АТС!$A$41:$F$784,6)+'Иные услуги '!$C$5+'РСТ РСО-А'!$K$7+'РСТ РСО-А'!$H$9</f>
        <v>1396.03</v>
      </c>
      <c r="X324" s="116">
        <f>VLOOKUP($A324+ROUND((COLUMN()-2)/24,5),АТС!$A$41:$F$784,6)+'Иные услуги '!$C$5+'РСТ РСО-А'!$K$7+'РСТ РСО-А'!$H$9</f>
        <v>1319.15</v>
      </c>
      <c r="Y324" s="116">
        <f>VLOOKUP($A324+ROUND((COLUMN()-2)/24,5),АТС!$A$41:$F$784,6)+'Иные услуги '!$C$5+'РСТ РСО-А'!$K$7+'РСТ РСО-А'!$H$9</f>
        <v>1319.61</v>
      </c>
    </row>
    <row r="325" spans="1:25" x14ac:dyDescent="0.2">
      <c r="A325" s="65">
        <f t="shared" si="10"/>
        <v>43992</v>
      </c>
      <c r="B325" s="116">
        <f>VLOOKUP($A325+ROUND((COLUMN()-2)/24,5),АТС!$A$41:$F$784,6)+'Иные услуги '!$C$5+'РСТ РСО-А'!$K$7+'РСТ РСО-А'!$H$9</f>
        <v>1327.46</v>
      </c>
      <c r="C325" s="116">
        <f>VLOOKUP($A325+ROUND((COLUMN()-2)/24,5),АТС!$A$41:$F$784,6)+'Иные услуги '!$C$5+'РСТ РСО-А'!$K$7+'РСТ РСО-А'!$H$9</f>
        <v>1310.18</v>
      </c>
      <c r="D325" s="116">
        <f>VLOOKUP($A325+ROUND((COLUMN()-2)/24,5),АТС!$A$41:$F$784,6)+'Иные услуги '!$C$5+'РСТ РСО-А'!$K$7+'РСТ РСО-А'!$H$9</f>
        <v>1317.16</v>
      </c>
      <c r="E325" s="116">
        <f>VLOOKUP($A325+ROUND((COLUMN()-2)/24,5),АТС!$A$41:$F$784,6)+'Иные услуги '!$C$5+'РСТ РСО-А'!$K$7+'РСТ РСО-А'!$H$9</f>
        <v>1319.94</v>
      </c>
      <c r="F325" s="116">
        <f>VLOOKUP($A325+ROUND((COLUMN()-2)/24,5),АТС!$A$41:$F$784,6)+'Иные услуги '!$C$5+'РСТ РСО-А'!$K$7+'РСТ РСО-А'!$H$9</f>
        <v>1320.03</v>
      </c>
      <c r="G325" s="116">
        <f>VLOOKUP($A325+ROUND((COLUMN()-2)/24,5),АТС!$A$41:$F$784,6)+'Иные услуги '!$C$5+'РСТ РСО-А'!$K$7+'РСТ РСО-А'!$H$9</f>
        <v>1319.96</v>
      </c>
      <c r="H325" s="116">
        <f>VLOOKUP($A325+ROUND((COLUMN()-2)/24,5),АТС!$A$41:$F$784,6)+'Иные услуги '!$C$5+'РСТ РСО-А'!$K$7+'РСТ РСО-А'!$H$9</f>
        <v>1319.07</v>
      </c>
      <c r="I325" s="116">
        <f>VLOOKUP($A325+ROUND((COLUMN()-2)/24,5),АТС!$A$41:$F$784,6)+'Иные услуги '!$C$5+'РСТ РСО-А'!$K$7+'РСТ РСО-А'!$H$9</f>
        <v>1314.23</v>
      </c>
      <c r="J325" s="116">
        <f>VLOOKUP($A325+ROUND((COLUMN()-2)/24,5),АТС!$A$41:$F$784,6)+'Иные услуги '!$C$5+'РСТ РСО-А'!$K$7+'РСТ РСО-А'!$H$9</f>
        <v>1320.2</v>
      </c>
      <c r="K325" s="116">
        <f>VLOOKUP($A325+ROUND((COLUMN()-2)/24,5),АТС!$A$41:$F$784,6)+'Иные услуги '!$C$5+'РСТ РСО-А'!$K$7+'РСТ РСО-А'!$H$9</f>
        <v>1320.31</v>
      </c>
      <c r="L325" s="116">
        <f>VLOOKUP($A325+ROUND((COLUMN()-2)/24,5),АТС!$A$41:$F$784,6)+'Иные услуги '!$C$5+'РСТ РСО-А'!$K$7+'РСТ РСО-А'!$H$9</f>
        <v>1320.3</v>
      </c>
      <c r="M325" s="116">
        <f>VLOOKUP($A325+ROUND((COLUMN()-2)/24,5),АТС!$A$41:$F$784,6)+'Иные услуги '!$C$5+'РСТ РСО-А'!$K$7+'РСТ РСО-А'!$H$9</f>
        <v>1320.31</v>
      </c>
      <c r="N325" s="116">
        <f>VLOOKUP($A325+ROUND((COLUMN()-2)/24,5),АТС!$A$41:$F$784,6)+'Иные услуги '!$C$5+'РСТ РСО-А'!$K$7+'РСТ РСО-А'!$H$9</f>
        <v>1320.32</v>
      </c>
      <c r="O325" s="116">
        <f>VLOOKUP($A325+ROUND((COLUMN()-2)/24,5),АТС!$A$41:$F$784,6)+'Иные услуги '!$C$5+'РСТ РСО-А'!$K$7+'РСТ РСО-А'!$H$9</f>
        <v>1320.29</v>
      </c>
      <c r="P325" s="116">
        <f>VLOOKUP($A325+ROUND((COLUMN()-2)/24,5),АТС!$A$41:$F$784,6)+'Иные услуги '!$C$5+'РСТ РСО-А'!$K$7+'РСТ РСО-А'!$H$9</f>
        <v>1320.3</v>
      </c>
      <c r="Q325" s="116">
        <f>VLOOKUP($A325+ROUND((COLUMN()-2)/24,5),АТС!$A$41:$F$784,6)+'Иные услуги '!$C$5+'РСТ РСО-А'!$K$7+'РСТ РСО-А'!$H$9</f>
        <v>1320.29</v>
      </c>
      <c r="R325" s="116">
        <f>VLOOKUP($A325+ROUND((COLUMN()-2)/24,5),АТС!$A$41:$F$784,6)+'Иные услуги '!$C$5+'РСТ РСО-А'!$K$7+'РСТ РСО-А'!$H$9</f>
        <v>1320.23</v>
      </c>
      <c r="S325" s="116">
        <f>VLOOKUP($A325+ROUND((COLUMN()-2)/24,5),АТС!$A$41:$F$784,6)+'Иные услуги '!$C$5+'РСТ РСО-А'!$K$7+'РСТ РСО-А'!$H$9</f>
        <v>1320.22</v>
      </c>
      <c r="T325" s="116">
        <f>VLOOKUP($A325+ROUND((COLUMN()-2)/24,5),АТС!$A$41:$F$784,6)+'Иные услуги '!$C$5+'РСТ РСО-А'!$K$7+'РСТ РСО-А'!$H$9</f>
        <v>1320.25</v>
      </c>
      <c r="U325" s="116">
        <f>VLOOKUP($A325+ROUND((COLUMN()-2)/24,5),АТС!$A$41:$F$784,6)+'Иные услуги '!$C$5+'РСТ РСО-А'!$K$7+'РСТ РСО-А'!$H$9</f>
        <v>1320.29</v>
      </c>
      <c r="V325" s="116">
        <f>VLOOKUP($A325+ROUND((COLUMN()-2)/24,5),АТС!$A$41:$F$784,6)+'Иные услуги '!$C$5+'РСТ РСО-А'!$K$7+'РСТ РСО-А'!$H$9</f>
        <v>1372.49</v>
      </c>
      <c r="W325" s="116">
        <f>VLOOKUP($A325+ROUND((COLUMN()-2)/24,5),АТС!$A$41:$F$784,6)+'Иные услуги '!$C$5+'РСТ РСО-А'!$K$7+'РСТ РСО-А'!$H$9</f>
        <v>1385.45</v>
      </c>
      <c r="X325" s="116">
        <f>VLOOKUP($A325+ROUND((COLUMN()-2)/24,5),АТС!$A$41:$F$784,6)+'Иные услуги '!$C$5+'РСТ РСО-А'!$K$7+'РСТ РСО-А'!$H$9</f>
        <v>1324.6</v>
      </c>
      <c r="Y325" s="116">
        <f>VLOOKUP($A325+ROUND((COLUMN()-2)/24,5),АТС!$A$41:$F$784,6)+'Иные услуги '!$C$5+'РСТ РСО-А'!$K$7+'РСТ РСО-А'!$H$9</f>
        <v>1319.66</v>
      </c>
    </row>
    <row r="326" spans="1:25" x14ac:dyDescent="0.2">
      <c r="A326" s="65">
        <f t="shared" si="10"/>
        <v>43993</v>
      </c>
      <c r="B326" s="116">
        <f>VLOOKUP($A326+ROUND((COLUMN()-2)/24,5),АТС!$A$41:$F$784,6)+'Иные услуги '!$C$5+'РСТ РСО-А'!$K$7+'РСТ РСО-А'!$H$9</f>
        <v>1334.76</v>
      </c>
      <c r="C326" s="116">
        <f>VLOOKUP($A326+ROUND((COLUMN()-2)/24,5),АТС!$A$41:$F$784,6)+'Иные услуги '!$C$5+'РСТ РСО-А'!$K$7+'РСТ РСО-А'!$H$9</f>
        <v>1309.68</v>
      </c>
      <c r="D326" s="116">
        <f>VLOOKUP($A326+ROUND((COLUMN()-2)/24,5),АТС!$A$41:$F$784,6)+'Иные услуги '!$C$5+'РСТ РСО-А'!$K$7+'РСТ РСО-А'!$H$9</f>
        <v>1326.8</v>
      </c>
      <c r="E326" s="116">
        <f>VLOOKUP($A326+ROUND((COLUMN()-2)/24,5),АТС!$A$41:$F$784,6)+'Иные услуги '!$C$5+'РСТ РСО-А'!$K$7+'РСТ РСО-А'!$H$9</f>
        <v>1319.72</v>
      </c>
      <c r="F326" s="116">
        <f>VLOOKUP($A326+ROUND((COLUMN()-2)/24,5),АТС!$A$41:$F$784,6)+'Иные услуги '!$C$5+'РСТ РСО-А'!$K$7+'РСТ РСО-А'!$H$9</f>
        <v>1320.44</v>
      </c>
      <c r="G326" s="116">
        <f>VLOOKUP($A326+ROUND((COLUMN()-2)/24,5),АТС!$A$41:$F$784,6)+'Иные услуги '!$C$5+'РСТ РСО-А'!$K$7+'РСТ РСО-А'!$H$9</f>
        <v>1320.07</v>
      </c>
      <c r="H326" s="116">
        <f>VLOOKUP($A326+ROUND((COLUMN()-2)/24,5),АТС!$A$41:$F$784,6)+'Иные услуги '!$C$5+'РСТ РСО-А'!$K$7+'РСТ РСО-А'!$H$9</f>
        <v>1319.06</v>
      </c>
      <c r="I326" s="116">
        <f>VLOOKUP($A326+ROUND((COLUMN()-2)/24,5),АТС!$A$41:$F$784,6)+'Иные услуги '!$C$5+'РСТ РСО-А'!$K$7+'РСТ РСО-А'!$H$9</f>
        <v>1319.93</v>
      </c>
      <c r="J326" s="116">
        <f>VLOOKUP($A326+ROUND((COLUMN()-2)/24,5),АТС!$A$41:$F$784,6)+'Иные услуги '!$C$5+'РСТ РСО-А'!$K$7+'РСТ РСО-А'!$H$9</f>
        <v>1320.07</v>
      </c>
      <c r="K326" s="116">
        <f>VLOOKUP($A326+ROUND((COLUMN()-2)/24,5),АТС!$A$41:$F$784,6)+'Иные услуги '!$C$5+'РСТ РСО-А'!$K$7+'РСТ РСО-А'!$H$9</f>
        <v>1320.18</v>
      </c>
      <c r="L326" s="116">
        <f>VLOOKUP($A326+ROUND((COLUMN()-2)/24,5),АТС!$A$41:$F$784,6)+'Иные услуги '!$C$5+'РСТ РСО-А'!$K$7+'РСТ РСО-А'!$H$9</f>
        <v>1320.21</v>
      </c>
      <c r="M326" s="116">
        <f>VLOOKUP($A326+ROUND((COLUMN()-2)/24,5),АТС!$A$41:$F$784,6)+'Иные услуги '!$C$5+'РСТ РСО-А'!$K$7+'РСТ РСО-А'!$H$9</f>
        <v>1324.43</v>
      </c>
      <c r="N326" s="116">
        <f>VLOOKUP($A326+ROUND((COLUMN()-2)/24,5),АТС!$A$41:$F$784,6)+'Иные услуги '!$C$5+'РСТ РСО-А'!$K$7+'РСТ РСО-А'!$H$9</f>
        <v>1324.37</v>
      </c>
      <c r="O326" s="116">
        <f>VLOOKUP($A326+ROUND((COLUMN()-2)/24,5),АТС!$A$41:$F$784,6)+'Иные услуги '!$C$5+'РСТ РСО-А'!$K$7+'РСТ РСО-А'!$H$9</f>
        <v>1324.45</v>
      </c>
      <c r="P326" s="116">
        <f>VLOOKUP($A326+ROUND((COLUMN()-2)/24,5),АТС!$A$41:$F$784,6)+'Иные услуги '!$C$5+'РСТ РСО-А'!$K$7+'РСТ РСО-А'!$H$9</f>
        <v>1324.47</v>
      </c>
      <c r="Q326" s="116">
        <f>VLOOKUP($A326+ROUND((COLUMN()-2)/24,5),АТС!$A$41:$F$784,6)+'Иные услуги '!$C$5+'РСТ РСО-А'!$K$7+'РСТ РСО-А'!$H$9</f>
        <v>1324.53</v>
      </c>
      <c r="R326" s="116">
        <f>VLOOKUP($A326+ROUND((COLUMN()-2)/24,5),АТС!$A$41:$F$784,6)+'Иные услуги '!$C$5+'РСТ РСО-А'!$K$7+'РСТ РСО-А'!$H$9</f>
        <v>1320.18</v>
      </c>
      <c r="S326" s="116">
        <f>VLOOKUP($A326+ROUND((COLUMN()-2)/24,5),АТС!$A$41:$F$784,6)+'Иные услуги '!$C$5+'РСТ РСО-А'!$K$7+'РСТ РСО-А'!$H$9</f>
        <v>1320.14</v>
      </c>
      <c r="T326" s="116">
        <f>VLOOKUP($A326+ROUND((COLUMN()-2)/24,5),АТС!$A$41:$F$784,6)+'Иные услуги '!$C$5+'РСТ РСО-А'!$K$7+'РСТ РСО-А'!$H$9</f>
        <v>1320.16</v>
      </c>
      <c r="U326" s="116">
        <f>VLOOKUP($A326+ROUND((COLUMN()-2)/24,5),АТС!$A$41:$F$784,6)+'Иные услуги '!$C$5+'РСТ РСО-А'!$K$7+'РСТ РСО-А'!$H$9</f>
        <v>1320.16</v>
      </c>
      <c r="V326" s="116">
        <f>VLOOKUP($A326+ROUND((COLUMN()-2)/24,5),АТС!$A$41:$F$784,6)+'Иные услуги '!$C$5+'РСТ РСО-А'!$K$7+'РСТ РСО-А'!$H$9</f>
        <v>1415.77</v>
      </c>
      <c r="W326" s="116">
        <f>VLOOKUP($A326+ROUND((COLUMN()-2)/24,5),АТС!$A$41:$F$784,6)+'Иные услуги '!$C$5+'РСТ РСО-А'!$K$7+'РСТ РСО-А'!$H$9</f>
        <v>1407.48</v>
      </c>
      <c r="X326" s="116">
        <f>VLOOKUP($A326+ROUND((COLUMN()-2)/24,5),АТС!$A$41:$F$784,6)+'Иные услуги '!$C$5+'РСТ РСО-А'!$K$7+'РСТ РСО-А'!$H$9</f>
        <v>1326.25</v>
      </c>
      <c r="Y326" s="116">
        <f>VLOOKUP($A326+ROUND((COLUMN()-2)/24,5),АТС!$A$41:$F$784,6)+'Иные услуги '!$C$5+'РСТ РСО-А'!$K$7+'РСТ РСО-А'!$H$9</f>
        <v>1319.5</v>
      </c>
    </row>
    <row r="327" spans="1:25" x14ac:dyDescent="0.2">
      <c r="A327" s="65">
        <f t="shared" si="10"/>
        <v>43994</v>
      </c>
      <c r="B327" s="116">
        <f>VLOOKUP($A327+ROUND((COLUMN()-2)/24,5),АТС!$A$41:$F$784,6)+'Иные услуги '!$C$5+'РСТ РСО-А'!$K$7+'РСТ РСО-А'!$H$9</f>
        <v>1344.99</v>
      </c>
      <c r="C327" s="116">
        <f>VLOOKUP($A327+ROUND((COLUMN()-2)/24,5),АТС!$A$41:$F$784,6)+'Иные услуги '!$C$5+'РСТ РСО-А'!$K$7+'РСТ РСО-А'!$H$9</f>
        <v>1323.45</v>
      </c>
      <c r="D327" s="116">
        <f>VLOOKUP($A327+ROUND((COLUMN()-2)/24,5),АТС!$A$41:$F$784,6)+'Иные услуги '!$C$5+'РСТ РСО-А'!$K$7+'РСТ РСО-А'!$H$9</f>
        <v>1324.63</v>
      </c>
      <c r="E327" s="116">
        <f>VLOOKUP($A327+ROUND((COLUMN()-2)/24,5),АТС!$A$41:$F$784,6)+'Иные услуги '!$C$5+'РСТ РСО-А'!$K$7+'РСТ РСО-А'!$H$9</f>
        <v>1319.79</v>
      </c>
      <c r="F327" s="116">
        <f>VLOOKUP($A327+ROUND((COLUMN()-2)/24,5),АТС!$A$41:$F$784,6)+'Иные услуги '!$C$5+'РСТ РСО-А'!$K$7+'РСТ РСО-А'!$H$9</f>
        <v>1319.87</v>
      </c>
      <c r="G327" s="116">
        <f>VLOOKUP($A327+ROUND((COLUMN()-2)/24,5),АТС!$A$41:$F$784,6)+'Иные услуги '!$C$5+'РСТ РСО-А'!$K$7+'РСТ РСО-А'!$H$9</f>
        <v>1319.9</v>
      </c>
      <c r="H327" s="116">
        <f>VLOOKUP($A327+ROUND((COLUMN()-2)/24,5),АТС!$A$41:$F$784,6)+'Иные услуги '!$C$5+'РСТ РСО-А'!$K$7+'РСТ РСО-А'!$H$9</f>
        <v>1319.17</v>
      </c>
      <c r="I327" s="116">
        <f>VLOOKUP($A327+ROUND((COLUMN()-2)/24,5),АТС!$A$41:$F$784,6)+'Иные услуги '!$C$5+'РСТ РСО-А'!$K$7+'РСТ РСО-А'!$H$9</f>
        <v>1248.58</v>
      </c>
      <c r="J327" s="116">
        <f>VLOOKUP($A327+ROUND((COLUMN()-2)/24,5),АТС!$A$41:$F$784,6)+'Иные услуги '!$C$5+'РСТ РСО-А'!$K$7+'РСТ РСО-А'!$H$9</f>
        <v>1320.41</v>
      </c>
      <c r="K327" s="116">
        <f>VLOOKUP($A327+ROUND((COLUMN()-2)/24,5),АТС!$A$41:$F$784,6)+'Иные услуги '!$C$5+'РСТ РСО-А'!$K$7+'РСТ РСО-А'!$H$9</f>
        <v>1320.39</v>
      </c>
      <c r="L327" s="116">
        <f>VLOOKUP($A327+ROUND((COLUMN()-2)/24,5),АТС!$A$41:$F$784,6)+'Иные услуги '!$C$5+'РСТ РСО-А'!$K$7+'РСТ РСО-А'!$H$9</f>
        <v>1344.82</v>
      </c>
      <c r="M327" s="116">
        <f>VLOOKUP($A327+ROUND((COLUMN()-2)/24,5),АТС!$A$41:$F$784,6)+'Иные услуги '!$C$5+'РСТ РСО-А'!$K$7+'РСТ РСО-А'!$H$9</f>
        <v>1357.36</v>
      </c>
      <c r="N327" s="116">
        <f>VLOOKUP($A327+ROUND((COLUMN()-2)/24,5),АТС!$A$41:$F$784,6)+'Иные услуги '!$C$5+'РСТ РСО-А'!$K$7+'РСТ РСО-А'!$H$9</f>
        <v>1358.23</v>
      </c>
      <c r="O327" s="116">
        <f>VLOOKUP($A327+ROUND((COLUMN()-2)/24,5),АТС!$A$41:$F$784,6)+'Иные услуги '!$C$5+'РСТ РСО-А'!$K$7+'РСТ РСО-А'!$H$9</f>
        <v>1361.34</v>
      </c>
      <c r="P327" s="116">
        <f>VLOOKUP($A327+ROUND((COLUMN()-2)/24,5),АТС!$A$41:$F$784,6)+'Иные услуги '!$C$5+'РСТ РСО-А'!$K$7+'РСТ РСО-А'!$H$9</f>
        <v>1361.84</v>
      </c>
      <c r="Q327" s="116">
        <f>VLOOKUP($A327+ROUND((COLUMN()-2)/24,5),АТС!$A$41:$F$784,6)+'Иные услуги '!$C$5+'РСТ РСО-А'!$K$7+'РСТ РСО-А'!$H$9</f>
        <v>1360.52</v>
      </c>
      <c r="R327" s="116">
        <f>VLOOKUP($A327+ROUND((COLUMN()-2)/24,5),АТС!$A$41:$F$784,6)+'Иные услуги '!$C$5+'РСТ РСО-А'!$K$7+'РСТ РСО-А'!$H$9</f>
        <v>1338.73</v>
      </c>
      <c r="S327" s="116">
        <f>VLOOKUP($A327+ROUND((COLUMN()-2)/24,5),АТС!$A$41:$F$784,6)+'Иные услуги '!$C$5+'РСТ РСО-А'!$K$7+'РСТ РСО-А'!$H$9</f>
        <v>1320.23</v>
      </c>
      <c r="T327" s="116">
        <f>VLOOKUP($A327+ROUND((COLUMN()-2)/24,5),АТС!$A$41:$F$784,6)+'Иные услуги '!$C$5+'РСТ РСО-А'!$K$7+'РСТ РСО-А'!$H$9</f>
        <v>1320.19</v>
      </c>
      <c r="U327" s="116">
        <f>VLOOKUP($A327+ROUND((COLUMN()-2)/24,5),АТС!$A$41:$F$784,6)+'Иные услуги '!$C$5+'РСТ РСО-А'!$K$7+'РСТ РСО-А'!$H$9</f>
        <v>1320.14</v>
      </c>
      <c r="V327" s="116">
        <f>VLOOKUP($A327+ROUND((COLUMN()-2)/24,5),АТС!$A$41:$F$784,6)+'Иные услуги '!$C$5+'РСТ РСО-А'!$K$7+'РСТ РСО-А'!$H$9</f>
        <v>1436.1000000000001</v>
      </c>
      <c r="W327" s="116">
        <f>VLOOKUP($A327+ROUND((COLUMN()-2)/24,5),АТС!$A$41:$F$784,6)+'Иные услуги '!$C$5+'РСТ РСО-А'!$K$7+'РСТ РСО-А'!$H$9</f>
        <v>1438.6200000000001</v>
      </c>
      <c r="X327" s="116">
        <f>VLOOKUP($A327+ROUND((COLUMN()-2)/24,5),АТС!$A$41:$F$784,6)+'Иные услуги '!$C$5+'РСТ РСО-А'!$K$7+'РСТ РСО-А'!$H$9</f>
        <v>1343.21</v>
      </c>
      <c r="Y327" s="116">
        <f>VLOOKUP($A327+ROUND((COLUMN()-2)/24,5),АТС!$A$41:$F$784,6)+'Иные услуги '!$C$5+'РСТ РСО-А'!$K$7+'РСТ РСО-А'!$H$9</f>
        <v>1319.44</v>
      </c>
    </row>
    <row r="328" spans="1:25" x14ac:dyDescent="0.2">
      <c r="A328" s="65">
        <f t="shared" si="10"/>
        <v>43995</v>
      </c>
      <c r="B328" s="116">
        <f>VLOOKUP($A328+ROUND((COLUMN()-2)/24,5),АТС!$A$41:$F$784,6)+'Иные услуги '!$C$5+'РСТ РСО-А'!$K$7+'РСТ РСО-А'!$H$9</f>
        <v>1346.97</v>
      </c>
      <c r="C328" s="116">
        <f>VLOOKUP($A328+ROUND((COLUMN()-2)/24,5),АТС!$A$41:$F$784,6)+'Иные услуги '!$C$5+'РСТ РСО-А'!$K$7+'РСТ РСО-А'!$H$9</f>
        <v>1327.33</v>
      </c>
      <c r="D328" s="116">
        <f>VLOOKUP($A328+ROUND((COLUMN()-2)/24,5),АТС!$A$41:$F$784,6)+'Иные услуги '!$C$5+'РСТ РСО-А'!$K$7+'РСТ РСО-А'!$H$9</f>
        <v>1322.42</v>
      </c>
      <c r="E328" s="116">
        <f>VLOOKUP($A328+ROUND((COLUMN()-2)/24,5),АТС!$A$41:$F$784,6)+'Иные услуги '!$C$5+'РСТ РСО-А'!$K$7+'РСТ РСО-А'!$H$9</f>
        <v>1319.79</v>
      </c>
      <c r="F328" s="116">
        <f>VLOOKUP($A328+ROUND((COLUMN()-2)/24,5),АТС!$A$41:$F$784,6)+'Иные услуги '!$C$5+'РСТ РСО-А'!$K$7+'РСТ РСО-А'!$H$9</f>
        <v>1319.87</v>
      </c>
      <c r="G328" s="116">
        <f>VLOOKUP($A328+ROUND((COLUMN()-2)/24,5),АТС!$A$41:$F$784,6)+'Иные услуги '!$C$5+'РСТ РСО-А'!$K$7+'РСТ РСО-А'!$H$9</f>
        <v>1319.87</v>
      </c>
      <c r="H328" s="116">
        <f>VLOOKUP($A328+ROUND((COLUMN()-2)/24,5),АТС!$A$41:$F$784,6)+'Иные услуги '!$C$5+'РСТ РСО-А'!$K$7+'РСТ РСО-А'!$H$9</f>
        <v>1319.15</v>
      </c>
      <c r="I328" s="116">
        <f>VLOOKUP($A328+ROUND((COLUMN()-2)/24,5),АТС!$A$41:$F$784,6)+'Иные услуги '!$C$5+'РСТ РСО-А'!$K$7+'РСТ РСО-А'!$H$9</f>
        <v>1310.98</v>
      </c>
      <c r="J328" s="116">
        <f>VLOOKUP($A328+ROUND((COLUMN()-2)/24,5),АТС!$A$41:$F$784,6)+'Иные услуги '!$C$5+'РСТ РСО-А'!$K$7+'РСТ РСО-А'!$H$9</f>
        <v>1320.31</v>
      </c>
      <c r="K328" s="116">
        <f>VLOOKUP($A328+ROUND((COLUMN()-2)/24,5),АТС!$A$41:$F$784,6)+'Иные услуги '!$C$5+'РСТ РСО-А'!$K$7+'РСТ РСО-А'!$H$9</f>
        <v>1320.33</v>
      </c>
      <c r="L328" s="116">
        <f>VLOOKUP($A328+ROUND((COLUMN()-2)/24,5),АТС!$A$41:$F$784,6)+'Иные услуги '!$C$5+'РСТ РСО-А'!$K$7+'РСТ РСО-А'!$H$9</f>
        <v>1360.54</v>
      </c>
      <c r="M328" s="116">
        <f>VLOOKUP($A328+ROUND((COLUMN()-2)/24,5),АТС!$A$41:$F$784,6)+'Иные услуги '!$C$5+'РСТ РСО-А'!$K$7+'РСТ РСО-А'!$H$9</f>
        <v>1361.08</v>
      </c>
      <c r="N328" s="116">
        <f>VLOOKUP($A328+ROUND((COLUMN()-2)/24,5),АТС!$A$41:$F$784,6)+'Иные услуги '!$C$5+'РСТ РСО-А'!$K$7+'РСТ РСО-А'!$H$9</f>
        <v>1364.63</v>
      </c>
      <c r="O328" s="116">
        <f>VLOOKUP($A328+ROUND((COLUMN()-2)/24,5),АТС!$A$41:$F$784,6)+'Иные услуги '!$C$5+'РСТ РСО-А'!$K$7+'РСТ РСО-А'!$H$9</f>
        <v>1367.33</v>
      </c>
      <c r="P328" s="116">
        <f>VLOOKUP($A328+ROUND((COLUMN()-2)/24,5),АТС!$A$41:$F$784,6)+'Иные услуги '!$C$5+'РСТ РСО-А'!$K$7+'РСТ РСО-А'!$H$9</f>
        <v>1367.94</v>
      </c>
      <c r="Q328" s="116">
        <f>VLOOKUP($A328+ROUND((COLUMN()-2)/24,5),АТС!$A$41:$F$784,6)+'Иные услуги '!$C$5+'РСТ РСО-А'!$K$7+'РСТ РСО-А'!$H$9</f>
        <v>1361.81</v>
      </c>
      <c r="R328" s="116">
        <f>VLOOKUP($A328+ROUND((COLUMN()-2)/24,5),АТС!$A$41:$F$784,6)+'Иные услуги '!$C$5+'РСТ РСО-А'!$K$7+'РСТ РСО-А'!$H$9</f>
        <v>1362.24</v>
      </c>
      <c r="S328" s="116">
        <f>VLOOKUP($A328+ROUND((COLUMN()-2)/24,5),АТС!$A$41:$F$784,6)+'Иные услуги '!$C$5+'РСТ РСО-А'!$K$7+'РСТ РСО-А'!$H$9</f>
        <v>1361.53</v>
      </c>
      <c r="T328" s="116">
        <f>VLOOKUP($A328+ROUND((COLUMN()-2)/24,5),АТС!$A$41:$F$784,6)+'Иные услуги '!$C$5+'РСТ РСО-А'!$K$7+'РСТ РСО-А'!$H$9</f>
        <v>1320.18</v>
      </c>
      <c r="U328" s="116">
        <f>VLOOKUP($A328+ROUND((COLUMN()-2)/24,5),АТС!$A$41:$F$784,6)+'Иные услуги '!$C$5+'РСТ РСО-А'!$K$7+'РСТ РСО-А'!$H$9</f>
        <v>1335.77</v>
      </c>
      <c r="V328" s="116">
        <f>VLOOKUP($A328+ROUND((COLUMN()-2)/24,5),АТС!$A$41:$F$784,6)+'Иные услуги '!$C$5+'РСТ РСО-А'!$K$7+'РСТ РСО-А'!$H$9</f>
        <v>1464.81</v>
      </c>
      <c r="W328" s="116">
        <f>VLOOKUP($A328+ROUND((COLUMN()-2)/24,5),АТС!$A$41:$F$784,6)+'Иные услуги '!$C$5+'РСТ РСО-А'!$K$7+'РСТ РСО-А'!$H$9</f>
        <v>1443.02</v>
      </c>
      <c r="X328" s="116">
        <f>VLOOKUP($A328+ROUND((COLUMN()-2)/24,5),АТС!$A$41:$F$784,6)+'Иные услуги '!$C$5+'РСТ РСО-А'!$K$7+'РСТ РСО-А'!$H$9</f>
        <v>1346.46</v>
      </c>
      <c r="Y328" s="116">
        <f>VLOOKUP($A328+ROUND((COLUMN()-2)/24,5),АТС!$A$41:$F$784,6)+'Иные услуги '!$C$5+'РСТ РСО-А'!$K$7+'РСТ РСО-А'!$H$9</f>
        <v>1318.95</v>
      </c>
    </row>
    <row r="329" spans="1:25" x14ac:dyDescent="0.2">
      <c r="A329" s="65">
        <f t="shared" si="10"/>
        <v>43996</v>
      </c>
      <c r="B329" s="116">
        <f>VLOOKUP($A329+ROUND((COLUMN()-2)/24,5),АТС!$A$41:$F$784,6)+'Иные услуги '!$C$5+'РСТ РСО-А'!$K$7+'РСТ РСО-А'!$H$9</f>
        <v>1335.67</v>
      </c>
      <c r="C329" s="116">
        <f>VLOOKUP($A329+ROUND((COLUMN()-2)/24,5),АТС!$A$41:$F$784,6)+'Иные услуги '!$C$5+'РСТ РСО-А'!$K$7+'РСТ РСО-А'!$H$9</f>
        <v>1319.83</v>
      </c>
      <c r="D329" s="116">
        <f>VLOOKUP($A329+ROUND((COLUMN()-2)/24,5),АТС!$A$41:$F$784,6)+'Иные услуги '!$C$5+'РСТ РСО-А'!$K$7+'РСТ РСО-А'!$H$9</f>
        <v>1317.3</v>
      </c>
      <c r="E329" s="116">
        <f>VLOOKUP($A329+ROUND((COLUMN()-2)/24,5),АТС!$A$41:$F$784,6)+'Иные услуги '!$C$5+'РСТ РСО-А'!$K$7+'РСТ РСО-А'!$H$9</f>
        <v>1319.77</v>
      </c>
      <c r="F329" s="116">
        <f>VLOOKUP($A329+ROUND((COLUMN()-2)/24,5),АТС!$A$41:$F$784,6)+'Иные услуги '!$C$5+'РСТ РСО-А'!$K$7+'РСТ РСО-А'!$H$9</f>
        <v>1320.09</v>
      </c>
      <c r="G329" s="116">
        <f>VLOOKUP($A329+ROUND((COLUMN()-2)/24,5),АТС!$A$41:$F$784,6)+'Иные услуги '!$C$5+'РСТ РСО-А'!$K$7+'РСТ РСО-А'!$H$9</f>
        <v>1319.9</v>
      </c>
      <c r="H329" s="116">
        <f>VLOOKUP($A329+ROUND((COLUMN()-2)/24,5),АТС!$A$41:$F$784,6)+'Иные услуги '!$C$5+'РСТ РСО-А'!$K$7+'РСТ РСО-А'!$H$9</f>
        <v>1319.3</v>
      </c>
      <c r="I329" s="116">
        <f>VLOOKUP($A329+ROUND((COLUMN()-2)/24,5),АТС!$A$41:$F$784,6)+'Иные услуги '!$C$5+'РСТ РСО-А'!$K$7+'РСТ РСО-А'!$H$9</f>
        <v>1302.78</v>
      </c>
      <c r="J329" s="116">
        <f>VLOOKUP($A329+ROUND((COLUMN()-2)/24,5),АТС!$A$41:$F$784,6)+'Иные услуги '!$C$5+'РСТ РСО-А'!$K$7+'РСТ РСО-А'!$H$9</f>
        <v>1320.41</v>
      </c>
      <c r="K329" s="116">
        <f>VLOOKUP($A329+ROUND((COLUMN()-2)/24,5),АТС!$A$41:$F$784,6)+'Иные услуги '!$C$5+'РСТ РСО-А'!$K$7+'РСТ РСО-А'!$H$9</f>
        <v>1320.37</v>
      </c>
      <c r="L329" s="116">
        <f>VLOOKUP($A329+ROUND((COLUMN()-2)/24,5),АТС!$A$41:$F$784,6)+'Иные услуги '!$C$5+'РСТ РСО-А'!$K$7+'РСТ РСО-А'!$H$9</f>
        <v>1344.74</v>
      </c>
      <c r="M329" s="116">
        <f>VLOOKUP($A329+ROUND((COLUMN()-2)/24,5),АТС!$A$41:$F$784,6)+'Иные услуги '!$C$5+'РСТ РСО-А'!$K$7+'РСТ РСО-А'!$H$9</f>
        <v>1346.77</v>
      </c>
      <c r="N329" s="116">
        <f>VLOOKUP($A329+ROUND((COLUMN()-2)/24,5),АТС!$A$41:$F$784,6)+'Иные услуги '!$C$5+'РСТ РСО-А'!$K$7+'РСТ РСО-А'!$H$9</f>
        <v>1347.11</v>
      </c>
      <c r="O329" s="116">
        <f>VLOOKUP($A329+ROUND((COLUMN()-2)/24,5),АТС!$A$41:$F$784,6)+'Иные услуги '!$C$5+'РСТ РСО-А'!$K$7+'РСТ РСО-А'!$H$9</f>
        <v>1347.3</v>
      </c>
      <c r="P329" s="116">
        <f>VLOOKUP($A329+ROUND((COLUMN()-2)/24,5),АТС!$A$41:$F$784,6)+'Иные услуги '!$C$5+'РСТ РСО-А'!$K$7+'РСТ РСО-А'!$H$9</f>
        <v>1347.66</v>
      </c>
      <c r="Q329" s="116">
        <f>VLOOKUP($A329+ROUND((COLUMN()-2)/24,5),АТС!$A$41:$F$784,6)+'Иные услуги '!$C$5+'РСТ РСО-А'!$K$7+'РСТ РСО-А'!$H$9</f>
        <v>1347.8</v>
      </c>
      <c r="R329" s="116">
        <f>VLOOKUP($A329+ROUND((COLUMN()-2)/24,5),АТС!$A$41:$F$784,6)+'Иные услуги '!$C$5+'РСТ РСО-А'!$K$7+'РСТ РСО-А'!$H$9</f>
        <v>1348.09</v>
      </c>
      <c r="S329" s="116">
        <f>VLOOKUP($A329+ROUND((COLUMN()-2)/24,5),АТС!$A$41:$F$784,6)+'Иные услуги '!$C$5+'РСТ РСО-А'!$K$7+'РСТ РСО-А'!$H$9</f>
        <v>1348.25</v>
      </c>
      <c r="T329" s="116">
        <f>VLOOKUP($A329+ROUND((COLUMN()-2)/24,5),АТС!$A$41:$F$784,6)+'Иные услуги '!$C$5+'РСТ РСО-А'!$K$7+'РСТ РСО-А'!$H$9</f>
        <v>1320.31</v>
      </c>
      <c r="U329" s="116">
        <f>VLOOKUP($A329+ROUND((COLUMN()-2)/24,5),АТС!$A$41:$F$784,6)+'Иные услуги '!$C$5+'РСТ РСО-А'!$K$7+'РСТ РСО-А'!$H$9</f>
        <v>1332.24</v>
      </c>
      <c r="V329" s="116">
        <f>VLOOKUP($A329+ROUND((COLUMN()-2)/24,5),АТС!$A$41:$F$784,6)+'Иные услуги '!$C$5+'РСТ РСО-А'!$K$7+'РСТ РСО-А'!$H$9</f>
        <v>1426.22</v>
      </c>
      <c r="W329" s="116">
        <f>VLOOKUP($A329+ROUND((COLUMN()-2)/24,5),АТС!$A$41:$F$784,6)+'Иные услуги '!$C$5+'РСТ РСО-А'!$K$7+'РСТ РСО-А'!$H$9</f>
        <v>1428.1100000000001</v>
      </c>
      <c r="X329" s="116">
        <f>VLOOKUP($A329+ROUND((COLUMN()-2)/24,5),АТС!$A$41:$F$784,6)+'Иные услуги '!$C$5+'РСТ РСО-А'!$K$7+'РСТ РСО-А'!$H$9</f>
        <v>1341.74</v>
      </c>
      <c r="Y329" s="116">
        <f>VLOOKUP($A329+ROUND((COLUMN()-2)/24,5),АТС!$A$41:$F$784,6)+'Иные услуги '!$C$5+'РСТ РСО-А'!$K$7+'РСТ РСО-А'!$H$9</f>
        <v>1319.18</v>
      </c>
    </row>
    <row r="330" spans="1:25" x14ac:dyDescent="0.2">
      <c r="A330" s="65">
        <f t="shared" si="10"/>
        <v>43997</v>
      </c>
      <c r="B330" s="116">
        <f>VLOOKUP($A330+ROUND((COLUMN()-2)/24,5),АТС!$A$41:$F$784,6)+'Иные услуги '!$C$5+'РСТ РСО-А'!$K$7+'РСТ РСО-А'!$H$9</f>
        <v>1337.95</v>
      </c>
      <c r="C330" s="116">
        <f>VLOOKUP($A330+ROUND((COLUMN()-2)/24,5),АТС!$A$41:$F$784,6)+'Иные услуги '!$C$5+'РСТ РСО-А'!$K$7+'РСТ РСО-А'!$H$9</f>
        <v>1312.9</v>
      </c>
      <c r="D330" s="116">
        <f>VLOOKUP($A330+ROUND((COLUMN()-2)/24,5),АТС!$A$41:$F$784,6)+'Иные услуги '!$C$5+'РСТ РСО-А'!$K$7+'РСТ РСО-А'!$H$9</f>
        <v>1329.3</v>
      </c>
      <c r="E330" s="116">
        <f>VLOOKUP($A330+ROUND((COLUMN()-2)/24,5),АТС!$A$41:$F$784,6)+'Иные услуги '!$C$5+'РСТ РСО-А'!$K$7+'РСТ РСО-А'!$H$9</f>
        <v>1318.12</v>
      </c>
      <c r="F330" s="116">
        <f>VLOOKUP($A330+ROUND((COLUMN()-2)/24,5),АТС!$A$41:$F$784,6)+'Иные услуги '!$C$5+'РСТ РСО-А'!$K$7+'РСТ РСО-А'!$H$9</f>
        <v>1320.58</v>
      </c>
      <c r="G330" s="116">
        <f>VLOOKUP($A330+ROUND((COLUMN()-2)/24,5),АТС!$A$41:$F$784,6)+'Иные услуги '!$C$5+'РСТ РСО-А'!$K$7+'РСТ РСО-А'!$H$9</f>
        <v>1321.04</v>
      </c>
      <c r="H330" s="116">
        <f>VLOOKUP($A330+ROUND((COLUMN()-2)/24,5),АТС!$A$41:$F$784,6)+'Иные услуги '!$C$5+'РСТ РСО-А'!$K$7+'РСТ РСО-А'!$H$9</f>
        <v>1319.64</v>
      </c>
      <c r="I330" s="116">
        <f>VLOOKUP($A330+ROUND((COLUMN()-2)/24,5),АТС!$A$41:$F$784,6)+'Иные услуги '!$C$5+'РСТ РСО-А'!$K$7+'РСТ РСО-А'!$H$9</f>
        <v>1318.39</v>
      </c>
      <c r="J330" s="116">
        <f>VLOOKUP($A330+ROUND((COLUMN()-2)/24,5),АТС!$A$41:$F$784,6)+'Иные услуги '!$C$5+'РСТ РСО-А'!$K$7+'РСТ РСО-А'!$H$9</f>
        <v>1320.34</v>
      </c>
      <c r="K330" s="116">
        <f>VLOOKUP($A330+ROUND((COLUMN()-2)/24,5),АТС!$A$41:$F$784,6)+'Иные услуги '!$C$5+'РСТ РСО-А'!$K$7+'РСТ РСО-А'!$H$9</f>
        <v>1345.85</v>
      </c>
      <c r="L330" s="116">
        <f>VLOOKUP($A330+ROUND((COLUMN()-2)/24,5),АТС!$A$41:$F$784,6)+'Иные услуги '!$C$5+'РСТ РСО-А'!$K$7+'РСТ РСО-А'!$H$9</f>
        <v>1382.22</v>
      </c>
      <c r="M330" s="116">
        <f>VLOOKUP($A330+ROUND((COLUMN()-2)/24,5),АТС!$A$41:$F$784,6)+'Иные услуги '!$C$5+'РСТ РСО-А'!$K$7+'РСТ РСО-А'!$H$9</f>
        <v>1393.03</v>
      </c>
      <c r="N330" s="116">
        <f>VLOOKUP($A330+ROUND((COLUMN()-2)/24,5),АТС!$A$41:$F$784,6)+'Иные услуги '!$C$5+'РСТ РСО-А'!$K$7+'РСТ РСО-А'!$H$9</f>
        <v>1392.58</v>
      </c>
      <c r="O330" s="116">
        <f>VLOOKUP($A330+ROUND((COLUMN()-2)/24,5),АТС!$A$41:$F$784,6)+'Иные услуги '!$C$5+'РСТ РСО-А'!$K$7+'РСТ РСО-А'!$H$9</f>
        <v>1395.37</v>
      </c>
      <c r="P330" s="116">
        <f>VLOOKUP($A330+ROUND((COLUMN()-2)/24,5),АТС!$A$41:$F$784,6)+'Иные услуги '!$C$5+'РСТ РСО-А'!$K$7+'РСТ РСО-А'!$H$9</f>
        <v>1402.67</v>
      </c>
      <c r="Q330" s="116">
        <f>VLOOKUP($A330+ROUND((COLUMN()-2)/24,5),АТС!$A$41:$F$784,6)+'Иные услуги '!$C$5+'РСТ РСО-А'!$K$7+'РСТ РСО-А'!$H$9</f>
        <v>1395.87</v>
      </c>
      <c r="R330" s="116">
        <f>VLOOKUP($A330+ROUND((COLUMN()-2)/24,5),АТС!$A$41:$F$784,6)+'Иные услуги '!$C$5+'РСТ РСО-А'!$K$7+'РСТ РСО-А'!$H$9</f>
        <v>1400.94</v>
      </c>
      <c r="S330" s="116">
        <f>VLOOKUP($A330+ROUND((COLUMN()-2)/24,5),АТС!$A$41:$F$784,6)+'Иные услуги '!$C$5+'РСТ РСО-А'!$K$7+'РСТ РСО-А'!$H$9</f>
        <v>1364.45</v>
      </c>
      <c r="T330" s="116">
        <f>VLOOKUP($A330+ROUND((COLUMN()-2)/24,5),АТС!$A$41:$F$784,6)+'Иные услуги '!$C$5+'РСТ РСО-А'!$K$7+'РСТ РСО-А'!$H$9</f>
        <v>1338.57</v>
      </c>
      <c r="U330" s="116">
        <f>VLOOKUP($A330+ROUND((COLUMN()-2)/24,5),АТС!$A$41:$F$784,6)+'Иные услуги '!$C$5+'РСТ РСО-А'!$K$7+'РСТ РСО-А'!$H$9</f>
        <v>1344.33</v>
      </c>
      <c r="V330" s="116">
        <f>VLOOKUP($A330+ROUND((COLUMN()-2)/24,5),АТС!$A$41:$F$784,6)+'Иные услуги '!$C$5+'РСТ РСО-А'!$K$7+'РСТ РСО-А'!$H$9</f>
        <v>1433.89</v>
      </c>
      <c r="W330" s="116">
        <f>VLOOKUP($A330+ROUND((COLUMN()-2)/24,5),АТС!$A$41:$F$784,6)+'Иные услуги '!$C$5+'РСТ РСО-А'!$K$7+'РСТ РСО-А'!$H$9</f>
        <v>1437.43</v>
      </c>
      <c r="X330" s="116">
        <f>VLOOKUP($A330+ROUND((COLUMN()-2)/24,5),АТС!$A$41:$F$784,6)+'Иные услуги '!$C$5+'РСТ РСО-А'!$K$7+'РСТ РСО-А'!$H$9</f>
        <v>1358.7</v>
      </c>
      <c r="Y330" s="116">
        <f>VLOOKUP($A330+ROUND((COLUMN()-2)/24,5),АТС!$A$41:$F$784,6)+'Иные услуги '!$C$5+'РСТ РСО-А'!$K$7+'РСТ РСО-А'!$H$9</f>
        <v>1319.47</v>
      </c>
    </row>
    <row r="331" spans="1:25" s="76" customFormat="1" x14ac:dyDescent="0.25">
      <c r="A331" s="65">
        <f t="shared" si="10"/>
        <v>43998</v>
      </c>
      <c r="B331" s="116">
        <f>VLOOKUP($A331+ROUND((COLUMN()-2)/24,5),АТС!$A$41:$F$784,6)+'Иные услуги '!$C$5+'РСТ РСО-А'!$K$7+'РСТ РСО-А'!$H$9</f>
        <v>1302.0899999999999</v>
      </c>
      <c r="C331" s="116">
        <f>VLOOKUP($A331+ROUND((COLUMN()-2)/24,5),АТС!$A$41:$F$784,6)+'Иные услуги '!$C$5+'РСТ РСО-А'!$K$7+'РСТ РСО-А'!$H$9</f>
        <v>1302.54</v>
      </c>
      <c r="D331" s="116">
        <f>VLOOKUP($A331+ROUND((COLUMN()-2)/24,5),АТС!$A$41:$F$784,6)+'Иные услуги '!$C$5+'РСТ РСО-А'!$K$7+'РСТ РСО-А'!$H$9</f>
        <v>1268.04</v>
      </c>
      <c r="E331" s="116">
        <f>VLOOKUP($A331+ROUND((COLUMN()-2)/24,5),АТС!$A$41:$F$784,6)+'Иные услуги '!$C$5+'РСТ РСО-А'!$K$7+'РСТ РСО-А'!$H$9</f>
        <v>1321.07</v>
      </c>
      <c r="F331" s="116">
        <f>VLOOKUP($A331+ROUND((COLUMN()-2)/24,5),АТС!$A$41:$F$784,6)+'Иные услуги '!$C$5+'РСТ РСО-А'!$K$7+'РСТ РСО-А'!$H$9</f>
        <v>1321.05</v>
      </c>
      <c r="G331" s="116">
        <f>VLOOKUP($A331+ROUND((COLUMN()-2)/24,5),АТС!$A$41:$F$784,6)+'Иные услуги '!$C$5+'РСТ РСО-А'!$K$7+'РСТ РСО-А'!$H$9</f>
        <v>1321</v>
      </c>
      <c r="H331" s="116">
        <f>VLOOKUP($A331+ROUND((COLUMN()-2)/24,5),АТС!$A$41:$F$784,6)+'Иные услуги '!$C$5+'РСТ РСО-А'!$K$7+'РСТ РСО-А'!$H$9</f>
        <v>1319.68</v>
      </c>
      <c r="I331" s="116">
        <f>VLOOKUP($A331+ROUND((COLUMN()-2)/24,5),АТС!$A$41:$F$784,6)+'Иные услуги '!$C$5+'РСТ РСО-А'!$K$7+'РСТ РСО-А'!$H$9</f>
        <v>1317.03</v>
      </c>
      <c r="J331" s="116">
        <f>VLOOKUP($A331+ROUND((COLUMN()-2)/24,5),АТС!$A$41:$F$784,6)+'Иные услуги '!$C$5+'РСТ РСО-А'!$K$7+'РСТ РСО-А'!$H$9</f>
        <v>1320.12</v>
      </c>
      <c r="K331" s="116">
        <f>VLOOKUP($A331+ROUND((COLUMN()-2)/24,5),АТС!$A$41:$F$784,6)+'Иные услуги '!$C$5+'РСТ РСО-А'!$K$7+'РСТ РСО-А'!$H$9</f>
        <v>1347.56</v>
      </c>
      <c r="L331" s="116">
        <f>VLOOKUP($A331+ROUND((COLUMN()-2)/24,5),АТС!$A$41:$F$784,6)+'Иные услуги '!$C$5+'РСТ РСО-А'!$K$7+'РСТ РСО-А'!$H$9</f>
        <v>1386.99</v>
      </c>
      <c r="M331" s="116">
        <f>VLOOKUP($A331+ROUND((COLUMN()-2)/24,5),АТС!$A$41:$F$784,6)+'Иные услуги '!$C$5+'РСТ РСО-А'!$K$7+'РСТ РСО-А'!$H$9</f>
        <v>1399.58</v>
      </c>
      <c r="N331" s="116">
        <f>VLOOKUP($A331+ROUND((COLUMN()-2)/24,5),АТС!$A$41:$F$784,6)+'Иные услуги '!$C$5+'РСТ РСО-А'!$K$7+'РСТ РСО-А'!$H$9</f>
        <v>1398.33</v>
      </c>
      <c r="O331" s="116">
        <f>VLOOKUP($A331+ROUND((COLUMN()-2)/24,5),АТС!$A$41:$F$784,6)+'Иные услуги '!$C$5+'РСТ РСО-А'!$K$7+'РСТ РСО-А'!$H$9</f>
        <v>1402.5</v>
      </c>
      <c r="P331" s="116">
        <f>VLOOKUP($A331+ROUND((COLUMN()-2)/24,5),АТС!$A$41:$F$784,6)+'Иные услуги '!$C$5+'РСТ РСО-А'!$K$7+'РСТ РСО-А'!$H$9</f>
        <v>1405.92</v>
      </c>
      <c r="Q331" s="116">
        <f>VLOOKUP($A331+ROUND((COLUMN()-2)/24,5),АТС!$A$41:$F$784,6)+'Иные услуги '!$C$5+'РСТ РСО-А'!$K$7+'РСТ РСО-А'!$H$9</f>
        <v>1401.24</v>
      </c>
      <c r="R331" s="116">
        <f>VLOOKUP($A331+ROUND((COLUMN()-2)/24,5),АТС!$A$41:$F$784,6)+'Иные услуги '!$C$5+'РСТ РСО-А'!$K$7+'РСТ РСО-А'!$H$9</f>
        <v>1401.6</v>
      </c>
      <c r="S331" s="116">
        <f>VLOOKUP($A331+ROUND((COLUMN()-2)/24,5),АТС!$A$41:$F$784,6)+'Иные услуги '!$C$5+'РСТ РСО-А'!$K$7+'РСТ РСО-А'!$H$9</f>
        <v>1366.98</v>
      </c>
      <c r="T331" s="116">
        <f>VLOOKUP($A331+ROUND((COLUMN()-2)/24,5),АТС!$A$41:$F$784,6)+'Иные услуги '!$C$5+'РСТ РСО-А'!$K$7+'РСТ РСО-А'!$H$9</f>
        <v>1339.46</v>
      </c>
      <c r="U331" s="116">
        <f>VLOOKUP($A331+ROUND((COLUMN()-2)/24,5),АТС!$A$41:$F$784,6)+'Иные услуги '!$C$5+'РСТ РСО-А'!$K$7+'РСТ РСО-А'!$H$9</f>
        <v>1348.02</v>
      </c>
      <c r="V331" s="116">
        <f>VLOOKUP($A331+ROUND((COLUMN()-2)/24,5),АТС!$A$41:$F$784,6)+'Иные услуги '!$C$5+'РСТ РСО-А'!$K$7+'РСТ РСО-А'!$H$9</f>
        <v>1434.98</v>
      </c>
      <c r="W331" s="116">
        <f>VLOOKUP($A331+ROUND((COLUMN()-2)/24,5),АТС!$A$41:$F$784,6)+'Иные услуги '!$C$5+'РСТ РСО-А'!$K$7+'РСТ РСО-А'!$H$9</f>
        <v>1442.51</v>
      </c>
      <c r="X331" s="116">
        <f>VLOOKUP($A331+ROUND((COLUMN()-2)/24,5),АТС!$A$41:$F$784,6)+'Иные услуги '!$C$5+'РСТ РСО-А'!$K$7+'РСТ РСО-А'!$H$9</f>
        <v>1366.27</v>
      </c>
      <c r="Y331" s="116">
        <f>VLOOKUP($A331+ROUND((COLUMN()-2)/24,5),АТС!$A$41:$F$784,6)+'Иные услуги '!$C$5+'РСТ РСО-А'!$K$7+'РСТ РСО-А'!$H$9</f>
        <v>1319.59</v>
      </c>
    </row>
    <row r="332" spans="1:25" x14ac:dyDescent="0.2">
      <c r="A332" s="65">
        <f t="shared" si="10"/>
        <v>43999</v>
      </c>
      <c r="B332" s="116">
        <f>VLOOKUP($A332+ROUND((COLUMN()-2)/24,5),АТС!$A$41:$F$784,6)+'Иные услуги '!$C$5+'РСТ РСО-А'!$K$7+'РСТ РСО-А'!$H$9</f>
        <v>1317.86</v>
      </c>
      <c r="C332" s="116">
        <f>VLOOKUP($A332+ROUND((COLUMN()-2)/24,5),АТС!$A$41:$F$784,6)+'Иные услуги '!$C$5+'РСТ РСО-А'!$K$7+'РСТ РСО-А'!$H$9</f>
        <v>1283.1099999999999</v>
      </c>
      <c r="D332" s="116">
        <f>VLOOKUP($A332+ROUND((COLUMN()-2)/24,5),АТС!$A$41:$F$784,6)+'Иные услуги '!$C$5+'РСТ РСО-А'!$K$7+'РСТ РСО-А'!$H$9</f>
        <v>1293.01</v>
      </c>
      <c r="E332" s="116">
        <f>VLOOKUP($A332+ROUND((COLUMN()-2)/24,5),АТС!$A$41:$F$784,6)+'Иные услуги '!$C$5+'РСТ РСО-А'!$K$7+'РСТ РСО-А'!$H$9</f>
        <v>1315.32</v>
      </c>
      <c r="F332" s="116">
        <f>VLOOKUP($A332+ROUND((COLUMN()-2)/24,5),АТС!$A$41:$F$784,6)+'Иные услуги '!$C$5+'РСТ РСО-А'!$K$7+'РСТ РСО-А'!$H$9</f>
        <v>1321.05</v>
      </c>
      <c r="G332" s="116">
        <f>VLOOKUP($A332+ROUND((COLUMN()-2)/24,5),АТС!$A$41:$F$784,6)+'Иные услуги '!$C$5+'РСТ РСО-А'!$K$7+'РСТ РСО-А'!$H$9</f>
        <v>1320.37</v>
      </c>
      <c r="H332" s="116">
        <f>VLOOKUP($A332+ROUND((COLUMN()-2)/24,5),АТС!$A$41:$F$784,6)+'Иные услуги '!$C$5+'РСТ РСО-А'!$K$7+'РСТ РСО-А'!$H$9</f>
        <v>1319.5</v>
      </c>
      <c r="I332" s="116">
        <f>VLOOKUP($A332+ROUND((COLUMN()-2)/24,5),АТС!$A$41:$F$784,6)+'Иные услуги '!$C$5+'РСТ РСО-А'!$K$7+'РСТ РСО-А'!$H$9</f>
        <v>1304.32</v>
      </c>
      <c r="J332" s="116">
        <f>VLOOKUP($A332+ROUND((COLUMN()-2)/24,5),АТС!$A$41:$F$784,6)+'Иные услуги '!$C$5+'РСТ РСО-А'!$K$7+'РСТ РСО-А'!$H$9</f>
        <v>1320.26</v>
      </c>
      <c r="K332" s="116">
        <f>VLOOKUP($A332+ROUND((COLUMN()-2)/24,5),АТС!$A$41:$F$784,6)+'Иные услуги '!$C$5+'РСТ РСО-А'!$K$7+'РСТ РСО-А'!$H$9</f>
        <v>1356.85</v>
      </c>
      <c r="L332" s="116">
        <f>VLOOKUP($A332+ROUND((COLUMN()-2)/24,5),АТС!$A$41:$F$784,6)+'Иные услуги '!$C$5+'РСТ РСО-А'!$K$7+'РСТ РСО-А'!$H$9</f>
        <v>1407.75</v>
      </c>
      <c r="M332" s="116">
        <f>VLOOKUP($A332+ROUND((COLUMN()-2)/24,5),АТС!$A$41:$F$784,6)+'Иные услуги '!$C$5+'РСТ РСО-А'!$K$7+'РСТ РСО-А'!$H$9</f>
        <v>1415.15</v>
      </c>
      <c r="N332" s="116">
        <f>VLOOKUP($A332+ROUND((COLUMN()-2)/24,5),АТС!$A$41:$F$784,6)+'Иные услуги '!$C$5+'РСТ РСО-А'!$K$7+'РСТ РСО-А'!$H$9</f>
        <v>1415.24</v>
      </c>
      <c r="O332" s="116">
        <f>VLOOKUP($A332+ROUND((COLUMN()-2)/24,5),АТС!$A$41:$F$784,6)+'Иные услуги '!$C$5+'РСТ РСО-А'!$K$7+'РСТ РСО-А'!$H$9</f>
        <v>1420.47</v>
      </c>
      <c r="P332" s="116">
        <f>VLOOKUP($A332+ROUND((COLUMN()-2)/24,5),АТС!$A$41:$F$784,6)+'Иные услуги '!$C$5+'РСТ РСО-А'!$K$7+'РСТ РСО-А'!$H$9</f>
        <v>1426.79</v>
      </c>
      <c r="Q332" s="116">
        <f>VLOOKUP($A332+ROUND((COLUMN()-2)/24,5),АТС!$A$41:$F$784,6)+'Иные услуги '!$C$5+'РСТ РСО-А'!$K$7+'РСТ РСО-А'!$H$9</f>
        <v>1424.39</v>
      </c>
      <c r="R332" s="116">
        <f>VLOOKUP($A332+ROUND((COLUMN()-2)/24,5),АТС!$A$41:$F$784,6)+'Иные услуги '!$C$5+'РСТ РСО-А'!$K$7+'РСТ РСО-А'!$H$9</f>
        <v>1426.74</v>
      </c>
      <c r="S332" s="116">
        <f>VLOOKUP($A332+ROUND((COLUMN()-2)/24,5),АТС!$A$41:$F$784,6)+'Иные услуги '!$C$5+'РСТ РСО-А'!$K$7+'РСТ РСО-А'!$H$9</f>
        <v>1372.6</v>
      </c>
      <c r="T332" s="116">
        <f>VLOOKUP($A332+ROUND((COLUMN()-2)/24,5),АТС!$A$41:$F$784,6)+'Иные услуги '!$C$5+'РСТ РСО-А'!$K$7+'РСТ РСО-А'!$H$9</f>
        <v>1341.97</v>
      </c>
      <c r="U332" s="116">
        <f>VLOOKUP($A332+ROUND((COLUMN()-2)/24,5),АТС!$A$41:$F$784,6)+'Иные услуги '!$C$5+'РСТ РСО-А'!$K$7+'РСТ РСО-А'!$H$9</f>
        <v>1354.14</v>
      </c>
      <c r="V332" s="116">
        <f>VLOOKUP($A332+ROUND((COLUMN()-2)/24,5),АТС!$A$41:$F$784,6)+'Иные услуги '!$C$5+'РСТ РСО-А'!$K$7+'РСТ РСО-А'!$H$9</f>
        <v>1465.01</v>
      </c>
      <c r="W332" s="116">
        <f>VLOOKUP($A332+ROUND((COLUMN()-2)/24,5),АТС!$A$41:$F$784,6)+'Иные услуги '!$C$5+'РСТ РСО-А'!$K$7+'РСТ РСО-А'!$H$9</f>
        <v>1441.49</v>
      </c>
      <c r="X332" s="116">
        <f>VLOOKUP($A332+ROUND((COLUMN()-2)/24,5),АТС!$A$41:$F$784,6)+'Иные услуги '!$C$5+'РСТ РСО-А'!$K$7+'РСТ РСО-А'!$H$9</f>
        <v>1352.27</v>
      </c>
      <c r="Y332" s="116">
        <f>VLOOKUP($A332+ROUND((COLUMN()-2)/24,5),АТС!$A$41:$F$784,6)+'Иные услуги '!$C$5+'РСТ РСО-А'!$K$7+'РСТ РСО-А'!$H$9</f>
        <v>1319.69</v>
      </c>
    </row>
    <row r="333" spans="1:25" x14ac:dyDescent="0.2">
      <c r="A333" s="65">
        <f t="shared" si="10"/>
        <v>44000</v>
      </c>
      <c r="B333" s="116">
        <f>VLOOKUP($A333+ROUND((COLUMN()-2)/24,5),АТС!$A$41:$F$784,6)+'Иные услуги '!$C$5+'РСТ РСО-А'!$K$7+'РСТ РСО-А'!$H$9</f>
        <v>1328.4</v>
      </c>
      <c r="C333" s="116">
        <f>VLOOKUP($A333+ROUND((COLUMN()-2)/24,5),АТС!$A$41:$F$784,6)+'Иные услуги '!$C$5+'РСТ РСО-А'!$K$7+'РСТ РСО-А'!$H$9</f>
        <v>1302.1400000000001</v>
      </c>
      <c r="D333" s="116">
        <f>VLOOKUP($A333+ROUND((COLUMN()-2)/24,5),АТС!$A$41:$F$784,6)+'Иные услуги '!$C$5+'РСТ РСО-А'!$K$7+'РСТ РСО-А'!$H$9</f>
        <v>1300.8599999999999</v>
      </c>
      <c r="E333" s="116">
        <f>VLOOKUP($A333+ROUND((COLUMN()-2)/24,5),АТС!$A$41:$F$784,6)+'Иные услуги '!$C$5+'РСТ РСО-А'!$K$7+'РСТ РСО-А'!$H$9</f>
        <v>1317.79</v>
      </c>
      <c r="F333" s="116">
        <f>VLOOKUP($A333+ROUND((COLUMN()-2)/24,5),АТС!$A$41:$F$784,6)+'Иные услуги '!$C$5+'РСТ РСО-А'!$K$7+'РСТ РСО-А'!$H$9</f>
        <v>1320.23</v>
      </c>
      <c r="G333" s="116">
        <f>VLOOKUP($A333+ROUND((COLUMN()-2)/24,5),АТС!$A$41:$F$784,6)+'Иные услуги '!$C$5+'РСТ РСО-А'!$K$7+'РСТ РСО-А'!$H$9</f>
        <v>1319.95</v>
      </c>
      <c r="H333" s="116">
        <f>VLOOKUP($A333+ROUND((COLUMN()-2)/24,5),АТС!$A$41:$F$784,6)+'Иные услуги '!$C$5+'РСТ РСО-А'!$K$7+'РСТ РСО-А'!$H$9</f>
        <v>1319.27</v>
      </c>
      <c r="I333" s="116">
        <f>VLOOKUP($A333+ROUND((COLUMN()-2)/24,5),АТС!$A$41:$F$784,6)+'Иные услуги '!$C$5+'РСТ РСО-А'!$K$7+'РСТ РСО-А'!$H$9</f>
        <v>1338.49</v>
      </c>
      <c r="J333" s="116">
        <f>VLOOKUP($A333+ROUND((COLUMN()-2)/24,5),АТС!$A$41:$F$784,6)+'Иные услуги '!$C$5+'РСТ РСО-А'!$K$7+'РСТ РСО-А'!$H$9</f>
        <v>1319.98</v>
      </c>
      <c r="K333" s="116">
        <f>VLOOKUP($A333+ROUND((COLUMN()-2)/24,5),АТС!$A$41:$F$784,6)+'Иные услуги '!$C$5+'РСТ РСО-А'!$K$7+'РСТ РСО-А'!$H$9</f>
        <v>1365.58</v>
      </c>
      <c r="L333" s="116">
        <f>VLOOKUP($A333+ROUND((COLUMN()-2)/24,5),АТС!$A$41:$F$784,6)+'Иные услуги '!$C$5+'РСТ РСО-А'!$K$7+'РСТ РСО-А'!$H$9</f>
        <v>1420.18</v>
      </c>
      <c r="M333" s="116">
        <f>VLOOKUP($A333+ROUND((COLUMN()-2)/24,5),АТС!$A$41:$F$784,6)+'Иные услуги '!$C$5+'РСТ РСО-А'!$K$7+'РСТ РСО-А'!$H$9</f>
        <v>1423.1</v>
      </c>
      <c r="N333" s="116">
        <f>VLOOKUP($A333+ROUND((COLUMN()-2)/24,5),АТС!$A$41:$F$784,6)+'Иные услуги '!$C$5+'РСТ РСО-А'!$K$7+'РСТ РСО-А'!$H$9</f>
        <v>1423.49</v>
      </c>
      <c r="O333" s="116">
        <f>VLOOKUP($A333+ROUND((COLUMN()-2)/24,5),АТС!$A$41:$F$784,6)+'Иные услуги '!$C$5+'РСТ РСО-А'!$K$7+'РСТ РСО-А'!$H$9</f>
        <v>1423.83</v>
      </c>
      <c r="P333" s="116">
        <f>VLOOKUP($A333+ROUND((COLUMN()-2)/24,5),АТС!$A$41:$F$784,6)+'Иные услуги '!$C$5+'РСТ РСО-А'!$K$7+'РСТ РСО-А'!$H$9</f>
        <v>1421.98</v>
      </c>
      <c r="Q333" s="116">
        <f>VLOOKUP($A333+ROUND((COLUMN()-2)/24,5),АТС!$A$41:$F$784,6)+'Иные услуги '!$C$5+'РСТ РСО-А'!$K$7+'РСТ РСО-А'!$H$9</f>
        <v>1421.96</v>
      </c>
      <c r="R333" s="116">
        <f>VLOOKUP($A333+ROUND((COLUMN()-2)/24,5),АТС!$A$41:$F$784,6)+'Иные услуги '!$C$5+'РСТ РСО-А'!$K$7+'РСТ РСО-А'!$H$9</f>
        <v>1444.92</v>
      </c>
      <c r="S333" s="116">
        <f>VLOOKUP($A333+ROUND((COLUMN()-2)/24,5),АТС!$A$41:$F$784,6)+'Иные услуги '!$C$5+'РСТ РСО-А'!$K$7+'РСТ РСО-А'!$H$9</f>
        <v>1381.03</v>
      </c>
      <c r="T333" s="116">
        <f>VLOOKUP($A333+ROUND((COLUMN()-2)/24,5),АТС!$A$41:$F$784,6)+'Иные услуги '!$C$5+'РСТ РСО-А'!$K$7+'РСТ РСО-А'!$H$9</f>
        <v>1353.51</v>
      </c>
      <c r="U333" s="116">
        <f>VLOOKUP($A333+ROUND((COLUMN()-2)/24,5),АТС!$A$41:$F$784,6)+'Иные услуги '!$C$5+'РСТ РСО-А'!$K$7+'РСТ РСО-А'!$H$9</f>
        <v>1368.36</v>
      </c>
      <c r="V333" s="116">
        <f>VLOOKUP($A333+ROUND((COLUMN()-2)/24,5),АТС!$A$41:$F$784,6)+'Иные услуги '!$C$5+'РСТ РСО-А'!$K$7+'РСТ РСО-А'!$H$9</f>
        <v>1501.04</v>
      </c>
      <c r="W333" s="116">
        <f>VLOOKUP($A333+ROUND((COLUMN()-2)/24,5),АТС!$A$41:$F$784,6)+'Иные услуги '!$C$5+'РСТ РСО-А'!$K$7+'РСТ РСО-А'!$H$9</f>
        <v>1500.0900000000001</v>
      </c>
      <c r="X333" s="116">
        <f>VLOOKUP($A333+ROUND((COLUMN()-2)/24,5),АТС!$A$41:$F$784,6)+'Иные услуги '!$C$5+'РСТ РСО-А'!$K$7+'РСТ РСО-А'!$H$9</f>
        <v>1362.24</v>
      </c>
      <c r="Y333" s="116">
        <f>VLOOKUP($A333+ROUND((COLUMN()-2)/24,5),АТС!$A$41:$F$784,6)+'Иные услуги '!$C$5+'РСТ РСО-А'!$K$7+'РСТ РСО-А'!$H$9</f>
        <v>1319.65</v>
      </c>
    </row>
    <row r="334" spans="1:25" x14ac:dyDescent="0.2">
      <c r="A334" s="65">
        <f t="shared" si="10"/>
        <v>44001</v>
      </c>
      <c r="B334" s="116">
        <f>VLOOKUP($A334+ROUND((COLUMN()-2)/24,5),АТС!$A$41:$F$784,6)+'Иные услуги '!$C$5+'РСТ РСО-А'!$K$7+'РСТ РСО-А'!$H$9</f>
        <v>1312.4</v>
      </c>
      <c r="C334" s="116">
        <f>VLOOKUP($A334+ROUND((COLUMN()-2)/24,5),АТС!$A$41:$F$784,6)+'Иные услуги '!$C$5+'РСТ РСО-А'!$K$7+'РСТ РСО-А'!$H$9</f>
        <v>1272.6199999999999</v>
      </c>
      <c r="D334" s="116">
        <f>VLOOKUP($A334+ROUND((COLUMN()-2)/24,5),АТС!$A$41:$F$784,6)+'Иные услуги '!$C$5+'РСТ РСО-А'!$K$7+'РСТ РСО-А'!$H$9</f>
        <v>1355.76</v>
      </c>
      <c r="E334" s="116">
        <f>VLOOKUP($A334+ROUND((COLUMN()-2)/24,5),АТС!$A$41:$F$784,6)+'Иные услуги '!$C$5+'РСТ РСО-А'!$K$7+'РСТ РСО-А'!$H$9</f>
        <v>1312.73</v>
      </c>
      <c r="F334" s="116">
        <f>VLOOKUP($A334+ROUND((COLUMN()-2)/24,5),АТС!$A$41:$F$784,6)+'Иные услуги '!$C$5+'РСТ РСО-А'!$K$7+'РСТ РСО-А'!$H$9</f>
        <v>1318.46</v>
      </c>
      <c r="G334" s="116">
        <f>VLOOKUP($A334+ROUND((COLUMN()-2)/24,5),АТС!$A$41:$F$784,6)+'Иные услуги '!$C$5+'РСТ РСО-А'!$K$7+'РСТ РСО-А'!$H$9</f>
        <v>1320.2</v>
      </c>
      <c r="H334" s="116">
        <f>VLOOKUP($A334+ROUND((COLUMN()-2)/24,5),АТС!$A$41:$F$784,6)+'Иные услуги '!$C$5+'РСТ РСО-А'!$K$7+'РСТ РСО-А'!$H$9</f>
        <v>1316.68</v>
      </c>
      <c r="I334" s="116">
        <f>VLOOKUP($A334+ROUND((COLUMN()-2)/24,5),АТС!$A$41:$F$784,6)+'Иные услуги '!$C$5+'РСТ РСО-А'!$K$7+'РСТ РСО-А'!$H$9</f>
        <v>1321.2</v>
      </c>
      <c r="J334" s="116">
        <f>VLOOKUP($A334+ROUND((COLUMN()-2)/24,5),АТС!$A$41:$F$784,6)+'Иные услуги '!$C$5+'РСТ РСО-А'!$K$7+'РСТ РСО-А'!$H$9</f>
        <v>1320.1</v>
      </c>
      <c r="K334" s="116">
        <f>VLOOKUP($A334+ROUND((COLUMN()-2)/24,5),АТС!$A$41:$F$784,6)+'Иные услуги '!$C$5+'РСТ РСО-А'!$K$7+'РСТ РСО-А'!$H$9</f>
        <v>1372.78</v>
      </c>
      <c r="L334" s="116">
        <f>VLOOKUP($A334+ROUND((COLUMN()-2)/24,5),АТС!$A$41:$F$784,6)+'Иные услуги '!$C$5+'РСТ РСО-А'!$K$7+'РСТ РСО-А'!$H$9</f>
        <v>1434.5800000000002</v>
      </c>
      <c r="M334" s="116">
        <f>VLOOKUP($A334+ROUND((COLUMN()-2)/24,5),АТС!$A$41:$F$784,6)+'Иные услуги '!$C$5+'РСТ РСО-А'!$K$7+'РСТ РСО-А'!$H$9</f>
        <v>1449.3200000000002</v>
      </c>
      <c r="N334" s="116">
        <f>VLOOKUP($A334+ROUND((COLUMN()-2)/24,5),АТС!$A$41:$F$784,6)+'Иные услуги '!$C$5+'РСТ РСО-А'!$K$7+'РСТ РСО-А'!$H$9</f>
        <v>1432.98</v>
      </c>
      <c r="O334" s="116">
        <f>VLOOKUP($A334+ROUND((COLUMN()-2)/24,5),АТС!$A$41:$F$784,6)+'Иные услуги '!$C$5+'РСТ РСО-А'!$K$7+'РСТ РСО-А'!$H$9</f>
        <v>1451.92</v>
      </c>
      <c r="P334" s="116">
        <f>VLOOKUP($A334+ROUND((COLUMN()-2)/24,5),АТС!$A$41:$F$784,6)+'Иные услуги '!$C$5+'РСТ РСО-А'!$K$7+'РСТ РСО-А'!$H$9</f>
        <v>1423.59</v>
      </c>
      <c r="Q334" s="116">
        <f>VLOOKUP($A334+ROUND((COLUMN()-2)/24,5),АТС!$A$41:$F$784,6)+'Иные услуги '!$C$5+'РСТ РСО-А'!$K$7+'РСТ РСО-А'!$H$9</f>
        <v>1386.37</v>
      </c>
      <c r="R334" s="116">
        <f>VLOOKUP($A334+ROUND((COLUMN()-2)/24,5),АТС!$A$41:$F$784,6)+'Иные услуги '!$C$5+'РСТ РСО-А'!$K$7+'РСТ РСО-А'!$H$9</f>
        <v>1387.05</v>
      </c>
      <c r="S334" s="116">
        <f>VLOOKUP($A334+ROUND((COLUMN()-2)/24,5),АТС!$A$41:$F$784,6)+'Иные услуги '!$C$5+'РСТ РСО-А'!$K$7+'РСТ РСО-А'!$H$9</f>
        <v>1369.33</v>
      </c>
      <c r="T334" s="116">
        <f>VLOOKUP($A334+ROUND((COLUMN()-2)/24,5),АТС!$A$41:$F$784,6)+'Иные услуги '!$C$5+'РСТ РСО-А'!$K$7+'РСТ РСО-А'!$H$9</f>
        <v>1348.16</v>
      </c>
      <c r="U334" s="116">
        <f>VLOOKUP($A334+ROUND((COLUMN()-2)/24,5),АТС!$A$41:$F$784,6)+'Иные услуги '!$C$5+'РСТ РСО-А'!$K$7+'РСТ РСО-А'!$H$9</f>
        <v>1320.22</v>
      </c>
      <c r="V334" s="116">
        <f>VLOOKUP($A334+ROUND((COLUMN()-2)/24,5),АТС!$A$41:$F$784,6)+'Иные услуги '!$C$5+'РСТ РСО-А'!$K$7+'РСТ РСО-А'!$H$9</f>
        <v>1474.3300000000002</v>
      </c>
      <c r="W334" s="116">
        <f>VLOOKUP($A334+ROUND((COLUMN()-2)/24,5),АТС!$A$41:$F$784,6)+'Иные услуги '!$C$5+'РСТ РСО-А'!$K$7+'РСТ РСО-А'!$H$9</f>
        <v>1462.54</v>
      </c>
      <c r="X334" s="116">
        <f>VLOOKUP($A334+ROUND((COLUMN()-2)/24,5),АТС!$A$41:$F$784,6)+'Иные услуги '!$C$5+'РСТ РСО-А'!$K$7+'РСТ РСО-А'!$H$9</f>
        <v>1341.94</v>
      </c>
      <c r="Y334" s="116">
        <f>VLOOKUP($A334+ROUND((COLUMN()-2)/24,5),АТС!$A$41:$F$784,6)+'Иные услуги '!$C$5+'РСТ РСО-А'!$K$7+'РСТ РСО-А'!$H$9</f>
        <v>1319.54</v>
      </c>
    </row>
    <row r="335" spans="1:25" x14ac:dyDescent="0.2">
      <c r="A335" s="65">
        <f t="shared" si="10"/>
        <v>44002</v>
      </c>
      <c r="B335" s="116">
        <f>VLOOKUP($A335+ROUND((COLUMN()-2)/24,5),АТС!$A$41:$F$784,6)+'Иные услуги '!$C$5+'РСТ РСО-А'!$K$7+'РСТ РСО-А'!$H$9</f>
        <v>1345.45</v>
      </c>
      <c r="C335" s="116">
        <f>VLOOKUP($A335+ROUND((COLUMN()-2)/24,5),АТС!$A$41:$F$784,6)+'Иные услуги '!$C$5+'РСТ РСО-А'!$K$7+'РСТ РСО-А'!$H$9</f>
        <v>1317.85</v>
      </c>
      <c r="D335" s="116">
        <f>VLOOKUP($A335+ROUND((COLUMN()-2)/24,5),АТС!$A$41:$F$784,6)+'Иные услуги '!$C$5+'РСТ РСО-А'!$K$7+'РСТ РСО-А'!$H$9</f>
        <v>1315.81</v>
      </c>
      <c r="E335" s="116">
        <f>VLOOKUP($A335+ROUND((COLUMN()-2)/24,5),АТС!$A$41:$F$784,6)+'Иные услуги '!$C$5+'РСТ РСО-А'!$K$7+'РСТ РСО-А'!$H$9</f>
        <v>1315.1</v>
      </c>
      <c r="F335" s="116">
        <f>VLOOKUP($A335+ROUND((COLUMN()-2)/24,5),АТС!$A$41:$F$784,6)+'Иные услуги '!$C$5+'РСТ РСО-А'!$K$7+'РСТ РСО-А'!$H$9</f>
        <v>1318.16</v>
      </c>
      <c r="G335" s="116">
        <f>VLOOKUP($A335+ROUND((COLUMN()-2)/24,5),АТС!$A$41:$F$784,6)+'Иные услуги '!$C$5+'РСТ РСО-А'!$K$7+'РСТ РСО-А'!$H$9</f>
        <v>1319.72</v>
      </c>
      <c r="H335" s="116">
        <f>VLOOKUP($A335+ROUND((COLUMN()-2)/24,5),АТС!$A$41:$F$784,6)+'Иные услуги '!$C$5+'РСТ РСО-А'!$K$7+'РСТ РСО-А'!$H$9</f>
        <v>1316.9</v>
      </c>
      <c r="I335" s="116">
        <f>VLOOKUP($A335+ROUND((COLUMN()-2)/24,5),АТС!$A$41:$F$784,6)+'Иные услуги '!$C$5+'РСТ РСО-А'!$K$7+'РСТ РСО-А'!$H$9</f>
        <v>1292.5999999999999</v>
      </c>
      <c r="J335" s="116">
        <f>VLOOKUP($A335+ROUND((COLUMN()-2)/24,5),АТС!$A$41:$F$784,6)+'Иные услуги '!$C$5+'РСТ РСО-А'!$K$7+'РСТ РСО-А'!$H$9</f>
        <v>1320.15</v>
      </c>
      <c r="K335" s="116">
        <f>VLOOKUP($A335+ROUND((COLUMN()-2)/24,5),АТС!$A$41:$F$784,6)+'Иные услуги '!$C$5+'РСТ РСО-А'!$K$7+'РСТ РСО-А'!$H$9</f>
        <v>1357.89</v>
      </c>
      <c r="L335" s="116">
        <f>VLOOKUP($A335+ROUND((COLUMN()-2)/24,5),АТС!$A$41:$F$784,6)+'Иные услуги '!$C$5+'РСТ РСО-А'!$K$7+'РСТ РСО-А'!$H$9</f>
        <v>1416.98</v>
      </c>
      <c r="M335" s="116">
        <f>VLOOKUP($A335+ROUND((COLUMN()-2)/24,5),АТС!$A$41:$F$784,6)+'Иные услуги '!$C$5+'РСТ РСО-А'!$K$7+'РСТ РСО-А'!$H$9</f>
        <v>1392.27</v>
      </c>
      <c r="N335" s="116">
        <f>VLOOKUP($A335+ROUND((COLUMN()-2)/24,5),АТС!$A$41:$F$784,6)+'Иные услуги '!$C$5+'РСТ РСО-А'!$K$7+'РСТ РСО-А'!$H$9</f>
        <v>1395.92</v>
      </c>
      <c r="O335" s="116">
        <f>VLOOKUP($A335+ROUND((COLUMN()-2)/24,5),АТС!$A$41:$F$784,6)+'Иные услуги '!$C$5+'РСТ РСО-А'!$K$7+'РСТ РСО-А'!$H$9</f>
        <v>1372.46</v>
      </c>
      <c r="P335" s="116">
        <f>VLOOKUP($A335+ROUND((COLUMN()-2)/24,5),АТС!$A$41:$F$784,6)+'Иные услуги '!$C$5+'РСТ РСО-А'!$K$7+'РСТ РСО-А'!$H$9</f>
        <v>1373.56</v>
      </c>
      <c r="Q335" s="116">
        <f>VLOOKUP($A335+ROUND((COLUMN()-2)/24,5),АТС!$A$41:$F$784,6)+'Иные услуги '!$C$5+'РСТ РСО-А'!$K$7+'РСТ РСО-А'!$H$9</f>
        <v>1372.07</v>
      </c>
      <c r="R335" s="116">
        <f>VLOOKUP($A335+ROUND((COLUMN()-2)/24,5),АТС!$A$41:$F$784,6)+'Иные услуги '!$C$5+'РСТ РСО-А'!$K$7+'РСТ РСО-А'!$H$9</f>
        <v>1372.09</v>
      </c>
      <c r="S335" s="116">
        <f>VLOOKUP($A335+ROUND((COLUMN()-2)/24,5),АТС!$A$41:$F$784,6)+'Иные услуги '!$C$5+'РСТ РСО-А'!$K$7+'РСТ РСО-А'!$H$9</f>
        <v>1319.99</v>
      </c>
      <c r="T335" s="116">
        <f>VLOOKUP($A335+ROUND((COLUMN()-2)/24,5),АТС!$A$41:$F$784,6)+'Иные услуги '!$C$5+'РСТ РСО-А'!$K$7+'РСТ РСО-А'!$H$9</f>
        <v>1319.97</v>
      </c>
      <c r="U335" s="116">
        <f>VLOOKUP($A335+ROUND((COLUMN()-2)/24,5),АТС!$A$41:$F$784,6)+'Иные услуги '!$C$5+'РСТ РСО-А'!$K$7+'РСТ РСО-А'!$H$9</f>
        <v>1320.15</v>
      </c>
      <c r="V335" s="116">
        <f>VLOOKUP($A335+ROUND((COLUMN()-2)/24,5),АТС!$A$41:$F$784,6)+'Иные услуги '!$C$5+'РСТ РСО-А'!$K$7+'РСТ РСО-А'!$H$9</f>
        <v>1462.95</v>
      </c>
      <c r="W335" s="116">
        <f>VLOOKUP($A335+ROUND((COLUMN()-2)/24,5),АТС!$A$41:$F$784,6)+'Иные услуги '!$C$5+'РСТ РСО-А'!$K$7+'РСТ РСО-А'!$H$9</f>
        <v>1452.51</v>
      </c>
      <c r="X335" s="116">
        <f>VLOOKUP($A335+ROUND((COLUMN()-2)/24,5),АТС!$A$41:$F$784,6)+'Иные услуги '!$C$5+'РСТ РСО-А'!$K$7+'РСТ РСО-А'!$H$9</f>
        <v>1343.24</v>
      </c>
      <c r="Y335" s="116">
        <f>VLOOKUP($A335+ROUND((COLUMN()-2)/24,5),АТС!$A$41:$F$784,6)+'Иные услуги '!$C$5+'РСТ РСО-А'!$K$7+'РСТ РСО-А'!$H$9</f>
        <v>1319.26</v>
      </c>
    </row>
    <row r="336" spans="1:25" x14ac:dyDescent="0.2">
      <c r="A336" s="65">
        <f t="shared" si="10"/>
        <v>44003</v>
      </c>
      <c r="B336" s="116">
        <f>VLOOKUP($A336+ROUND((COLUMN()-2)/24,5),АТС!$A$41:$F$784,6)+'Иные услуги '!$C$5+'РСТ РСО-А'!$K$7+'РСТ РСО-А'!$H$9</f>
        <v>1353.65</v>
      </c>
      <c r="C336" s="116">
        <f>VLOOKUP($A336+ROUND((COLUMN()-2)/24,5),АТС!$A$41:$F$784,6)+'Иные услуги '!$C$5+'РСТ РСО-А'!$K$7+'РСТ РСО-А'!$H$9</f>
        <v>1297.98</v>
      </c>
      <c r="D336" s="116">
        <f>VLOOKUP($A336+ROUND((COLUMN()-2)/24,5),АТС!$A$41:$F$784,6)+'Иные услуги '!$C$5+'РСТ РСО-А'!$K$7+'РСТ РСО-А'!$H$9</f>
        <v>1317.83</v>
      </c>
      <c r="E336" s="116">
        <f>VLOOKUP($A336+ROUND((COLUMN()-2)/24,5),АТС!$A$41:$F$784,6)+'Иные услуги '!$C$5+'РСТ РСО-А'!$K$7+'РСТ РСО-А'!$H$9</f>
        <v>1314.83</v>
      </c>
      <c r="F336" s="116">
        <f>VLOOKUP($A336+ROUND((COLUMN()-2)/24,5),АТС!$A$41:$F$784,6)+'Иные услуги '!$C$5+'РСТ РСО-А'!$K$7+'РСТ РСО-А'!$H$9</f>
        <v>1320.25</v>
      </c>
      <c r="G336" s="116">
        <f>VLOOKUP($A336+ROUND((COLUMN()-2)/24,5),АТС!$A$41:$F$784,6)+'Иные услуги '!$C$5+'РСТ РСО-А'!$K$7+'РСТ РСО-А'!$H$9</f>
        <v>1320.3</v>
      </c>
      <c r="H336" s="116">
        <f>VLOOKUP($A336+ROUND((COLUMN()-2)/24,5),АТС!$A$41:$F$784,6)+'Иные услуги '!$C$5+'РСТ РСО-А'!$K$7+'РСТ РСО-А'!$H$9</f>
        <v>1320.66</v>
      </c>
      <c r="I336" s="116">
        <f>VLOOKUP($A336+ROUND((COLUMN()-2)/24,5),АТС!$A$41:$F$784,6)+'Иные услуги '!$C$5+'РСТ РСО-А'!$K$7+'РСТ РСО-А'!$H$9</f>
        <v>1259.01</v>
      </c>
      <c r="J336" s="116">
        <f>VLOOKUP($A336+ROUND((COLUMN()-2)/24,5),АТС!$A$41:$F$784,6)+'Иные услуги '!$C$5+'РСТ РСО-А'!$K$7+'РСТ РСО-А'!$H$9</f>
        <v>1320.08</v>
      </c>
      <c r="K336" s="116">
        <f>VLOOKUP($A336+ROUND((COLUMN()-2)/24,5),АТС!$A$41:$F$784,6)+'Иные услуги '!$C$5+'РСТ РСО-А'!$K$7+'РСТ РСО-А'!$H$9</f>
        <v>1320.06</v>
      </c>
      <c r="L336" s="116">
        <f>VLOOKUP($A336+ROUND((COLUMN()-2)/24,5),АТС!$A$41:$F$784,6)+'Иные услуги '!$C$5+'РСТ РСО-А'!$K$7+'РСТ РСО-А'!$H$9</f>
        <v>1320.2</v>
      </c>
      <c r="M336" s="116">
        <f>VLOOKUP($A336+ROUND((COLUMN()-2)/24,5),АТС!$A$41:$F$784,6)+'Иные услуги '!$C$5+'РСТ РСО-А'!$K$7+'РСТ РСО-А'!$H$9</f>
        <v>1320.19</v>
      </c>
      <c r="N336" s="116">
        <f>VLOOKUP($A336+ROUND((COLUMN()-2)/24,5),АТС!$A$41:$F$784,6)+'Иные услуги '!$C$5+'РСТ РСО-А'!$K$7+'РСТ РСО-А'!$H$9</f>
        <v>1320.14</v>
      </c>
      <c r="O336" s="116">
        <f>VLOOKUP($A336+ROUND((COLUMN()-2)/24,5),АТС!$A$41:$F$784,6)+'Иные услуги '!$C$5+'РСТ РСО-А'!$K$7+'РСТ РСО-А'!$H$9</f>
        <v>1320.15</v>
      </c>
      <c r="P336" s="116">
        <f>VLOOKUP($A336+ROUND((COLUMN()-2)/24,5),АТС!$A$41:$F$784,6)+'Иные услуги '!$C$5+'РСТ РСО-А'!$K$7+'РСТ РСО-А'!$H$9</f>
        <v>1320.16</v>
      </c>
      <c r="Q336" s="116">
        <f>VLOOKUP($A336+ROUND((COLUMN()-2)/24,5),АТС!$A$41:$F$784,6)+'Иные услуги '!$C$5+'РСТ РСО-А'!$K$7+'РСТ РСО-А'!$H$9</f>
        <v>1320.23</v>
      </c>
      <c r="R336" s="116">
        <f>VLOOKUP($A336+ROUND((COLUMN()-2)/24,5),АТС!$A$41:$F$784,6)+'Иные услуги '!$C$5+'РСТ РСО-А'!$K$7+'РСТ РСО-А'!$H$9</f>
        <v>1334</v>
      </c>
      <c r="S336" s="116">
        <f>VLOOKUP($A336+ROUND((COLUMN()-2)/24,5),АТС!$A$41:$F$784,6)+'Иные услуги '!$C$5+'РСТ РСО-А'!$K$7+'РСТ РСО-А'!$H$9</f>
        <v>1333.59</v>
      </c>
      <c r="T336" s="116">
        <f>VLOOKUP($A336+ROUND((COLUMN()-2)/24,5),АТС!$A$41:$F$784,6)+'Иные услуги '!$C$5+'РСТ РСО-А'!$K$7+'РСТ РСО-А'!$H$9</f>
        <v>1320.16</v>
      </c>
      <c r="U336" s="116">
        <f>VLOOKUP($A336+ROUND((COLUMN()-2)/24,5),АТС!$A$41:$F$784,6)+'Иные услуги '!$C$5+'РСТ РСО-А'!$K$7+'РСТ РСО-А'!$H$9</f>
        <v>1320.23</v>
      </c>
      <c r="V336" s="116">
        <f>VLOOKUP($A336+ROUND((COLUMN()-2)/24,5),АТС!$A$41:$F$784,6)+'Иные услуги '!$C$5+'РСТ РСО-А'!$K$7+'РСТ РСО-А'!$H$9</f>
        <v>1375.87</v>
      </c>
      <c r="W336" s="116">
        <f>VLOOKUP($A336+ROUND((COLUMN()-2)/24,5),АТС!$A$41:$F$784,6)+'Иные услуги '!$C$5+'РСТ РСО-А'!$K$7+'РСТ РСО-А'!$H$9</f>
        <v>1385.33</v>
      </c>
      <c r="X336" s="116">
        <f>VLOOKUP($A336+ROUND((COLUMN()-2)/24,5),АТС!$A$41:$F$784,6)+'Иные услуги '!$C$5+'РСТ РСО-А'!$K$7+'РСТ РСО-А'!$H$9</f>
        <v>1319.17</v>
      </c>
      <c r="Y336" s="116">
        <f>VLOOKUP($A336+ROUND((COLUMN()-2)/24,5),АТС!$A$41:$F$784,6)+'Иные услуги '!$C$5+'РСТ РСО-А'!$K$7+'РСТ РСО-А'!$H$9</f>
        <v>1318.81</v>
      </c>
    </row>
    <row r="337" spans="1:27" x14ac:dyDescent="0.2">
      <c r="A337" s="65">
        <f t="shared" si="10"/>
        <v>44004</v>
      </c>
      <c r="B337" s="116">
        <f>VLOOKUP($A337+ROUND((COLUMN()-2)/24,5),АТС!$A$41:$F$784,6)+'Иные услуги '!$C$5+'РСТ РСО-А'!$K$7+'РСТ РСО-А'!$H$9</f>
        <v>1325.62</v>
      </c>
      <c r="C337" s="116">
        <f>VLOOKUP($A337+ROUND((COLUMN()-2)/24,5),АТС!$A$41:$F$784,6)+'Иные услуги '!$C$5+'РСТ РСО-А'!$K$7+'РСТ РСО-А'!$H$9</f>
        <v>1305.25</v>
      </c>
      <c r="D337" s="116">
        <f>VLOOKUP($A337+ROUND((COLUMN()-2)/24,5),АТС!$A$41:$F$784,6)+'Иные услуги '!$C$5+'РСТ РСО-А'!$K$7+'РСТ РСО-А'!$H$9</f>
        <v>1307.3499999999999</v>
      </c>
      <c r="E337" s="116">
        <f>VLOOKUP($A337+ROUND((COLUMN()-2)/24,5),АТС!$A$41:$F$784,6)+'Иные услуги '!$C$5+'РСТ РСО-А'!$K$7+'РСТ РСО-А'!$H$9</f>
        <v>1310.86</v>
      </c>
      <c r="F337" s="116">
        <f>VLOOKUP($A337+ROUND((COLUMN()-2)/24,5),АТС!$A$41:$F$784,6)+'Иные услуги '!$C$5+'РСТ РСО-А'!$K$7+'РСТ РСО-А'!$H$9</f>
        <v>1320.61</v>
      </c>
      <c r="G337" s="116">
        <f>VLOOKUP($A337+ROUND((COLUMN()-2)/24,5),АТС!$A$41:$F$784,6)+'Иные услуги '!$C$5+'РСТ РСО-А'!$K$7+'РСТ РСО-А'!$H$9</f>
        <v>1320.55</v>
      </c>
      <c r="H337" s="116">
        <f>VLOOKUP($A337+ROUND((COLUMN()-2)/24,5),АТС!$A$41:$F$784,6)+'Иные услуги '!$C$5+'РСТ РСО-А'!$K$7+'РСТ РСО-А'!$H$9</f>
        <v>1319.55</v>
      </c>
      <c r="I337" s="116">
        <f>VLOOKUP($A337+ROUND((COLUMN()-2)/24,5),АТС!$A$41:$F$784,6)+'Иные услуги '!$C$5+'РСТ РСО-А'!$K$7+'РСТ РСО-А'!$H$9</f>
        <v>1324.22</v>
      </c>
      <c r="J337" s="116">
        <f>VLOOKUP($A337+ROUND((COLUMN()-2)/24,5),АТС!$A$41:$F$784,6)+'Иные услуги '!$C$5+'РСТ РСО-А'!$K$7+'РСТ РСО-А'!$H$9</f>
        <v>1319.99</v>
      </c>
      <c r="K337" s="116">
        <f>VLOOKUP($A337+ROUND((COLUMN()-2)/24,5),АТС!$A$41:$F$784,6)+'Иные услуги '!$C$5+'РСТ РСО-А'!$K$7+'РСТ РСО-А'!$H$9</f>
        <v>1320.01</v>
      </c>
      <c r="L337" s="116">
        <f>VLOOKUP($A337+ROUND((COLUMN()-2)/24,5),АТС!$A$41:$F$784,6)+'Иные услуги '!$C$5+'РСТ РСО-А'!$K$7+'РСТ РСО-А'!$H$9</f>
        <v>1363.69</v>
      </c>
      <c r="M337" s="116">
        <f>VLOOKUP($A337+ROUND((COLUMN()-2)/24,5),АТС!$A$41:$F$784,6)+'Иные услуги '!$C$5+'РСТ РСО-А'!$K$7+'РСТ РСО-А'!$H$9</f>
        <v>1365.47</v>
      </c>
      <c r="N337" s="116">
        <f>VLOOKUP($A337+ROUND((COLUMN()-2)/24,5),АТС!$A$41:$F$784,6)+'Иные услуги '!$C$5+'РСТ РСО-А'!$K$7+'РСТ РСО-А'!$H$9</f>
        <v>1366.31</v>
      </c>
      <c r="O337" s="116">
        <f>VLOOKUP($A337+ROUND((COLUMN()-2)/24,5),АТС!$A$41:$F$784,6)+'Иные услуги '!$C$5+'РСТ РСО-А'!$K$7+'РСТ РСО-А'!$H$9</f>
        <v>1374.88</v>
      </c>
      <c r="P337" s="116">
        <f>VLOOKUP($A337+ROUND((COLUMN()-2)/24,5),АТС!$A$41:$F$784,6)+'Иные услуги '!$C$5+'РСТ РСО-А'!$K$7+'РСТ РСО-А'!$H$9</f>
        <v>1368.52</v>
      </c>
      <c r="Q337" s="116">
        <f>VLOOKUP($A337+ROUND((COLUMN()-2)/24,5),АТС!$A$41:$F$784,6)+'Иные услуги '!$C$5+'РСТ РСО-А'!$K$7+'РСТ РСО-А'!$H$9</f>
        <v>1363.86</v>
      </c>
      <c r="R337" s="116">
        <f>VLOOKUP($A337+ROUND((COLUMN()-2)/24,5),АТС!$A$41:$F$784,6)+'Иные услуги '!$C$5+'РСТ РСО-А'!$K$7+'РСТ РСО-А'!$H$9</f>
        <v>1363.55</v>
      </c>
      <c r="S337" s="116">
        <f>VLOOKUP($A337+ROUND((COLUMN()-2)/24,5),АТС!$A$41:$F$784,6)+'Иные услуги '!$C$5+'РСТ РСО-А'!$K$7+'РСТ РСО-А'!$H$9</f>
        <v>1365.52</v>
      </c>
      <c r="T337" s="116">
        <f>VLOOKUP($A337+ROUND((COLUMN()-2)/24,5),АТС!$A$41:$F$784,6)+'Иные услуги '!$C$5+'РСТ РСО-А'!$K$7+'РСТ РСО-А'!$H$9</f>
        <v>1364.55</v>
      </c>
      <c r="U337" s="116">
        <f>VLOOKUP($A337+ROUND((COLUMN()-2)/24,5),АТС!$A$41:$F$784,6)+'Иные услуги '!$C$5+'РСТ РСО-А'!$K$7+'РСТ РСО-А'!$H$9</f>
        <v>1351</v>
      </c>
      <c r="V337" s="116">
        <f>VLOOKUP($A337+ROUND((COLUMN()-2)/24,5),АТС!$A$41:$F$784,6)+'Иные услуги '!$C$5+'РСТ РСО-А'!$K$7+'РСТ РСО-А'!$H$9</f>
        <v>1410.93</v>
      </c>
      <c r="W337" s="116">
        <f>VLOOKUP($A337+ROUND((COLUMN()-2)/24,5),АТС!$A$41:$F$784,6)+'Иные услуги '!$C$5+'РСТ РСО-А'!$K$7+'РСТ РСО-А'!$H$9</f>
        <v>1429.29</v>
      </c>
      <c r="X337" s="116">
        <f>VLOOKUP($A337+ROUND((COLUMN()-2)/24,5),АТС!$A$41:$F$784,6)+'Иные услуги '!$C$5+'РСТ РСО-А'!$K$7+'РСТ РСО-А'!$H$9</f>
        <v>1319.91</v>
      </c>
      <c r="Y337" s="116">
        <f>VLOOKUP($A337+ROUND((COLUMN()-2)/24,5),АТС!$A$41:$F$784,6)+'Иные услуги '!$C$5+'РСТ РСО-А'!$K$7+'РСТ РСО-А'!$H$9</f>
        <v>1319.74</v>
      </c>
      <c r="AA337" s="66"/>
    </row>
    <row r="338" spans="1:27" x14ac:dyDescent="0.2">
      <c r="A338" s="65">
        <f t="shared" si="10"/>
        <v>44005</v>
      </c>
      <c r="B338" s="116">
        <f>VLOOKUP($A338+ROUND((COLUMN()-2)/24,5),АТС!$A$41:$F$784,6)+'Иные услуги '!$C$5+'РСТ РСО-А'!$K$7+'РСТ РСО-А'!$H$9</f>
        <v>1314.25</v>
      </c>
      <c r="C338" s="116">
        <f>VLOOKUP($A338+ROUND((COLUMN()-2)/24,5),АТС!$A$41:$F$784,6)+'Иные услуги '!$C$5+'РСТ РСО-А'!$K$7+'РСТ РСО-А'!$H$9</f>
        <v>1302.67</v>
      </c>
      <c r="D338" s="116">
        <f>VLOOKUP($A338+ROUND((COLUMN()-2)/24,5),АТС!$A$41:$F$784,6)+'Иные услуги '!$C$5+'РСТ РСО-А'!$K$7+'РСТ РСО-А'!$H$9</f>
        <v>1306.3900000000001</v>
      </c>
      <c r="E338" s="116">
        <f>VLOOKUP($A338+ROUND((COLUMN()-2)/24,5),АТС!$A$41:$F$784,6)+'Иные услуги '!$C$5+'РСТ РСО-А'!$K$7+'РСТ РСО-А'!$H$9</f>
        <v>1293.6300000000001</v>
      </c>
      <c r="F338" s="116">
        <f>VLOOKUP($A338+ROUND((COLUMN()-2)/24,5),АТС!$A$41:$F$784,6)+'Иные услуги '!$C$5+'РСТ РСО-А'!$K$7+'РСТ РСО-А'!$H$9</f>
        <v>1320.96</v>
      </c>
      <c r="G338" s="116">
        <f>VLOOKUP($A338+ROUND((COLUMN()-2)/24,5),АТС!$A$41:$F$784,6)+'Иные услуги '!$C$5+'РСТ РСО-А'!$K$7+'РСТ РСО-А'!$H$9</f>
        <v>1320.66</v>
      </c>
      <c r="H338" s="116">
        <f>VLOOKUP($A338+ROUND((COLUMN()-2)/24,5),АТС!$A$41:$F$784,6)+'Иные услуги '!$C$5+'РСТ РСО-А'!$K$7+'РСТ РСО-А'!$H$9</f>
        <v>1319.61</v>
      </c>
      <c r="I338" s="116">
        <f>VLOOKUP($A338+ROUND((COLUMN()-2)/24,5),АТС!$A$41:$F$784,6)+'Иные услуги '!$C$5+'РСТ РСО-А'!$K$7+'РСТ РСО-А'!$H$9</f>
        <v>1323.7</v>
      </c>
      <c r="J338" s="116">
        <f>VLOOKUP($A338+ROUND((COLUMN()-2)/24,5),АТС!$A$41:$F$784,6)+'Иные услуги '!$C$5+'РСТ РСО-А'!$K$7+'РСТ РСО-А'!$H$9</f>
        <v>1320.24</v>
      </c>
      <c r="K338" s="116">
        <f>VLOOKUP($A338+ROUND((COLUMN()-2)/24,5),АТС!$A$41:$F$784,6)+'Иные услуги '!$C$5+'РСТ РСО-А'!$K$7+'РСТ РСО-А'!$H$9</f>
        <v>1320.25</v>
      </c>
      <c r="L338" s="116">
        <f>VLOOKUP($A338+ROUND((COLUMN()-2)/24,5),АТС!$A$41:$F$784,6)+'Иные услуги '!$C$5+'РСТ РСО-А'!$K$7+'РСТ РСО-А'!$H$9</f>
        <v>1371.03</v>
      </c>
      <c r="M338" s="116">
        <f>VLOOKUP($A338+ROUND((COLUMN()-2)/24,5),АТС!$A$41:$F$784,6)+'Иные услуги '!$C$5+'РСТ РСО-А'!$K$7+'РСТ РСО-А'!$H$9</f>
        <v>1376.47</v>
      </c>
      <c r="N338" s="116">
        <f>VLOOKUP($A338+ROUND((COLUMN()-2)/24,5),АТС!$A$41:$F$784,6)+'Иные услуги '!$C$5+'РСТ РСО-А'!$K$7+'РСТ РСО-А'!$H$9</f>
        <v>1376.81</v>
      </c>
      <c r="O338" s="116">
        <f>VLOOKUP($A338+ROUND((COLUMN()-2)/24,5),АТС!$A$41:$F$784,6)+'Иные услуги '!$C$5+'РСТ РСО-А'!$K$7+'РСТ РСО-А'!$H$9</f>
        <v>1380.54</v>
      </c>
      <c r="P338" s="116">
        <f>VLOOKUP($A338+ROUND((COLUMN()-2)/24,5),АТС!$A$41:$F$784,6)+'Иные услуги '!$C$5+'РСТ РСО-А'!$K$7+'РСТ РСО-А'!$H$9</f>
        <v>1380.57</v>
      </c>
      <c r="Q338" s="116">
        <f>VLOOKUP($A338+ROUND((COLUMN()-2)/24,5),АТС!$A$41:$F$784,6)+'Иные услуги '!$C$5+'РСТ РСО-А'!$K$7+'РСТ РСО-А'!$H$9</f>
        <v>1365.39</v>
      </c>
      <c r="R338" s="116">
        <f>VLOOKUP($A338+ROUND((COLUMN()-2)/24,5),АТС!$A$41:$F$784,6)+'Иные услуги '!$C$5+'РСТ РСО-А'!$K$7+'РСТ РСО-А'!$H$9</f>
        <v>1370.64</v>
      </c>
      <c r="S338" s="116">
        <f>VLOOKUP($A338+ROUND((COLUMN()-2)/24,5),АТС!$A$41:$F$784,6)+'Иные услуги '!$C$5+'РСТ РСО-А'!$K$7+'РСТ РСО-А'!$H$9</f>
        <v>1370.57</v>
      </c>
      <c r="T338" s="116">
        <f>VLOOKUP($A338+ROUND((COLUMN()-2)/24,5),АТС!$A$41:$F$784,6)+'Иные услуги '!$C$5+'РСТ РСО-А'!$K$7+'РСТ РСО-А'!$H$9</f>
        <v>1364.99</v>
      </c>
      <c r="U338" s="116">
        <f>VLOOKUP($A338+ROUND((COLUMN()-2)/24,5),АТС!$A$41:$F$784,6)+'Иные услуги '!$C$5+'РСТ РСО-А'!$K$7+'РСТ РСО-А'!$H$9</f>
        <v>1357.93</v>
      </c>
      <c r="V338" s="116">
        <f>VLOOKUP($A338+ROUND((COLUMN()-2)/24,5),АТС!$A$41:$F$784,6)+'Иные услуги '!$C$5+'РСТ РСО-А'!$K$7+'РСТ РСО-А'!$H$9</f>
        <v>1410.72</v>
      </c>
      <c r="W338" s="116">
        <f>VLOOKUP($A338+ROUND((COLUMN()-2)/24,5),АТС!$A$41:$F$784,6)+'Иные услуги '!$C$5+'РСТ РСО-А'!$K$7+'РСТ РСО-А'!$H$9</f>
        <v>1445.26</v>
      </c>
      <c r="X338" s="116">
        <f>VLOOKUP($A338+ROUND((COLUMN()-2)/24,5),АТС!$A$41:$F$784,6)+'Иные услуги '!$C$5+'РСТ РСО-А'!$K$7+'РСТ РСО-А'!$H$9</f>
        <v>1319.72</v>
      </c>
      <c r="Y338" s="116">
        <f>VLOOKUP($A338+ROUND((COLUMN()-2)/24,5),АТС!$A$41:$F$784,6)+'Иные услуги '!$C$5+'РСТ РСО-А'!$K$7+'РСТ РСО-А'!$H$9</f>
        <v>1319.51</v>
      </c>
    </row>
    <row r="339" spans="1:27" x14ac:dyDescent="0.2">
      <c r="A339" s="65">
        <f t="shared" si="10"/>
        <v>44006</v>
      </c>
      <c r="B339" s="116">
        <f>VLOOKUP($A339+ROUND((COLUMN()-2)/24,5),АТС!$A$41:$F$784,6)+'Иные услуги '!$C$5+'РСТ РСО-А'!$K$7+'РСТ РСО-А'!$H$9</f>
        <v>1325.17</v>
      </c>
      <c r="C339" s="116">
        <f>VLOOKUP($A339+ROUND((COLUMN()-2)/24,5),АТС!$A$41:$F$784,6)+'Иные услуги '!$C$5+'РСТ РСО-А'!$K$7+'РСТ РСО-А'!$H$9</f>
        <v>1312.84</v>
      </c>
      <c r="D339" s="116">
        <f>VLOOKUP($A339+ROUND((COLUMN()-2)/24,5),АТС!$A$41:$F$784,6)+'Иные услуги '!$C$5+'РСТ РСО-А'!$K$7+'РСТ РСО-А'!$H$9</f>
        <v>1314.1</v>
      </c>
      <c r="E339" s="116">
        <f>VLOOKUP($A339+ROUND((COLUMN()-2)/24,5),АТС!$A$41:$F$784,6)+'Иные услуги '!$C$5+'РСТ РСО-А'!$K$7+'РСТ РСО-А'!$H$9</f>
        <v>1317.61</v>
      </c>
      <c r="F339" s="116">
        <f>VLOOKUP($A339+ROUND((COLUMN()-2)/24,5),АТС!$A$41:$F$784,6)+'Иные услуги '!$C$5+'РСТ РСО-А'!$K$7+'РСТ РСО-А'!$H$9</f>
        <v>1320.3</v>
      </c>
      <c r="G339" s="116">
        <f>VLOOKUP($A339+ROUND((COLUMN()-2)/24,5),АТС!$A$41:$F$784,6)+'Иные услуги '!$C$5+'РСТ РСО-А'!$K$7+'РСТ РСО-А'!$H$9</f>
        <v>1320.31</v>
      </c>
      <c r="H339" s="116">
        <f>VLOOKUP($A339+ROUND((COLUMN()-2)/24,5),АТС!$A$41:$F$784,6)+'Иные услуги '!$C$5+'РСТ РСО-А'!$K$7+'РСТ РСО-А'!$H$9</f>
        <v>1319.81</v>
      </c>
      <c r="I339" s="116">
        <f>VLOOKUP($A339+ROUND((COLUMN()-2)/24,5),АТС!$A$41:$F$784,6)+'Иные услуги '!$C$5+'РСТ РСО-А'!$K$7+'РСТ РСО-А'!$H$9</f>
        <v>1311.68</v>
      </c>
      <c r="J339" s="116">
        <f>VLOOKUP($A339+ROUND((COLUMN()-2)/24,5),АТС!$A$41:$F$784,6)+'Иные услуги '!$C$5+'РСТ РСО-А'!$K$7+'РСТ РСО-А'!$H$9</f>
        <v>1320.45</v>
      </c>
      <c r="K339" s="116">
        <f>VLOOKUP($A339+ROUND((COLUMN()-2)/24,5),АТС!$A$41:$F$784,6)+'Иные услуги '!$C$5+'РСТ РСО-А'!$K$7+'РСТ РСО-А'!$H$9</f>
        <v>1320.42</v>
      </c>
      <c r="L339" s="116">
        <f>VLOOKUP($A339+ROUND((COLUMN()-2)/24,5),АТС!$A$41:$F$784,6)+'Иные услуги '!$C$5+'РСТ РСО-А'!$K$7+'РСТ РСО-А'!$H$9</f>
        <v>1340.99</v>
      </c>
      <c r="M339" s="116">
        <f>VLOOKUP($A339+ROUND((COLUMN()-2)/24,5),АТС!$A$41:$F$784,6)+'Иные услуги '!$C$5+'РСТ РСО-А'!$K$7+'РСТ РСО-А'!$H$9</f>
        <v>1341.23</v>
      </c>
      <c r="N339" s="116">
        <f>VLOOKUP($A339+ROUND((COLUMN()-2)/24,5),АТС!$A$41:$F$784,6)+'Иные услуги '!$C$5+'РСТ РСО-А'!$K$7+'РСТ РСО-А'!$H$9</f>
        <v>1341.07</v>
      </c>
      <c r="O339" s="116">
        <f>VLOOKUP($A339+ROUND((COLUMN()-2)/24,5),АТС!$A$41:$F$784,6)+'Иные услуги '!$C$5+'РСТ РСО-А'!$K$7+'РСТ РСО-А'!$H$9</f>
        <v>1342.41</v>
      </c>
      <c r="P339" s="116">
        <f>VLOOKUP($A339+ROUND((COLUMN()-2)/24,5),АТС!$A$41:$F$784,6)+'Иные услуги '!$C$5+'РСТ РСО-А'!$K$7+'РСТ РСО-А'!$H$9</f>
        <v>1344.72</v>
      </c>
      <c r="Q339" s="116">
        <f>VLOOKUP($A339+ROUND((COLUMN()-2)/24,5),АТС!$A$41:$F$784,6)+'Иные услуги '!$C$5+'РСТ РСО-А'!$K$7+'РСТ РСО-А'!$H$9</f>
        <v>1343.67</v>
      </c>
      <c r="R339" s="116">
        <f>VLOOKUP($A339+ROUND((COLUMN()-2)/24,5),АТС!$A$41:$F$784,6)+'Иные услуги '!$C$5+'РСТ РСО-А'!$K$7+'РСТ РСО-А'!$H$9</f>
        <v>1343.13</v>
      </c>
      <c r="S339" s="116">
        <f>VLOOKUP($A339+ROUND((COLUMN()-2)/24,5),АТС!$A$41:$F$784,6)+'Иные услуги '!$C$5+'РСТ РСО-А'!$K$7+'РСТ РСО-А'!$H$9</f>
        <v>1320.25</v>
      </c>
      <c r="T339" s="116">
        <f>VLOOKUP($A339+ROUND((COLUMN()-2)/24,5),АТС!$A$41:$F$784,6)+'Иные услуги '!$C$5+'РСТ РСО-А'!$K$7+'РСТ РСО-А'!$H$9</f>
        <v>1320.29</v>
      </c>
      <c r="U339" s="116">
        <f>VLOOKUP($A339+ROUND((COLUMN()-2)/24,5),АТС!$A$41:$F$784,6)+'Иные услуги '!$C$5+'РСТ РСО-А'!$K$7+'РСТ РСО-А'!$H$9</f>
        <v>1320.33</v>
      </c>
      <c r="V339" s="116">
        <f>VLOOKUP($A339+ROUND((COLUMN()-2)/24,5),АТС!$A$41:$F$784,6)+'Иные услуги '!$C$5+'РСТ РСО-А'!$K$7+'РСТ РСО-А'!$H$9</f>
        <v>1418.76</v>
      </c>
      <c r="W339" s="116">
        <f>VLOOKUP($A339+ROUND((COLUMN()-2)/24,5),АТС!$A$41:$F$784,6)+'Иные услуги '!$C$5+'РСТ РСО-А'!$K$7+'РСТ РСО-А'!$H$9</f>
        <v>1413.84</v>
      </c>
      <c r="X339" s="116">
        <f>VLOOKUP($A339+ROUND((COLUMN()-2)/24,5),АТС!$A$41:$F$784,6)+'Иные услуги '!$C$5+'РСТ РСО-А'!$K$7+'РСТ РСО-А'!$H$9</f>
        <v>1319.74</v>
      </c>
      <c r="Y339" s="116">
        <f>VLOOKUP($A339+ROUND((COLUMN()-2)/24,5),АТС!$A$41:$F$784,6)+'Иные услуги '!$C$5+'РСТ РСО-А'!$K$7+'РСТ РСО-А'!$H$9</f>
        <v>1319.47</v>
      </c>
    </row>
    <row r="340" spans="1:27" x14ac:dyDescent="0.2">
      <c r="A340" s="65">
        <f t="shared" si="10"/>
        <v>44007</v>
      </c>
      <c r="B340" s="116">
        <f>VLOOKUP($A340+ROUND((COLUMN()-2)/24,5),АТС!$A$41:$F$784,6)+'Иные услуги '!$C$5+'РСТ РСО-А'!$K$7+'РСТ РСО-А'!$H$9</f>
        <v>1329.07</v>
      </c>
      <c r="C340" s="116">
        <f>VLOOKUP($A340+ROUND((COLUMN()-2)/24,5),АТС!$A$41:$F$784,6)+'Иные услуги '!$C$5+'РСТ РСО-А'!$K$7+'РСТ РСО-А'!$H$9</f>
        <v>1306.75</v>
      </c>
      <c r="D340" s="116">
        <f>VLOOKUP($A340+ROUND((COLUMN()-2)/24,5),АТС!$A$41:$F$784,6)+'Иные услуги '!$C$5+'РСТ РСО-А'!$K$7+'РСТ РСО-А'!$H$9</f>
        <v>1315.19</v>
      </c>
      <c r="E340" s="116">
        <f>VLOOKUP($A340+ROUND((COLUMN()-2)/24,5),АТС!$A$41:$F$784,6)+'Иные услуги '!$C$5+'РСТ РСО-А'!$K$7+'РСТ РСО-А'!$H$9</f>
        <v>1317.72</v>
      </c>
      <c r="F340" s="116">
        <f>VLOOKUP($A340+ROUND((COLUMN()-2)/24,5),АТС!$A$41:$F$784,6)+'Иные услуги '!$C$5+'РСТ РСО-А'!$K$7+'РСТ РСО-А'!$H$9</f>
        <v>1320.29</v>
      </c>
      <c r="G340" s="116">
        <f>VLOOKUP($A340+ROUND((COLUMN()-2)/24,5),АТС!$A$41:$F$784,6)+'Иные услуги '!$C$5+'РСТ РСО-А'!$K$7+'РСТ РСО-А'!$H$9</f>
        <v>1320.28</v>
      </c>
      <c r="H340" s="116">
        <f>VLOOKUP($A340+ROUND((COLUMN()-2)/24,5),АТС!$A$41:$F$784,6)+'Иные услуги '!$C$5+'РСТ РСО-А'!$K$7+'РСТ РСО-А'!$H$9</f>
        <v>1319.61</v>
      </c>
      <c r="I340" s="116">
        <f>VLOOKUP($A340+ROUND((COLUMN()-2)/24,5),АТС!$A$41:$F$784,6)+'Иные услуги '!$C$5+'РСТ РСО-А'!$K$7+'РСТ РСО-А'!$H$9</f>
        <v>1324.76</v>
      </c>
      <c r="J340" s="116">
        <f>VLOOKUP($A340+ROUND((COLUMN()-2)/24,5),АТС!$A$41:$F$784,6)+'Иные услуги '!$C$5+'РСТ РСО-А'!$K$7+'РСТ РСО-А'!$H$9</f>
        <v>1320.27</v>
      </c>
      <c r="K340" s="116">
        <f>VLOOKUP($A340+ROUND((COLUMN()-2)/24,5),АТС!$A$41:$F$784,6)+'Иные услуги '!$C$5+'РСТ РСО-А'!$K$7+'РСТ РСО-А'!$H$9</f>
        <v>1323.61</v>
      </c>
      <c r="L340" s="116">
        <f>VLOOKUP($A340+ROUND((COLUMN()-2)/24,5),АТС!$A$41:$F$784,6)+'Иные услуги '!$C$5+'РСТ РСО-А'!$K$7+'РСТ РСО-А'!$H$9</f>
        <v>1393.47</v>
      </c>
      <c r="M340" s="116">
        <f>VLOOKUP($A340+ROUND((COLUMN()-2)/24,5),АТС!$A$41:$F$784,6)+'Иные услуги '!$C$5+'РСТ РСО-А'!$K$7+'РСТ РСО-А'!$H$9</f>
        <v>1401.25</v>
      </c>
      <c r="N340" s="116">
        <f>VLOOKUP($A340+ROUND((COLUMN()-2)/24,5),АТС!$A$41:$F$784,6)+'Иные услуги '!$C$5+'РСТ РСО-А'!$K$7+'РСТ РСО-А'!$H$9</f>
        <v>1398.56</v>
      </c>
      <c r="O340" s="116">
        <f>VLOOKUP($A340+ROUND((COLUMN()-2)/24,5),АТС!$A$41:$F$784,6)+'Иные услуги '!$C$5+'РСТ РСО-А'!$K$7+'РСТ РСО-А'!$H$9</f>
        <v>1402.7</v>
      </c>
      <c r="P340" s="116">
        <f>VLOOKUP($A340+ROUND((COLUMN()-2)/24,5),АТС!$A$41:$F$784,6)+'Иные услуги '!$C$5+'РСТ РСО-А'!$K$7+'РСТ РСО-А'!$H$9</f>
        <v>1392.58</v>
      </c>
      <c r="Q340" s="116">
        <f>VLOOKUP($A340+ROUND((COLUMN()-2)/24,5),АТС!$A$41:$F$784,6)+'Иные услуги '!$C$5+'РСТ РСО-А'!$K$7+'РСТ РСО-А'!$H$9</f>
        <v>1391.74</v>
      </c>
      <c r="R340" s="116">
        <f>VLOOKUP($A340+ROUND((COLUMN()-2)/24,5),АТС!$A$41:$F$784,6)+'Иные услуги '!$C$5+'РСТ РСО-А'!$K$7+'РСТ РСО-А'!$H$9</f>
        <v>1372.64</v>
      </c>
      <c r="S340" s="116">
        <f>VLOOKUP($A340+ROUND((COLUMN()-2)/24,5),АТС!$A$41:$F$784,6)+'Иные услуги '!$C$5+'РСТ РСО-А'!$K$7+'РСТ РСО-А'!$H$9</f>
        <v>1336.02</v>
      </c>
      <c r="T340" s="116">
        <f>VLOOKUP($A340+ROUND((COLUMN()-2)/24,5),АТС!$A$41:$F$784,6)+'Иные услуги '!$C$5+'РСТ РСО-А'!$K$7+'РСТ РСО-А'!$H$9</f>
        <v>1324.26</v>
      </c>
      <c r="U340" s="116">
        <f>VLOOKUP($A340+ROUND((COLUMN()-2)/24,5),АТС!$A$41:$F$784,6)+'Иные услуги '!$C$5+'РСТ РСО-А'!$K$7+'РСТ РСО-А'!$H$9</f>
        <v>1322.6</v>
      </c>
      <c r="V340" s="116">
        <f>VLOOKUP($A340+ROUND((COLUMN()-2)/24,5),АТС!$A$41:$F$784,6)+'Иные услуги '!$C$5+'РСТ РСО-А'!$K$7+'РСТ РСО-А'!$H$9</f>
        <v>1378.83</v>
      </c>
      <c r="W340" s="116">
        <f>VLOOKUP($A340+ROUND((COLUMN()-2)/24,5),АТС!$A$41:$F$784,6)+'Иные услуги '!$C$5+'РСТ РСО-А'!$K$7+'РСТ РСО-А'!$H$9</f>
        <v>1426.5</v>
      </c>
      <c r="X340" s="116">
        <f>VLOOKUP($A340+ROUND((COLUMN()-2)/24,5),АТС!$A$41:$F$784,6)+'Иные услуги '!$C$5+'РСТ РСО-А'!$K$7+'РСТ РСО-А'!$H$9</f>
        <v>1323.5</v>
      </c>
      <c r="Y340" s="116">
        <f>VLOOKUP($A340+ROUND((COLUMN()-2)/24,5),АТС!$A$41:$F$784,6)+'Иные услуги '!$C$5+'РСТ РСО-А'!$K$7+'РСТ РСО-А'!$H$9</f>
        <v>1319.87</v>
      </c>
    </row>
    <row r="341" spans="1:27" x14ac:dyDescent="0.2">
      <c r="A341" s="65">
        <f t="shared" si="10"/>
        <v>44008</v>
      </c>
      <c r="B341" s="116">
        <f>VLOOKUP($A341+ROUND((COLUMN()-2)/24,5),АТС!$A$41:$F$784,6)+'Иные услуги '!$C$5+'РСТ РСО-А'!$K$7+'РСТ РСО-А'!$H$9</f>
        <v>1333</v>
      </c>
      <c r="C341" s="116">
        <f>VLOOKUP($A341+ROUND((COLUMN()-2)/24,5),АТС!$A$41:$F$784,6)+'Иные услуги '!$C$5+'РСТ РСО-А'!$K$7+'РСТ РСО-А'!$H$9</f>
        <v>1313.28</v>
      </c>
      <c r="D341" s="116">
        <f>VLOOKUP($A341+ROUND((COLUMN()-2)/24,5),АТС!$A$41:$F$784,6)+'Иные услуги '!$C$5+'РСТ РСО-А'!$K$7+'РСТ РСО-А'!$H$9</f>
        <v>1316.24</v>
      </c>
      <c r="E341" s="116">
        <f>VLOOKUP($A341+ROUND((COLUMN()-2)/24,5),АТС!$A$41:$F$784,6)+'Иные услуги '!$C$5+'РСТ РСО-А'!$K$7+'РСТ РСО-А'!$H$9</f>
        <v>1317.53</v>
      </c>
      <c r="F341" s="116">
        <f>VLOOKUP($A341+ROUND((COLUMN()-2)/24,5),АТС!$A$41:$F$784,6)+'Иные услуги '!$C$5+'РСТ РСО-А'!$K$7+'РСТ РСО-А'!$H$9</f>
        <v>1320.2</v>
      </c>
      <c r="G341" s="116">
        <f>VLOOKUP($A341+ROUND((COLUMN()-2)/24,5),АТС!$A$41:$F$784,6)+'Иные услуги '!$C$5+'РСТ РСО-А'!$K$7+'РСТ РСО-А'!$H$9</f>
        <v>1320.11</v>
      </c>
      <c r="H341" s="116">
        <f>VLOOKUP($A341+ROUND((COLUMN()-2)/24,5),АТС!$A$41:$F$784,6)+'Иные услуги '!$C$5+'РСТ РСО-А'!$K$7+'РСТ РСО-А'!$H$9</f>
        <v>1319.46</v>
      </c>
      <c r="I341" s="116">
        <f>VLOOKUP($A341+ROUND((COLUMN()-2)/24,5),АТС!$A$41:$F$784,6)+'Иные услуги '!$C$5+'РСТ РСО-А'!$K$7+'РСТ РСО-А'!$H$9</f>
        <v>1335.91</v>
      </c>
      <c r="J341" s="116">
        <f>VLOOKUP($A341+ROUND((COLUMN()-2)/24,5),АТС!$A$41:$F$784,6)+'Иные услуги '!$C$5+'РСТ РСО-А'!$K$7+'РСТ РСО-А'!$H$9</f>
        <v>1320.24</v>
      </c>
      <c r="K341" s="116">
        <f>VLOOKUP($A341+ROUND((COLUMN()-2)/24,5),АТС!$A$41:$F$784,6)+'Иные услуги '!$C$5+'РСТ РСО-А'!$K$7+'РСТ РСО-А'!$H$9</f>
        <v>1324</v>
      </c>
      <c r="L341" s="116">
        <f>VLOOKUP($A341+ROUND((COLUMN()-2)/24,5),АТС!$A$41:$F$784,6)+'Иные услуги '!$C$5+'РСТ РСО-А'!$K$7+'РСТ РСО-А'!$H$9</f>
        <v>1394.87</v>
      </c>
      <c r="M341" s="116">
        <f>VLOOKUP($A341+ROUND((COLUMN()-2)/24,5),АТС!$A$41:$F$784,6)+'Иные услуги '!$C$5+'РСТ РСО-А'!$K$7+'РСТ РСО-А'!$H$9</f>
        <v>1396.34</v>
      </c>
      <c r="N341" s="116">
        <f>VLOOKUP($A341+ROUND((COLUMN()-2)/24,5),АТС!$A$41:$F$784,6)+'Иные услуги '!$C$5+'РСТ РСО-А'!$K$7+'РСТ РСО-А'!$H$9</f>
        <v>1394.78</v>
      </c>
      <c r="O341" s="116">
        <f>VLOOKUP($A341+ROUND((COLUMN()-2)/24,5),АТС!$A$41:$F$784,6)+'Иные услуги '!$C$5+'РСТ РСО-А'!$K$7+'РСТ РСО-А'!$H$9</f>
        <v>1396.56</v>
      </c>
      <c r="P341" s="116">
        <f>VLOOKUP($A341+ROUND((COLUMN()-2)/24,5),АТС!$A$41:$F$784,6)+'Иные услуги '!$C$5+'РСТ РСО-А'!$K$7+'РСТ РСО-А'!$H$9</f>
        <v>1400.7</v>
      </c>
      <c r="Q341" s="116">
        <f>VLOOKUP($A341+ROUND((COLUMN()-2)/24,5),АТС!$A$41:$F$784,6)+'Иные услуги '!$C$5+'РСТ РСО-А'!$K$7+'РСТ РСО-А'!$H$9</f>
        <v>1398.48</v>
      </c>
      <c r="R341" s="116">
        <f>VLOOKUP($A341+ROUND((COLUMN()-2)/24,5),АТС!$A$41:$F$784,6)+'Иные услуги '!$C$5+'РСТ РСО-А'!$K$7+'РСТ РСО-А'!$H$9</f>
        <v>1375.75</v>
      </c>
      <c r="S341" s="116">
        <f>VLOOKUP($A341+ROUND((COLUMN()-2)/24,5),АТС!$A$41:$F$784,6)+'Иные услуги '!$C$5+'РСТ РСО-А'!$K$7+'РСТ РСО-А'!$H$9</f>
        <v>1337.83</v>
      </c>
      <c r="T341" s="116">
        <f>VLOOKUP($A341+ROUND((COLUMN()-2)/24,5),АТС!$A$41:$F$784,6)+'Иные услуги '!$C$5+'РСТ РСО-А'!$K$7+'РСТ РСО-А'!$H$9</f>
        <v>1325.11</v>
      </c>
      <c r="U341" s="116">
        <f>VLOOKUP($A341+ROUND((COLUMN()-2)/24,5),АТС!$A$41:$F$784,6)+'Иные услуги '!$C$5+'РСТ РСО-А'!$K$7+'РСТ РСО-А'!$H$9</f>
        <v>1324.59</v>
      </c>
      <c r="V341" s="116">
        <f>VLOOKUP($A341+ROUND((COLUMN()-2)/24,5),АТС!$A$41:$F$784,6)+'Иные услуги '!$C$5+'РСТ РСО-А'!$K$7+'РСТ РСО-А'!$H$9</f>
        <v>1422.48</v>
      </c>
      <c r="W341" s="116">
        <f>VLOOKUP($A341+ROUND((COLUMN()-2)/24,5),АТС!$A$41:$F$784,6)+'Иные услуги '!$C$5+'РСТ РСО-А'!$K$7+'РСТ РСО-А'!$H$9</f>
        <v>1435.3500000000001</v>
      </c>
      <c r="X341" s="116">
        <f>VLOOKUP($A341+ROUND((COLUMN()-2)/24,5),АТС!$A$41:$F$784,6)+'Иные услуги '!$C$5+'РСТ РСО-А'!$K$7+'РСТ РСО-А'!$H$9</f>
        <v>1325.24</v>
      </c>
      <c r="Y341" s="116">
        <f>VLOOKUP($A341+ROUND((COLUMN()-2)/24,5),АТС!$A$41:$F$784,6)+'Иные услуги '!$C$5+'РСТ РСО-А'!$K$7+'РСТ РСО-А'!$H$9</f>
        <v>1319.85</v>
      </c>
    </row>
    <row r="342" spans="1:27" x14ac:dyDescent="0.2">
      <c r="A342" s="65">
        <f t="shared" si="10"/>
        <v>44009</v>
      </c>
      <c r="B342" s="116">
        <f>VLOOKUP($A342+ROUND((COLUMN()-2)/24,5),АТС!$A$41:$F$784,6)+'Иные услуги '!$C$5+'РСТ РСО-А'!$K$7+'РСТ РСО-А'!$H$9</f>
        <v>1369.28</v>
      </c>
      <c r="C342" s="116">
        <f>VLOOKUP($A342+ROUND((COLUMN()-2)/24,5),АТС!$A$41:$F$784,6)+'Иные услуги '!$C$5+'РСТ РСО-А'!$K$7+'РСТ РСО-А'!$H$9</f>
        <v>1312.61</v>
      </c>
      <c r="D342" s="116">
        <f>VLOOKUP($A342+ROUND((COLUMN()-2)/24,5),АТС!$A$41:$F$784,6)+'Иные услуги '!$C$5+'РСТ РСО-А'!$K$7+'РСТ РСО-А'!$H$9</f>
        <v>1316.37</v>
      </c>
      <c r="E342" s="116">
        <f>VLOOKUP($A342+ROUND((COLUMN()-2)/24,5),АТС!$A$41:$F$784,6)+'Иные услуги '!$C$5+'РСТ РСО-А'!$K$7+'РСТ РСО-А'!$H$9</f>
        <v>1316.15</v>
      </c>
      <c r="F342" s="116">
        <f>VLOOKUP($A342+ROUND((COLUMN()-2)/24,5),АТС!$A$41:$F$784,6)+'Иные услуги '!$C$5+'РСТ РСО-А'!$K$7+'РСТ РСО-А'!$H$9</f>
        <v>1320.14</v>
      </c>
      <c r="G342" s="116">
        <f>VLOOKUP($A342+ROUND((COLUMN()-2)/24,5),АТС!$A$41:$F$784,6)+'Иные услуги '!$C$5+'РСТ РСО-А'!$K$7+'РСТ РСО-А'!$H$9</f>
        <v>1320.2</v>
      </c>
      <c r="H342" s="116">
        <f>VLOOKUP($A342+ROUND((COLUMN()-2)/24,5),АТС!$A$41:$F$784,6)+'Иные услуги '!$C$5+'РСТ РСО-А'!$K$7+'РСТ РСО-А'!$H$9</f>
        <v>1319.4</v>
      </c>
      <c r="I342" s="116">
        <f>VLOOKUP($A342+ROUND((COLUMN()-2)/24,5),АТС!$A$41:$F$784,6)+'Иные услуги '!$C$5+'РСТ РСО-А'!$K$7+'РСТ РСО-А'!$H$9</f>
        <v>1322.36</v>
      </c>
      <c r="J342" s="116">
        <f>VLOOKUP($A342+ROUND((COLUMN()-2)/24,5),АТС!$A$41:$F$784,6)+'Иные услуги '!$C$5+'РСТ РСО-А'!$K$7+'РСТ РСО-А'!$H$9</f>
        <v>1320.31</v>
      </c>
      <c r="K342" s="116">
        <f>VLOOKUP($A342+ROUND((COLUMN()-2)/24,5),АТС!$A$41:$F$784,6)+'Иные услуги '!$C$5+'РСТ РСО-А'!$K$7+'РСТ РСО-А'!$H$9</f>
        <v>1339.9</v>
      </c>
      <c r="L342" s="116">
        <f>VLOOKUP($A342+ROUND((COLUMN()-2)/24,5),АТС!$A$41:$F$784,6)+'Иные услуги '!$C$5+'РСТ РСО-А'!$K$7+'РСТ РСО-А'!$H$9</f>
        <v>1389.43</v>
      </c>
      <c r="M342" s="116">
        <f>VLOOKUP($A342+ROUND((COLUMN()-2)/24,5),АТС!$A$41:$F$784,6)+'Иные услуги '!$C$5+'РСТ РСО-А'!$K$7+'РСТ РСО-А'!$H$9</f>
        <v>1391.08</v>
      </c>
      <c r="N342" s="116">
        <f>VLOOKUP($A342+ROUND((COLUMN()-2)/24,5),АТС!$A$41:$F$784,6)+'Иные услуги '!$C$5+'РСТ РСО-А'!$K$7+'РСТ РСО-А'!$H$9</f>
        <v>1389.84</v>
      </c>
      <c r="O342" s="116">
        <f>VLOOKUP($A342+ROUND((COLUMN()-2)/24,5),АТС!$A$41:$F$784,6)+'Иные услуги '!$C$5+'РСТ РСО-А'!$K$7+'РСТ РСО-А'!$H$9</f>
        <v>1395.24</v>
      </c>
      <c r="P342" s="116">
        <f>VLOOKUP($A342+ROUND((COLUMN()-2)/24,5),АТС!$A$41:$F$784,6)+'Иные услуги '!$C$5+'РСТ РСО-А'!$K$7+'РСТ РСО-А'!$H$9</f>
        <v>1398.52</v>
      </c>
      <c r="Q342" s="116">
        <f>VLOOKUP($A342+ROUND((COLUMN()-2)/24,5),АТС!$A$41:$F$784,6)+'Иные услуги '!$C$5+'РСТ РСО-А'!$K$7+'РСТ РСО-А'!$H$9</f>
        <v>1397.65</v>
      </c>
      <c r="R342" s="116">
        <f>VLOOKUP($A342+ROUND((COLUMN()-2)/24,5),АТС!$A$41:$F$784,6)+'Иные услуги '!$C$5+'РСТ РСО-А'!$K$7+'РСТ РСО-А'!$H$9</f>
        <v>1394.62</v>
      </c>
      <c r="S342" s="116">
        <f>VLOOKUP($A342+ROUND((COLUMN()-2)/24,5),АТС!$A$41:$F$784,6)+'Иные услуги '!$C$5+'РСТ РСО-А'!$K$7+'РСТ РСО-А'!$H$9</f>
        <v>1379.72</v>
      </c>
      <c r="T342" s="116">
        <f>VLOOKUP($A342+ROUND((COLUMN()-2)/24,5),АТС!$A$41:$F$784,6)+'Иные услуги '!$C$5+'РСТ РСО-А'!$K$7+'РСТ РСО-А'!$H$9</f>
        <v>1345.18</v>
      </c>
      <c r="U342" s="116">
        <f>VLOOKUP($A342+ROUND((COLUMN()-2)/24,5),АТС!$A$41:$F$784,6)+'Иные услуги '!$C$5+'РСТ РСО-А'!$K$7+'РСТ РСО-А'!$H$9</f>
        <v>1354.1</v>
      </c>
      <c r="V342" s="116">
        <f>VLOOKUP($A342+ROUND((COLUMN()-2)/24,5),АТС!$A$41:$F$784,6)+'Иные услуги '!$C$5+'РСТ РСО-А'!$K$7+'РСТ РСО-А'!$H$9</f>
        <v>1465.1000000000001</v>
      </c>
      <c r="W342" s="116">
        <f>VLOOKUP($A342+ROUND((COLUMN()-2)/24,5),АТС!$A$41:$F$784,6)+'Иные услуги '!$C$5+'РСТ РСО-А'!$K$7+'РСТ РСО-А'!$H$9</f>
        <v>1439.89</v>
      </c>
      <c r="X342" s="116">
        <f>VLOOKUP($A342+ROUND((COLUMN()-2)/24,5),АТС!$A$41:$F$784,6)+'Иные услуги '!$C$5+'РСТ РСО-А'!$K$7+'РСТ РСО-А'!$H$9</f>
        <v>1325.97</v>
      </c>
      <c r="Y342" s="116">
        <f>VLOOKUP($A342+ROUND((COLUMN()-2)/24,5),АТС!$A$41:$F$784,6)+'Иные услуги '!$C$5+'РСТ РСО-А'!$K$7+'РСТ РСО-А'!$H$9</f>
        <v>1319.73</v>
      </c>
    </row>
    <row r="343" spans="1:27" x14ac:dyDescent="0.2">
      <c r="A343" s="65">
        <f t="shared" si="10"/>
        <v>44010</v>
      </c>
      <c r="B343" s="116">
        <f>VLOOKUP($A343+ROUND((COLUMN()-2)/24,5),АТС!$A$41:$F$784,6)+'Иные услуги '!$C$5+'РСТ РСО-А'!$K$7+'РСТ РСО-А'!$H$9</f>
        <v>1338.62</v>
      </c>
      <c r="C343" s="116">
        <f>VLOOKUP($A343+ROUND((COLUMN()-2)/24,5),АТС!$A$41:$F$784,6)+'Иные услуги '!$C$5+'РСТ РСО-А'!$K$7+'РСТ РСО-А'!$H$9</f>
        <v>1307.95</v>
      </c>
      <c r="D343" s="116">
        <f>VLOOKUP($A343+ROUND((COLUMN()-2)/24,5),АТС!$A$41:$F$784,6)+'Иные услуги '!$C$5+'РСТ РСО-А'!$K$7+'РСТ РСО-А'!$H$9</f>
        <v>1312</v>
      </c>
      <c r="E343" s="116">
        <f>VLOOKUP($A343+ROUND((COLUMN()-2)/24,5),АТС!$A$41:$F$784,6)+'Иные услуги '!$C$5+'РСТ РСО-А'!$K$7+'РСТ РСО-А'!$H$9</f>
        <v>1315.54</v>
      </c>
      <c r="F343" s="116">
        <f>VLOOKUP($A343+ROUND((COLUMN()-2)/24,5),АТС!$A$41:$F$784,6)+'Иные услуги '!$C$5+'РСТ РСО-А'!$K$7+'РСТ РСО-А'!$H$9</f>
        <v>1320.14</v>
      </c>
      <c r="G343" s="116">
        <f>VLOOKUP($A343+ROUND((COLUMN()-2)/24,5),АТС!$A$41:$F$784,6)+'Иные услуги '!$C$5+'РСТ РСО-А'!$K$7+'РСТ РСО-А'!$H$9</f>
        <v>1320.19</v>
      </c>
      <c r="H343" s="116">
        <f>VLOOKUP($A343+ROUND((COLUMN()-2)/24,5),АТС!$A$41:$F$784,6)+'Иные услуги '!$C$5+'РСТ РСО-А'!$K$7+'РСТ РСО-А'!$H$9</f>
        <v>1319.5</v>
      </c>
      <c r="I343" s="116">
        <f>VLOOKUP($A343+ROUND((COLUMN()-2)/24,5),АТС!$A$41:$F$784,6)+'Иные услуги '!$C$5+'РСТ РСО-А'!$K$7+'РСТ РСО-А'!$H$9</f>
        <v>1299.03</v>
      </c>
      <c r="J343" s="116">
        <f>VLOOKUP($A343+ROUND((COLUMN()-2)/24,5),АТС!$A$41:$F$784,6)+'Иные услуги '!$C$5+'РСТ РСО-А'!$K$7+'РСТ РСО-А'!$H$9</f>
        <v>1320.52</v>
      </c>
      <c r="K343" s="116">
        <f>VLOOKUP($A343+ROUND((COLUMN()-2)/24,5),АТС!$A$41:$F$784,6)+'Иные услуги '!$C$5+'РСТ РСО-А'!$K$7+'РСТ РСО-А'!$H$9</f>
        <v>1323.54</v>
      </c>
      <c r="L343" s="116">
        <f>VLOOKUP($A343+ROUND((COLUMN()-2)/24,5),АТС!$A$41:$F$784,6)+'Иные услуги '!$C$5+'РСТ РСО-А'!$K$7+'РСТ РСО-А'!$H$9</f>
        <v>1337.8</v>
      </c>
      <c r="M343" s="116">
        <f>VLOOKUP($A343+ROUND((COLUMN()-2)/24,5),АТС!$A$41:$F$784,6)+'Иные услуги '!$C$5+'РСТ РСО-А'!$K$7+'РСТ РСО-А'!$H$9</f>
        <v>1362.54</v>
      </c>
      <c r="N343" s="116">
        <f>VLOOKUP($A343+ROUND((COLUMN()-2)/24,5),АТС!$A$41:$F$784,6)+'Иные услуги '!$C$5+'РСТ РСО-А'!$K$7+'РСТ РСО-А'!$H$9</f>
        <v>1339.91</v>
      </c>
      <c r="O343" s="116">
        <f>VLOOKUP($A343+ROUND((COLUMN()-2)/24,5),АТС!$A$41:$F$784,6)+'Иные услуги '!$C$5+'РСТ РСО-А'!$K$7+'РСТ РСО-А'!$H$9</f>
        <v>1341.55</v>
      </c>
      <c r="P343" s="116">
        <f>VLOOKUP($A343+ROUND((COLUMN()-2)/24,5),АТС!$A$41:$F$784,6)+'Иные услуги '!$C$5+'РСТ РСО-А'!$K$7+'РСТ РСО-А'!$H$9</f>
        <v>1342.08</v>
      </c>
      <c r="Q343" s="116">
        <f>VLOOKUP($A343+ROUND((COLUMN()-2)/24,5),АТС!$A$41:$F$784,6)+'Иные услуги '!$C$5+'РСТ РСО-А'!$K$7+'РСТ РСО-А'!$H$9</f>
        <v>1341.64</v>
      </c>
      <c r="R343" s="116">
        <f>VLOOKUP($A343+ROUND((COLUMN()-2)/24,5),АТС!$A$41:$F$784,6)+'Иные услуги '!$C$5+'РСТ РСО-А'!$K$7+'РСТ РСО-А'!$H$9</f>
        <v>1341.67</v>
      </c>
      <c r="S343" s="116">
        <f>VLOOKUP($A343+ROUND((COLUMN()-2)/24,5),АТС!$A$41:$F$784,6)+'Иные услуги '!$C$5+'РСТ РСО-А'!$K$7+'РСТ РСО-А'!$H$9</f>
        <v>1339.73</v>
      </c>
      <c r="T343" s="116">
        <f>VLOOKUP($A343+ROUND((COLUMN()-2)/24,5),АТС!$A$41:$F$784,6)+'Иные услуги '!$C$5+'РСТ РСО-А'!$K$7+'РСТ РСО-А'!$H$9</f>
        <v>1324.69</v>
      </c>
      <c r="U343" s="116">
        <f>VLOOKUP($A343+ROUND((COLUMN()-2)/24,5),АТС!$A$41:$F$784,6)+'Иные услуги '!$C$5+'РСТ РСО-А'!$K$7+'РСТ РСО-А'!$H$9</f>
        <v>1324.37</v>
      </c>
      <c r="V343" s="116">
        <f>VLOOKUP($A343+ROUND((COLUMN()-2)/24,5),АТС!$A$41:$F$784,6)+'Иные услуги '!$C$5+'РСТ РСО-А'!$K$7+'РСТ РСО-А'!$H$9</f>
        <v>1438.91</v>
      </c>
      <c r="W343" s="116">
        <f>VLOOKUP($A343+ROUND((COLUMN()-2)/24,5),АТС!$A$41:$F$784,6)+'Иные услуги '!$C$5+'РСТ РСО-А'!$K$7+'РСТ РСО-А'!$H$9</f>
        <v>1427.77</v>
      </c>
      <c r="X343" s="116">
        <f>VLOOKUP($A343+ROUND((COLUMN()-2)/24,5),АТС!$A$41:$F$784,6)+'Иные услуги '!$C$5+'РСТ РСО-А'!$K$7+'РСТ РСО-А'!$H$9</f>
        <v>1325.86</v>
      </c>
      <c r="Y343" s="116">
        <f>VLOOKUP($A343+ROUND((COLUMN()-2)/24,5),АТС!$A$41:$F$784,6)+'Иные услуги '!$C$5+'РСТ РСО-А'!$K$7+'РСТ РСО-А'!$H$9</f>
        <v>1319.45</v>
      </c>
    </row>
    <row r="344" spans="1:27" x14ac:dyDescent="0.2">
      <c r="A344" s="65">
        <f t="shared" si="10"/>
        <v>44011</v>
      </c>
      <c r="B344" s="116">
        <f>VLOOKUP($A344+ROUND((COLUMN()-2)/24,5),АТС!$A$41:$F$784,6)+'Иные услуги '!$C$5+'РСТ РСО-А'!$K$7+'РСТ РСО-А'!$H$9</f>
        <v>1336.38</v>
      </c>
      <c r="C344" s="116">
        <f>VLOOKUP($A344+ROUND((COLUMN()-2)/24,5),АТС!$A$41:$F$784,6)+'Иные услуги '!$C$5+'РСТ РСО-А'!$K$7+'РСТ РСО-А'!$H$9</f>
        <v>1317.99</v>
      </c>
      <c r="D344" s="116">
        <f>VLOOKUP($A344+ROUND((COLUMN()-2)/24,5),АТС!$A$41:$F$784,6)+'Иные услуги '!$C$5+'РСТ РСО-А'!$K$7+'РСТ РСО-А'!$H$9</f>
        <v>1317.91</v>
      </c>
      <c r="E344" s="116">
        <f>VLOOKUP($A344+ROUND((COLUMN()-2)/24,5),АТС!$A$41:$F$784,6)+'Иные услуги '!$C$5+'РСТ РСО-А'!$K$7+'РСТ РСО-А'!$H$9</f>
        <v>1317.91</v>
      </c>
      <c r="F344" s="116">
        <f>VLOOKUP($A344+ROUND((COLUMN()-2)/24,5),АТС!$A$41:$F$784,6)+'Иные услуги '!$C$5+'РСТ РСО-А'!$K$7+'РСТ РСО-А'!$H$9</f>
        <v>1320.02</v>
      </c>
      <c r="G344" s="116">
        <f>VLOOKUP($A344+ROUND((COLUMN()-2)/24,5),АТС!$A$41:$F$784,6)+'Иные услуги '!$C$5+'РСТ РСО-А'!$K$7+'РСТ РСО-А'!$H$9</f>
        <v>1320.21</v>
      </c>
      <c r="H344" s="116">
        <f>VLOOKUP($A344+ROUND((COLUMN()-2)/24,5),АТС!$A$41:$F$784,6)+'Иные услуги '!$C$5+'РСТ РСО-А'!$K$7+'РСТ РСО-А'!$H$9</f>
        <v>1319.73</v>
      </c>
      <c r="I344" s="116">
        <f>VLOOKUP($A344+ROUND((COLUMN()-2)/24,5),АТС!$A$41:$F$784,6)+'Иные услуги '!$C$5+'РСТ РСО-А'!$K$7+'РСТ РСО-А'!$H$9</f>
        <v>1336.21</v>
      </c>
      <c r="J344" s="116">
        <f>VLOOKUP($A344+ROUND((COLUMN()-2)/24,5),АТС!$A$41:$F$784,6)+'Иные услуги '!$C$5+'РСТ РСО-А'!$K$7+'РСТ РСО-А'!$H$9</f>
        <v>1320.27</v>
      </c>
      <c r="K344" s="116">
        <f>VLOOKUP($A344+ROUND((COLUMN()-2)/24,5),АТС!$A$41:$F$784,6)+'Иные услуги '!$C$5+'РСТ РСО-А'!$K$7+'РСТ РСО-А'!$H$9</f>
        <v>1343.22</v>
      </c>
      <c r="L344" s="116">
        <f>VLOOKUP($A344+ROUND((COLUMN()-2)/24,5),АТС!$A$41:$F$784,6)+'Иные услуги '!$C$5+'РСТ РСО-А'!$K$7+'РСТ РСО-А'!$H$9</f>
        <v>1400.94</v>
      </c>
      <c r="M344" s="116">
        <f>VLOOKUP($A344+ROUND((COLUMN()-2)/24,5),АТС!$A$41:$F$784,6)+'Иные услуги '!$C$5+'РСТ РСО-А'!$K$7+'РСТ РСО-А'!$H$9</f>
        <v>1403.12</v>
      </c>
      <c r="N344" s="116">
        <f>VLOOKUP($A344+ROUND((COLUMN()-2)/24,5),АТС!$A$41:$F$784,6)+'Иные услуги '!$C$5+'РСТ РСО-А'!$K$7+'РСТ РСО-А'!$H$9</f>
        <v>1400.81</v>
      </c>
      <c r="O344" s="116">
        <f>VLOOKUP($A344+ROUND((COLUMN()-2)/24,5),АТС!$A$41:$F$784,6)+'Иные услуги '!$C$5+'РСТ РСО-А'!$K$7+'РСТ РСО-А'!$H$9</f>
        <v>1411.62</v>
      </c>
      <c r="P344" s="116">
        <f>VLOOKUP($A344+ROUND((COLUMN()-2)/24,5),АТС!$A$41:$F$784,6)+'Иные услуги '!$C$5+'РСТ РСО-А'!$K$7+'РСТ РСО-А'!$H$9</f>
        <v>1415.03</v>
      </c>
      <c r="Q344" s="116">
        <f>VLOOKUP($A344+ROUND((COLUMN()-2)/24,5),АТС!$A$41:$F$784,6)+'Иные услуги '!$C$5+'РСТ РСО-А'!$K$7+'РСТ РСО-А'!$H$9</f>
        <v>1416.01</v>
      </c>
      <c r="R344" s="116">
        <f>VLOOKUP($A344+ROUND((COLUMN()-2)/24,5),АТС!$A$41:$F$784,6)+'Иные услуги '!$C$5+'РСТ РСО-А'!$K$7+'РСТ РСО-А'!$H$9</f>
        <v>1423.76</v>
      </c>
      <c r="S344" s="116">
        <f>VLOOKUP($A344+ROUND((COLUMN()-2)/24,5),АТС!$A$41:$F$784,6)+'Иные услуги '!$C$5+'РСТ РСО-А'!$K$7+'РСТ РСО-А'!$H$9</f>
        <v>1390.47</v>
      </c>
      <c r="T344" s="116">
        <f>VLOOKUP($A344+ROUND((COLUMN()-2)/24,5),АТС!$A$41:$F$784,6)+'Иные услуги '!$C$5+'РСТ РСО-А'!$K$7+'РСТ РСО-А'!$H$9</f>
        <v>1350.78</v>
      </c>
      <c r="U344" s="116">
        <f>VLOOKUP($A344+ROUND((COLUMN()-2)/24,5),АТС!$A$41:$F$784,6)+'Иные услуги '!$C$5+'РСТ РСО-А'!$K$7+'РСТ РСО-А'!$H$9</f>
        <v>1327.65</v>
      </c>
      <c r="V344" s="116">
        <f>VLOOKUP($A344+ROUND((COLUMN()-2)/24,5),АТС!$A$41:$F$784,6)+'Иные услуги '!$C$5+'РСТ РСО-А'!$K$7+'РСТ РСО-А'!$H$9</f>
        <v>1367.21</v>
      </c>
      <c r="W344" s="116">
        <f>VLOOKUP($A344+ROUND((COLUMN()-2)/24,5),АТС!$A$41:$F$784,6)+'Иные услуги '!$C$5+'РСТ РСО-А'!$K$7+'РСТ РСО-А'!$H$9</f>
        <v>1447.3</v>
      </c>
      <c r="X344" s="116">
        <f>VLOOKUP($A344+ROUND((COLUMN()-2)/24,5),АТС!$A$41:$F$784,6)+'Иные услуги '!$C$5+'РСТ РСО-А'!$K$7+'РСТ РСО-А'!$H$9</f>
        <v>1324.38</v>
      </c>
      <c r="Y344" s="116">
        <f>VLOOKUP($A344+ROUND((COLUMN()-2)/24,5),АТС!$A$41:$F$784,6)+'Иные услуги '!$C$5+'РСТ РСО-А'!$K$7+'РСТ РСО-А'!$H$9</f>
        <v>1319.81</v>
      </c>
    </row>
    <row r="345" spans="1:27" x14ac:dyDescent="0.2">
      <c r="A345" s="65">
        <f t="shared" ref="A345:A346" si="11">A308</f>
        <v>44012</v>
      </c>
      <c r="B345" s="116">
        <f>VLOOKUP($A345+ROUND((COLUMN()-2)/24,5),АТС!$A$41:$F$784,6)+'Иные услуги '!$C$5+'РСТ РСО-А'!$K$7+'РСТ РСО-А'!$H$9</f>
        <v>1339.32</v>
      </c>
      <c r="C345" s="116">
        <f>VLOOKUP($A345+ROUND((COLUMN()-2)/24,5),АТС!$A$41:$F$784,6)+'Иные услуги '!$C$5+'РСТ РСО-А'!$K$7+'РСТ РСО-А'!$H$9</f>
        <v>1323.24</v>
      </c>
      <c r="D345" s="116">
        <f>VLOOKUP($A345+ROUND((COLUMN()-2)/24,5),АТС!$A$41:$F$784,6)+'Иные услуги '!$C$5+'РСТ РСО-А'!$K$7+'РСТ РСО-А'!$H$9</f>
        <v>1313.49</v>
      </c>
      <c r="E345" s="116">
        <f>VLOOKUP($A345+ROUND((COLUMN()-2)/24,5),АТС!$A$41:$F$784,6)+'Иные услуги '!$C$5+'РСТ РСО-А'!$K$7+'РСТ РСО-А'!$H$9</f>
        <v>1315.33</v>
      </c>
      <c r="F345" s="116">
        <f>VLOOKUP($A345+ROUND((COLUMN()-2)/24,5),АТС!$A$41:$F$784,6)+'Иные услуги '!$C$5+'РСТ РСО-А'!$K$7+'РСТ РСО-А'!$H$9</f>
        <v>1320.24</v>
      </c>
      <c r="G345" s="116">
        <f>VLOOKUP($A345+ROUND((COLUMN()-2)/24,5),АТС!$A$41:$F$784,6)+'Иные услуги '!$C$5+'РСТ РСО-А'!$K$7+'РСТ РСО-А'!$H$9</f>
        <v>1320.2</v>
      </c>
      <c r="H345" s="116">
        <f>VLOOKUP($A345+ROUND((COLUMN()-2)/24,5),АТС!$A$41:$F$784,6)+'Иные услуги '!$C$5+'РСТ РСО-А'!$K$7+'РСТ РСО-А'!$H$9</f>
        <v>1319.67</v>
      </c>
      <c r="I345" s="116">
        <f>VLOOKUP($A345+ROUND((COLUMN()-2)/24,5),АТС!$A$41:$F$784,6)+'Иные услуги '!$C$5+'РСТ РСО-А'!$K$7+'РСТ РСО-А'!$H$9</f>
        <v>1373.34</v>
      </c>
      <c r="J345" s="116">
        <f>VLOOKUP($A345+ROUND((COLUMN()-2)/24,5),АТС!$A$41:$F$784,6)+'Иные услуги '!$C$5+'РСТ РСО-А'!$K$7+'РСТ РСО-А'!$H$9</f>
        <v>1320.23</v>
      </c>
      <c r="K345" s="116">
        <f>VLOOKUP($A345+ROUND((COLUMN()-2)/24,5),АТС!$A$41:$F$784,6)+'Иные услуги '!$C$5+'РСТ РСО-А'!$K$7+'РСТ РСО-А'!$H$9</f>
        <v>1343.44</v>
      </c>
      <c r="L345" s="116">
        <f>VLOOKUP($A345+ROUND((COLUMN()-2)/24,5),АТС!$A$41:$F$784,6)+'Иные услуги '!$C$5+'РСТ РСО-А'!$K$7+'РСТ РСО-А'!$H$9</f>
        <v>1416.88</v>
      </c>
      <c r="M345" s="116">
        <f>VLOOKUP($A345+ROUND((COLUMN()-2)/24,5),АТС!$A$41:$F$784,6)+'Иные услуги '!$C$5+'РСТ РСО-А'!$K$7+'РСТ РСО-А'!$H$9</f>
        <v>1414.29</v>
      </c>
      <c r="N345" s="116">
        <f>VLOOKUP($A345+ROUND((COLUMN()-2)/24,5),АТС!$A$41:$F$784,6)+'Иные услуги '!$C$5+'РСТ РСО-А'!$K$7+'РСТ РСО-А'!$H$9</f>
        <v>1411.61</v>
      </c>
      <c r="O345" s="116">
        <f>VLOOKUP($A345+ROUND((COLUMN()-2)/24,5),АТС!$A$41:$F$784,6)+'Иные услуги '!$C$5+'РСТ РСО-А'!$K$7+'РСТ РСО-А'!$H$9</f>
        <v>1413.42</v>
      </c>
      <c r="P345" s="116">
        <f>VLOOKUP($A345+ROUND((COLUMN()-2)/24,5),АТС!$A$41:$F$784,6)+'Иные услуги '!$C$5+'РСТ РСО-А'!$K$7+'РСТ РСО-А'!$H$9</f>
        <v>1412.21</v>
      </c>
      <c r="Q345" s="116">
        <f>VLOOKUP($A345+ROUND((COLUMN()-2)/24,5),АТС!$A$41:$F$784,6)+'Иные услуги '!$C$5+'РСТ РСО-А'!$K$7+'РСТ РСО-А'!$H$9</f>
        <v>1412.67</v>
      </c>
      <c r="R345" s="116">
        <f>VLOOKUP($A345+ROUND((COLUMN()-2)/24,5),АТС!$A$41:$F$784,6)+'Иные услуги '!$C$5+'РСТ РСО-А'!$K$7+'РСТ РСО-А'!$H$9</f>
        <v>1412.58</v>
      </c>
      <c r="S345" s="116">
        <f>VLOOKUP($A345+ROUND((COLUMN()-2)/24,5),АТС!$A$41:$F$784,6)+'Иные услуги '!$C$5+'РСТ РСО-А'!$K$7+'РСТ РСО-А'!$H$9</f>
        <v>1391.54</v>
      </c>
      <c r="T345" s="116">
        <f>VLOOKUP($A345+ROUND((COLUMN()-2)/24,5),АТС!$A$41:$F$784,6)+'Иные услуги '!$C$5+'РСТ РСО-А'!$K$7+'РСТ РСО-А'!$H$9</f>
        <v>1351.42</v>
      </c>
      <c r="U345" s="116">
        <f>VLOOKUP($A345+ROUND((COLUMN()-2)/24,5),АТС!$A$41:$F$784,6)+'Иные услуги '!$C$5+'РСТ РСО-А'!$K$7+'РСТ РСО-А'!$H$9</f>
        <v>1350.91</v>
      </c>
      <c r="V345" s="116">
        <f>VLOOKUP($A345+ROUND((COLUMN()-2)/24,5),АТС!$A$41:$F$784,6)+'Иные услуги '!$C$5+'РСТ РСО-А'!$K$7+'РСТ РСО-А'!$H$9</f>
        <v>1442.76</v>
      </c>
      <c r="W345" s="116">
        <f>VLOOKUP($A345+ROUND((COLUMN()-2)/24,5),АТС!$A$41:$F$784,6)+'Иные услуги '!$C$5+'РСТ РСО-А'!$K$7+'РСТ РСО-А'!$H$9</f>
        <v>1439.19</v>
      </c>
      <c r="X345" s="116">
        <f>VLOOKUP($A345+ROUND((COLUMN()-2)/24,5),АТС!$A$41:$F$784,6)+'Иные услуги '!$C$5+'РСТ РСО-А'!$K$7+'РСТ РСО-А'!$H$9</f>
        <v>1325.78</v>
      </c>
      <c r="Y345" s="116">
        <f>VLOOKUP($A345+ROUND((COLUMN()-2)/24,5),АТС!$A$41:$F$784,6)+'Иные услуги '!$C$5+'РСТ РСО-А'!$K$7+'РСТ РСО-А'!$H$9</f>
        <v>1318.2</v>
      </c>
    </row>
    <row r="346" spans="1:27" hidden="1" x14ac:dyDescent="0.2">
      <c r="A346" s="65">
        <f t="shared" si="11"/>
        <v>44013</v>
      </c>
      <c r="B346" s="116">
        <f>VLOOKUP($A346+ROUND((COLUMN()-2)/24,5),АТС!$A$41:$F$784,6)+'Иные услуги '!$C$5+'РСТ РСО-А'!$K$7+'РСТ РСО-А'!$H$9</f>
        <v>403.69</v>
      </c>
      <c r="C346" s="116">
        <f>VLOOKUP($A346+ROUND((COLUMN()-2)/24,5),АТС!$A$41:$F$784,6)+'Иные услуги '!$C$5+'РСТ РСО-А'!$K$7+'РСТ РСО-А'!$H$9</f>
        <v>403.69</v>
      </c>
      <c r="D346" s="116">
        <f>VLOOKUP($A346+ROUND((COLUMN()-2)/24,5),АТС!$A$41:$F$784,6)+'Иные услуги '!$C$5+'РСТ РСО-А'!$K$7+'РСТ РСО-А'!$H$9</f>
        <v>403.69</v>
      </c>
      <c r="E346" s="116">
        <f>VLOOKUP($A346+ROUND((COLUMN()-2)/24,5),АТС!$A$41:$F$784,6)+'Иные услуги '!$C$5+'РСТ РСО-А'!$K$7+'РСТ РСО-А'!$H$9</f>
        <v>403.69</v>
      </c>
      <c r="F346" s="116">
        <f>VLOOKUP($A346+ROUND((COLUMN()-2)/24,5),АТС!$A$41:$F$784,6)+'Иные услуги '!$C$5+'РСТ РСО-А'!$K$7+'РСТ РСО-А'!$H$9</f>
        <v>403.69</v>
      </c>
      <c r="G346" s="116">
        <f>VLOOKUP($A346+ROUND((COLUMN()-2)/24,5),АТС!$A$41:$F$784,6)+'Иные услуги '!$C$5+'РСТ РСО-А'!$K$7+'РСТ РСО-А'!$H$9</f>
        <v>403.69</v>
      </c>
      <c r="H346" s="116">
        <f>VLOOKUP($A346+ROUND((COLUMN()-2)/24,5),АТС!$A$41:$F$784,6)+'Иные услуги '!$C$5+'РСТ РСО-А'!$K$7+'РСТ РСО-А'!$H$9</f>
        <v>403.69</v>
      </c>
      <c r="I346" s="116">
        <f>VLOOKUP($A346+ROUND((COLUMN()-2)/24,5),АТС!$A$41:$F$784,6)+'Иные услуги '!$C$5+'РСТ РСО-А'!$K$7+'РСТ РСО-А'!$H$9</f>
        <v>403.69</v>
      </c>
      <c r="J346" s="116">
        <f>VLOOKUP($A346+ROUND((COLUMN()-2)/24,5),АТС!$A$41:$F$784,6)+'Иные услуги '!$C$5+'РСТ РСО-А'!$K$7+'РСТ РСО-А'!$H$9</f>
        <v>403.69</v>
      </c>
      <c r="K346" s="116">
        <f>VLOOKUP($A346+ROUND((COLUMN()-2)/24,5),АТС!$A$41:$F$784,6)+'Иные услуги '!$C$5+'РСТ РСО-А'!$K$7+'РСТ РСО-А'!$H$9</f>
        <v>403.69</v>
      </c>
      <c r="L346" s="116">
        <f>VLOOKUP($A346+ROUND((COLUMN()-2)/24,5),АТС!$A$41:$F$784,6)+'Иные услуги '!$C$5+'РСТ РСО-А'!$K$7+'РСТ РСО-А'!$H$9</f>
        <v>403.69</v>
      </c>
      <c r="M346" s="116">
        <f>VLOOKUP($A346+ROUND((COLUMN()-2)/24,5),АТС!$A$41:$F$784,6)+'Иные услуги '!$C$5+'РСТ РСО-А'!$K$7+'РСТ РСО-А'!$H$9</f>
        <v>403.69</v>
      </c>
      <c r="N346" s="116">
        <f>VLOOKUP($A346+ROUND((COLUMN()-2)/24,5),АТС!$A$41:$F$784,6)+'Иные услуги '!$C$5+'РСТ РСО-А'!$K$7+'РСТ РСО-А'!$H$9</f>
        <v>403.69</v>
      </c>
      <c r="O346" s="116">
        <f>VLOOKUP($A346+ROUND((COLUMN()-2)/24,5),АТС!$A$41:$F$784,6)+'Иные услуги '!$C$5+'РСТ РСО-А'!$K$7+'РСТ РСО-А'!$H$9</f>
        <v>403.69</v>
      </c>
      <c r="P346" s="116">
        <f>VLOOKUP($A346+ROUND((COLUMN()-2)/24,5),АТС!$A$41:$F$784,6)+'Иные услуги '!$C$5+'РСТ РСО-А'!$K$7+'РСТ РСО-А'!$H$9</f>
        <v>403.69</v>
      </c>
      <c r="Q346" s="116">
        <f>VLOOKUP($A346+ROUND((COLUMN()-2)/24,5),АТС!$A$41:$F$784,6)+'Иные услуги '!$C$5+'РСТ РСО-А'!$K$7+'РСТ РСО-А'!$H$9</f>
        <v>403.69</v>
      </c>
      <c r="R346" s="116">
        <f>VLOOKUP($A346+ROUND((COLUMN()-2)/24,5),АТС!$A$41:$F$784,6)+'Иные услуги '!$C$5+'РСТ РСО-А'!$K$7+'РСТ РСО-А'!$H$9</f>
        <v>403.69</v>
      </c>
      <c r="S346" s="116">
        <f>VLOOKUP($A346+ROUND((COLUMN()-2)/24,5),АТС!$A$41:$F$784,6)+'Иные услуги '!$C$5+'РСТ РСО-А'!$K$7+'РСТ РСО-А'!$H$9</f>
        <v>403.69</v>
      </c>
      <c r="T346" s="116">
        <f>VLOOKUP($A346+ROUND((COLUMN()-2)/24,5),АТС!$A$41:$F$784,6)+'Иные услуги '!$C$5+'РСТ РСО-А'!$K$7+'РСТ РСО-А'!$H$9</f>
        <v>403.69</v>
      </c>
      <c r="U346" s="116">
        <f>VLOOKUP($A346+ROUND((COLUMN()-2)/24,5),АТС!$A$41:$F$784,6)+'Иные услуги '!$C$5+'РСТ РСО-А'!$K$7+'РСТ РСО-А'!$H$9</f>
        <v>403.69</v>
      </c>
      <c r="V346" s="116">
        <f>VLOOKUP($A346+ROUND((COLUMN()-2)/24,5),АТС!$A$41:$F$784,6)+'Иные услуги '!$C$5+'РСТ РСО-А'!$K$7+'РСТ РСО-А'!$H$9</f>
        <v>403.69</v>
      </c>
      <c r="W346" s="116">
        <f>VLOOKUP($A346+ROUND((COLUMN()-2)/24,5),АТС!$A$41:$F$784,6)+'Иные услуги '!$C$5+'РСТ РСО-А'!$K$7+'РСТ РСО-А'!$H$9</f>
        <v>403.69</v>
      </c>
      <c r="X346" s="116">
        <f>VLOOKUP($A346+ROUND((COLUMN()-2)/24,5),АТС!$A$41:$F$784,6)+'Иные услуги '!$C$5+'РСТ РСО-А'!$K$7+'РСТ РСО-А'!$H$9</f>
        <v>403.69</v>
      </c>
      <c r="Y346" s="116">
        <f>VLOOKUP($A346+ROUND((COLUMN()-2)/24,5),АТС!$A$41:$F$784,6)+'Иные услуги '!$C$5+'РСТ РСО-А'!$K$7+'РСТ РСО-А'!$H$9</f>
        <v>403.69</v>
      </c>
    </row>
    <row r="348" spans="1:27" x14ac:dyDescent="0.25">
      <c r="A348" s="63" t="s">
        <v>124</v>
      </c>
    </row>
    <row r="349" spans="1:27" x14ac:dyDescent="0.25">
      <c r="A349" s="73" t="s">
        <v>152</v>
      </c>
      <c r="B349" s="64"/>
      <c r="C349" s="64"/>
      <c r="D349" s="64"/>
    </row>
    <row r="350" spans="1:27" ht="12.75" x14ac:dyDescent="0.2">
      <c r="A350" s="150" t="s">
        <v>35</v>
      </c>
      <c r="B350" s="144" t="s">
        <v>97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</row>
    <row r="351" spans="1:27" ht="12.75" x14ac:dyDescent="0.2">
      <c r="A351" s="151"/>
      <c r="B351" s="147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9"/>
    </row>
    <row r="352" spans="1:27" ht="12.75" x14ac:dyDescent="0.2">
      <c r="A352" s="151"/>
      <c r="B352" s="155" t="s">
        <v>98</v>
      </c>
      <c r="C352" s="153" t="s">
        <v>99</v>
      </c>
      <c r="D352" s="153" t="s">
        <v>100</v>
      </c>
      <c r="E352" s="153" t="s">
        <v>101</v>
      </c>
      <c r="F352" s="153" t="s">
        <v>102</v>
      </c>
      <c r="G352" s="153" t="s">
        <v>103</v>
      </c>
      <c r="H352" s="153" t="s">
        <v>104</v>
      </c>
      <c r="I352" s="153" t="s">
        <v>105</v>
      </c>
      <c r="J352" s="153" t="s">
        <v>106</v>
      </c>
      <c r="K352" s="153" t="s">
        <v>107</v>
      </c>
      <c r="L352" s="153" t="s">
        <v>108</v>
      </c>
      <c r="M352" s="153" t="s">
        <v>109</v>
      </c>
      <c r="N352" s="157" t="s">
        <v>110</v>
      </c>
      <c r="O352" s="153" t="s">
        <v>111</v>
      </c>
      <c r="P352" s="153" t="s">
        <v>112</v>
      </c>
      <c r="Q352" s="153" t="s">
        <v>113</v>
      </c>
      <c r="R352" s="153" t="s">
        <v>114</v>
      </c>
      <c r="S352" s="153" t="s">
        <v>115</v>
      </c>
      <c r="T352" s="153" t="s">
        <v>116</v>
      </c>
      <c r="U352" s="153" t="s">
        <v>117</v>
      </c>
      <c r="V352" s="153" t="s">
        <v>118</v>
      </c>
      <c r="W352" s="153" t="s">
        <v>119</v>
      </c>
      <c r="X352" s="153" t="s">
        <v>120</v>
      </c>
      <c r="Y352" s="153" t="s">
        <v>121</v>
      </c>
    </row>
    <row r="353" spans="1:25" ht="12.75" x14ac:dyDescent="0.2">
      <c r="A353" s="152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8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</row>
    <row r="354" spans="1:25" x14ac:dyDescent="0.2">
      <c r="A354" s="65">
        <f>A316</f>
        <v>43983</v>
      </c>
      <c r="B354" s="90">
        <f>VLOOKUP($A354+ROUND((COLUMN()-2)/24,5),АТС!$A$41:$F$784,6)+'Иные услуги '!$C$5+'РСТ РСО-А'!$L$7+'РСТ РСО-А'!$F$9</f>
        <v>1941.05</v>
      </c>
      <c r="C354" s="116">
        <f>VLOOKUP($A354+ROUND((COLUMN()-2)/24,5),АТС!$A$41:$F$784,6)+'Иные услуги '!$C$5+'РСТ РСО-А'!$L$7+'РСТ РСО-А'!$F$9</f>
        <v>1921.74</v>
      </c>
      <c r="D354" s="116">
        <f>VLOOKUP($A354+ROUND((COLUMN()-2)/24,5),АТС!$A$41:$F$784,6)+'Иные услуги '!$C$5+'РСТ РСО-А'!$L$7+'РСТ РСО-А'!$F$9</f>
        <v>1918.76</v>
      </c>
      <c r="E354" s="116">
        <f>VLOOKUP($A354+ROUND((COLUMN()-2)/24,5),АТС!$A$41:$F$784,6)+'Иные услуги '!$C$5+'РСТ РСО-А'!$L$7+'РСТ РСО-А'!$F$9</f>
        <v>1914.46</v>
      </c>
      <c r="F354" s="116">
        <f>VLOOKUP($A354+ROUND((COLUMN()-2)/24,5),АТС!$A$41:$F$784,6)+'Иные услуги '!$C$5+'РСТ РСО-А'!$L$7+'РСТ РСО-А'!$F$9</f>
        <v>1931.11</v>
      </c>
      <c r="G354" s="116">
        <f>VLOOKUP($A354+ROUND((COLUMN()-2)/24,5),АТС!$A$41:$F$784,6)+'Иные услуги '!$C$5+'РСТ РСО-А'!$L$7+'РСТ РСО-А'!$F$9</f>
        <v>1931.54</v>
      </c>
      <c r="H354" s="116">
        <f>VLOOKUP($A354+ROUND((COLUMN()-2)/24,5),АТС!$A$41:$F$784,6)+'Иные услуги '!$C$5+'РСТ РСО-А'!$L$7+'РСТ РСО-А'!$F$9</f>
        <v>1890.6499999999999</v>
      </c>
      <c r="I354" s="116">
        <f>VLOOKUP($A354+ROUND((COLUMN()-2)/24,5),АТС!$A$41:$F$784,6)+'Иные услуги '!$C$5+'РСТ РСО-А'!$L$7+'РСТ РСО-А'!$F$9</f>
        <v>1791.49</v>
      </c>
      <c r="J354" s="116">
        <f>VLOOKUP($A354+ROUND((COLUMN()-2)/24,5),АТС!$A$41:$F$784,6)+'Иные услуги '!$C$5+'РСТ РСО-А'!$L$7+'РСТ РСО-А'!$F$9</f>
        <v>1936.3700000000001</v>
      </c>
      <c r="K354" s="116">
        <f>VLOOKUP($A354+ROUND((COLUMN()-2)/24,5),АТС!$A$41:$F$784,6)+'Иные услуги '!$C$5+'РСТ РСО-А'!$L$7+'РСТ РСО-А'!$F$9</f>
        <v>1935.73</v>
      </c>
      <c r="L354" s="116">
        <f>VLOOKUP($A354+ROUND((COLUMN()-2)/24,5),АТС!$A$41:$F$784,6)+'Иные услуги '!$C$5+'РСТ РСО-А'!$L$7+'РСТ РСО-А'!$F$9</f>
        <v>1935.71</v>
      </c>
      <c r="M354" s="116">
        <f>VLOOKUP($A354+ROUND((COLUMN()-2)/24,5),АТС!$A$41:$F$784,6)+'Иные услуги '!$C$5+'РСТ РСО-А'!$L$7+'РСТ РСО-А'!$F$9</f>
        <v>1935.72</v>
      </c>
      <c r="N354" s="116">
        <f>VLOOKUP($A354+ROUND((COLUMN()-2)/24,5),АТС!$A$41:$F$784,6)+'Иные услуги '!$C$5+'РСТ РСО-А'!$L$7+'РСТ РСО-А'!$F$9</f>
        <v>1935.72</v>
      </c>
      <c r="O354" s="116">
        <f>VLOOKUP($A354+ROUND((COLUMN()-2)/24,5),АТС!$A$41:$F$784,6)+'Иные услуги '!$C$5+'РСТ РСО-А'!$L$7+'РСТ РСО-А'!$F$9</f>
        <v>1935.7</v>
      </c>
      <c r="P354" s="116">
        <f>VLOOKUP($A354+ROUND((COLUMN()-2)/24,5),АТС!$A$41:$F$784,6)+'Иные услуги '!$C$5+'РСТ РСО-А'!$L$7+'РСТ РСО-А'!$F$9</f>
        <v>1935.6899999999998</v>
      </c>
      <c r="Q354" s="116">
        <f>VLOOKUP($A354+ROUND((COLUMN()-2)/24,5),АТС!$A$41:$F$784,6)+'Иные услуги '!$C$5+'РСТ РСО-А'!$L$7+'РСТ РСО-А'!$F$9</f>
        <v>1935.71</v>
      </c>
      <c r="R354" s="116">
        <f>VLOOKUP($A354+ROUND((COLUMN()-2)/24,5),АТС!$A$41:$F$784,6)+'Иные услуги '!$C$5+'РСТ РСО-А'!$L$7+'РСТ РСО-А'!$F$9</f>
        <v>1935.7</v>
      </c>
      <c r="S354" s="116">
        <f>VLOOKUP($A354+ROUND((COLUMN()-2)/24,5),АТС!$A$41:$F$784,6)+'Иные услуги '!$C$5+'РСТ РСО-А'!$L$7+'РСТ РСО-А'!$F$9</f>
        <v>1935.6899999999998</v>
      </c>
      <c r="T354" s="116">
        <f>VLOOKUP($A354+ROUND((COLUMN()-2)/24,5),АТС!$A$41:$F$784,6)+'Иные услуги '!$C$5+'РСТ РСО-А'!$L$7+'РСТ РСО-А'!$F$9</f>
        <v>1935.8300000000002</v>
      </c>
      <c r="U354" s="116">
        <f>VLOOKUP($A354+ROUND((COLUMN()-2)/24,5),АТС!$A$41:$F$784,6)+'Иные услуги '!$C$5+'РСТ РСО-А'!$L$7+'РСТ РСО-А'!$F$9</f>
        <v>1935.84</v>
      </c>
      <c r="V354" s="116">
        <f>VLOOKUP($A354+ROUND((COLUMN()-2)/24,5),АТС!$A$41:$F$784,6)+'Иные услуги '!$C$5+'РСТ РСО-А'!$L$7+'РСТ РСО-А'!$F$9</f>
        <v>1957.79</v>
      </c>
      <c r="W354" s="116">
        <f>VLOOKUP($A354+ROUND((COLUMN()-2)/24,5),АТС!$A$41:$F$784,6)+'Иные услуги '!$C$5+'РСТ РСО-А'!$L$7+'РСТ РСО-А'!$F$9</f>
        <v>2009.54</v>
      </c>
      <c r="X354" s="116">
        <f>VLOOKUP($A354+ROUND((COLUMN()-2)/24,5),АТС!$A$41:$F$784,6)+'Иные услуги '!$C$5+'РСТ РСО-А'!$L$7+'РСТ РСО-А'!$F$9</f>
        <v>1946.55</v>
      </c>
      <c r="Y354" s="116">
        <f>VLOOKUP($A354+ROUND((COLUMN()-2)/24,5),АТС!$A$41:$F$784,6)+'Иные услуги '!$C$5+'РСТ РСО-А'!$L$7+'РСТ РСО-А'!$F$9</f>
        <v>1935.18</v>
      </c>
    </row>
    <row r="355" spans="1:25" x14ac:dyDescent="0.2">
      <c r="A355" s="65">
        <f>A354+1</f>
        <v>43984</v>
      </c>
      <c r="B355" s="116">
        <f>VLOOKUP($A355+ROUND((COLUMN()-2)/24,5),АТС!$A$41:$F$784,6)+'Иные услуги '!$C$5+'РСТ РСО-А'!$L$7+'РСТ РСО-А'!$F$9</f>
        <v>1929.8</v>
      </c>
      <c r="C355" s="116">
        <f>VLOOKUP($A355+ROUND((COLUMN()-2)/24,5),АТС!$A$41:$F$784,6)+'Иные услуги '!$C$5+'РСТ РСО-А'!$L$7+'РСТ РСО-А'!$F$9</f>
        <v>1904.01</v>
      </c>
      <c r="D355" s="116">
        <f>VLOOKUP($A355+ROUND((COLUMN()-2)/24,5),АТС!$A$41:$F$784,6)+'Иные услуги '!$C$5+'РСТ РСО-А'!$L$7+'РСТ РСО-А'!$F$9</f>
        <v>1835.3999999999999</v>
      </c>
      <c r="E355" s="116">
        <f>VLOOKUP($A355+ROUND((COLUMN()-2)/24,5),АТС!$A$41:$F$784,6)+'Иные услуги '!$C$5+'РСТ РСО-А'!$L$7+'РСТ РСО-А'!$F$9</f>
        <v>1850.72</v>
      </c>
      <c r="F355" s="116">
        <f>VLOOKUP($A355+ROUND((COLUMN()-2)/24,5),АТС!$A$41:$F$784,6)+'Иные услуги '!$C$5+'РСТ РСО-А'!$L$7+'РСТ РСО-А'!$F$9</f>
        <v>1919.95</v>
      </c>
      <c r="G355" s="116">
        <f>VLOOKUP($A355+ROUND((COLUMN()-2)/24,5),АТС!$A$41:$F$784,6)+'Иные услуги '!$C$5+'РСТ РСО-А'!$L$7+'РСТ РСО-А'!$F$9</f>
        <v>1930.02</v>
      </c>
      <c r="H355" s="116">
        <f>VLOOKUP($A355+ROUND((COLUMN()-2)/24,5),АТС!$A$41:$F$784,6)+'Иные услуги '!$C$5+'РСТ РСО-А'!$L$7+'РСТ РСО-А'!$F$9</f>
        <v>1890.3500000000001</v>
      </c>
      <c r="I355" s="116">
        <f>VLOOKUP($A355+ROUND((COLUMN()-2)/24,5),АТС!$A$41:$F$784,6)+'Иные услуги '!$C$5+'РСТ РСО-А'!$L$7+'РСТ РСО-А'!$F$9</f>
        <v>1789.45</v>
      </c>
      <c r="J355" s="116">
        <f>VLOOKUP($A355+ROUND((COLUMN()-2)/24,5),АТС!$A$41:$F$784,6)+'Иные услуги '!$C$5+'РСТ РСО-А'!$L$7+'РСТ РСО-А'!$F$9</f>
        <v>1935.9399999999998</v>
      </c>
      <c r="K355" s="116">
        <f>VLOOKUP($A355+ROUND((COLUMN()-2)/24,5),АТС!$A$41:$F$784,6)+'Иные услуги '!$C$5+'РСТ РСО-А'!$L$7+'РСТ РСО-А'!$F$9</f>
        <v>1935.84</v>
      </c>
      <c r="L355" s="116">
        <f>VLOOKUP($A355+ROUND((COLUMN()-2)/24,5),АТС!$A$41:$F$784,6)+'Иные услуги '!$C$5+'РСТ РСО-А'!$L$7+'РСТ РСО-А'!$F$9</f>
        <v>1935.84</v>
      </c>
      <c r="M355" s="116">
        <f>VLOOKUP($A355+ROUND((COLUMN()-2)/24,5),АТС!$A$41:$F$784,6)+'Иные услуги '!$C$5+'РСТ РСО-А'!$L$7+'РСТ РСО-А'!$F$9</f>
        <v>1935.84</v>
      </c>
      <c r="N355" s="116">
        <f>VLOOKUP($A355+ROUND((COLUMN()-2)/24,5),АТС!$A$41:$F$784,6)+'Иные услуги '!$C$5+'РСТ РСО-А'!$L$7+'РСТ РСО-А'!$F$9</f>
        <v>1935.84</v>
      </c>
      <c r="O355" s="116">
        <f>VLOOKUP($A355+ROUND((COLUMN()-2)/24,5),АТС!$A$41:$F$784,6)+'Иные услуги '!$C$5+'РСТ РСО-А'!$L$7+'РСТ РСО-А'!$F$9</f>
        <v>1935.84</v>
      </c>
      <c r="P355" s="116">
        <f>VLOOKUP($A355+ROUND((COLUMN()-2)/24,5),АТС!$A$41:$F$784,6)+'Иные услуги '!$C$5+'РСТ РСО-А'!$L$7+'РСТ РСО-А'!$F$9</f>
        <v>1935.74</v>
      </c>
      <c r="Q355" s="116">
        <f>VLOOKUP($A355+ROUND((COLUMN()-2)/24,5),АТС!$A$41:$F$784,6)+'Иные услуги '!$C$5+'РСТ РСО-А'!$L$7+'РСТ РСО-А'!$F$9</f>
        <v>1935.84</v>
      </c>
      <c r="R355" s="116">
        <f>VLOOKUP($A355+ROUND((COLUMN()-2)/24,5),АТС!$A$41:$F$784,6)+'Иные услуги '!$C$5+'РСТ РСО-А'!$L$7+'РСТ РСО-А'!$F$9</f>
        <v>1935.7</v>
      </c>
      <c r="S355" s="116">
        <f>VLOOKUP($A355+ROUND((COLUMN()-2)/24,5),АТС!$A$41:$F$784,6)+'Иные услуги '!$C$5+'РСТ РСО-А'!$L$7+'РСТ РСО-А'!$F$9</f>
        <v>1935.72</v>
      </c>
      <c r="T355" s="116">
        <f>VLOOKUP($A355+ROUND((COLUMN()-2)/24,5),АТС!$A$41:$F$784,6)+'Иные услуги '!$C$5+'РСТ РСО-А'!$L$7+'РСТ РСО-А'!$F$9</f>
        <v>1935.78</v>
      </c>
      <c r="U355" s="116">
        <f>VLOOKUP($A355+ROUND((COLUMN()-2)/24,5),АТС!$A$41:$F$784,6)+'Иные услуги '!$C$5+'РСТ РСО-А'!$L$7+'РСТ РСО-А'!$F$9</f>
        <v>1935.79</v>
      </c>
      <c r="V355" s="116">
        <f>VLOOKUP($A355+ROUND((COLUMN()-2)/24,5),АТС!$A$41:$F$784,6)+'Иные услуги '!$C$5+'РСТ РСО-А'!$L$7+'РСТ РСО-А'!$F$9</f>
        <v>1972.9199999999998</v>
      </c>
      <c r="W355" s="116">
        <f>VLOOKUP($A355+ROUND((COLUMN()-2)/24,5),АТС!$A$41:$F$784,6)+'Иные услуги '!$C$5+'РСТ РСО-А'!$L$7+'РСТ РСО-А'!$F$9</f>
        <v>1997.66</v>
      </c>
      <c r="X355" s="116">
        <f>VLOOKUP($A355+ROUND((COLUMN()-2)/24,5),АТС!$A$41:$F$784,6)+'Иные услуги '!$C$5+'РСТ РСО-А'!$L$7+'РСТ РСО-А'!$F$9</f>
        <v>1946.95</v>
      </c>
      <c r="Y355" s="116">
        <f>VLOOKUP($A355+ROUND((COLUMN()-2)/24,5),АТС!$A$41:$F$784,6)+'Иные услуги '!$C$5+'РСТ РСО-А'!$L$7+'РСТ РСО-А'!$F$9</f>
        <v>1935.11</v>
      </c>
    </row>
    <row r="356" spans="1:25" x14ac:dyDescent="0.2">
      <c r="A356" s="65">
        <f t="shared" ref="A356:A384" si="12">A355+1</f>
        <v>43985</v>
      </c>
      <c r="B356" s="116">
        <f>VLOOKUP($A356+ROUND((COLUMN()-2)/24,5),АТС!$A$41:$F$784,6)+'Иные услуги '!$C$5+'РСТ РСО-А'!$L$7+'РСТ РСО-А'!$F$9</f>
        <v>1916.66</v>
      </c>
      <c r="C356" s="116">
        <f>VLOOKUP($A356+ROUND((COLUMN()-2)/24,5),АТС!$A$41:$F$784,6)+'Иные услуги '!$C$5+'РСТ РСО-А'!$L$7+'РСТ РСО-А'!$F$9</f>
        <v>1921.66</v>
      </c>
      <c r="D356" s="116">
        <f>VLOOKUP($A356+ROUND((COLUMN()-2)/24,5),АТС!$A$41:$F$784,6)+'Иные услуги '!$C$5+'РСТ РСО-А'!$L$7+'РСТ РСО-А'!$F$9</f>
        <v>1900.98</v>
      </c>
      <c r="E356" s="116">
        <f>VLOOKUP($A356+ROUND((COLUMN()-2)/24,5),АТС!$A$41:$F$784,6)+'Иные услуги '!$C$5+'РСТ РСО-А'!$L$7+'РСТ РСО-А'!$F$9</f>
        <v>1850.97</v>
      </c>
      <c r="F356" s="116">
        <f>VLOOKUP($A356+ROUND((COLUMN()-2)/24,5),АТС!$A$41:$F$784,6)+'Иные услуги '!$C$5+'РСТ РСО-А'!$L$7+'РСТ РСО-А'!$F$9</f>
        <v>1920.25</v>
      </c>
      <c r="G356" s="116">
        <f>VLOOKUP($A356+ROUND((COLUMN()-2)/24,5),АТС!$A$41:$F$784,6)+'Иные услуги '!$C$5+'РСТ РСО-А'!$L$7+'РСТ РСО-А'!$F$9</f>
        <v>1920.57</v>
      </c>
      <c r="H356" s="116">
        <f>VLOOKUP($A356+ROUND((COLUMN()-2)/24,5),АТС!$A$41:$F$784,6)+'Иные услуги '!$C$5+'РСТ РСО-А'!$L$7+'РСТ РСО-А'!$F$9</f>
        <v>1890.57</v>
      </c>
      <c r="I356" s="116">
        <f>VLOOKUP($A356+ROUND((COLUMN()-2)/24,5),АТС!$A$41:$F$784,6)+'Иные услуги '!$C$5+'РСТ РСО-А'!$L$7+'РСТ РСО-А'!$F$9</f>
        <v>1789.8500000000001</v>
      </c>
      <c r="J356" s="116">
        <f>VLOOKUP($A356+ROUND((COLUMN()-2)/24,5),АТС!$A$41:$F$784,6)+'Иные услуги '!$C$5+'РСТ РСО-А'!$L$7+'РСТ РСО-А'!$F$9</f>
        <v>1936.3799999999999</v>
      </c>
      <c r="K356" s="116">
        <f>VLOOKUP($A356+ROUND((COLUMN()-2)/24,5),АТС!$A$41:$F$784,6)+'Иные услуги '!$C$5+'РСТ РСО-А'!$L$7+'РСТ РСО-А'!$F$9</f>
        <v>1935.93</v>
      </c>
      <c r="L356" s="116">
        <f>VLOOKUP($A356+ROUND((COLUMN()-2)/24,5),АТС!$A$41:$F$784,6)+'Иные услуги '!$C$5+'РСТ РСО-А'!$L$7+'РСТ РСО-А'!$F$9</f>
        <v>1930.8999999999999</v>
      </c>
      <c r="M356" s="116">
        <f>VLOOKUP($A356+ROUND((COLUMN()-2)/24,5),АТС!$A$41:$F$784,6)+'Иные услуги '!$C$5+'РСТ РСО-А'!$L$7+'РСТ РСО-А'!$F$9</f>
        <v>1934.25</v>
      </c>
      <c r="N356" s="116">
        <f>VLOOKUP($A356+ROUND((COLUMN()-2)/24,5),АТС!$A$41:$F$784,6)+'Иные услуги '!$C$5+'РСТ РСО-А'!$L$7+'РСТ РСО-А'!$F$9</f>
        <v>1935.86</v>
      </c>
      <c r="O356" s="116">
        <f>VLOOKUP($A356+ROUND((COLUMN()-2)/24,5),АТС!$A$41:$F$784,6)+'Иные услуги '!$C$5+'РСТ РСО-А'!$L$7+'РСТ РСО-А'!$F$9</f>
        <v>1935.86</v>
      </c>
      <c r="P356" s="116">
        <f>VLOOKUP($A356+ROUND((COLUMN()-2)/24,5),АТС!$A$41:$F$784,6)+'Иные услуги '!$C$5+'РСТ РСО-А'!$L$7+'РСТ РСО-А'!$F$9</f>
        <v>1935.86</v>
      </c>
      <c r="Q356" s="116">
        <f>VLOOKUP($A356+ROUND((COLUMN()-2)/24,5),АТС!$A$41:$F$784,6)+'Иные услуги '!$C$5+'РСТ РСО-А'!$L$7+'РСТ РСО-А'!$F$9</f>
        <v>1935.8700000000001</v>
      </c>
      <c r="R356" s="116">
        <f>VLOOKUP($A356+ROUND((COLUMN()-2)/24,5),АТС!$A$41:$F$784,6)+'Иные услуги '!$C$5+'РСТ РСО-А'!$L$7+'РСТ РСО-А'!$F$9</f>
        <v>1935.8300000000002</v>
      </c>
      <c r="S356" s="116">
        <f>VLOOKUP($A356+ROUND((COLUMN()-2)/24,5),АТС!$A$41:$F$784,6)+'Иные услуги '!$C$5+'РСТ РСО-А'!$L$7+'РСТ РСО-А'!$F$9</f>
        <v>1935.84</v>
      </c>
      <c r="T356" s="116">
        <f>VLOOKUP($A356+ROUND((COLUMN()-2)/24,5),АТС!$A$41:$F$784,6)+'Иные услуги '!$C$5+'РСТ РСО-А'!$L$7+'РСТ РСО-А'!$F$9</f>
        <v>1935.8700000000001</v>
      </c>
      <c r="U356" s="116">
        <f>VLOOKUP($A356+ROUND((COLUMN()-2)/24,5),АТС!$A$41:$F$784,6)+'Иные услуги '!$C$5+'РСТ РСО-А'!$L$7+'РСТ РСО-А'!$F$9</f>
        <v>1935.86</v>
      </c>
      <c r="V356" s="116">
        <f>VLOOKUP($A356+ROUND((COLUMN()-2)/24,5),АТС!$A$41:$F$784,6)+'Иные услуги '!$C$5+'РСТ РСО-А'!$L$7+'РСТ РСО-А'!$F$9</f>
        <v>1984.4199999999998</v>
      </c>
      <c r="W356" s="116">
        <f>VLOOKUP($A356+ROUND((COLUMN()-2)/24,5),АТС!$A$41:$F$784,6)+'Иные услуги '!$C$5+'РСТ РСО-А'!$L$7+'РСТ РСО-А'!$F$9</f>
        <v>2008.54</v>
      </c>
      <c r="X356" s="116">
        <f>VLOOKUP($A356+ROUND((COLUMN()-2)/24,5),АТС!$A$41:$F$784,6)+'Иные услуги '!$C$5+'РСТ РСО-А'!$L$7+'РСТ РСО-А'!$F$9</f>
        <v>1939.3500000000001</v>
      </c>
      <c r="Y356" s="116">
        <f>VLOOKUP($A356+ROUND((COLUMN()-2)/24,5),АТС!$A$41:$F$784,6)+'Иные услуги '!$C$5+'РСТ РСО-А'!$L$7+'РСТ РСО-А'!$F$9</f>
        <v>1935.11</v>
      </c>
    </row>
    <row r="357" spans="1:25" x14ac:dyDescent="0.2">
      <c r="A357" s="65">
        <f t="shared" si="12"/>
        <v>43986</v>
      </c>
      <c r="B357" s="116">
        <f>VLOOKUP($A357+ROUND((COLUMN()-2)/24,5),АТС!$A$41:$F$784,6)+'Иные услуги '!$C$5+'РСТ РСО-А'!$L$7+'РСТ РСО-А'!$F$9</f>
        <v>1902.41</v>
      </c>
      <c r="C357" s="116">
        <f>VLOOKUP($A357+ROUND((COLUMN()-2)/24,5),АТС!$A$41:$F$784,6)+'Иные услуги '!$C$5+'РСТ РСО-А'!$L$7+'РСТ РСО-А'!$F$9</f>
        <v>1913.51</v>
      </c>
      <c r="D357" s="116">
        <f>VLOOKUP($A357+ROUND((COLUMN()-2)/24,5),АТС!$A$41:$F$784,6)+'Иные услуги '!$C$5+'РСТ РСО-А'!$L$7+'РСТ РСО-А'!$F$9</f>
        <v>1896.4199999999998</v>
      </c>
      <c r="E357" s="116">
        <f>VLOOKUP($A357+ROUND((COLUMN()-2)/24,5),АТС!$A$41:$F$784,6)+'Иные услуги '!$C$5+'РСТ РСО-А'!$L$7+'РСТ РСО-А'!$F$9</f>
        <v>1877.41</v>
      </c>
      <c r="F357" s="116">
        <f>VLOOKUP($A357+ROUND((COLUMN()-2)/24,5),АТС!$A$41:$F$784,6)+'Иные услуги '!$C$5+'РСТ РСО-А'!$L$7+'РСТ РСО-А'!$F$9</f>
        <v>1927.8799999999999</v>
      </c>
      <c r="G357" s="116">
        <f>VLOOKUP($A357+ROUND((COLUMN()-2)/24,5),АТС!$A$41:$F$784,6)+'Иные услуги '!$C$5+'РСТ РСО-А'!$L$7+'РСТ РСО-А'!$F$9</f>
        <v>1929.45</v>
      </c>
      <c r="H357" s="116">
        <f>VLOOKUP($A357+ROUND((COLUMN()-2)/24,5),АТС!$A$41:$F$784,6)+'Иные услуги '!$C$5+'РСТ РСО-А'!$L$7+'РСТ РСО-А'!$F$9</f>
        <v>1935.1200000000001</v>
      </c>
      <c r="I357" s="116">
        <f>VLOOKUP($A357+ROUND((COLUMN()-2)/24,5),АТС!$A$41:$F$784,6)+'Иные услуги '!$C$5+'РСТ РСО-А'!$L$7+'РСТ РСО-А'!$F$9</f>
        <v>1813.05</v>
      </c>
      <c r="J357" s="116">
        <f>VLOOKUP($A357+ROUND((COLUMN()-2)/24,5),АТС!$A$41:$F$784,6)+'Иные услуги '!$C$5+'РСТ РСО-А'!$L$7+'РСТ РСО-А'!$F$9</f>
        <v>1935.79</v>
      </c>
      <c r="K357" s="116">
        <f>VLOOKUP($A357+ROUND((COLUMN()-2)/24,5),АТС!$A$41:$F$784,6)+'Иные услуги '!$C$5+'РСТ РСО-А'!$L$7+'РСТ РСО-А'!$F$9</f>
        <v>1935.8300000000002</v>
      </c>
      <c r="L357" s="116">
        <f>VLOOKUP($A357+ROUND((COLUMN()-2)/24,5),АТС!$A$41:$F$784,6)+'Иные услуги '!$C$5+'РСТ РСО-А'!$L$7+'РСТ РСО-А'!$F$9</f>
        <v>1940.23</v>
      </c>
      <c r="M357" s="116">
        <f>VLOOKUP($A357+ROUND((COLUMN()-2)/24,5),АТС!$A$41:$F$784,6)+'Иные услуги '!$C$5+'РСТ РСО-А'!$L$7+'РСТ РСО-А'!$F$9</f>
        <v>1936.72</v>
      </c>
      <c r="N357" s="116">
        <f>VLOOKUP($A357+ROUND((COLUMN()-2)/24,5),АТС!$A$41:$F$784,6)+'Иные услуги '!$C$5+'РСТ РСО-А'!$L$7+'РСТ РСО-А'!$F$9</f>
        <v>1935.82</v>
      </c>
      <c r="O357" s="116">
        <f>VLOOKUP($A357+ROUND((COLUMN()-2)/24,5),АТС!$A$41:$F$784,6)+'Иные услуги '!$C$5+'РСТ РСО-А'!$L$7+'РСТ РСО-А'!$F$9</f>
        <v>1935.79</v>
      </c>
      <c r="P357" s="116">
        <f>VLOOKUP($A357+ROUND((COLUMN()-2)/24,5),АТС!$A$41:$F$784,6)+'Иные услуги '!$C$5+'РСТ РСО-А'!$L$7+'РСТ РСО-А'!$F$9</f>
        <v>1935.81</v>
      </c>
      <c r="Q357" s="116">
        <f>VLOOKUP($A357+ROUND((COLUMN()-2)/24,5),АТС!$A$41:$F$784,6)+'Иные услуги '!$C$5+'РСТ РСО-А'!$L$7+'РСТ РСО-А'!$F$9</f>
        <v>1935.81</v>
      </c>
      <c r="R357" s="116">
        <f>VLOOKUP($A357+ROUND((COLUMN()-2)/24,5),АТС!$A$41:$F$784,6)+'Иные услуги '!$C$5+'РСТ РСО-А'!$L$7+'РСТ РСО-А'!$F$9</f>
        <v>1935.72</v>
      </c>
      <c r="S357" s="116">
        <f>VLOOKUP($A357+ROUND((COLUMN()-2)/24,5),АТС!$A$41:$F$784,6)+'Иные услуги '!$C$5+'РСТ РСО-А'!$L$7+'РСТ РСО-А'!$F$9</f>
        <v>1935.68</v>
      </c>
      <c r="T357" s="116">
        <f>VLOOKUP($A357+ROUND((COLUMN()-2)/24,5),АТС!$A$41:$F$784,6)+'Иные услуги '!$C$5+'РСТ РСО-А'!$L$7+'РСТ РСО-А'!$F$9</f>
        <v>1935.74</v>
      </c>
      <c r="U357" s="116">
        <f>VLOOKUP($A357+ROUND((COLUMN()-2)/24,5),АТС!$A$41:$F$784,6)+'Иные услуги '!$C$5+'РСТ РСО-А'!$L$7+'РСТ РСО-А'!$F$9</f>
        <v>1935.77</v>
      </c>
      <c r="V357" s="116">
        <f>VLOOKUP($A357+ROUND((COLUMN()-2)/24,5),АТС!$A$41:$F$784,6)+'Иные услуги '!$C$5+'РСТ РСО-А'!$L$7+'РСТ РСО-А'!$F$9</f>
        <v>1957.3700000000001</v>
      </c>
      <c r="W357" s="116">
        <f>VLOOKUP($A357+ROUND((COLUMN()-2)/24,5),АТС!$A$41:$F$784,6)+'Иные услуги '!$C$5+'РСТ РСО-А'!$L$7+'РСТ РСО-А'!$F$9</f>
        <v>1957.05</v>
      </c>
      <c r="X357" s="116">
        <f>VLOOKUP($A357+ROUND((COLUMN()-2)/24,5),АТС!$A$41:$F$784,6)+'Иные услуги '!$C$5+'РСТ РСО-А'!$L$7+'РСТ РСО-А'!$F$9</f>
        <v>1935.27</v>
      </c>
      <c r="Y357" s="116">
        <f>VLOOKUP($A357+ROUND((COLUMN()-2)/24,5),АТС!$A$41:$F$784,6)+'Иные услуги '!$C$5+'РСТ РСО-А'!$L$7+'РСТ РСО-А'!$F$9</f>
        <v>1935.09</v>
      </c>
    </row>
    <row r="358" spans="1:25" x14ac:dyDescent="0.2">
      <c r="A358" s="65">
        <f t="shared" si="12"/>
        <v>43987</v>
      </c>
      <c r="B358" s="116">
        <f>VLOOKUP($A358+ROUND((COLUMN()-2)/24,5),АТС!$A$41:$F$784,6)+'Иные услуги '!$C$5+'РСТ РСО-А'!$L$7+'РСТ РСО-А'!$F$9</f>
        <v>1920.1299999999999</v>
      </c>
      <c r="C358" s="116">
        <f>VLOOKUP($A358+ROUND((COLUMN()-2)/24,5),АТС!$A$41:$F$784,6)+'Иные услуги '!$C$5+'РСТ РСО-А'!$L$7+'РСТ РСО-А'!$F$9</f>
        <v>1918.97</v>
      </c>
      <c r="D358" s="116">
        <f>VLOOKUP($A358+ROUND((COLUMN()-2)/24,5),АТС!$A$41:$F$784,6)+'Иные услуги '!$C$5+'РСТ РСО-А'!$L$7+'РСТ РСО-А'!$F$9</f>
        <v>1918.8300000000002</v>
      </c>
      <c r="E358" s="116">
        <f>VLOOKUP($A358+ROUND((COLUMN()-2)/24,5),АТС!$A$41:$F$784,6)+'Иные услуги '!$C$5+'РСТ РСО-А'!$L$7+'РСТ РСО-А'!$F$9</f>
        <v>1916.04</v>
      </c>
      <c r="F358" s="116">
        <f>VLOOKUP($A358+ROUND((COLUMN()-2)/24,5),АТС!$A$41:$F$784,6)+'Иные услуги '!$C$5+'РСТ РСО-А'!$L$7+'РСТ РСО-А'!$F$9</f>
        <v>1935.32</v>
      </c>
      <c r="G358" s="116">
        <f>VLOOKUP($A358+ROUND((COLUMN()-2)/24,5),АТС!$A$41:$F$784,6)+'Иные услуги '!$C$5+'РСТ РСО-А'!$L$7+'РСТ РСО-А'!$F$9</f>
        <v>1935.41</v>
      </c>
      <c r="H358" s="116">
        <f>VLOOKUP($A358+ROUND((COLUMN()-2)/24,5),АТС!$A$41:$F$784,6)+'Иные услуги '!$C$5+'РСТ РСО-А'!$L$7+'РСТ РСО-А'!$F$9</f>
        <v>1934.76</v>
      </c>
      <c r="I358" s="116">
        <f>VLOOKUP($A358+ROUND((COLUMN()-2)/24,5),АТС!$A$41:$F$784,6)+'Иные услуги '!$C$5+'РСТ РСО-А'!$L$7+'РСТ РСО-А'!$F$9</f>
        <v>1812.01</v>
      </c>
      <c r="J358" s="116">
        <f>VLOOKUP($A358+ROUND((COLUMN()-2)/24,5),АТС!$A$41:$F$784,6)+'Иные услуги '!$C$5+'РСТ РСО-А'!$L$7+'РСТ РСО-А'!$F$9</f>
        <v>1935.56</v>
      </c>
      <c r="K358" s="116">
        <f>VLOOKUP($A358+ROUND((COLUMN()-2)/24,5),АТС!$A$41:$F$784,6)+'Иные услуги '!$C$5+'РСТ РСО-А'!$L$7+'РСТ РСО-А'!$F$9</f>
        <v>1935.6499999999999</v>
      </c>
      <c r="L358" s="116">
        <f>VLOOKUP($A358+ROUND((COLUMN()-2)/24,5),АТС!$A$41:$F$784,6)+'Иные услуги '!$C$5+'РСТ РСО-А'!$L$7+'РСТ РСО-А'!$F$9</f>
        <v>1946.1299999999999</v>
      </c>
      <c r="M358" s="116">
        <f>VLOOKUP($A358+ROUND((COLUMN()-2)/24,5),АТС!$A$41:$F$784,6)+'Иные услуги '!$C$5+'РСТ РСО-А'!$L$7+'РСТ РСО-А'!$F$9</f>
        <v>1943.7</v>
      </c>
      <c r="N358" s="116">
        <f>VLOOKUP($A358+ROUND((COLUMN()-2)/24,5),АТС!$A$41:$F$784,6)+'Иные услуги '!$C$5+'РСТ РСО-А'!$L$7+'РСТ РСО-А'!$F$9</f>
        <v>1938.48</v>
      </c>
      <c r="O358" s="116">
        <f>VLOOKUP($A358+ROUND((COLUMN()-2)/24,5),АТС!$A$41:$F$784,6)+'Иные услуги '!$C$5+'РСТ РСО-А'!$L$7+'РСТ РСО-А'!$F$9</f>
        <v>1938.86</v>
      </c>
      <c r="P358" s="116">
        <f>VLOOKUP($A358+ROUND((COLUMN()-2)/24,5),АТС!$A$41:$F$784,6)+'Иные услуги '!$C$5+'РСТ РСО-А'!$L$7+'РСТ РСО-А'!$F$9</f>
        <v>1938.26</v>
      </c>
      <c r="Q358" s="116">
        <f>VLOOKUP($A358+ROUND((COLUMN()-2)/24,5),АТС!$A$41:$F$784,6)+'Иные услуги '!$C$5+'РСТ РСО-А'!$L$7+'РСТ РСО-А'!$F$9</f>
        <v>1935.66</v>
      </c>
      <c r="R358" s="116">
        <f>VLOOKUP($A358+ROUND((COLUMN()-2)/24,5),АТС!$A$41:$F$784,6)+'Иные услуги '!$C$5+'РСТ РСО-А'!$L$7+'РСТ РСО-А'!$F$9</f>
        <v>1935.6499999999999</v>
      </c>
      <c r="S358" s="116">
        <f>VLOOKUP($A358+ROUND((COLUMN()-2)/24,5),АТС!$A$41:$F$784,6)+'Иные услуги '!$C$5+'РСТ РСО-А'!$L$7+'РСТ РСО-А'!$F$9</f>
        <v>1935.66</v>
      </c>
      <c r="T358" s="116">
        <f>VLOOKUP($A358+ROUND((COLUMN()-2)/24,5),АТС!$A$41:$F$784,6)+'Иные услуги '!$C$5+'РСТ РСО-А'!$L$7+'РСТ РСО-А'!$F$9</f>
        <v>1935.68</v>
      </c>
      <c r="U358" s="116">
        <f>VLOOKUP($A358+ROUND((COLUMN()-2)/24,5),АТС!$A$41:$F$784,6)+'Иные услуги '!$C$5+'РСТ РСО-А'!$L$7+'РСТ РСО-А'!$F$9</f>
        <v>1935.79</v>
      </c>
      <c r="V358" s="116">
        <f>VLOOKUP($A358+ROUND((COLUMN()-2)/24,5),АТС!$A$41:$F$784,6)+'Иные услуги '!$C$5+'РСТ РСО-А'!$L$7+'РСТ РСО-А'!$F$9</f>
        <v>1981.02</v>
      </c>
      <c r="W358" s="116">
        <f>VLOOKUP($A358+ROUND((COLUMN()-2)/24,5),АТС!$A$41:$F$784,6)+'Иные услуги '!$C$5+'РСТ РСО-А'!$L$7+'РСТ РСО-А'!$F$9</f>
        <v>1986.1200000000001</v>
      </c>
      <c r="X358" s="116">
        <f>VLOOKUP($A358+ROUND((COLUMN()-2)/24,5),АТС!$A$41:$F$784,6)+'Иные услуги '!$C$5+'РСТ РСО-А'!$L$7+'РСТ РСО-А'!$F$9</f>
        <v>1948.47</v>
      </c>
      <c r="Y358" s="116">
        <f>VLOOKUP($A358+ROUND((COLUMN()-2)/24,5),АТС!$A$41:$F$784,6)+'Иные услуги '!$C$5+'РСТ РСО-А'!$L$7+'РСТ РСО-А'!$F$9</f>
        <v>1935.04</v>
      </c>
    </row>
    <row r="359" spans="1:25" x14ac:dyDescent="0.2">
      <c r="A359" s="65">
        <f t="shared" si="12"/>
        <v>43988</v>
      </c>
      <c r="B359" s="116">
        <f>VLOOKUP($A359+ROUND((COLUMN()-2)/24,5),АТС!$A$41:$F$784,6)+'Иные услуги '!$C$5+'РСТ РСО-А'!$L$7+'РСТ РСО-А'!$F$9</f>
        <v>1940.75</v>
      </c>
      <c r="C359" s="116">
        <f>VLOOKUP($A359+ROUND((COLUMN()-2)/24,5),АТС!$A$41:$F$784,6)+'Иные услуги '!$C$5+'РСТ РСО-А'!$L$7+'РСТ РСО-А'!$F$9</f>
        <v>1929.89</v>
      </c>
      <c r="D359" s="116">
        <f>VLOOKUP($A359+ROUND((COLUMN()-2)/24,5),АТС!$A$41:$F$784,6)+'Иные услуги '!$C$5+'РСТ РСО-А'!$L$7+'РСТ РСО-А'!$F$9</f>
        <v>1929.75</v>
      </c>
      <c r="E359" s="116">
        <f>VLOOKUP($A359+ROUND((COLUMN()-2)/24,5),АТС!$A$41:$F$784,6)+'Иные услуги '!$C$5+'РСТ РСО-А'!$L$7+'РСТ РСО-А'!$F$9</f>
        <v>1929.82</v>
      </c>
      <c r="F359" s="116">
        <f>VLOOKUP($A359+ROUND((COLUMN()-2)/24,5),АТС!$A$41:$F$784,6)+'Иные услуги '!$C$5+'РСТ РСО-А'!$L$7+'РСТ РСО-А'!$F$9</f>
        <v>1935.11</v>
      </c>
      <c r="G359" s="116">
        <f>VLOOKUP($A359+ROUND((COLUMN()-2)/24,5),АТС!$A$41:$F$784,6)+'Иные услуги '!$C$5+'РСТ РСО-А'!$L$7+'РСТ РСО-А'!$F$9</f>
        <v>1935.4199999999998</v>
      </c>
      <c r="H359" s="116">
        <f>VLOOKUP($A359+ROUND((COLUMN()-2)/24,5),АТС!$A$41:$F$784,6)+'Иные услуги '!$C$5+'РСТ РСО-А'!$L$7+'РСТ РСО-А'!$F$9</f>
        <v>1934.9199999999998</v>
      </c>
      <c r="I359" s="116">
        <f>VLOOKUP($A359+ROUND((COLUMN()-2)/24,5),АТС!$A$41:$F$784,6)+'Иные услуги '!$C$5+'РСТ РСО-А'!$L$7+'РСТ РСО-А'!$F$9</f>
        <v>1836.1299999999999</v>
      </c>
      <c r="J359" s="116">
        <f>VLOOKUP($A359+ROUND((COLUMN()-2)/24,5),АТС!$A$41:$F$784,6)+'Иные услуги '!$C$5+'РСТ РСО-А'!$L$7+'РСТ РСО-А'!$F$9</f>
        <v>1935.78</v>
      </c>
      <c r="K359" s="116">
        <f>VLOOKUP($A359+ROUND((COLUMN()-2)/24,5),АТС!$A$41:$F$784,6)+'Иные услуги '!$C$5+'РСТ РСО-А'!$L$7+'РСТ РСО-А'!$F$9</f>
        <v>1935.81</v>
      </c>
      <c r="L359" s="116">
        <f>VLOOKUP($A359+ROUND((COLUMN()-2)/24,5),АТС!$A$41:$F$784,6)+'Иные услуги '!$C$5+'РСТ РСО-А'!$L$7+'РСТ РСО-А'!$F$9</f>
        <v>1935.8</v>
      </c>
      <c r="M359" s="116">
        <f>VLOOKUP($A359+ROUND((COLUMN()-2)/24,5),АТС!$A$41:$F$784,6)+'Иные услуги '!$C$5+'РСТ РСО-А'!$L$7+'РСТ РСО-А'!$F$9</f>
        <v>1935.78</v>
      </c>
      <c r="N359" s="116">
        <f>VLOOKUP($A359+ROUND((COLUMN()-2)/24,5),АТС!$A$41:$F$784,6)+'Иные услуги '!$C$5+'РСТ РСО-А'!$L$7+'РСТ РСО-А'!$F$9</f>
        <v>1935.77</v>
      </c>
      <c r="O359" s="116">
        <f>VLOOKUP($A359+ROUND((COLUMN()-2)/24,5),АТС!$A$41:$F$784,6)+'Иные услуги '!$C$5+'РСТ РСО-А'!$L$7+'РСТ РСО-А'!$F$9</f>
        <v>1935.77</v>
      </c>
      <c r="P359" s="116">
        <f>VLOOKUP($A359+ROUND((COLUMN()-2)/24,5),АТС!$A$41:$F$784,6)+'Иные услуги '!$C$5+'РСТ РСО-А'!$L$7+'РСТ РСО-А'!$F$9</f>
        <v>1935.76</v>
      </c>
      <c r="Q359" s="116">
        <f>VLOOKUP($A359+ROUND((COLUMN()-2)/24,5),АТС!$A$41:$F$784,6)+'Иные услуги '!$C$5+'РСТ РСО-А'!$L$7+'РСТ РСО-А'!$F$9</f>
        <v>1935.75</v>
      </c>
      <c r="R359" s="116">
        <f>VLOOKUP($A359+ROUND((COLUMN()-2)/24,5),АТС!$A$41:$F$784,6)+'Иные услуги '!$C$5+'РСТ РСО-А'!$L$7+'РСТ РСО-А'!$F$9</f>
        <v>1935.73</v>
      </c>
      <c r="S359" s="116">
        <f>VLOOKUP($A359+ROUND((COLUMN()-2)/24,5),АТС!$A$41:$F$784,6)+'Иные услуги '!$C$5+'РСТ РСО-А'!$L$7+'РСТ РСО-А'!$F$9</f>
        <v>1935.73</v>
      </c>
      <c r="T359" s="116">
        <f>VLOOKUP($A359+ROUND((COLUMN()-2)/24,5),АТС!$A$41:$F$784,6)+'Иные услуги '!$C$5+'РСТ РСО-А'!$L$7+'РСТ РСО-А'!$F$9</f>
        <v>1935.77</v>
      </c>
      <c r="U359" s="116">
        <f>VLOOKUP($A359+ROUND((COLUMN()-2)/24,5),АТС!$A$41:$F$784,6)+'Иные услуги '!$C$5+'РСТ РСО-А'!$L$7+'РСТ РСО-А'!$F$9</f>
        <v>1935.75</v>
      </c>
      <c r="V359" s="116">
        <f>VLOOKUP($A359+ROUND((COLUMN()-2)/24,5),АТС!$A$41:$F$784,6)+'Иные услуги '!$C$5+'РСТ РСО-А'!$L$7+'РСТ РСО-А'!$F$9</f>
        <v>1959.56</v>
      </c>
      <c r="W359" s="116">
        <f>VLOOKUP($A359+ROUND((COLUMN()-2)/24,5),АТС!$A$41:$F$784,6)+'Иные услуги '!$C$5+'РСТ РСО-А'!$L$7+'РСТ РСО-А'!$F$9</f>
        <v>1985.73</v>
      </c>
      <c r="X359" s="116">
        <f>VLOOKUP($A359+ROUND((COLUMN()-2)/24,5),АТС!$A$41:$F$784,6)+'Иные услуги '!$C$5+'РСТ РСО-А'!$L$7+'РСТ РСО-А'!$F$9</f>
        <v>1934.6299999999999</v>
      </c>
      <c r="Y359" s="116">
        <f>VLOOKUP($A359+ROUND((COLUMN()-2)/24,5),АТС!$A$41:$F$784,6)+'Иные услуги '!$C$5+'РСТ РСО-А'!$L$7+'РСТ РСО-А'!$F$9</f>
        <v>1934.9399999999998</v>
      </c>
    </row>
    <row r="360" spans="1:25" x14ac:dyDescent="0.2">
      <c r="A360" s="65">
        <f t="shared" si="12"/>
        <v>43989</v>
      </c>
      <c r="B360" s="116">
        <f>VLOOKUP($A360+ROUND((COLUMN()-2)/24,5),АТС!$A$41:$F$784,6)+'Иные услуги '!$C$5+'РСТ РСО-А'!$L$7+'РСТ РСО-А'!$F$9</f>
        <v>1927.47</v>
      </c>
      <c r="C360" s="116">
        <f>VLOOKUP($A360+ROUND((COLUMN()-2)/24,5),АТС!$A$41:$F$784,6)+'Иные услуги '!$C$5+'РСТ РСО-А'!$L$7+'РСТ РСО-А'!$F$9</f>
        <v>1927.05</v>
      </c>
      <c r="D360" s="116">
        <f>VLOOKUP($A360+ROUND((COLUMN()-2)/24,5),АТС!$A$41:$F$784,6)+'Иные услуги '!$C$5+'РСТ РСО-А'!$L$7+'РСТ РСО-А'!$F$9</f>
        <v>1933.05</v>
      </c>
      <c r="E360" s="116">
        <f>VLOOKUP($A360+ROUND((COLUMN()-2)/24,5),АТС!$A$41:$F$784,6)+'Иные услуги '!$C$5+'РСТ РСО-А'!$L$7+'РСТ РСО-А'!$F$9</f>
        <v>1932.11</v>
      </c>
      <c r="F360" s="116">
        <f>VLOOKUP($A360+ROUND((COLUMN()-2)/24,5),АТС!$A$41:$F$784,6)+'Иные услуги '!$C$5+'РСТ РСО-А'!$L$7+'РСТ РСО-А'!$F$9</f>
        <v>1935.18</v>
      </c>
      <c r="G360" s="116">
        <f>VLOOKUP($A360+ROUND((COLUMN()-2)/24,5),АТС!$A$41:$F$784,6)+'Иные услуги '!$C$5+'РСТ РСО-А'!$L$7+'РСТ РСО-А'!$F$9</f>
        <v>1935.46</v>
      </c>
      <c r="H360" s="116">
        <f>VLOOKUP($A360+ROUND((COLUMN()-2)/24,5),АТС!$A$41:$F$784,6)+'Иные услуги '!$C$5+'РСТ РСО-А'!$L$7+'РСТ РСО-А'!$F$9</f>
        <v>1934.98</v>
      </c>
      <c r="I360" s="116">
        <f>VLOOKUP($A360+ROUND((COLUMN()-2)/24,5),АТС!$A$41:$F$784,6)+'Иные услуги '!$C$5+'РСТ РСО-А'!$L$7+'РСТ РСО-А'!$F$9</f>
        <v>1893.74</v>
      </c>
      <c r="J360" s="116">
        <f>VLOOKUP($A360+ROUND((COLUMN()-2)/24,5),АТС!$A$41:$F$784,6)+'Иные услуги '!$C$5+'РСТ РСО-А'!$L$7+'РСТ РСО-А'!$F$9</f>
        <v>1935.79</v>
      </c>
      <c r="K360" s="116">
        <f>VLOOKUP($A360+ROUND((COLUMN()-2)/24,5),АТС!$A$41:$F$784,6)+'Иные услуги '!$C$5+'РСТ РСО-А'!$L$7+'РСТ РСО-А'!$F$9</f>
        <v>1935.8</v>
      </c>
      <c r="L360" s="116">
        <f>VLOOKUP($A360+ROUND((COLUMN()-2)/24,5),АТС!$A$41:$F$784,6)+'Иные услуги '!$C$5+'РСТ РСО-А'!$L$7+'РСТ РСО-А'!$F$9</f>
        <v>1935.75</v>
      </c>
      <c r="M360" s="116">
        <f>VLOOKUP($A360+ROUND((COLUMN()-2)/24,5),АТС!$A$41:$F$784,6)+'Иные услуги '!$C$5+'РСТ РСО-А'!$L$7+'РСТ РСО-А'!$F$9</f>
        <v>1935.74</v>
      </c>
      <c r="N360" s="116">
        <f>VLOOKUP($A360+ROUND((COLUMN()-2)/24,5),АТС!$A$41:$F$784,6)+'Иные услуги '!$C$5+'РСТ РСО-А'!$L$7+'РСТ РСО-А'!$F$9</f>
        <v>1935.74</v>
      </c>
      <c r="O360" s="116">
        <f>VLOOKUP($A360+ROUND((COLUMN()-2)/24,5),АТС!$A$41:$F$784,6)+'Иные услуги '!$C$5+'РСТ РСО-А'!$L$7+'РСТ РСО-А'!$F$9</f>
        <v>1935.73</v>
      </c>
      <c r="P360" s="116">
        <f>VLOOKUP($A360+ROUND((COLUMN()-2)/24,5),АТС!$A$41:$F$784,6)+'Иные услуги '!$C$5+'РСТ РСО-А'!$L$7+'РСТ РСО-А'!$F$9</f>
        <v>1935.72</v>
      </c>
      <c r="Q360" s="116">
        <f>VLOOKUP($A360+ROUND((COLUMN()-2)/24,5),АТС!$A$41:$F$784,6)+'Иные услуги '!$C$5+'РСТ РСО-А'!$L$7+'РСТ РСО-А'!$F$9</f>
        <v>1935.72</v>
      </c>
      <c r="R360" s="116">
        <f>VLOOKUP($A360+ROUND((COLUMN()-2)/24,5),АТС!$A$41:$F$784,6)+'Иные услуги '!$C$5+'РСТ РСО-А'!$L$7+'РСТ РСО-А'!$F$9</f>
        <v>1935.73</v>
      </c>
      <c r="S360" s="116">
        <f>VLOOKUP($A360+ROUND((COLUMN()-2)/24,5),АТС!$A$41:$F$784,6)+'Иные услуги '!$C$5+'РСТ РСО-А'!$L$7+'РСТ РСО-А'!$F$9</f>
        <v>1935.73</v>
      </c>
      <c r="T360" s="116">
        <f>VLOOKUP($A360+ROUND((COLUMN()-2)/24,5),АТС!$A$41:$F$784,6)+'Иные услуги '!$C$5+'РСТ РСО-А'!$L$7+'РСТ РСО-А'!$F$9</f>
        <v>1935.75</v>
      </c>
      <c r="U360" s="116">
        <f>VLOOKUP($A360+ROUND((COLUMN()-2)/24,5),АТС!$A$41:$F$784,6)+'Иные услуги '!$C$5+'РСТ РСО-А'!$L$7+'РСТ РСО-А'!$F$9</f>
        <v>1935.74</v>
      </c>
      <c r="V360" s="116">
        <f>VLOOKUP($A360+ROUND((COLUMN()-2)/24,5),АТС!$A$41:$F$784,6)+'Иные услуги '!$C$5+'РСТ РСО-А'!$L$7+'РСТ РСО-А'!$F$9</f>
        <v>1950.21</v>
      </c>
      <c r="W360" s="116">
        <f>VLOOKUP($A360+ROUND((COLUMN()-2)/24,5),АТС!$A$41:$F$784,6)+'Иные услуги '!$C$5+'РСТ РСО-А'!$L$7+'РСТ РСО-А'!$F$9</f>
        <v>1966.57</v>
      </c>
      <c r="X360" s="116">
        <f>VLOOKUP($A360+ROUND((COLUMN()-2)/24,5),АТС!$A$41:$F$784,6)+'Иные услуги '!$C$5+'РСТ РСО-А'!$L$7+'РСТ РСО-А'!$F$9</f>
        <v>1934.6200000000001</v>
      </c>
      <c r="Y360" s="116">
        <f>VLOOKUP($A360+ROUND((COLUMN()-2)/24,5),АТС!$A$41:$F$784,6)+'Иные услуги '!$C$5+'РСТ РСО-А'!$L$7+'РСТ РСО-А'!$F$9</f>
        <v>1934.9399999999998</v>
      </c>
    </row>
    <row r="361" spans="1:25" x14ac:dyDescent="0.2">
      <c r="A361" s="65">
        <f t="shared" si="12"/>
        <v>43990</v>
      </c>
      <c r="B361" s="116">
        <f>VLOOKUP($A361+ROUND((COLUMN()-2)/24,5),АТС!$A$41:$F$784,6)+'Иные услуги '!$C$5+'РСТ РСО-А'!$L$7+'РСТ РСО-А'!$F$9</f>
        <v>1936.8300000000002</v>
      </c>
      <c r="C361" s="116">
        <f>VLOOKUP($A361+ROUND((COLUMN()-2)/24,5),АТС!$A$41:$F$784,6)+'Иные услуги '!$C$5+'РСТ РСО-А'!$L$7+'РСТ РСО-А'!$F$9</f>
        <v>1930</v>
      </c>
      <c r="D361" s="116">
        <f>VLOOKUP($A361+ROUND((COLUMN()-2)/24,5),АТС!$A$41:$F$784,6)+'Иные услуги '!$C$5+'РСТ РСО-А'!$L$7+'РСТ РСО-А'!$F$9</f>
        <v>1933.76</v>
      </c>
      <c r="E361" s="116">
        <f>VLOOKUP($A361+ROUND((COLUMN()-2)/24,5),АТС!$A$41:$F$784,6)+'Иные услуги '!$C$5+'РСТ РСО-А'!$L$7+'РСТ РСО-А'!$F$9</f>
        <v>1933.25</v>
      </c>
      <c r="F361" s="116">
        <f>VLOOKUP($A361+ROUND((COLUMN()-2)/24,5),АТС!$A$41:$F$784,6)+'Иные услуги '!$C$5+'РСТ РСО-А'!$L$7+'РСТ РСО-А'!$F$9</f>
        <v>1935.25</v>
      </c>
      <c r="G361" s="116">
        <f>VLOOKUP($A361+ROUND((COLUMN()-2)/24,5),АТС!$A$41:$F$784,6)+'Иные услуги '!$C$5+'РСТ РСО-А'!$L$7+'РСТ РСО-А'!$F$9</f>
        <v>1935.39</v>
      </c>
      <c r="H361" s="116">
        <f>VLOOKUP($A361+ROUND((COLUMN()-2)/24,5),АТС!$A$41:$F$784,6)+'Иные услуги '!$C$5+'РСТ РСО-А'!$L$7+'РСТ РСО-А'!$F$9</f>
        <v>1934.34</v>
      </c>
      <c r="I361" s="116">
        <f>VLOOKUP($A361+ROUND((COLUMN()-2)/24,5),АТС!$A$41:$F$784,6)+'Иные услуги '!$C$5+'РСТ РСО-А'!$L$7+'РСТ РСО-А'!$F$9</f>
        <v>1936.52</v>
      </c>
      <c r="J361" s="116">
        <f>VLOOKUP($A361+ROUND((COLUMN()-2)/24,5),АТС!$A$41:$F$784,6)+'Иные услуги '!$C$5+'РСТ РСО-А'!$L$7+'РСТ РСО-А'!$F$9</f>
        <v>1935.53</v>
      </c>
      <c r="K361" s="116">
        <f>VLOOKUP($A361+ROUND((COLUMN()-2)/24,5),АТС!$A$41:$F$784,6)+'Иные услуги '!$C$5+'РСТ РСО-А'!$L$7+'РСТ РСО-А'!$F$9</f>
        <v>1935.6699999999998</v>
      </c>
      <c r="L361" s="116">
        <f>VLOOKUP($A361+ROUND((COLUMN()-2)/24,5),АТС!$A$41:$F$784,6)+'Иные услуги '!$C$5+'РСТ РСО-А'!$L$7+'РСТ РСО-А'!$F$9</f>
        <v>1935.6200000000001</v>
      </c>
      <c r="M361" s="116">
        <f>VLOOKUP($A361+ROUND((COLUMN()-2)/24,5),АТС!$A$41:$F$784,6)+'Иные услуги '!$C$5+'РСТ РСО-А'!$L$7+'РСТ РСО-А'!$F$9</f>
        <v>1935.61</v>
      </c>
      <c r="N361" s="116">
        <f>VLOOKUP($A361+ROUND((COLUMN()-2)/24,5),АТС!$A$41:$F$784,6)+'Иные услуги '!$C$5+'РСТ РСО-А'!$L$7+'РСТ РСО-А'!$F$9</f>
        <v>1935.6499999999999</v>
      </c>
      <c r="O361" s="116">
        <f>VLOOKUP($A361+ROUND((COLUMN()-2)/24,5),АТС!$A$41:$F$784,6)+'Иные услуги '!$C$5+'РСТ РСО-А'!$L$7+'РСТ РСО-А'!$F$9</f>
        <v>1935.55</v>
      </c>
      <c r="P361" s="116">
        <f>VLOOKUP($A361+ROUND((COLUMN()-2)/24,5),АТС!$A$41:$F$784,6)+'Иные услуги '!$C$5+'РСТ РСО-А'!$L$7+'РСТ РСО-А'!$F$9</f>
        <v>1935.52</v>
      </c>
      <c r="Q361" s="116">
        <f>VLOOKUP($A361+ROUND((COLUMN()-2)/24,5),АТС!$A$41:$F$784,6)+'Иные услуги '!$C$5+'РСТ РСО-А'!$L$7+'РСТ РСО-А'!$F$9</f>
        <v>1935.6000000000001</v>
      </c>
      <c r="R361" s="116">
        <f>VLOOKUP($A361+ROUND((COLUMN()-2)/24,5),АТС!$A$41:$F$784,6)+'Иные услуги '!$C$5+'РСТ РСО-А'!$L$7+'РСТ РСО-А'!$F$9</f>
        <v>1935.5</v>
      </c>
      <c r="S361" s="116">
        <f>VLOOKUP($A361+ROUND((COLUMN()-2)/24,5),АТС!$A$41:$F$784,6)+'Иные услуги '!$C$5+'РСТ РСО-А'!$L$7+'РСТ РСО-А'!$F$9</f>
        <v>1935.54</v>
      </c>
      <c r="T361" s="116">
        <f>VLOOKUP($A361+ROUND((COLUMN()-2)/24,5),АТС!$A$41:$F$784,6)+'Иные услуги '!$C$5+'РСТ РСО-А'!$L$7+'РСТ РСО-А'!$F$9</f>
        <v>1935.73</v>
      </c>
      <c r="U361" s="116">
        <f>VLOOKUP($A361+ROUND((COLUMN()-2)/24,5),АТС!$A$41:$F$784,6)+'Иные услуги '!$C$5+'РСТ РСО-А'!$L$7+'РСТ РСО-А'!$F$9</f>
        <v>1935.6899999999998</v>
      </c>
      <c r="V361" s="116">
        <f>VLOOKUP($A361+ROUND((COLUMN()-2)/24,5),АТС!$A$41:$F$784,6)+'Иные услуги '!$C$5+'РСТ РСО-А'!$L$7+'РСТ РСО-А'!$F$9</f>
        <v>1962.2</v>
      </c>
      <c r="W361" s="116">
        <f>VLOOKUP($A361+ROUND((COLUMN()-2)/24,5),АТС!$A$41:$F$784,6)+'Иные услуги '!$C$5+'РСТ РСО-А'!$L$7+'РСТ РСО-А'!$F$9</f>
        <v>1984.7</v>
      </c>
      <c r="X361" s="116">
        <f>VLOOKUP($A361+ROUND((COLUMN()-2)/24,5),АТС!$A$41:$F$784,6)+'Иные услуги '!$C$5+'РСТ РСО-А'!$L$7+'РСТ РСО-А'!$F$9</f>
        <v>1934.3300000000002</v>
      </c>
      <c r="Y361" s="116">
        <f>VLOOKUP($A361+ROUND((COLUMN()-2)/24,5),АТС!$A$41:$F$784,6)+'Иные услуги '!$C$5+'РСТ РСО-А'!$L$7+'РСТ РСО-А'!$F$9</f>
        <v>1934.73</v>
      </c>
    </row>
    <row r="362" spans="1:25" x14ac:dyDescent="0.2">
      <c r="A362" s="65">
        <f t="shared" si="12"/>
        <v>43991</v>
      </c>
      <c r="B362" s="116">
        <f>VLOOKUP($A362+ROUND((COLUMN()-2)/24,5),АТС!$A$41:$F$784,6)+'Иные услуги '!$C$5+'РСТ РСО-А'!$L$7+'РСТ РСО-А'!$F$9</f>
        <v>1934</v>
      </c>
      <c r="C362" s="116">
        <f>VLOOKUP($A362+ROUND((COLUMN()-2)/24,5),АТС!$A$41:$F$784,6)+'Иные услуги '!$C$5+'РСТ РСО-А'!$L$7+'РСТ РСО-А'!$F$9</f>
        <v>1923.76</v>
      </c>
      <c r="D362" s="116">
        <f>VLOOKUP($A362+ROUND((COLUMN()-2)/24,5),АТС!$A$41:$F$784,6)+'Иные услуги '!$C$5+'РСТ РСО-А'!$L$7+'РСТ РСО-А'!$F$9</f>
        <v>1933.23</v>
      </c>
      <c r="E362" s="116">
        <f>VLOOKUP($A362+ROUND((COLUMN()-2)/24,5),АТС!$A$41:$F$784,6)+'Иные услуги '!$C$5+'РСТ РСО-А'!$L$7+'РСТ РСО-А'!$F$9</f>
        <v>1933.36</v>
      </c>
      <c r="F362" s="116">
        <f>VLOOKUP($A362+ROUND((COLUMN()-2)/24,5),АТС!$A$41:$F$784,6)+'Иные услуги '!$C$5+'РСТ РСО-А'!$L$7+'РСТ РСО-А'!$F$9</f>
        <v>1935.43</v>
      </c>
      <c r="G362" s="116">
        <f>VLOOKUP($A362+ROUND((COLUMN()-2)/24,5),АТС!$A$41:$F$784,6)+'Иные услуги '!$C$5+'РСТ РСО-А'!$L$7+'РСТ РСО-А'!$F$9</f>
        <v>1935.3500000000001</v>
      </c>
      <c r="H362" s="116">
        <f>VLOOKUP($A362+ROUND((COLUMN()-2)/24,5),АТС!$A$41:$F$784,6)+'Иные услуги '!$C$5+'РСТ РСО-А'!$L$7+'РСТ РСО-А'!$F$9</f>
        <v>1934.49</v>
      </c>
      <c r="I362" s="116">
        <f>VLOOKUP($A362+ROUND((COLUMN()-2)/24,5),АТС!$A$41:$F$784,6)+'Иные услуги '!$C$5+'РСТ РСО-А'!$L$7+'РСТ РСО-А'!$F$9</f>
        <v>1931.59</v>
      </c>
      <c r="J362" s="116">
        <f>VLOOKUP($A362+ROUND((COLUMN()-2)/24,5),АТС!$A$41:$F$784,6)+'Иные услуги '!$C$5+'РСТ РСО-А'!$L$7+'РСТ РСО-А'!$F$9</f>
        <v>1935.52</v>
      </c>
      <c r="K362" s="116">
        <f>VLOOKUP($A362+ROUND((COLUMN()-2)/24,5),АТС!$A$41:$F$784,6)+'Иные услуги '!$C$5+'РСТ РСО-А'!$L$7+'РСТ РСО-А'!$F$9</f>
        <v>1935.6200000000001</v>
      </c>
      <c r="L362" s="116">
        <f>VLOOKUP($A362+ROUND((COLUMN()-2)/24,5),АТС!$A$41:$F$784,6)+'Иные услуги '!$C$5+'РСТ РСО-А'!$L$7+'РСТ РСО-А'!$F$9</f>
        <v>1935.66</v>
      </c>
      <c r="M362" s="116">
        <f>VLOOKUP($A362+ROUND((COLUMN()-2)/24,5),АТС!$A$41:$F$784,6)+'Иные услуги '!$C$5+'РСТ РСО-А'!$L$7+'РСТ РСО-А'!$F$9</f>
        <v>1935.6499999999999</v>
      </c>
      <c r="N362" s="116">
        <f>VLOOKUP($A362+ROUND((COLUMN()-2)/24,5),АТС!$A$41:$F$784,6)+'Иные услуги '!$C$5+'РСТ РСО-А'!$L$7+'РСТ РСО-А'!$F$9</f>
        <v>1935.66</v>
      </c>
      <c r="O362" s="116">
        <f>VLOOKUP($A362+ROUND((COLUMN()-2)/24,5),АТС!$A$41:$F$784,6)+'Иные услуги '!$C$5+'РСТ РСО-А'!$L$7+'РСТ РСО-А'!$F$9</f>
        <v>1935.6200000000001</v>
      </c>
      <c r="P362" s="116">
        <f>VLOOKUP($A362+ROUND((COLUMN()-2)/24,5),АТС!$A$41:$F$784,6)+'Иные услуги '!$C$5+'РСТ РСО-А'!$L$7+'РСТ РСО-А'!$F$9</f>
        <v>1935.6200000000001</v>
      </c>
      <c r="Q362" s="116">
        <f>VLOOKUP($A362+ROUND((COLUMN()-2)/24,5),АТС!$A$41:$F$784,6)+'Иные услуги '!$C$5+'РСТ РСО-А'!$L$7+'РСТ РСО-А'!$F$9</f>
        <v>1935.6299999999999</v>
      </c>
      <c r="R362" s="116">
        <f>VLOOKUP($A362+ROUND((COLUMN()-2)/24,5),АТС!$A$41:$F$784,6)+'Иные услуги '!$C$5+'РСТ РСО-А'!$L$7+'РСТ РСО-А'!$F$9</f>
        <v>1935.51</v>
      </c>
      <c r="S362" s="116">
        <f>VLOOKUP($A362+ROUND((COLUMN()-2)/24,5),АТС!$A$41:$F$784,6)+'Иные услуги '!$C$5+'РСТ РСО-А'!$L$7+'РСТ РСО-А'!$F$9</f>
        <v>1935.54</v>
      </c>
      <c r="T362" s="116">
        <f>VLOOKUP($A362+ROUND((COLUMN()-2)/24,5),АТС!$A$41:$F$784,6)+'Иные услуги '!$C$5+'РСТ РСО-А'!$L$7+'РСТ РСО-А'!$F$9</f>
        <v>1935.55</v>
      </c>
      <c r="U362" s="116">
        <f>VLOOKUP($A362+ROUND((COLUMN()-2)/24,5),АТС!$A$41:$F$784,6)+'Иные услуги '!$C$5+'РСТ РСО-А'!$L$7+'РСТ РСО-А'!$F$9</f>
        <v>1935.64</v>
      </c>
      <c r="V362" s="116">
        <f>VLOOKUP($A362+ROUND((COLUMN()-2)/24,5),АТС!$A$41:$F$784,6)+'Иные услуги '!$C$5+'РСТ РСО-А'!$L$7+'РСТ РСО-А'!$F$9</f>
        <v>1987.05</v>
      </c>
      <c r="W362" s="116">
        <f>VLOOKUP($A362+ROUND((COLUMN()-2)/24,5),АТС!$A$41:$F$784,6)+'Иные услуги '!$C$5+'РСТ РСО-А'!$L$7+'РСТ РСО-А'!$F$9</f>
        <v>2011.3500000000001</v>
      </c>
      <c r="X362" s="116">
        <f>VLOOKUP($A362+ROUND((COLUMN()-2)/24,5),АТС!$A$41:$F$784,6)+'Иные услуги '!$C$5+'РСТ РСО-А'!$L$7+'РСТ РСО-А'!$F$9</f>
        <v>1934.47</v>
      </c>
      <c r="Y362" s="116">
        <f>VLOOKUP($A362+ROUND((COLUMN()-2)/24,5),АТС!$A$41:$F$784,6)+'Иные услуги '!$C$5+'РСТ РСО-А'!$L$7+'РСТ РСО-А'!$F$9</f>
        <v>1934.93</v>
      </c>
    </row>
    <row r="363" spans="1:25" x14ac:dyDescent="0.2">
      <c r="A363" s="65">
        <f t="shared" si="12"/>
        <v>43992</v>
      </c>
      <c r="B363" s="116">
        <f>VLOOKUP($A363+ROUND((COLUMN()-2)/24,5),АТС!$A$41:$F$784,6)+'Иные услуги '!$C$5+'РСТ РСО-А'!$L$7+'РСТ РСО-А'!$F$9</f>
        <v>1942.78</v>
      </c>
      <c r="C363" s="116">
        <f>VLOOKUP($A363+ROUND((COLUMN()-2)/24,5),АТС!$A$41:$F$784,6)+'Иные услуги '!$C$5+'РСТ РСО-А'!$L$7+'РСТ РСО-А'!$F$9</f>
        <v>1925.5</v>
      </c>
      <c r="D363" s="116">
        <f>VLOOKUP($A363+ROUND((COLUMN()-2)/24,5),АТС!$A$41:$F$784,6)+'Иные услуги '!$C$5+'РСТ РСО-А'!$L$7+'РСТ РСО-А'!$F$9</f>
        <v>1932.48</v>
      </c>
      <c r="E363" s="116">
        <f>VLOOKUP($A363+ROUND((COLUMN()-2)/24,5),АТС!$A$41:$F$784,6)+'Иные услуги '!$C$5+'РСТ РСО-А'!$L$7+'РСТ РСО-А'!$F$9</f>
        <v>1935.26</v>
      </c>
      <c r="F363" s="116">
        <f>VLOOKUP($A363+ROUND((COLUMN()-2)/24,5),АТС!$A$41:$F$784,6)+'Иные услуги '!$C$5+'РСТ РСО-А'!$L$7+'РСТ РСО-А'!$F$9</f>
        <v>1935.3500000000001</v>
      </c>
      <c r="G363" s="116">
        <f>VLOOKUP($A363+ROUND((COLUMN()-2)/24,5),АТС!$A$41:$F$784,6)+'Иные услуги '!$C$5+'РСТ РСО-А'!$L$7+'РСТ РСО-А'!$F$9</f>
        <v>1935.28</v>
      </c>
      <c r="H363" s="116">
        <f>VLOOKUP($A363+ROUND((COLUMN()-2)/24,5),АТС!$A$41:$F$784,6)+'Иные услуги '!$C$5+'РСТ РСО-А'!$L$7+'РСТ РСО-А'!$F$9</f>
        <v>1934.39</v>
      </c>
      <c r="I363" s="116">
        <f>VLOOKUP($A363+ROUND((COLUMN()-2)/24,5),АТС!$A$41:$F$784,6)+'Иные услуги '!$C$5+'РСТ РСО-А'!$L$7+'РСТ РСО-А'!$F$9</f>
        <v>1929.55</v>
      </c>
      <c r="J363" s="116">
        <f>VLOOKUP($A363+ROUND((COLUMN()-2)/24,5),АТС!$A$41:$F$784,6)+'Иные услуги '!$C$5+'РСТ РСО-А'!$L$7+'РСТ РСО-А'!$F$9</f>
        <v>1935.52</v>
      </c>
      <c r="K363" s="116">
        <f>VLOOKUP($A363+ROUND((COLUMN()-2)/24,5),АТС!$A$41:$F$784,6)+'Иные услуги '!$C$5+'РСТ РСО-А'!$L$7+'РСТ РСО-А'!$F$9</f>
        <v>1935.6299999999999</v>
      </c>
      <c r="L363" s="116">
        <f>VLOOKUP($A363+ROUND((COLUMN()-2)/24,5),АТС!$A$41:$F$784,6)+'Иные услуги '!$C$5+'РСТ РСО-А'!$L$7+'РСТ РСО-А'!$F$9</f>
        <v>1935.6200000000001</v>
      </c>
      <c r="M363" s="116">
        <f>VLOOKUP($A363+ROUND((COLUMN()-2)/24,5),АТС!$A$41:$F$784,6)+'Иные услуги '!$C$5+'РСТ РСО-А'!$L$7+'РСТ РСО-А'!$F$9</f>
        <v>1935.6299999999999</v>
      </c>
      <c r="N363" s="116">
        <f>VLOOKUP($A363+ROUND((COLUMN()-2)/24,5),АТС!$A$41:$F$784,6)+'Иные услуги '!$C$5+'РСТ РСО-А'!$L$7+'РСТ РСО-А'!$F$9</f>
        <v>1935.64</v>
      </c>
      <c r="O363" s="116">
        <f>VLOOKUP($A363+ROUND((COLUMN()-2)/24,5),АТС!$A$41:$F$784,6)+'Иные услуги '!$C$5+'РСТ РСО-А'!$L$7+'РСТ РСО-А'!$F$9</f>
        <v>1935.61</v>
      </c>
      <c r="P363" s="116">
        <f>VLOOKUP($A363+ROUND((COLUMN()-2)/24,5),АТС!$A$41:$F$784,6)+'Иные услуги '!$C$5+'РСТ РСО-А'!$L$7+'РСТ РСО-А'!$F$9</f>
        <v>1935.6200000000001</v>
      </c>
      <c r="Q363" s="116">
        <f>VLOOKUP($A363+ROUND((COLUMN()-2)/24,5),АТС!$A$41:$F$784,6)+'Иные услуги '!$C$5+'РСТ РСО-А'!$L$7+'РСТ РСО-А'!$F$9</f>
        <v>1935.61</v>
      </c>
      <c r="R363" s="116">
        <f>VLOOKUP($A363+ROUND((COLUMN()-2)/24,5),АТС!$A$41:$F$784,6)+'Иные услуги '!$C$5+'РСТ РСО-А'!$L$7+'РСТ РСО-А'!$F$9</f>
        <v>1935.55</v>
      </c>
      <c r="S363" s="116">
        <f>VLOOKUP($A363+ROUND((COLUMN()-2)/24,5),АТС!$A$41:$F$784,6)+'Иные услуги '!$C$5+'РСТ РСО-А'!$L$7+'РСТ РСО-А'!$F$9</f>
        <v>1935.54</v>
      </c>
      <c r="T363" s="116">
        <f>VLOOKUP($A363+ROUND((COLUMN()-2)/24,5),АТС!$A$41:$F$784,6)+'Иные услуги '!$C$5+'РСТ РСО-А'!$L$7+'РСТ РСО-А'!$F$9</f>
        <v>1935.57</v>
      </c>
      <c r="U363" s="116">
        <f>VLOOKUP($A363+ROUND((COLUMN()-2)/24,5),АТС!$A$41:$F$784,6)+'Иные услуги '!$C$5+'РСТ РСО-А'!$L$7+'РСТ РСО-А'!$F$9</f>
        <v>1935.61</v>
      </c>
      <c r="V363" s="116">
        <f>VLOOKUP($A363+ROUND((COLUMN()-2)/24,5),АТС!$A$41:$F$784,6)+'Иные услуги '!$C$5+'РСТ РСО-А'!$L$7+'РСТ РСО-А'!$F$9</f>
        <v>1987.81</v>
      </c>
      <c r="W363" s="116">
        <f>VLOOKUP($A363+ROUND((COLUMN()-2)/24,5),АТС!$A$41:$F$784,6)+'Иные услуги '!$C$5+'РСТ РСО-А'!$L$7+'РСТ РСО-А'!$F$9</f>
        <v>2000.77</v>
      </c>
      <c r="X363" s="116">
        <f>VLOOKUP($A363+ROUND((COLUMN()-2)/24,5),АТС!$A$41:$F$784,6)+'Иные услуги '!$C$5+'РСТ РСО-А'!$L$7+'РСТ РСО-А'!$F$9</f>
        <v>1939.9199999999998</v>
      </c>
      <c r="Y363" s="116">
        <f>VLOOKUP($A363+ROUND((COLUMN()-2)/24,5),АТС!$A$41:$F$784,6)+'Иные услуги '!$C$5+'РСТ РСО-А'!$L$7+'РСТ РСО-А'!$F$9</f>
        <v>1934.98</v>
      </c>
    </row>
    <row r="364" spans="1:25" x14ac:dyDescent="0.2">
      <c r="A364" s="65">
        <f t="shared" si="12"/>
        <v>43993</v>
      </c>
      <c r="B364" s="116">
        <f>VLOOKUP($A364+ROUND((COLUMN()-2)/24,5),АТС!$A$41:$F$784,6)+'Иные услуги '!$C$5+'РСТ РСО-А'!$L$7+'РСТ РСО-А'!$F$9</f>
        <v>1950.0800000000002</v>
      </c>
      <c r="C364" s="116">
        <f>VLOOKUP($A364+ROUND((COLUMN()-2)/24,5),АТС!$A$41:$F$784,6)+'Иные услуги '!$C$5+'РСТ РСО-А'!$L$7+'РСТ РСО-А'!$F$9</f>
        <v>1925</v>
      </c>
      <c r="D364" s="116">
        <f>VLOOKUP($A364+ROUND((COLUMN()-2)/24,5),АТС!$A$41:$F$784,6)+'Иные услуги '!$C$5+'РСТ РСО-А'!$L$7+'РСТ РСО-А'!$F$9</f>
        <v>1942.1200000000001</v>
      </c>
      <c r="E364" s="116">
        <f>VLOOKUP($A364+ROUND((COLUMN()-2)/24,5),АТС!$A$41:$F$784,6)+'Иные услуги '!$C$5+'РСТ РСО-А'!$L$7+'РСТ РСО-А'!$F$9</f>
        <v>1935.04</v>
      </c>
      <c r="F364" s="116">
        <f>VLOOKUP($A364+ROUND((COLUMN()-2)/24,5),АТС!$A$41:$F$784,6)+'Иные услуги '!$C$5+'РСТ РСО-А'!$L$7+'РСТ РСО-А'!$F$9</f>
        <v>1935.76</v>
      </c>
      <c r="G364" s="116">
        <f>VLOOKUP($A364+ROUND((COLUMN()-2)/24,5),АТС!$A$41:$F$784,6)+'Иные услуги '!$C$5+'РСТ РСО-А'!$L$7+'РСТ РСО-А'!$F$9</f>
        <v>1935.39</v>
      </c>
      <c r="H364" s="116">
        <f>VLOOKUP($A364+ROUND((COLUMN()-2)/24,5),АТС!$A$41:$F$784,6)+'Иные услуги '!$C$5+'РСТ РСО-А'!$L$7+'РСТ РСО-А'!$F$9</f>
        <v>1934.3799999999999</v>
      </c>
      <c r="I364" s="116">
        <f>VLOOKUP($A364+ROUND((COLUMN()-2)/24,5),АТС!$A$41:$F$784,6)+'Иные услуги '!$C$5+'РСТ РСО-А'!$L$7+'РСТ РСО-А'!$F$9</f>
        <v>1935.25</v>
      </c>
      <c r="J364" s="116">
        <f>VLOOKUP($A364+ROUND((COLUMN()-2)/24,5),АТС!$A$41:$F$784,6)+'Иные услуги '!$C$5+'РСТ РСО-А'!$L$7+'РСТ РСО-А'!$F$9</f>
        <v>1935.39</v>
      </c>
      <c r="K364" s="116">
        <f>VLOOKUP($A364+ROUND((COLUMN()-2)/24,5),АТС!$A$41:$F$784,6)+'Иные услуги '!$C$5+'РСТ РСО-А'!$L$7+'РСТ РСО-А'!$F$9</f>
        <v>1935.5</v>
      </c>
      <c r="L364" s="116">
        <f>VLOOKUP($A364+ROUND((COLUMN()-2)/24,5),АТС!$A$41:$F$784,6)+'Иные услуги '!$C$5+'РСТ РСО-А'!$L$7+'РСТ РСО-А'!$F$9</f>
        <v>1935.53</v>
      </c>
      <c r="M364" s="116">
        <f>VLOOKUP($A364+ROUND((COLUMN()-2)/24,5),АТС!$A$41:$F$784,6)+'Иные услуги '!$C$5+'РСТ РСО-А'!$L$7+'РСТ РСО-А'!$F$9</f>
        <v>1939.75</v>
      </c>
      <c r="N364" s="116">
        <f>VLOOKUP($A364+ROUND((COLUMN()-2)/24,5),АТС!$A$41:$F$784,6)+'Иные услуги '!$C$5+'РСТ РСО-А'!$L$7+'РСТ РСО-А'!$F$9</f>
        <v>1939.6899999999998</v>
      </c>
      <c r="O364" s="116">
        <f>VLOOKUP($A364+ROUND((COLUMN()-2)/24,5),АТС!$A$41:$F$784,6)+'Иные услуги '!$C$5+'РСТ РСО-А'!$L$7+'РСТ РСО-А'!$F$9</f>
        <v>1939.77</v>
      </c>
      <c r="P364" s="116">
        <f>VLOOKUP($A364+ROUND((COLUMN()-2)/24,5),АТС!$A$41:$F$784,6)+'Иные услуги '!$C$5+'РСТ РСО-А'!$L$7+'РСТ РСО-А'!$F$9</f>
        <v>1939.79</v>
      </c>
      <c r="Q364" s="116">
        <f>VLOOKUP($A364+ROUND((COLUMN()-2)/24,5),АТС!$A$41:$F$784,6)+'Иные услуги '!$C$5+'РСТ РСО-А'!$L$7+'РСТ РСО-А'!$F$9</f>
        <v>1939.8500000000001</v>
      </c>
      <c r="R364" s="116">
        <f>VLOOKUP($A364+ROUND((COLUMN()-2)/24,5),АТС!$A$41:$F$784,6)+'Иные услуги '!$C$5+'РСТ РСО-А'!$L$7+'РСТ РСО-А'!$F$9</f>
        <v>1935.5</v>
      </c>
      <c r="S364" s="116">
        <f>VLOOKUP($A364+ROUND((COLUMN()-2)/24,5),АТС!$A$41:$F$784,6)+'Иные услуги '!$C$5+'РСТ РСО-А'!$L$7+'РСТ РСО-А'!$F$9</f>
        <v>1935.46</v>
      </c>
      <c r="T364" s="116">
        <f>VLOOKUP($A364+ROUND((COLUMN()-2)/24,5),АТС!$A$41:$F$784,6)+'Иные услуги '!$C$5+'РСТ РСО-А'!$L$7+'РСТ РСО-А'!$F$9</f>
        <v>1935.48</v>
      </c>
      <c r="U364" s="116">
        <f>VLOOKUP($A364+ROUND((COLUMN()-2)/24,5),АТС!$A$41:$F$784,6)+'Иные услуги '!$C$5+'РСТ РСО-А'!$L$7+'РСТ РСО-А'!$F$9</f>
        <v>1935.48</v>
      </c>
      <c r="V364" s="116">
        <f>VLOOKUP($A364+ROUND((COLUMN()-2)/24,5),АТС!$A$41:$F$784,6)+'Иные услуги '!$C$5+'РСТ РСО-А'!$L$7+'РСТ РСО-А'!$F$9</f>
        <v>2031.09</v>
      </c>
      <c r="W364" s="116">
        <f>VLOOKUP($A364+ROUND((COLUMN()-2)/24,5),АТС!$A$41:$F$784,6)+'Иные услуги '!$C$5+'РСТ РСО-А'!$L$7+'РСТ РСО-А'!$F$9</f>
        <v>2022.8</v>
      </c>
      <c r="X364" s="116">
        <f>VLOOKUP($A364+ROUND((COLUMN()-2)/24,5),АТС!$A$41:$F$784,6)+'Иные услуги '!$C$5+'РСТ РСО-А'!$L$7+'РСТ РСО-А'!$F$9</f>
        <v>1941.57</v>
      </c>
      <c r="Y364" s="116">
        <f>VLOOKUP($A364+ROUND((COLUMN()-2)/24,5),АТС!$A$41:$F$784,6)+'Иные услуги '!$C$5+'РСТ РСО-А'!$L$7+'РСТ РСО-А'!$F$9</f>
        <v>1934.82</v>
      </c>
    </row>
    <row r="365" spans="1:25" x14ac:dyDescent="0.2">
      <c r="A365" s="65">
        <f t="shared" si="12"/>
        <v>43994</v>
      </c>
      <c r="B365" s="116">
        <f>VLOOKUP($A365+ROUND((COLUMN()-2)/24,5),АТС!$A$41:$F$784,6)+'Иные услуги '!$C$5+'РСТ РСО-А'!$L$7+'РСТ РСО-А'!$F$9</f>
        <v>1960.31</v>
      </c>
      <c r="C365" s="116">
        <f>VLOOKUP($A365+ROUND((COLUMN()-2)/24,5),АТС!$A$41:$F$784,6)+'Иные услуги '!$C$5+'РСТ РСО-А'!$L$7+'РСТ РСО-А'!$F$9</f>
        <v>1938.77</v>
      </c>
      <c r="D365" s="116">
        <f>VLOOKUP($A365+ROUND((COLUMN()-2)/24,5),АТС!$A$41:$F$784,6)+'Иные услуги '!$C$5+'РСТ РСО-А'!$L$7+'РСТ РСО-А'!$F$9</f>
        <v>1939.95</v>
      </c>
      <c r="E365" s="116">
        <f>VLOOKUP($A365+ROUND((COLUMN()-2)/24,5),АТС!$A$41:$F$784,6)+'Иные услуги '!$C$5+'РСТ РСО-А'!$L$7+'РСТ РСО-А'!$F$9</f>
        <v>1935.11</v>
      </c>
      <c r="F365" s="116">
        <f>VLOOKUP($A365+ROUND((COLUMN()-2)/24,5),АТС!$A$41:$F$784,6)+'Иные услуги '!$C$5+'РСТ РСО-А'!$L$7+'РСТ РСО-А'!$F$9</f>
        <v>1935.1899999999998</v>
      </c>
      <c r="G365" s="116">
        <f>VLOOKUP($A365+ROUND((COLUMN()-2)/24,5),АТС!$A$41:$F$784,6)+'Иные услуги '!$C$5+'РСТ РСО-А'!$L$7+'РСТ РСО-А'!$F$9</f>
        <v>1935.22</v>
      </c>
      <c r="H365" s="116">
        <f>VLOOKUP($A365+ROUND((COLUMN()-2)/24,5),АТС!$A$41:$F$784,6)+'Иные услуги '!$C$5+'РСТ РСО-А'!$L$7+'РСТ РСО-А'!$F$9</f>
        <v>1934.49</v>
      </c>
      <c r="I365" s="116">
        <f>VLOOKUP($A365+ROUND((COLUMN()-2)/24,5),АТС!$A$41:$F$784,6)+'Иные услуги '!$C$5+'РСТ РСО-А'!$L$7+'РСТ РСО-А'!$F$9</f>
        <v>1863.8999999999999</v>
      </c>
      <c r="J365" s="116">
        <f>VLOOKUP($A365+ROUND((COLUMN()-2)/24,5),АТС!$A$41:$F$784,6)+'Иные услуги '!$C$5+'РСТ РСО-А'!$L$7+'РСТ РСО-А'!$F$9</f>
        <v>1935.73</v>
      </c>
      <c r="K365" s="116">
        <f>VLOOKUP($A365+ROUND((COLUMN()-2)/24,5),АТС!$A$41:$F$784,6)+'Иные услуги '!$C$5+'РСТ РСО-А'!$L$7+'РСТ РСО-А'!$F$9</f>
        <v>1935.71</v>
      </c>
      <c r="L365" s="116">
        <f>VLOOKUP($A365+ROUND((COLUMN()-2)/24,5),АТС!$A$41:$F$784,6)+'Иные услуги '!$C$5+'РСТ РСО-А'!$L$7+'РСТ РСО-А'!$F$9</f>
        <v>1960.14</v>
      </c>
      <c r="M365" s="116">
        <f>VLOOKUP($A365+ROUND((COLUMN()-2)/24,5),АТС!$A$41:$F$784,6)+'Иные услуги '!$C$5+'РСТ РСО-А'!$L$7+'РСТ РСО-А'!$F$9</f>
        <v>1972.68</v>
      </c>
      <c r="N365" s="116">
        <f>VLOOKUP($A365+ROUND((COLUMN()-2)/24,5),АТС!$A$41:$F$784,6)+'Иные услуги '!$C$5+'РСТ РСО-А'!$L$7+'РСТ РСО-А'!$F$9</f>
        <v>1973.55</v>
      </c>
      <c r="O365" s="116">
        <f>VLOOKUP($A365+ROUND((COLUMN()-2)/24,5),АТС!$A$41:$F$784,6)+'Иные услуги '!$C$5+'РСТ РСО-А'!$L$7+'РСТ РСО-А'!$F$9</f>
        <v>1976.66</v>
      </c>
      <c r="P365" s="116">
        <f>VLOOKUP($A365+ROUND((COLUMN()-2)/24,5),АТС!$A$41:$F$784,6)+'Иные услуги '!$C$5+'РСТ РСО-А'!$L$7+'РСТ РСО-А'!$F$9</f>
        <v>1977.16</v>
      </c>
      <c r="Q365" s="116">
        <f>VLOOKUP($A365+ROUND((COLUMN()-2)/24,5),АТС!$A$41:$F$784,6)+'Иные услуги '!$C$5+'РСТ РСО-А'!$L$7+'РСТ РСО-А'!$F$9</f>
        <v>1975.84</v>
      </c>
      <c r="R365" s="116">
        <f>VLOOKUP($A365+ROUND((COLUMN()-2)/24,5),АТС!$A$41:$F$784,6)+'Иные услуги '!$C$5+'РСТ РСО-А'!$L$7+'РСТ РСО-А'!$F$9</f>
        <v>1954.05</v>
      </c>
      <c r="S365" s="116">
        <f>VLOOKUP($A365+ROUND((COLUMN()-2)/24,5),АТС!$A$41:$F$784,6)+'Иные услуги '!$C$5+'РСТ РСО-А'!$L$7+'РСТ РСО-А'!$F$9</f>
        <v>1935.55</v>
      </c>
      <c r="T365" s="116">
        <f>VLOOKUP($A365+ROUND((COLUMN()-2)/24,5),АТС!$A$41:$F$784,6)+'Иные услуги '!$C$5+'РСТ РСО-А'!$L$7+'РСТ РСО-А'!$F$9</f>
        <v>1935.51</v>
      </c>
      <c r="U365" s="116">
        <f>VLOOKUP($A365+ROUND((COLUMN()-2)/24,5),АТС!$A$41:$F$784,6)+'Иные услуги '!$C$5+'РСТ РСО-А'!$L$7+'РСТ РСО-А'!$F$9</f>
        <v>1935.46</v>
      </c>
      <c r="V365" s="116">
        <f>VLOOKUP($A365+ROUND((COLUMN()-2)/24,5),АТС!$A$41:$F$784,6)+'Иные услуги '!$C$5+'РСТ РСО-А'!$L$7+'РСТ РСО-А'!$F$9</f>
        <v>2051.42</v>
      </c>
      <c r="W365" s="116">
        <f>VLOOKUP($A365+ROUND((COLUMN()-2)/24,5),АТС!$A$41:$F$784,6)+'Иные услуги '!$C$5+'РСТ РСО-А'!$L$7+'РСТ РСО-А'!$F$9</f>
        <v>2053.94</v>
      </c>
      <c r="X365" s="116">
        <f>VLOOKUP($A365+ROUND((COLUMN()-2)/24,5),АТС!$A$41:$F$784,6)+'Иные услуги '!$C$5+'РСТ РСО-А'!$L$7+'РСТ РСО-А'!$F$9</f>
        <v>1958.53</v>
      </c>
      <c r="Y365" s="116">
        <f>VLOOKUP($A365+ROUND((COLUMN()-2)/24,5),АТС!$A$41:$F$784,6)+'Иные услуги '!$C$5+'РСТ РСО-А'!$L$7+'РСТ РСО-А'!$F$9</f>
        <v>1934.76</v>
      </c>
    </row>
    <row r="366" spans="1:25" x14ac:dyDescent="0.2">
      <c r="A366" s="65">
        <f t="shared" si="12"/>
        <v>43995</v>
      </c>
      <c r="B366" s="116">
        <f>VLOOKUP($A366+ROUND((COLUMN()-2)/24,5),АТС!$A$41:$F$784,6)+'Иные услуги '!$C$5+'РСТ РСО-А'!$L$7+'РСТ РСО-А'!$F$9</f>
        <v>1962.29</v>
      </c>
      <c r="C366" s="116">
        <f>VLOOKUP($A366+ROUND((COLUMN()-2)/24,5),АТС!$A$41:$F$784,6)+'Иные услуги '!$C$5+'РСТ РСО-А'!$L$7+'РСТ РСО-А'!$F$9</f>
        <v>1942.6499999999999</v>
      </c>
      <c r="D366" s="116">
        <f>VLOOKUP($A366+ROUND((COLUMN()-2)/24,5),АТС!$A$41:$F$784,6)+'Иные услуги '!$C$5+'РСТ РСО-А'!$L$7+'РСТ РСО-А'!$F$9</f>
        <v>1937.74</v>
      </c>
      <c r="E366" s="116">
        <f>VLOOKUP($A366+ROUND((COLUMN()-2)/24,5),АТС!$A$41:$F$784,6)+'Иные услуги '!$C$5+'РСТ РСО-А'!$L$7+'РСТ РСО-А'!$F$9</f>
        <v>1935.11</v>
      </c>
      <c r="F366" s="116">
        <f>VLOOKUP($A366+ROUND((COLUMN()-2)/24,5),АТС!$A$41:$F$784,6)+'Иные услуги '!$C$5+'РСТ РСО-А'!$L$7+'РСТ РСО-А'!$F$9</f>
        <v>1935.1899999999998</v>
      </c>
      <c r="G366" s="116">
        <f>VLOOKUP($A366+ROUND((COLUMN()-2)/24,5),АТС!$A$41:$F$784,6)+'Иные услуги '!$C$5+'РСТ РСО-А'!$L$7+'РСТ РСО-А'!$F$9</f>
        <v>1935.1899999999998</v>
      </c>
      <c r="H366" s="116">
        <f>VLOOKUP($A366+ROUND((COLUMN()-2)/24,5),АТС!$A$41:$F$784,6)+'Иные услуги '!$C$5+'РСТ РСО-А'!$L$7+'РСТ РСО-А'!$F$9</f>
        <v>1934.47</v>
      </c>
      <c r="I366" s="116">
        <f>VLOOKUP($A366+ROUND((COLUMN()-2)/24,5),АТС!$A$41:$F$784,6)+'Иные услуги '!$C$5+'РСТ РСО-А'!$L$7+'РСТ РСО-А'!$F$9</f>
        <v>1926.3</v>
      </c>
      <c r="J366" s="116">
        <f>VLOOKUP($A366+ROUND((COLUMN()-2)/24,5),АТС!$A$41:$F$784,6)+'Иные услуги '!$C$5+'РСТ РСО-А'!$L$7+'РСТ РСО-А'!$F$9</f>
        <v>1935.6299999999999</v>
      </c>
      <c r="K366" s="116">
        <f>VLOOKUP($A366+ROUND((COLUMN()-2)/24,5),АТС!$A$41:$F$784,6)+'Иные услуги '!$C$5+'РСТ РСО-А'!$L$7+'РСТ РСО-А'!$F$9</f>
        <v>1935.6499999999999</v>
      </c>
      <c r="L366" s="116">
        <f>VLOOKUP($A366+ROUND((COLUMN()-2)/24,5),АТС!$A$41:$F$784,6)+'Иные услуги '!$C$5+'РСТ РСО-А'!$L$7+'РСТ РСО-А'!$F$9</f>
        <v>1975.86</v>
      </c>
      <c r="M366" s="116">
        <f>VLOOKUP($A366+ROUND((COLUMN()-2)/24,5),АТС!$A$41:$F$784,6)+'Иные услуги '!$C$5+'РСТ РСО-А'!$L$7+'РСТ РСО-А'!$F$9</f>
        <v>1976.3999999999999</v>
      </c>
      <c r="N366" s="116">
        <f>VLOOKUP($A366+ROUND((COLUMN()-2)/24,5),АТС!$A$41:$F$784,6)+'Иные услуги '!$C$5+'РСТ РСО-А'!$L$7+'РСТ РСО-А'!$F$9</f>
        <v>1979.95</v>
      </c>
      <c r="O366" s="116">
        <f>VLOOKUP($A366+ROUND((COLUMN()-2)/24,5),АТС!$A$41:$F$784,6)+'Иные услуги '!$C$5+'РСТ РСО-А'!$L$7+'РСТ РСО-А'!$F$9</f>
        <v>1982.6499999999999</v>
      </c>
      <c r="P366" s="116">
        <f>VLOOKUP($A366+ROUND((COLUMN()-2)/24,5),АТС!$A$41:$F$784,6)+'Иные услуги '!$C$5+'РСТ РСО-А'!$L$7+'РСТ РСО-А'!$F$9</f>
        <v>1983.26</v>
      </c>
      <c r="Q366" s="116">
        <f>VLOOKUP($A366+ROUND((COLUMN()-2)/24,5),АТС!$A$41:$F$784,6)+'Иные услуги '!$C$5+'РСТ РСО-А'!$L$7+'РСТ РСО-А'!$F$9</f>
        <v>1977.1299999999999</v>
      </c>
      <c r="R366" s="116">
        <f>VLOOKUP($A366+ROUND((COLUMN()-2)/24,5),АТС!$A$41:$F$784,6)+'Иные услуги '!$C$5+'РСТ РСО-А'!$L$7+'РСТ РСО-А'!$F$9</f>
        <v>1977.56</v>
      </c>
      <c r="S366" s="116">
        <f>VLOOKUP($A366+ROUND((COLUMN()-2)/24,5),АТС!$A$41:$F$784,6)+'Иные услуги '!$C$5+'РСТ РСО-А'!$L$7+'РСТ РСО-А'!$F$9</f>
        <v>1976.8500000000001</v>
      </c>
      <c r="T366" s="116">
        <f>VLOOKUP($A366+ROUND((COLUMN()-2)/24,5),АТС!$A$41:$F$784,6)+'Иные услуги '!$C$5+'РСТ РСО-А'!$L$7+'РСТ РСО-А'!$F$9</f>
        <v>1935.5</v>
      </c>
      <c r="U366" s="116">
        <f>VLOOKUP($A366+ROUND((COLUMN()-2)/24,5),АТС!$A$41:$F$784,6)+'Иные услуги '!$C$5+'РСТ РСО-А'!$L$7+'РСТ РСО-А'!$F$9</f>
        <v>1951.09</v>
      </c>
      <c r="V366" s="116">
        <f>VLOOKUP($A366+ROUND((COLUMN()-2)/24,5),АТС!$A$41:$F$784,6)+'Иные услуги '!$C$5+'РСТ РСО-А'!$L$7+'РСТ РСО-А'!$F$9</f>
        <v>2080.13</v>
      </c>
      <c r="W366" s="116">
        <f>VLOOKUP($A366+ROUND((COLUMN()-2)/24,5),АТС!$A$41:$F$784,6)+'Иные услуги '!$C$5+'РСТ РСО-А'!$L$7+'РСТ РСО-А'!$F$9</f>
        <v>2058.34</v>
      </c>
      <c r="X366" s="116">
        <f>VLOOKUP($A366+ROUND((COLUMN()-2)/24,5),АТС!$A$41:$F$784,6)+'Иные услуги '!$C$5+'РСТ РСО-А'!$L$7+'РСТ РСО-А'!$F$9</f>
        <v>1961.78</v>
      </c>
      <c r="Y366" s="116">
        <f>VLOOKUP($A366+ROUND((COLUMN()-2)/24,5),АТС!$A$41:$F$784,6)+'Иные услуги '!$C$5+'РСТ РСО-А'!$L$7+'РСТ РСО-А'!$F$9</f>
        <v>1934.27</v>
      </c>
    </row>
    <row r="367" spans="1:25" x14ac:dyDescent="0.2">
      <c r="A367" s="65">
        <f t="shared" si="12"/>
        <v>43996</v>
      </c>
      <c r="B367" s="116">
        <f>VLOOKUP($A367+ROUND((COLUMN()-2)/24,5),АТС!$A$41:$F$784,6)+'Иные услуги '!$C$5+'РСТ РСО-А'!$L$7+'РСТ РСО-А'!$F$9</f>
        <v>1950.99</v>
      </c>
      <c r="C367" s="116">
        <f>VLOOKUP($A367+ROUND((COLUMN()-2)/24,5),АТС!$A$41:$F$784,6)+'Иные услуги '!$C$5+'РСТ РСО-А'!$L$7+'РСТ РСО-А'!$F$9</f>
        <v>1935.1499999999999</v>
      </c>
      <c r="D367" s="116">
        <f>VLOOKUP($A367+ROUND((COLUMN()-2)/24,5),АТС!$A$41:$F$784,6)+'Иные услуги '!$C$5+'РСТ РСО-А'!$L$7+'РСТ РСО-А'!$F$9</f>
        <v>1932.6200000000001</v>
      </c>
      <c r="E367" s="116">
        <f>VLOOKUP($A367+ROUND((COLUMN()-2)/24,5),АТС!$A$41:$F$784,6)+'Иные услуги '!$C$5+'РСТ РСО-А'!$L$7+'РСТ РСО-А'!$F$9</f>
        <v>1935.09</v>
      </c>
      <c r="F367" s="116">
        <f>VLOOKUP($A367+ROUND((COLUMN()-2)/24,5),АТС!$A$41:$F$784,6)+'Иные услуги '!$C$5+'РСТ РСО-А'!$L$7+'РСТ РСО-А'!$F$9</f>
        <v>1935.41</v>
      </c>
      <c r="G367" s="116">
        <f>VLOOKUP($A367+ROUND((COLUMN()-2)/24,5),АТС!$A$41:$F$784,6)+'Иные услуги '!$C$5+'РСТ РСО-А'!$L$7+'РСТ РСО-А'!$F$9</f>
        <v>1935.22</v>
      </c>
      <c r="H367" s="116">
        <f>VLOOKUP($A367+ROUND((COLUMN()-2)/24,5),АТС!$A$41:$F$784,6)+'Иные услуги '!$C$5+'РСТ РСО-А'!$L$7+'РСТ РСО-А'!$F$9</f>
        <v>1934.6200000000001</v>
      </c>
      <c r="I367" s="116">
        <f>VLOOKUP($A367+ROUND((COLUMN()-2)/24,5),АТС!$A$41:$F$784,6)+'Иные услуги '!$C$5+'РСТ РСО-А'!$L$7+'РСТ РСО-А'!$F$9</f>
        <v>1918.1000000000001</v>
      </c>
      <c r="J367" s="116">
        <f>VLOOKUP($A367+ROUND((COLUMN()-2)/24,5),АТС!$A$41:$F$784,6)+'Иные услуги '!$C$5+'РСТ РСО-А'!$L$7+'РСТ РСО-А'!$F$9</f>
        <v>1935.73</v>
      </c>
      <c r="K367" s="116">
        <f>VLOOKUP($A367+ROUND((COLUMN()-2)/24,5),АТС!$A$41:$F$784,6)+'Иные услуги '!$C$5+'РСТ РСО-А'!$L$7+'РСТ РСО-А'!$F$9</f>
        <v>1935.6899999999998</v>
      </c>
      <c r="L367" s="116">
        <f>VLOOKUP($A367+ROUND((COLUMN()-2)/24,5),АТС!$A$41:$F$784,6)+'Иные услуги '!$C$5+'РСТ РСО-А'!$L$7+'РСТ РСО-А'!$F$9</f>
        <v>1960.06</v>
      </c>
      <c r="M367" s="116">
        <f>VLOOKUP($A367+ROUND((COLUMN()-2)/24,5),АТС!$A$41:$F$784,6)+'Иные услуги '!$C$5+'РСТ РСО-А'!$L$7+'РСТ РСО-А'!$F$9</f>
        <v>1962.09</v>
      </c>
      <c r="N367" s="116">
        <f>VLOOKUP($A367+ROUND((COLUMN()-2)/24,5),АТС!$A$41:$F$784,6)+'Иные услуги '!$C$5+'РСТ РСО-А'!$L$7+'РСТ РСО-А'!$F$9</f>
        <v>1962.43</v>
      </c>
      <c r="O367" s="116">
        <f>VLOOKUP($A367+ROUND((COLUMN()-2)/24,5),АТС!$A$41:$F$784,6)+'Иные услуги '!$C$5+'РСТ РСО-А'!$L$7+'РСТ РСО-А'!$F$9</f>
        <v>1962.6200000000001</v>
      </c>
      <c r="P367" s="116">
        <f>VLOOKUP($A367+ROUND((COLUMN()-2)/24,5),АТС!$A$41:$F$784,6)+'Иные услуги '!$C$5+'РСТ РСО-А'!$L$7+'РСТ РСО-А'!$F$9</f>
        <v>1962.98</v>
      </c>
      <c r="Q367" s="116">
        <f>VLOOKUP($A367+ROUND((COLUMN()-2)/24,5),АТС!$A$41:$F$784,6)+'Иные услуги '!$C$5+'РСТ РСО-А'!$L$7+'РСТ РСО-А'!$F$9</f>
        <v>1963.1200000000001</v>
      </c>
      <c r="R367" s="116">
        <f>VLOOKUP($A367+ROUND((COLUMN()-2)/24,5),АТС!$A$41:$F$784,6)+'Иные услуги '!$C$5+'РСТ РСО-А'!$L$7+'РСТ РСО-А'!$F$9</f>
        <v>1963.41</v>
      </c>
      <c r="S367" s="116">
        <f>VLOOKUP($A367+ROUND((COLUMN()-2)/24,5),АТС!$A$41:$F$784,6)+'Иные услуги '!$C$5+'РСТ РСО-А'!$L$7+'РСТ РСО-А'!$F$9</f>
        <v>1963.57</v>
      </c>
      <c r="T367" s="116">
        <f>VLOOKUP($A367+ROUND((COLUMN()-2)/24,5),АТС!$A$41:$F$784,6)+'Иные услуги '!$C$5+'РСТ РСО-А'!$L$7+'РСТ РСО-А'!$F$9</f>
        <v>1935.6299999999999</v>
      </c>
      <c r="U367" s="116">
        <f>VLOOKUP($A367+ROUND((COLUMN()-2)/24,5),АТС!$A$41:$F$784,6)+'Иные услуги '!$C$5+'РСТ РСО-А'!$L$7+'РСТ РСО-А'!$F$9</f>
        <v>1947.56</v>
      </c>
      <c r="V367" s="116">
        <f>VLOOKUP($A367+ROUND((COLUMN()-2)/24,5),АТС!$A$41:$F$784,6)+'Иные услуги '!$C$5+'РСТ РСО-А'!$L$7+'РСТ РСО-А'!$F$9</f>
        <v>2041.54</v>
      </c>
      <c r="W367" s="116">
        <f>VLOOKUP($A367+ROUND((COLUMN()-2)/24,5),АТС!$A$41:$F$784,6)+'Иные услуги '!$C$5+'РСТ РСО-А'!$L$7+'РСТ РСО-А'!$F$9</f>
        <v>2043.43</v>
      </c>
      <c r="X367" s="116">
        <f>VLOOKUP($A367+ROUND((COLUMN()-2)/24,5),АТС!$A$41:$F$784,6)+'Иные услуги '!$C$5+'РСТ РСО-А'!$L$7+'РСТ РСО-А'!$F$9</f>
        <v>1957.06</v>
      </c>
      <c r="Y367" s="116">
        <f>VLOOKUP($A367+ROUND((COLUMN()-2)/24,5),АТС!$A$41:$F$784,6)+'Иные услуги '!$C$5+'РСТ РСО-А'!$L$7+'РСТ РСО-А'!$F$9</f>
        <v>1934.5</v>
      </c>
    </row>
    <row r="368" spans="1:25" x14ac:dyDescent="0.2">
      <c r="A368" s="65">
        <f t="shared" si="12"/>
        <v>43997</v>
      </c>
      <c r="B368" s="116">
        <f>VLOOKUP($A368+ROUND((COLUMN()-2)/24,5),АТС!$A$41:$F$784,6)+'Иные услуги '!$C$5+'РСТ РСО-А'!$L$7+'РСТ РСО-А'!$F$9</f>
        <v>1953.27</v>
      </c>
      <c r="C368" s="116">
        <f>VLOOKUP($A368+ROUND((COLUMN()-2)/24,5),АТС!$A$41:$F$784,6)+'Иные услуги '!$C$5+'РСТ РСО-А'!$L$7+'РСТ РСО-А'!$F$9</f>
        <v>1928.22</v>
      </c>
      <c r="D368" s="116">
        <f>VLOOKUP($A368+ROUND((COLUMN()-2)/24,5),АТС!$A$41:$F$784,6)+'Иные услуги '!$C$5+'РСТ РСО-А'!$L$7+'РСТ РСО-А'!$F$9</f>
        <v>1944.6200000000001</v>
      </c>
      <c r="E368" s="116">
        <f>VLOOKUP($A368+ROUND((COLUMN()-2)/24,5),АТС!$A$41:$F$784,6)+'Иные услуги '!$C$5+'РСТ РСО-А'!$L$7+'РСТ РСО-А'!$F$9</f>
        <v>1933.4399999999998</v>
      </c>
      <c r="F368" s="116">
        <f>VLOOKUP($A368+ROUND((COLUMN()-2)/24,5),АТС!$A$41:$F$784,6)+'Иные услуги '!$C$5+'РСТ РСО-А'!$L$7+'РСТ РСО-А'!$F$9</f>
        <v>1935.8999999999999</v>
      </c>
      <c r="G368" s="116">
        <f>VLOOKUP($A368+ROUND((COLUMN()-2)/24,5),АТС!$A$41:$F$784,6)+'Иные услуги '!$C$5+'РСТ РСО-А'!$L$7+'РСТ РСО-А'!$F$9</f>
        <v>1936.36</v>
      </c>
      <c r="H368" s="116">
        <f>VLOOKUP($A368+ROUND((COLUMN()-2)/24,5),АТС!$A$41:$F$784,6)+'Иные услуги '!$C$5+'РСТ РСО-А'!$L$7+'РСТ РСО-А'!$F$9</f>
        <v>1934.96</v>
      </c>
      <c r="I368" s="116">
        <f>VLOOKUP($A368+ROUND((COLUMN()-2)/24,5),АТС!$A$41:$F$784,6)+'Иные услуги '!$C$5+'РСТ РСО-А'!$L$7+'РСТ РСО-А'!$F$9</f>
        <v>1933.71</v>
      </c>
      <c r="J368" s="116">
        <f>VLOOKUP($A368+ROUND((COLUMN()-2)/24,5),АТС!$A$41:$F$784,6)+'Иные услуги '!$C$5+'РСТ РСО-А'!$L$7+'РСТ РСО-А'!$F$9</f>
        <v>1935.66</v>
      </c>
      <c r="K368" s="116">
        <f>VLOOKUP($A368+ROUND((COLUMN()-2)/24,5),АТС!$A$41:$F$784,6)+'Иные услуги '!$C$5+'РСТ РСО-А'!$L$7+'РСТ РСО-А'!$F$9</f>
        <v>1961.1699999999998</v>
      </c>
      <c r="L368" s="116">
        <f>VLOOKUP($A368+ROUND((COLUMN()-2)/24,5),АТС!$A$41:$F$784,6)+'Иные услуги '!$C$5+'РСТ РСО-А'!$L$7+'РСТ РСО-А'!$F$9</f>
        <v>1997.54</v>
      </c>
      <c r="M368" s="116">
        <f>VLOOKUP($A368+ROUND((COLUMN()-2)/24,5),АТС!$A$41:$F$784,6)+'Иные услуги '!$C$5+'РСТ РСО-А'!$L$7+'РСТ РСО-А'!$F$9</f>
        <v>2008.3500000000001</v>
      </c>
      <c r="N368" s="116">
        <f>VLOOKUP($A368+ROUND((COLUMN()-2)/24,5),АТС!$A$41:$F$784,6)+'Иные услуги '!$C$5+'РСТ РСО-А'!$L$7+'РСТ РСО-А'!$F$9</f>
        <v>2007.8999999999999</v>
      </c>
      <c r="O368" s="116">
        <f>VLOOKUP($A368+ROUND((COLUMN()-2)/24,5),АТС!$A$41:$F$784,6)+'Иные услуги '!$C$5+'РСТ РСО-А'!$L$7+'РСТ РСО-А'!$F$9</f>
        <v>2010.6899999999998</v>
      </c>
      <c r="P368" s="116">
        <f>VLOOKUP($A368+ROUND((COLUMN()-2)/24,5),АТС!$A$41:$F$784,6)+'Иные услуги '!$C$5+'РСТ РСО-А'!$L$7+'РСТ РСО-А'!$F$9</f>
        <v>2017.99</v>
      </c>
      <c r="Q368" s="116">
        <f>VLOOKUP($A368+ROUND((COLUMN()-2)/24,5),АТС!$A$41:$F$784,6)+'Иные услуги '!$C$5+'РСТ РСО-А'!$L$7+'РСТ РСО-А'!$F$9</f>
        <v>2011.1899999999998</v>
      </c>
      <c r="R368" s="116">
        <f>VLOOKUP($A368+ROUND((COLUMN()-2)/24,5),АТС!$A$41:$F$784,6)+'Иные услуги '!$C$5+'РСТ РСО-А'!$L$7+'РСТ РСО-А'!$F$9</f>
        <v>2016.26</v>
      </c>
      <c r="S368" s="116">
        <f>VLOOKUP($A368+ROUND((COLUMN()-2)/24,5),АТС!$A$41:$F$784,6)+'Иные услуги '!$C$5+'РСТ РСО-А'!$L$7+'РСТ РСО-А'!$F$9</f>
        <v>1979.77</v>
      </c>
      <c r="T368" s="116">
        <f>VLOOKUP($A368+ROUND((COLUMN()-2)/24,5),АТС!$A$41:$F$784,6)+'Иные услуги '!$C$5+'РСТ РСО-А'!$L$7+'РСТ РСО-А'!$F$9</f>
        <v>1953.89</v>
      </c>
      <c r="U368" s="116">
        <f>VLOOKUP($A368+ROUND((COLUMN()-2)/24,5),АТС!$A$41:$F$784,6)+'Иные услуги '!$C$5+'РСТ РСО-А'!$L$7+'РСТ РСО-А'!$F$9</f>
        <v>1959.6499999999999</v>
      </c>
      <c r="V368" s="116">
        <f>VLOOKUP($A368+ROUND((COLUMN()-2)/24,5),АТС!$A$41:$F$784,6)+'Иные услуги '!$C$5+'РСТ РСО-А'!$L$7+'РСТ РСО-А'!$F$9</f>
        <v>2049.21</v>
      </c>
      <c r="W368" s="116">
        <f>VLOOKUP($A368+ROUND((COLUMN()-2)/24,5),АТС!$A$41:$F$784,6)+'Иные услуги '!$C$5+'РСТ РСО-А'!$L$7+'РСТ РСО-А'!$F$9</f>
        <v>2052.75</v>
      </c>
      <c r="X368" s="116">
        <f>VLOOKUP($A368+ROUND((COLUMN()-2)/24,5),АТС!$A$41:$F$784,6)+'Иные услуги '!$C$5+'РСТ РСО-А'!$L$7+'РСТ РСО-А'!$F$9</f>
        <v>1974.02</v>
      </c>
      <c r="Y368" s="116">
        <f>VLOOKUP($A368+ROUND((COLUMN()-2)/24,5),АТС!$A$41:$F$784,6)+'Иные услуги '!$C$5+'РСТ РСО-А'!$L$7+'РСТ РСО-А'!$F$9</f>
        <v>1934.79</v>
      </c>
    </row>
    <row r="369" spans="1:25" x14ac:dyDescent="0.2">
      <c r="A369" s="65">
        <f t="shared" si="12"/>
        <v>43998</v>
      </c>
      <c r="B369" s="116">
        <f>VLOOKUP($A369+ROUND((COLUMN()-2)/24,5),АТС!$A$41:$F$784,6)+'Иные услуги '!$C$5+'РСТ РСО-А'!$L$7+'РСТ РСО-А'!$F$9</f>
        <v>1917.41</v>
      </c>
      <c r="C369" s="116">
        <f>VLOOKUP($A369+ROUND((COLUMN()-2)/24,5),АТС!$A$41:$F$784,6)+'Иные услуги '!$C$5+'РСТ РСО-А'!$L$7+'РСТ РСО-А'!$F$9</f>
        <v>1917.86</v>
      </c>
      <c r="D369" s="116">
        <f>VLOOKUP($A369+ROUND((COLUMN()-2)/24,5),АТС!$A$41:$F$784,6)+'Иные услуги '!$C$5+'РСТ РСО-А'!$L$7+'РСТ РСО-А'!$F$9</f>
        <v>1883.36</v>
      </c>
      <c r="E369" s="116">
        <f>VLOOKUP($A369+ROUND((COLUMN()-2)/24,5),АТС!$A$41:$F$784,6)+'Иные услуги '!$C$5+'РСТ РСО-А'!$L$7+'РСТ РСО-А'!$F$9</f>
        <v>1936.39</v>
      </c>
      <c r="F369" s="116">
        <f>VLOOKUP($A369+ROUND((COLUMN()-2)/24,5),АТС!$A$41:$F$784,6)+'Иные услуги '!$C$5+'РСТ РСО-А'!$L$7+'РСТ РСО-А'!$F$9</f>
        <v>1936.3700000000001</v>
      </c>
      <c r="G369" s="116">
        <f>VLOOKUP($A369+ROUND((COLUMN()-2)/24,5),АТС!$A$41:$F$784,6)+'Иные услуги '!$C$5+'РСТ РСО-А'!$L$7+'РСТ РСО-А'!$F$9</f>
        <v>1936.32</v>
      </c>
      <c r="H369" s="116">
        <f>VLOOKUP($A369+ROUND((COLUMN()-2)/24,5),АТС!$A$41:$F$784,6)+'Иные услуги '!$C$5+'РСТ РСО-А'!$L$7+'РСТ РСО-А'!$F$9</f>
        <v>1935</v>
      </c>
      <c r="I369" s="116">
        <f>VLOOKUP($A369+ROUND((COLUMN()-2)/24,5),АТС!$A$41:$F$784,6)+'Иные услуги '!$C$5+'РСТ РСО-А'!$L$7+'РСТ РСО-А'!$F$9</f>
        <v>1932.3500000000001</v>
      </c>
      <c r="J369" s="116">
        <f>VLOOKUP($A369+ROUND((COLUMN()-2)/24,5),АТС!$A$41:$F$784,6)+'Иные услуги '!$C$5+'РСТ РСО-А'!$L$7+'РСТ РСО-А'!$F$9</f>
        <v>1935.4399999999998</v>
      </c>
      <c r="K369" s="116">
        <f>VLOOKUP($A369+ROUND((COLUMN()-2)/24,5),АТС!$A$41:$F$784,6)+'Иные услуги '!$C$5+'РСТ РСО-А'!$L$7+'РСТ РСО-А'!$F$9</f>
        <v>1962.8799999999999</v>
      </c>
      <c r="L369" s="116">
        <f>VLOOKUP($A369+ROUND((COLUMN()-2)/24,5),АТС!$A$41:$F$784,6)+'Иные услуги '!$C$5+'РСТ РСО-А'!$L$7+'РСТ РСО-А'!$F$9</f>
        <v>2002.31</v>
      </c>
      <c r="M369" s="116">
        <f>VLOOKUP($A369+ROUND((COLUMN()-2)/24,5),АТС!$A$41:$F$784,6)+'Иные услуги '!$C$5+'РСТ РСО-А'!$L$7+'РСТ РСО-А'!$F$9</f>
        <v>2014.8999999999999</v>
      </c>
      <c r="N369" s="116">
        <f>VLOOKUP($A369+ROUND((COLUMN()-2)/24,5),АТС!$A$41:$F$784,6)+'Иные услуги '!$C$5+'РСТ РСО-А'!$L$7+'РСТ РСО-А'!$F$9</f>
        <v>2013.6499999999999</v>
      </c>
      <c r="O369" s="116">
        <f>VLOOKUP($A369+ROUND((COLUMN()-2)/24,5),АТС!$A$41:$F$784,6)+'Иные услуги '!$C$5+'РСТ РСО-А'!$L$7+'РСТ РСО-А'!$F$9</f>
        <v>2017.82</v>
      </c>
      <c r="P369" s="116">
        <f>VLOOKUP($A369+ROUND((COLUMN()-2)/24,5),АТС!$A$41:$F$784,6)+'Иные услуги '!$C$5+'РСТ РСО-А'!$L$7+'РСТ РСО-А'!$F$9</f>
        <v>2021.24</v>
      </c>
      <c r="Q369" s="116">
        <f>VLOOKUP($A369+ROUND((COLUMN()-2)/24,5),АТС!$A$41:$F$784,6)+'Иные услуги '!$C$5+'РСТ РСО-А'!$L$7+'РСТ РСО-А'!$F$9</f>
        <v>2016.56</v>
      </c>
      <c r="R369" s="116">
        <f>VLOOKUP($A369+ROUND((COLUMN()-2)/24,5),АТС!$A$41:$F$784,6)+'Иные услуги '!$C$5+'РСТ РСО-А'!$L$7+'РСТ РСО-А'!$F$9</f>
        <v>2016.9199999999998</v>
      </c>
      <c r="S369" s="116">
        <f>VLOOKUP($A369+ROUND((COLUMN()-2)/24,5),АТС!$A$41:$F$784,6)+'Иные услуги '!$C$5+'РСТ РСО-А'!$L$7+'РСТ РСО-А'!$F$9</f>
        <v>1982.3</v>
      </c>
      <c r="T369" s="116">
        <f>VLOOKUP($A369+ROUND((COLUMN()-2)/24,5),АТС!$A$41:$F$784,6)+'Иные услуги '!$C$5+'РСТ РСО-А'!$L$7+'РСТ РСО-А'!$F$9</f>
        <v>1954.78</v>
      </c>
      <c r="U369" s="116">
        <f>VLOOKUP($A369+ROUND((COLUMN()-2)/24,5),АТС!$A$41:$F$784,6)+'Иные услуги '!$C$5+'РСТ РСО-А'!$L$7+'РСТ РСО-А'!$F$9</f>
        <v>1963.34</v>
      </c>
      <c r="V369" s="116">
        <f>VLOOKUP($A369+ROUND((COLUMN()-2)/24,5),АТС!$A$41:$F$784,6)+'Иные услуги '!$C$5+'РСТ РСО-А'!$L$7+'РСТ РСО-А'!$F$9</f>
        <v>2050.3000000000002</v>
      </c>
      <c r="W369" s="116">
        <f>VLOOKUP($A369+ROUND((COLUMN()-2)/24,5),АТС!$A$41:$F$784,6)+'Иные услуги '!$C$5+'РСТ РСО-А'!$L$7+'РСТ РСО-А'!$F$9</f>
        <v>2057.83</v>
      </c>
      <c r="X369" s="116">
        <f>VLOOKUP($A369+ROUND((COLUMN()-2)/24,5),АТС!$A$41:$F$784,6)+'Иные услуги '!$C$5+'РСТ РСО-А'!$L$7+'РСТ РСО-А'!$F$9</f>
        <v>1981.59</v>
      </c>
      <c r="Y369" s="116">
        <f>VLOOKUP($A369+ROUND((COLUMN()-2)/24,5),АТС!$A$41:$F$784,6)+'Иные услуги '!$C$5+'РСТ РСО-А'!$L$7+'РСТ РСО-А'!$F$9</f>
        <v>1934.91</v>
      </c>
    </row>
    <row r="370" spans="1:25" x14ac:dyDescent="0.2">
      <c r="A370" s="65">
        <f t="shared" si="12"/>
        <v>43999</v>
      </c>
      <c r="B370" s="116">
        <f>VLOOKUP($A370+ROUND((COLUMN()-2)/24,5),АТС!$A$41:$F$784,6)+'Иные услуги '!$C$5+'РСТ РСО-А'!$L$7+'РСТ РСО-А'!$F$9</f>
        <v>1933.18</v>
      </c>
      <c r="C370" s="116">
        <f>VLOOKUP($A370+ROUND((COLUMN()-2)/24,5),АТС!$A$41:$F$784,6)+'Иные услуги '!$C$5+'РСТ РСО-А'!$L$7+'РСТ РСО-А'!$F$9</f>
        <v>1898.43</v>
      </c>
      <c r="D370" s="116">
        <f>VLOOKUP($A370+ROUND((COLUMN()-2)/24,5),АТС!$A$41:$F$784,6)+'Иные услуги '!$C$5+'РСТ РСО-А'!$L$7+'РСТ РСО-А'!$F$9</f>
        <v>1908.3300000000002</v>
      </c>
      <c r="E370" s="116">
        <f>VLOOKUP($A370+ROUND((COLUMN()-2)/24,5),АТС!$A$41:$F$784,6)+'Иные услуги '!$C$5+'РСТ РСО-А'!$L$7+'РСТ РСО-А'!$F$9</f>
        <v>1930.64</v>
      </c>
      <c r="F370" s="116">
        <f>VLOOKUP($A370+ROUND((COLUMN()-2)/24,5),АТС!$A$41:$F$784,6)+'Иные услуги '!$C$5+'РСТ РСО-А'!$L$7+'РСТ РСО-А'!$F$9</f>
        <v>1936.3700000000001</v>
      </c>
      <c r="G370" s="116">
        <f>VLOOKUP($A370+ROUND((COLUMN()-2)/24,5),АТС!$A$41:$F$784,6)+'Иные услуги '!$C$5+'РСТ РСО-А'!$L$7+'РСТ РСО-А'!$F$9</f>
        <v>1935.6899999999998</v>
      </c>
      <c r="H370" s="116">
        <f>VLOOKUP($A370+ROUND((COLUMN()-2)/24,5),АТС!$A$41:$F$784,6)+'Иные услуги '!$C$5+'РСТ РСО-А'!$L$7+'РСТ РСО-А'!$F$9</f>
        <v>1934.82</v>
      </c>
      <c r="I370" s="116">
        <f>VLOOKUP($A370+ROUND((COLUMN()-2)/24,5),АТС!$A$41:$F$784,6)+'Иные услуги '!$C$5+'РСТ РСО-А'!$L$7+'РСТ РСО-А'!$F$9</f>
        <v>1919.64</v>
      </c>
      <c r="J370" s="116">
        <f>VLOOKUP($A370+ROUND((COLUMN()-2)/24,5),АТС!$A$41:$F$784,6)+'Иные услуги '!$C$5+'РСТ РСО-А'!$L$7+'РСТ РСО-А'!$F$9</f>
        <v>1935.5800000000002</v>
      </c>
      <c r="K370" s="116">
        <f>VLOOKUP($A370+ROUND((COLUMN()-2)/24,5),АТС!$A$41:$F$784,6)+'Иные услуги '!$C$5+'РСТ РСО-А'!$L$7+'РСТ РСО-А'!$F$9</f>
        <v>1972.1699999999998</v>
      </c>
      <c r="L370" s="116">
        <f>VLOOKUP($A370+ROUND((COLUMN()-2)/24,5),АТС!$A$41:$F$784,6)+'Иные услуги '!$C$5+'РСТ РСО-А'!$L$7+'РСТ РСО-А'!$F$9</f>
        <v>2023.07</v>
      </c>
      <c r="M370" s="116">
        <f>VLOOKUP($A370+ROUND((COLUMN()-2)/24,5),АТС!$A$41:$F$784,6)+'Иные услуги '!$C$5+'РСТ РСО-А'!$L$7+'РСТ РСО-А'!$F$9</f>
        <v>2030.47</v>
      </c>
      <c r="N370" s="116">
        <f>VLOOKUP($A370+ROUND((COLUMN()-2)/24,5),АТС!$A$41:$F$784,6)+'Иные услуги '!$C$5+'РСТ РСО-А'!$L$7+'РСТ РСО-А'!$F$9</f>
        <v>2030.56</v>
      </c>
      <c r="O370" s="116">
        <f>VLOOKUP($A370+ROUND((COLUMN()-2)/24,5),АТС!$A$41:$F$784,6)+'Иные услуги '!$C$5+'РСТ РСО-А'!$L$7+'РСТ РСО-А'!$F$9</f>
        <v>2035.79</v>
      </c>
      <c r="P370" s="116">
        <f>VLOOKUP($A370+ROUND((COLUMN()-2)/24,5),АТС!$A$41:$F$784,6)+'Иные услуги '!$C$5+'РСТ РСО-А'!$L$7+'РСТ РСО-А'!$F$9</f>
        <v>2042.11</v>
      </c>
      <c r="Q370" s="116">
        <f>VLOOKUP($A370+ROUND((COLUMN()-2)/24,5),АТС!$A$41:$F$784,6)+'Иные услуги '!$C$5+'РСТ РСО-А'!$L$7+'РСТ РСО-А'!$F$9</f>
        <v>2039.71</v>
      </c>
      <c r="R370" s="116">
        <f>VLOOKUP($A370+ROUND((COLUMN()-2)/24,5),АТС!$A$41:$F$784,6)+'Иные услуги '!$C$5+'РСТ РСО-А'!$L$7+'РСТ РСО-А'!$F$9</f>
        <v>2042.06</v>
      </c>
      <c r="S370" s="116">
        <f>VLOOKUP($A370+ROUND((COLUMN()-2)/24,5),АТС!$A$41:$F$784,6)+'Иные услуги '!$C$5+'РСТ РСО-А'!$L$7+'РСТ РСО-А'!$F$9</f>
        <v>1987.9199999999998</v>
      </c>
      <c r="T370" s="116">
        <f>VLOOKUP($A370+ROUND((COLUMN()-2)/24,5),АТС!$A$41:$F$784,6)+'Иные услуги '!$C$5+'РСТ РСО-А'!$L$7+'РСТ РСО-А'!$F$9</f>
        <v>1957.29</v>
      </c>
      <c r="U370" s="116">
        <f>VLOOKUP($A370+ROUND((COLUMN()-2)/24,5),АТС!$A$41:$F$784,6)+'Иные услуги '!$C$5+'РСТ РСО-А'!$L$7+'РСТ РСО-А'!$F$9</f>
        <v>1969.46</v>
      </c>
      <c r="V370" s="116">
        <f>VLOOKUP($A370+ROUND((COLUMN()-2)/24,5),АТС!$A$41:$F$784,6)+'Иные услуги '!$C$5+'РСТ РСО-А'!$L$7+'РСТ РСО-А'!$F$9</f>
        <v>2080.33</v>
      </c>
      <c r="W370" s="116">
        <f>VLOOKUP($A370+ROUND((COLUMN()-2)/24,5),АТС!$A$41:$F$784,6)+'Иные услуги '!$C$5+'РСТ РСО-А'!$L$7+'РСТ РСО-А'!$F$9</f>
        <v>2056.81</v>
      </c>
      <c r="X370" s="116">
        <f>VLOOKUP($A370+ROUND((COLUMN()-2)/24,5),АТС!$A$41:$F$784,6)+'Иные услуги '!$C$5+'РСТ РСО-А'!$L$7+'РСТ РСО-А'!$F$9</f>
        <v>1967.59</v>
      </c>
      <c r="Y370" s="116">
        <f>VLOOKUP($A370+ROUND((COLUMN()-2)/24,5),АТС!$A$41:$F$784,6)+'Иные услуги '!$C$5+'РСТ РСО-А'!$L$7+'РСТ РСО-А'!$F$9</f>
        <v>1935.01</v>
      </c>
    </row>
    <row r="371" spans="1:25" x14ac:dyDescent="0.2">
      <c r="A371" s="65">
        <f t="shared" si="12"/>
        <v>44000</v>
      </c>
      <c r="B371" s="116">
        <f>VLOOKUP($A371+ROUND((COLUMN()-2)/24,5),АТС!$A$41:$F$784,6)+'Иные услуги '!$C$5+'РСТ РСО-А'!$L$7+'РСТ РСО-А'!$F$9</f>
        <v>1943.72</v>
      </c>
      <c r="C371" s="116">
        <f>VLOOKUP($A371+ROUND((COLUMN()-2)/24,5),АТС!$A$41:$F$784,6)+'Иные услуги '!$C$5+'РСТ РСО-А'!$L$7+'РСТ РСО-А'!$F$9</f>
        <v>1917.46</v>
      </c>
      <c r="D371" s="116">
        <f>VLOOKUP($A371+ROUND((COLUMN()-2)/24,5),АТС!$A$41:$F$784,6)+'Иные услуги '!$C$5+'РСТ РСО-А'!$L$7+'РСТ РСО-А'!$F$9</f>
        <v>1916.18</v>
      </c>
      <c r="E371" s="116">
        <f>VLOOKUP($A371+ROUND((COLUMN()-2)/24,5),АТС!$A$41:$F$784,6)+'Иные услуги '!$C$5+'РСТ РСО-А'!$L$7+'РСТ РСО-А'!$F$9</f>
        <v>1933.11</v>
      </c>
      <c r="F371" s="116">
        <f>VLOOKUP($A371+ROUND((COLUMN()-2)/24,5),АТС!$A$41:$F$784,6)+'Иные услуги '!$C$5+'РСТ РСО-А'!$L$7+'РСТ РСО-А'!$F$9</f>
        <v>1935.55</v>
      </c>
      <c r="G371" s="116">
        <f>VLOOKUP($A371+ROUND((COLUMN()-2)/24,5),АТС!$A$41:$F$784,6)+'Иные услуги '!$C$5+'РСТ РСО-А'!$L$7+'РСТ РСО-А'!$F$9</f>
        <v>1935.27</v>
      </c>
      <c r="H371" s="116">
        <f>VLOOKUP($A371+ROUND((COLUMN()-2)/24,5),АТС!$A$41:$F$784,6)+'Иные услуги '!$C$5+'РСТ РСО-А'!$L$7+'РСТ РСО-А'!$F$9</f>
        <v>1934.59</v>
      </c>
      <c r="I371" s="116">
        <f>VLOOKUP($A371+ROUND((COLUMN()-2)/24,5),АТС!$A$41:$F$784,6)+'Иные услуги '!$C$5+'РСТ РСО-А'!$L$7+'РСТ РСО-А'!$F$9</f>
        <v>1953.81</v>
      </c>
      <c r="J371" s="116">
        <f>VLOOKUP($A371+ROUND((COLUMN()-2)/24,5),АТС!$A$41:$F$784,6)+'Иные услуги '!$C$5+'РСТ РСО-А'!$L$7+'РСТ РСО-А'!$F$9</f>
        <v>1935.3</v>
      </c>
      <c r="K371" s="116">
        <f>VLOOKUP($A371+ROUND((COLUMN()-2)/24,5),АТС!$A$41:$F$784,6)+'Иные услуги '!$C$5+'РСТ РСО-А'!$L$7+'РСТ РСО-А'!$F$9</f>
        <v>1980.8999999999999</v>
      </c>
      <c r="L371" s="116">
        <f>VLOOKUP($A371+ROUND((COLUMN()-2)/24,5),АТС!$A$41:$F$784,6)+'Иные услуги '!$C$5+'РСТ РСО-А'!$L$7+'РСТ РСО-А'!$F$9</f>
        <v>2035.5</v>
      </c>
      <c r="M371" s="116">
        <f>VLOOKUP($A371+ROUND((COLUMN()-2)/24,5),АТС!$A$41:$F$784,6)+'Иные услуги '!$C$5+'РСТ РСО-А'!$L$7+'РСТ РСО-А'!$F$9</f>
        <v>2038.4199999999998</v>
      </c>
      <c r="N371" s="116">
        <f>VLOOKUP($A371+ROUND((COLUMN()-2)/24,5),АТС!$A$41:$F$784,6)+'Иные услуги '!$C$5+'РСТ РСО-А'!$L$7+'РСТ РСО-А'!$F$9</f>
        <v>2038.81</v>
      </c>
      <c r="O371" s="116">
        <f>VLOOKUP($A371+ROUND((COLUMN()-2)/24,5),АТС!$A$41:$F$784,6)+'Иные услуги '!$C$5+'РСТ РСО-А'!$L$7+'РСТ РСО-А'!$F$9</f>
        <v>2039.1499999999999</v>
      </c>
      <c r="P371" s="116">
        <f>VLOOKUP($A371+ROUND((COLUMN()-2)/24,5),АТС!$A$41:$F$784,6)+'Иные услуги '!$C$5+'РСТ РСО-А'!$L$7+'РСТ РСО-А'!$F$9</f>
        <v>2037.3</v>
      </c>
      <c r="Q371" s="116">
        <f>VLOOKUP($A371+ROUND((COLUMN()-2)/24,5),АТС!$A$41:$F$784,6)+'Иные услуги '!$C$5+'РСТ РСО-А'!$L$7+'РСТ РСО-А'!$F$9</f>
        <v>2037.28</v>
      </c>
      <c r="R371" s="116">
        <f>VLOOKUP($A371+ROUND((COLUMN()-2)/24,5),АТС!$A$41:$F$784,6)+'Иные услуги '!$C$5+'РСТ РСО-А'!$L$7+'РСТ РСО-А'!$F$9</f>
        <v>2060.2400000000002</v>
      </c>
      <c r="S371" s="116">
        <f>VLOOKUP($A371+ROUND((COLUMN()-2)/24,5),АТС!$A$41:$F$784,6)+'Иные услуги '!$C$5+'РСТ РСО-А'!$L$7+'РСТ РСО-А'!$F$9</f>
        <v>1996.3500000000001</v>
      </c>
      <c r="T371" s="116">
        <f>VLOOKUP($A371+ROUND((COLUMN()-2)/24,5),АТС!$A$41:$F$784,6)+'Иные услуги '!$C$5+'РСТ РСО-А'!$L$7+'РСТ РСО-А'!$F$9</f>
        <v>1968.8300000000002</v>
      </c>
      <c r="U371" s="116">
        <f>VLOOKUP($A371+ROUND((COLUMN()-2)/24,5),АТС!$A$41:$F$784,6)+'Иные услуги '!$C$5+'РСТ РСО-А'!$L$7+'РСТ РСО-А'!$F$9</f>
        <v>1983.68</v>
      </c>
      <c r="V371" s="116">
        <f>VLOOKUP($A371+ROUND((COLUMN()-2)/24,5),АТС!$A$41:$F$784,6)+'Иные услуги '!$C$5+'РСТ РСО-А'!$L$7+'РСТ РСО-А'!$F$9</f>
        <v>2116.36</v>
      </c>
      <c r="W371" s="116">
        <f>VLOOKUP($A371+ROUND((COLUMN()-2)/24,5),АТС!$A$41:$F$784,6)+'Иные услуги '!$C$5+'РСТ РСО-А'!$L$7+'РСТ РСО-А'!$F$9</f>
        <v>2115.4100000000003</v>
      </c>
      <c r="X371" s="116">
        <f>VLOOKUP($A371+ROUND((COLUMN()-2)/24,5),АТС!$A$41:$F$784,6)+'Иные услуги '!$C$5+'РСТ РСО-А'!$L$7+'РСТ РСО-А'!$F$9</f>
        <v>1977.56</v>
      </c>
      <c r="Y371" s="116">
        <f>VLOOKUP($A371+ROUND((COLUMN()-2)/24,5),АТС!$A$41:$F$784,6)+'Иные услуги '!$C$5+'РСТ РСО-А'!$L$7+'РСТ РСО-А'!$F$9</f>
        <v>1934.97</v>
      </c>
    </row>
    <row r="372" spans="1:25" x14ac:dyDescent="0.2">
      <c r="A372" s="65">
        <f t="shared" si="12"/>
        <v>44001</v>
      </c>
      <c r="B372" s="116">
        <f>VLOOKUP($A372+ROUND((COLUMN()-2)/24,5),АТС!$A$41:$F$784,6)+'Иные услуги '!$C$5+'РСТ РСО-А'!$L$7+'РСТ РСО-А'!$F$9</f>
        <v>1927.72</v>
      </c>
      <c r="C372" s="116">
        <f>VLOOKUP($A372+ROUND((COLUMN()-2)/24,5),АТС!$A$41:$F$784,6)+'Иные услуги '!$C$5+'РСТ РСО-А'!$L$7+'РСТ РСО-А'!$F$9</f>
        <v>1887.9399999999998</v>
      </c>
      <c r="D372" s="116">
        <f>VLOOKUP($A372+ROUND((COLUMN()-2)/24,5),АТС!$A$41:$F$784,6)+'Иные услуги '!$C$5+'РСТ РСО-А'!$L$7+'РСТ РСО-А'!$F$9</f>
        <v>1971.0800000000002</v>
      </c>
      <c r="E372" s="116">
        <f>VLOOKUP($A372+ROUND((COLUMN()-2)/24,5),АТС!$A$41:$F$784,6)+'Иные услуги '!$C$5+'РСТ РСО-А'!$L$7+'РСТ РСО-А'!$F$9</f>
        <v>1928.05</v>
      </c>
      <c r="F372" s="116">
        <f>VLOOKUP($A372+ROUND((COLUMN()-2)/24,5),АТС!$A$41:$F$784,6)+'Иные услуги '!$C$5+'РСТ РСО-А'!$L$7+'РСТ РСО-А'!$F$9</f>
        <v>1933.78</v>
      </c>
      <c r="G372" s="116">
        <f>VLOOKUP($A372+ROUND((COLUMN()-2)/24,5),АТС!$A$41:$F$784,6)+'Иные услуги '!$C$5+'РСТ РСО-А'!$L$7+'РСТ РСО-А'!$F$9</f>
        <v>1935.52</v>
      </c>
      <c r="H372" s="116">
        <f>VLOOKUP($A372+ROUND((COLUMN()-2)/24,5),АТС!$A$41:$F$784,6)+'Иные услуги '!$C$5+'РСТ РСО-А'!$L$7+'РСТ РСО-А'!$F$9</f>
        <v>1932</v>
      </c>
      <c r="I372" s="116">
        <f>VLOOKUP($A372+ROUND((COLUMN()-2)/24,5),АТС!$A$41:$F$784,6)+'Иные услуги '!$C$5+'РСТ РСО-А'!$L$7+'РСТ РСО-А'!$F$9</f>
        <v>1936.52</v>
      </c>
      <c r="J372" s="116">
        <f>VLOOKUP($A372+ROUND((COLUMN()-2)/24,5),АТС!$A$41:$F$784,6)+'Иные услуги '!$C$5+'РСТ РСО-А'!$L$7+'РСТ РСО-А'!$F$9</f>
        <v>1935.4199999999998</v>
      </c>
      <c r="K372" s="116">
        <f>VLOOKUP($A372+ROUND((COLUMN()-2)/24,5),АТС!$A$41:$F$784,6)+'Иные услуги '!$C$5+'РСТ РСО-А'!$L$7+'РСТ РСО-А'!$F$9</f>
        <v>1988.1000000000001</v>
      </c>
      <c r="L372" s="116">
        <f>VLOOKUP($A372+ROUND((COLUMN()-2)/24,5),АТС!$A$41:$F$784,6)+'Иные услуги '!$C$5+'РСТ РСО-А'!$L$7+'РСТ РСО-А'!$F$9</f>
        <v>2049.9</v>
      </c>
      <c r="M372" s="116">
        <f>VLOOKUP($A372+ROUND((COLUMN()-2)/24,5),АТС!$A$41:$F$784,6)+'Иные услуги '!$C$5+'РСТ РСО-А'!$L$7+'РСТ РСО-А'!$F$9</f>
        <v>2064.6400000000003</v>
      </c>
      <c r="N372" s="116">
        <f>VLOOKUP($A372+ROUND((COLUMN()-2)/24,5),АТС!$A$41:$F$784,6)+'Иные услуги '!$C$5+'РСТ РСО-А'!$L$7+'РСТ РСО-А'!$F$9</f>
        <v>2048.3000000000002</v>
      </c>
      <c r="O372" s="116">
        <f>VLOOKUP($A372+ROUND((COLUMN()-2)/24,5),АТС!$A$41:$F$784,6)+'Иные услуги '!$C$5+'РСТ РСО-А'!$L$7+'РСТ РСО-А'!$F$9</f>
        <v>2067.2400000000002</v>
      </c>
      <c r="P372" s="116">
        <f>VLOOKUP($A372+ROUND((COLUMN()-2)/24,5),АТС!$A$41:$F$784,6)+'Иные услуги '!$C$5+'РСТ РСО-А'!$L$7+'РСТ РСО-А'!$F$9</f>
        <v>2038.91</v>
      </c>
      <c r="Q372" s="116">
        <f>VLOOKUP($A372+ROUND((COLUMN()-2)/24,5),АТС!$A$41:$F$784,6)+'Иные услуги '!$C$5+'РСТ РСО-А'!$L$7+'РСТ РСО-А'!$F$9</f>
        <v>2001.6899999999998</v>
      </c>
      <c r="R372" s="116">
        <f>VLOOKUP($A372+ROUND((COLUMN()-2)/24,5),АТС!$A$41:$F$784,6)+'Иные услуги '!$C$5+'РСТ РСО-А'!$L$7+'РСТ РСО-А'!$F$9</f>
        <v>2002.3700000000001</v>
      </c>
      <c r="S372" s="116">
        <f>VLOOKUP($A372+ROUND((COLUMN()-2)/24,5),АТС!$A$41:$F$784,6)+'Иные услуги '!$C$5+'РСТ РСО-А'!$L$7+'РСТ РСО-А'!$F$9</f>
        <v>1984.6499999999999</v>
      </c>
      <c r="T372" s="116">
        <f>VLOOKUP($A372+ROUND((COLUMN()-2)/24,5),АТС!$A$41:$F$784,6)+'Иные услуги '!$C$5+'РСТ РСО-А'!$L$7+'РСТ РСО-А'!$F$9</f>
        <v>1963.48</v>
      </c>
      <c r="U372" s="116">
        <f>VLOOKUP($A372+ROUND((COLUMN()-2)/24,5),АТС!$A$41:$F$784,6)+'Иные услуги '!$C$5+'РСТ РСО-А'!$L$7+'РСТ РСО-А'!$F$9</f>
        <v>1935.54</v>
      </c>
      <c r="V372" s="116">
        <f>VLOOKUP($A372+ROUND((COLUMN()-2)/24,5),АТС!$A$41:$F$784,6)+'Иные услуги '!$C$5+'РСТ РСО-А'!$L$7+'РСТ РСО-А'!$F$9</f>
        <v>2089.65</v>
      </c>
      <c r="W372" s="116">
        <f>VLOOKUP($A372+ROUND((COLUMN()-2)/24,5),АТС!$A$41:$F$784,6)+'Иные услуги '!$C$5+'РСТ РСО-А'!$L$7+'РСТ РСО-А'!$F$9</f>
        <v>2077.86</v>
      </c>
      <c r="X372" s="116">
        <f>VLOOKUP($A372+ROUND((COLUMN()-2)/24,5),АТС!$A$41:$F$784,6)+'Иные услуги '!$C$5+'РСТ РСО-А'!$L$7+'РСТ РСО-А'!$F$9</f>
        <v>1957.26</v>
      </c>
      <c r="Y372" s="116">
        <f>VLOOKUP($A372+ROUND((COLUMN()-2)/24,5),АТС!$A$41:$F$784,6)+'Иные услуги '!$C$5+'РСТ РСО-А'!$L$7+'РСТ РСО-А'!$F$9</f>
        <v>1934.86</v>
      </c>
    </row>
    <row r="373" spans="1:25" x14ac:dyDescent="0.2">
      <c r="A373" s="65">
        <f t="shared" si="12"/>
        <v>44002</v>
      </c>
      <c r="B373" s="116">
        <f>VLOOKUP($A373+ROUND((COLUMN()-2)/24,5),АТС!$A$41:$F$784,6)+'Иные услуги '!$C$5+'РСТ РСО-А'!$L$7+'РСТ РСО-А'!$F$9</f>
        <v>1960.77</v>
      </c>
      <c r="C373" s="116">
        <f>VLOOKUP($A373+ROUND((COLUMN()-2)/24,5),АТС!$A$41:$F$784,6)+'Иные услуги '!$C$5+'РСТ РСО-А'!$L$7+'РСТ РСО-А'!$F$9</f>
        <v>1933.1699999999998</v>
      </c>
      <c r="D373" s="116">
        <f>VLOOKUP($A373+ROUND((COLUMN()-2)/24,5),АТС!$A$41:$F$784,6)+'Иные услуги '!$C$5+'РСТ РСО-А'!$L$7+'РСТ РСО-А'!$F$9</f>
        <v>1931.1299999999999</v>
      </c>
      <c r="E373" s="116">
        <f>VLOOKUP($A373+ROUND((COLUMN()-2)/24,5),АТС!$A$41:$F$784,6)+'Иные услуги '!$C$5+'РСТ РСО-А'!$L$7+'РСТ РСО-А'!$F$9</f>
        <v>1930.4199999999998</v>
      </c>
      <c r="F373" s="116">
        <f>VLOOKUP($A373+ROUND((COLUMN()-2)/24,5),АТС!$A$41:$F$784,6)+'Иные услуги '!$C$5+'РСТ РСО-А'!$L$7+'РСТ РСО-А'!$F$9</f>
        <v>1933.48</v>
      </c>
      <c r="G373" s="116">
        <f>VLOOKUP($A373+ROUND((COLUMN()-2)/24,5),АТС!$A$41:$F$784,6)+'Иные услуги '!$C$5+'РСТ РСО-А'!$L$7+'РСТ РСО-А'!$F$9</f>
        <v>1935.04</v>
      </c>
      <c r="H373" s="116">
        <f>VLOOKUP($A373+ROUND((COLUMN()-2)/24,5),АТС!$A$41:$F$784,6)+'Иные услуги '!$C$5+'РСТ РСО-А'!$L$7+'РСТ РСО-А'!$F$9</f>
        <v>1932.22</v>
      </c>
      <c r="I373" s="116">
        <f>VLOOKUP($A373+ROUND((COLUMN()-2)/24,5),АТС!$A$41:$F$784,6)+'Иные услуги '!$C$5+'РСТ РСО-А'!$L$7+'РСТ РСО-А'!$F$9</f>
        <v>1907.9199999999998</v>
      </c>
      <c r="J373" s="116">
        <f>VLOOKUP($A373+ROUND((COLUMN()-2)/24,5),АТС!$A$41:$F$784,6)+'Иные услуги '!$C$5+'РСТ РСО-А'!$L$7+'РСТ РСО-А'!$F$9</f>
        <v>1935.47</v>
      </c>
      <c r="K373" s="116">
        <f>VLOOKUP($A373+ROUND((COLUMN()-2)/24,5),АТС!$A$41:$F$784,6)+'Иные услуги '!$C$5+'РСТ РСО-А'!$L$7+'РСТ РСО-А'!$F$9</f>
        <v>1973.21</v>
      </c>
      <c r="L373" s="116">
        <f>VLOOKUP($A373+ROUND((COLUMN()-2)/24,5),АТС!$A$41:$F$784,6)+'Иные услуги '!$C$5+'РСТ РСО-А'!$L$7+'РСТ РСО-А'!$F$9</f>
        <v>2032.3</v>
      </c>
      <c r="M373" s="116">
        <f>VLOOKUP($A373+ROUND((COLUMN()-2)/24,5),АТС!$A$41:$F$784,6)+'Иные услуги '!$C$5+'РСТ РСО-А'!$L$7+'РСТ РСО-А'!$F$9</f>
        <v>2007.59</v>
      </c>
      <c r="N373" s="116">
        <f>VLOOKUP($A373+ROUND((COLUMN()-2)/24,5),АТС!$A$41:$F$784,6)+'Иные услуги '!$C$5+'РСТ РСО-А'!$L$7+'РСТ РСО-А'!$F$9</f>
        <v>2011.24</v>
      </c>
      <c r="O373" s="116">
        <f>VLOOKUP($A373+ROUND((COLUMN()-2)/24,5),АТС!$A$41:$F$784,6)+'Иные услуги '!$C$5+'РСТ РСО-А'!$L$7+'РСТ РСО-А'!$F$9</f>
        <v>1987.78</v>
      </c>
      <c r="P373" s="116">
        <f>VLOOKUP($A373+ROUND((COLUMN()-2)/24,5),АТС!$A$41:$F$784,6)+'Иные услуги '!$C$5+'РСТ РСО-А'!$L$7+'РСТ РСО-А'!$F$9</f>
        <v>1988.8799999999999</v>
      </c>
      <c r="Q373" s="116">
        <f>VLOOKUP($A373+ROUND((COLUMN()-2)/24,5),АТС!$A$41:$F$784,6)+'Иные услуги '!$C$5+'РСТ РСО-А'!$L$7+'РСТ РСО-А'!$F$9</f>
        <v>1987.39</v>
      </c>
      <c r="R373" s="116">
        <f>VLOOKUP($A373+ROUND((COLUMN()-2)/24,5),АТС!$A$41:$F$784,6)+'Иные услуги '!$C$5+'РСТ РСО-А'!$L$7+'РСТ РСО-А'!$F$9</f>
        <v>1987.41</v>
      </c>
      <c r="S373" s="116">
        <f>VLOOKUP($A373+ROUND((COLUMN()-2)/24,5),АТС!$A$41:$F$784,6)+'Иные услуги '!$C$5+'РСТ РСО-А'!$L$7+'РСТ РСО-А'!$F$9</f>
        <v>1935.31</v>
      </c>
      <c r="T373" s="116">
        <f>VLOOKUP($A373+ROUND((COLUMN()-2)/24,5),АТС!$A$41:$F$784,6)+'Иные услуги '!$C$5+'РСТ РСО-А'!$L$7+'РСТ РСО-А'!$F$9</f>
        <v>1935.29</v>
      </c>
      <c r="U373" s="116">
        <f>VLOOKUP($A373+ROUND((COLUMN()-2)/24,5),АТС!$A$41:$F$784,6)+'Иные услуги '!$C$5+'РСТ РСО-А'!$L$7+'РСТ РСО-А'!$F$9</f>
        <v>1935.47</v>
      </c>
      <c r="V373" s="116">
        <f>VLOOKUP($A373+ROUND((COLUMN()-2)/24,5),АТС!$A$41:$F$784,6)+'Иные услуги '!$C$5+'РСТ РСО-А'!$L$7+'РСТ РСО-А'!$F$9</f>
        <v>2078.27</v>
      </c>
      <c r="W373" s="116">
        <f>VLOOKUP($A373+ROUND((COLUMN()-2)/24,5),АТС!$A$41:$F$784,6)+'Иные услуги '!$C$5+'РСТ РСО-А'!$L$7+'РСТ РСО-А'!$F$9</f>
        <v>2067.83</v>
      </c>
      <c r="X373" s="116">
        <f>VLOOKUP($A373+ROUND((COLUMN()-2)/24,5),АТС!$A$41:$F$784,6)+'Иные услуги '!$C$5+'РСТ РСО-А'!$L$7+'РСТ РСО-А'!$F$9</f>
        <v>1958.56</v>
      </c>
      <c r="Y373" s="116">
        <f>VLOOKUP($A373+ROUND((COLUMN()-2)/24,5),АТС!$A$41:$F$784,6)+'Иные услуги '!$C$5+'РСТ РСО-А'!$L$7+'РСТ РСО-А'!$F$9</f>
        <v>1934.5800000000002</v>
      </c>
    </row>
    <row r="374" spans="1:25" x14ac:dyDescent="0.2">
      <c r="A374" s="65">
        <f t="shared" si="12"/>
        <v>44003</v>
      </c>
      <c r="B374" s="116">
        <f>VLOOKUP($A374+ROUND((COLUMN()-2)/24,5),АТС!$A$41:$F$784,6)+'Иные услуги '!$C$5+'РСТ РСО-А'!$L$7+'РСТ РСО-А'!$F$9</f>
        <v>1968.97</v>
      </c>
      <c r="C374" s="116">
        <f>VLOOKUP($A374+ROUND((COLUMN()-2)/24,5),АТС!$A$41:$F$784,6)+'Иные услуги '!$C$5+'РСТ РСО-А'!$L$7+'РСТ РСО-А'!$F$9</f>
        <v>1913.3</v>
      </c>
      <c r="D374" s="116">
        <f>VLOOKUP($A374+ROUND((COLUMN()-2)/24,5),АТС!$A$41:$F$784,6)+'Иные услуги '!$C$5+'РСТ РСО-А'!$L$7+'РСТ РСО-А'!$F$9</f>
        <v>1933.1499999999999</v>
      </c>
      <c r="E374" s="116">
        <f>VLOOKUP($A374+ROUND((COLUMN()-2)/24,5),АТС!$A$41:$F$784,6)+'Иные услуги '!$C$5+'РСТ РСО-А'!$L$7+'РСТ РСО-А'!$F$9</f>
        <v>1930.1499999999999</v>
      </c>
      <c r="F374" s="116">
        <f>VLOOKUP($A374+ROUND((COLUMN()-2)/24,5),АТС!$A$41:$F$784,6)+'Иные услуги '!$C$5+'РСТ РСО-А'!$L$7+'РСТ РСО-А'!$F$9</f>
        <v>1935.57</v>
      </c>
      <c r="G374" s="116">
        <f>VLOOKUP($A374+ROUND((COLUMN()-2)/24,5),АТС!$A$41:$F$784,6)+'Иные услуги '!$C$5+'РСТ РСО-А'!$L$7+'РСТ РСО-А'!$F$9</f>
        <v>1935.6200000000001</v>
      </c>
      <c r="H374" s="116">
        <f>VLOOKUP($A374+ROUND((COLUMN()-2)/24,5),АТС!$A$41:$F$784,6)+'Иные услуги '!$C$5+'РСТ РСО-А'!$L$7+'РСТ РСО-А'!$F$9</f>
        <v>1935.98</v>
      </c>
      <c r="I374" s="116">
        <f>VLOOKUP($A374+ROUND((COLUMN()-2)/24,5),АТС!$A$41:$F$784,6)+'Иные услуги '!$C$5+'РСТ РСО-А'!$L$7+'РСТ РСО-А'!$F$9</f>
        <v>1874.3300000000002</v>
      </c>
      <c r="J374" s="116">
        <f>VLOOKUP($A374+ROUND((COLUMN()-2)/24,5),АТС!$A$41:$F$784,6)+'Иные услуги '!$C$5+'РСТ РСО-А'!$L$7+'РСТ РСО-А'!$F$9</f>
        <v>1935.3999999999999</v>
      </c>
      <c r="K374" s="116">
        <f>VLOOKUP($A374+ROUND((COLUMN()-2)/24,5),АТС!$A$41:$F$784,6)+'Иные услуги '!$C$5+'РСТ РСО-А'!$L$7+'РСТ РСО-А'!$F$9</f>
        <v>1935.3799999999999</v>
      </c>
      <c r="L374" s="116">
        <f>VLOOKUP($A374+ROUND((COLUMN()-2)/24,5),АТС!$A$41:$F$784,6)+'Иные услуги '!$C$5+'РСТ РСО-А'!$L$7+'РСТ РСО-А'!$F$9</f>
        <v>1935.52</v>
      </c>
      <c r="M374" s="116">
        <f>VLOOKUP($A374+ROUND((COLUMN()-2)/24,5),АТС!$A$41:$F$784,6)+'Иные услуги '!$C$5+'РСТ РСО-А'!$L$7+'РСТ РСО-А'!$F$9</f>
        <v>1935.51</v>
      </c>
      <c r="N374" s="116">
        <f>VLOOKUP($A374+ROUND((COLUMN()-2)/24,5),АТС!$A$41:$F$784,6)+'Иные услуги '!$C$5+'РСТ РСО-А'!$L$7+'РСТ РСО-А'!$F$9</f>
        <v>1935.46</v>
      </c>
      <c r="O374" s="116">
        <f>VLOOKUP($A374+ROUND((COLUMN()-2)/24,5),АТС!$A$41:$F$784,6)+'Иные услуги '!$C$5+'РСТ РСО-А'!$L$7+'РСТ РСО-А'!$F$9</f>
        <v>1935.47</v>
      </c>
      <c r="P374" s="116">
        <f>VLOOKUP($A374+ROUND((COLUMN()-2)/24,5),АТС!$A$41:$F$784,6)+'Иные услуги '!$C$5+'РСТ РСО-А'!$L$7+'РСТ РСО-А'!$F$9</f>
        <v>1935.48</v>
      </c>
      <c r="Q374" s="116">
        <f>VLOOKUP($A374+ROUND((COLUMN()-2)/24,5),АТС!$A$41:$F$784,6)+'Иные услуги '!$C$5+'РСТ РСО-А'!$L$7+'РСТ РСО-А'!$F$9</f>
        <v>1935.55</v>
      </c>
      <c r="R374" s="116">
        <f>VLOOKUP($A374+ROUND((COLUMN()-2)/24,5),АТС!$A$41:$F$784,6)+'Иные услуги '!$C$5+'РСТ РСО-А'!$L$7+'РСТ РСО-А'!$F$9</f>
        <v>1949.32</v>
      </c>
      <c r="S374" s="116">
        <f>VLOOKUP($A374+ROUND((COLUMN()-2)/24,5),АТС!$A$41:$F$784,6)+'Иные услуги '!$C$5+'РСТ РСО-А'!$L$7+'РСТ РСО-А'!$F$9</f>
        <v>1948.91</v>
      </c>
      <c r="T374" s="116">
        <f>VLOOKUP($A374+ROUND((COLUMN()-2)/24,5),АТС!$A$41:$F$784,6)+'Иные услуги '!$C$5+'РСТ РСО-А'!$L$7+'РСТ РСО-А'!$F$9</f>
        <v>1935.48</v>
      </c>
      <c r="U374" s="116">
        <f>VLOOKUP($A374+ROUND((COLUMN()-2)/24,5),АТС!$A$41:$F$784,6)+'Иные услуги '!$C$5+'РСТ РСО-А'!$L$7+'РСТ РСО-А'!$F$9</f>
        <v>1935.55</v>
      </c>
      <c r="V374" s="116">
        <f>VLOOKUP($A374+ROUND((COLUMN()-2)/24,5),АТС!$A$41:$F$784,6)+'Иные услуги '!$C$5+'РСТ РСО-А'!$L$7+'РСТ РСО-А'!$F$9</f>
        <v>1991.1899999999998</v>
      </c>
      <c r="W374" s="116">
        <f>VLOOKUP($A374+ROUND((COLUMN()-2)/24,5),АТС!$A$41:$F$784,6)+'Иные услуги '!$C$5+'РСТ РСО-А'!$L$7+'РСТ РСО-А'!$F$9</f>
        <v>2000.6499999999999</v>
      </c>
      <c r="X374" s="116">
        <f>VLOOKUP($A374+ROUND((COLUMN()-2)/24,5),АТС!$A$41:$F$784,6)+'Иные услуги '!$C$5+'РСТ РСО-А'!$L$7+'РСТ РСО-А'!$F$9</f>
        <v>1934.49</v>
      </c>
      <c r="Y374" s="116">
        <f>VLOOKUP($A374+ROUND((COLUMN()-2)/24,5),АТС!$A$41:$F$784,6)+'Иные услуги '!$C$5+'РСТ РСО-А'!$L$7+'РСТ РСО-А'!$F$9</f>
        <v>1934.1299999999999</v>
      </c>
    </row>
    <row r="375" spans="1:25" x14ac:dyDescent="0.2">
      <c r="A375" s="65">
        <f t="shared" si="12"/>
        <v>44004</v>
      </c>
      <c r="B375" s="116">
        <f>VLOOKUP($A375+ROUND((COLUMN()-2)/24,5),АТС!$A$41:$F$784,6)+'Иные услуги '!$C$5+'РСТ РСО-А'!$L$7+'РСТ РСО-А'!$F$9</f>
        <v>1940.9399999999998</v>
      </c>
      <c r="C375" s="116">
        <f>VLOOKUP($A375+ROUND((COLUMN()-2)/24,5),АТС!$A$41:$F$784,6)+'Иные услуги '!$C$5+'РСТ РСО-А'!$L$7+'РСТ РСО-А'!$F$9</f>
        <v>1920.57</v>
      </c>
      <c r="D375" s="116">
        <f>VLOOKUP($A375+ROUND((COLUMN()-2)/24,5),АТС!$A$41:$F$784,6)+'Иные услуги '!$C$5+'РСТ РСО-А'!$L$7+'РСТ РСО-А'!$F$9</f>
        <v>1922.6699999999998</v>
      </c>
      <c r="E375" s="116">
        <f>VLOOKUP($A375+ROUND((COLUMN()-2)/24,5),АТС!$A$41:$F$784,6)+'Иные услуги '!$C$5+'РСТ РСО-А'!$L$7+'РСТ РСО-А'!$F$9</f>
        <v>1926.18</v>
      </c>
      <c r="F375" s="116">
        <f>VLOOKUP($A375+ROUND((COLUMN()-2)/24,5),АТС!$A$41:$F$784,6)+'Иные услуги '!$C$5+'РСТ РСО-А'!$L$7+'РСТ РСО-А'!$F$9</f>
        <v>1935.93</v>
      </c>
      <c r="G375" s="116">
        <f>VLOOKUP($A375+ROUND((COLUMN()-2)/24,5),АТС!$A$41:$F$784,6)+'Иные услуги '!$C$5+'РСТ РСО-А'!$L$7+'РСТ РСО-А'!$F$9</f>
        <v>1935.8700000000001</v>
      </c>
      <c r="H375" s="116">
        <f>VLOOKUP($A375+ROUND((COLUMN()-2)/24,5),АТС!$A$41:$F$784,6)+'Иные услуги '!$C$5+'РСТ РСО-А'!$L$7+'РСТ РСО-А'!$F$9</f>
        <v>1934.8700000000001</v>
      </c>
      <c r="I375" s="116">
        <f>VLOOKUP($A375+ROUND((COLUMN()-2)/24,5),АТС!$A$41:$F$784,6)+'Иные услуги '!$C$5+'РСТ РСО-А'!$L$7+'РСТ РСО-А'!$F$9</f>
        <v>1939.54</v>
      </c>
      <c r="J375" s="116">
        <f>VLOOKUP($A375+ROUND((COLUMN()-2)/24,5),АТС!$A$41:$F$784,6)+'Иные услуги '!$C$5+'РСТ РСО-А'!$L$7+'РСТ РСО-А'!$F$9</f>
        <v>1935.31</v>
      </c>
      <c r="K375" s="116">
        <f>VLOOKUP($A375+ROUND((COLUMN()-2)/24,5),АТС!$A$41:$F$784,6)+'Иные услуги '!$C$5+'РСТ РСО-А'!$L$7+'РСТ РСО-А'!$F$9</f>
        <v>1935.3300000000002</v>
      </c>
      <c r="L375" s="116">
        <f>VLOOKUP($A375+ROUND((COLUMN()-2)/24,5),АТС!$A$41:$F$784,6)+'Иные услуги '!$C$5+'РСТ РСО-А'!$L$7+'РСТ РСО-А'!$F$9</f>
        <v>1979.01</v>
      </c>
      <c r="M375" s="116">
        <f>VLOOKUP($A375+ROUND((COLUMN()-2)/24,5),АТС!$A$41:$F$784,6)+'Иные услуги '!$C$5+'РСТ РСО-А'!$L$7+'РСТ РСО-А'!$F$9</f>
        <v>1980.79</v>
      </c>
      <c r="N375" s="116">
        <f>VLOOKUP($A375+ROUND((COLUMN()-2)/24,5),АТС!$A$41:$F$784,6)+'Иные услуги '!$C$5+'РСТ РСО-А'!$L$7+'РСТ РСО-А'!$F$9</f>
        <v>1981.6299999999999</v>
      </c>
      <c r="O375" s="116">
        <f>VLOOKUP($A375+ROUND((COLUMN()-2)/24,5),АТС!$A$41:$F$784,6)+'Иные услуги '!$C$5+'РСТ РСО-А'!$L$7+'РСТ РСО-А'!$F$9</f>
        <v>1990.2</v>
      </c>
      <c r="P375" s="116">
        <f>VLOOKUP($A375+ROUND((COLUMN()-2)/24,5),АТС!$A$41:$F$784,6)+'Иные услуги '!$C$5+'РСТ РСО-А'!$L$7+'РСТ РСО-А'!$F$9</f>
        <v>1983.84</v>
      </c>
      <c r="Q375" s="116">
        <f>VLOOKUP($A375+ROUND((COLUMN()-2)/24,5),АТС!$A$41:$F$784,6)+'Иные услуги '!$C$5+'РСТ РСО-А'!$L$7+'РСТ РСО-А'!$F$9</f>
        <v>1979.18</v>
      </c>
      <c r="R375" s="116">
        <f>VLOOKUP($A375+ROUND((COLUMN()-2)/24,5),АТС!$A$41:$F$784,6)+'Иные услуги '!$C$5+'РСТ РСО-А'!$L$7+'РСТ РСО-А'!$F$9</f>
        <v>1978.8700000000001</v>
      </c>
      <c r="S375" s="116">
        <f>VLOOKUP($A375+ROUND((COLUMN()-2)/24,5),АТС!$A$41:$F$784,6)+'Иные услуги '!$C$5+'РСТ РСО-А'!$L$7+'РСТ РСО-А'!$F$9</f>
        <v>1980.84</v>
      </c>
      <c r="T375" s="116">
        <f>VLOOKUP($A375+ROUND((COLUMN()-2)/24,5),АТС!$A$41:$F$784,6)+'Иные услуги '!$C$5+'РСТ РСО-А'!$L$7+'РСТ РСО-А'!$F$9</f>
        <v>1979.8700000000001</v>
      </c>
      <c r="U375" s="116">
        <f>VLOOKUP($A375+ROUND((COLUMN()-2)/24,5),АТС!$A$41:$F$784,6)+'Иные услуги '!$C$5+'РСТ РСО-А'!$L$7+'РСТ РСО-А'!$F$9</f>
        <v>1966.32</v>
      </c>
      <c r="V375" s="116">
        <f>VLOOKUP($A375+ROUND((COLUMN()-2)/24,5),АТС!$A$41:$F$784,6)+'Иные услуги '!$C$5+'РСТ РСО-А'!$L$7+'РСТ РСО-А'!$F$9</f>
        <v>2026.25</v>
      </c>
      <c r="W375" s="116">
        <f>VLOOKUP($A375+ROUND((COLUMN()-2)/24,5),АТС!$A$41:$F$784,6)+'Иные услуги '!$C$5+'РСТ РСО-А'!$L$7+'РСТ РСО-А'!$F$9</f>
        <v>2044.61</v>
      </c>
      <c r="X375" s="116">
        <f>VLOOKUP($A375+ROUND((COLUMN()-2)/24,5),АТС!$A$41:$F$784,6)+'Иные услуги '!$C$5+'РСТ РСО-А'!$L$7+'РСТ РСО-А'!$F$9</f>
        <v>1935.23</v>
      </c>
      <c r="Y375" s="116">
        <f>VLOOKUP($A375+ROUND((COLUMN()-2)/24,5),АТС!$A$41:$F$784,6)+'Иные услуги '!$C$5+'РСТ РСО-А'!$L$7+'РСТ РСО-А'!$F$9</f>
        <v>1935.06</v>
      </c>
    </row>
    <row r="376" spans="1:25" x14ac:dyDescent="0.2">
      <c r="A376" s="65">
        <f t="shared" si="12"/>
        <v>44005</v>
      </c>
      <c r="B376" s="116">
        <f>VLOOKUP($A376+ROUND((COLUMN()-2)/24,5),АТС!$A$41:$F$784,6)+'Иные услуги '!$C$5+'РСТ РСО-А'!$L$7+'РСТ РСО-А'!$F$9</f>
        <v>1929.57</v>
      </c>
      <c r="C376" s="116">
        <f>VLOOKUP($A376+ROUND((COLUMN()-2)/24,5),АТС!$A$41:$F$784,6)+'Иные услуги '!$C$5+'РСТ РСО-А'!$L$7+'РСТ РСО-А'!$F$9</f>
        <v>1917.99</v>
      </c>
      <c r="D376" s="116">
        <f>VLOOKUP($A376+ROUND((COLUMN()-2)/24,5),АТС!$A$41:$F$784,6)+'Иные услуги '!$C$5+'РСТ РСО-А'!$L$7+'РСТ РСО-А'!$F$9</f>
        <v>1921.71</v>
      </c>
      <c r="E376" s="116">
        <f>VLOOKUP($A376+ROUND((COLUMN()-2)/24,5),АТС!$A$41:$F$784,6)+'Иные услуги '!$C$5+'РСТ РСО-А'!$L$7+'РСТ РСО-А'!$F$9</f>
        <v>1908.95</v>
      </c>
      <c r="F376" s="116">
        <f>VLOOKUP($A376+ROUND((COLUMN()-2)/24,5),АТС!$A$41:$F$784,6)+'Иные услуги '!$C$5+'РСТ РСО-А'!$L$7+'РСТ РСО-А'!$F$9</f>
        <v>1936.28</v>
      </c>
      <c r="G376" s="116">
        <f>VLOOKUP($A376+ROUND((COLUMN()-2)/24,5),АТС!$A$41:$F$784,6)+'Иные услуги '!$C$5+'РСТ РСО-А'!$L$7+'РСТ РСО-А'!$F$9</f>
        <v>1935.98</v>
      </c>
      <c r="H376" s="116">
        <f>VLOOKUP($A376+ROUND((COLUMN()-2)/24,5),АТС!$A$41:$F$784,6)+'Иные услуги '!$C$5+'РСТ РСО-А'!$L$7+'РСТ РСО-А'!$F$9</f>
        <v>1934.93</v>
      </c>
      <c r="I376" s="116">
        <f>VLOOKUP($A376+ROUND((COLUMN()-2)/24,5),АТС!$A$41:$F$784,6)+'Иные услуги '!$C$5+'РСТ РСО-А'!$L$7+'РСТ РСО-А'!$F$9</f>
        <v>1939.02</v>
      </c>
      <c r="J376" s="116">
        <f>VLOOKUP($A376+ROUND((COLUMN()-2)/24,5),АТС!$A$41:$F$784,6)+'Иные услуги '!$C$5+'РСТ РСО-А'!$L$7+'РСТ РСО-А'!$F$9</f>
        <v>1935.56</v>
      </c>
      <c r="K376" s="116">
        <f>VLOOKUP($A376+ROUND((COLUMN()-2)/24,5),АТС!$A$41:$F$784,6)+'Иные услуги '!$C$5+'РСТ РСО-А'!$L$7+'РСТ РСО-А'!$F$9</f>
        <v>1935.57</v>
      </c>
      <c r="L376" s="116">
        <f>VLOOKUP($A376+ROUND((COLUMN()-2)/24,5),АТС!$A$41:$F$784,6)+'Иные услуги '!$C$5+'РСТ РСО-А'!$L$7+'РСТ РСО-А'!$F$9</f>
        <v>1986.3500000000001</v>
      </c>
      <c r="M376" s="116">
        <f>VLOOKUP($A376+ROUND((COLUMN()-2)/24,5),АТС!$A$41:$F$784,6)+'Иные услуги '!$C$5+'РСТ РСО-А'!$L$7+'РСТ РСО-А'!$F$9</f>
        <v>1991.79</v>
      </c>
      <c r="N376" s="116">
        <f>VLOOKUP($A376+ROUND((COLUMN()-2)/24,5),АТС!$A$41:$F$784,6)+'Иные услуги '!$C$5+'РСТ РСО-А'!$L$7+'РСТ РСО-А'!$F$9</f>
        <v>1992.1299999999999</v>
      </c>
      <c r="O376" s="116">
        <f>VLOOKUP($A376+ROUND((COLUMN()-2)/24,5),АТС!$A$41:$F$784,6)+'Иные услуги '!$C$5+'РСТ РСО-А'!$L$7+'РСТ РСО-А'!$F$9</f>
        <v>1995.86</v>
      </c>
      <c r="P376" s="116">
        <f>VLOOKUP($A376+ROUND((COLUMN()-2)/24,5),АТС!$A$41:$F$784,6)+'Иные услуги '!$C$5+'РСТ РСО-А'!$L$7+'РСТ РСО-А'!$F$9</f>
        <v>1995.89</v>
      </c>
      <c r="Q376" s="116">
        <f>VLOOKUP($A376+ROUND((COLUMN()-2)/24,5),АТС!$A$41:$F$784,6)+'Иные услуги '!$C$5+'РСТ РСО-А'!$L$7+'РСТ РСО-А'!$F$9</f>
        <v>1980.71</v>
      </c>
      <c r="R376" s="116">
        <f>VLOOKUP($A376+ROUND((COLUMN()-2)/24,5),АТС!$A$41:$F$784,6)+'Иные услуги '!$C$5+'РСТ РСО-А'!$L$7+'РСТ РСО-А'!$F$9</f>
        <v>1985.96</v>
      </c>
      <c r="S376" s="116">
        <f>VLOOKUP($A376+ROUND((COLUMN()-2)/24,5),АТС!$A$41:$F$784,6)+'Иные услуги '!$C$5+'РСТ РСО-А'!$L$7+'РСТ РСО-А'!$F$9</f>
        <v>1985.89</v>
      </c>
      <c r="T376" s="116">
        <f>VLOOKUP($A376+ROUND((COLUMN()-2)/24,5),АТС!$A$41:$F$784,6)+'Иные услуги '!$C$5+'РСТ РСО-А'!$L$7+'РСТ РСО-А'!$F$9</f>
        <v>1980.31</v>
      </c>
      <c r="U376" s="116">
        <f>VLOOKUP($A376+ROUND((COLUMN()-2)/24,5),АТС!$A$41:$F$784,6)+'Иные услуги '!$C$5+'РСТ РСО-А'!$L$7+'РСТ РСО-А'!$F$9</f>
        <v>1973.25</v>
      </c>
      <c r="V376" s="116">
        <f>VLOOKUP($A376+ROUND((COLUMN()-2)/24,5),АТС!$A$41:$F$784,6)+'Иные услуги '!$C$5+'РСТ РСО-А'!$L$7+'РСТ РСО-А'!$F$9</f>
        <v>2026.04</v>
      </c>
      <c r="W376" s="116">
        <f>VLOOKUP($A376+ROUND((COLUMN()-2)/24,5),АТС!$A$41:$F$784,6)+'Иные услуги '!$C$5+'РСТ РСО-А'!$L$7+'РСТ РСО-А'!$F$9</f>
        <v>2060.58</v>
      </c>
      <c r="X376" s="116">
        <f>VLOOKUP($A376+ROUND((COLUMN()-2)/24,5),АТС!$A$41:$F$784,6)+'Иные услуги '!$C$5+'РСТ РСО-А'!$L$7+'РСТ РСО-А'!$F$9</f>
        <v>1935.04</v>
      </c>
      <c r="Y376" s="116">
        <f>VLOOKUP($A376+ROUND((COLUMN()-2)/24,5),АТС!$A$41:$F$784,6)+'Иные услуги '!$C$5+'РСТ РСО-А'!$L$7+'РСТ РСО-А'!$F$9</f>
        <v>1934.8300000000002</v>
      </c>
    </row>
    <row r="377" spans="1:25" x14ac:dyDescent="0.2">
      <c r="A377" s="65">
        <f t="shared" si="12"/>
        <v>44006</v>
      </c>
      <c r="B377" s="116">
        <f>VLOOKUP($A377+ROUND((COLUMN()-2)/24,5),АТС!$A$41:$F$784,6)+'Иные услуги '!$C$5+'РСТ РСО-А'!$L$7+'РСТ РСО-А'!$F$9</f>
        <v>1940.49</v>
      </c>
      <c r="C377" s="116">
        <f>VLOOKUP($A377+ROUND((COLUMN()-2)/24,5),АТС!$A$41:$F$784,6)+'Иные услуги '!$C$5+'РСТ РСО-А'!$L$7+'РСТ РСО-А'!$F$9</f>
        <v>1928.16</v>
      </c>
      <c r="D377" s="116">
        <f>VLOOKUP($A377+ROUND((COLUMN()-2)/24,5),АТС!$A$41:$F$784,6)+'Иные услуги '!$C$5+'РСТ РСО-А'!$L$7+'РСТ РСО-А'!$F$9</f>
        <v>1929.4199999999998</v>
      </c>
      <c r="E377" s="116">
        <f>VLOOKUP($A377+ROUND((COLUMN()-2)/24,5),АТС!$A$41:$F$784,6)+'Иные услуги '!$C$5+'РСТ РСО-А'!$L$7+'РСТ РСО-А'!$F$9</f>
        <v>1932.93</v>
      </c>
      <c r="F377" s="116">
        <f>VLOOKUP($A377+ROUND((COLUMN()-2)/24,5),АТС!$A$41:$F$784,6)+'Иные услуги '!$C$5+'РСТ РСО-А'!$L$7+'РСТ РСО-А'!$F$9</f>
        <v>1935.6200000000001</v>
      </c>
      <c r="G377" s="116">
        <f>VLOOKUP($A377+ROUND((COLUMN()-2)/24,5),АТС!$A$41:$F$784,6)+'Иные услуги '!$C$5+'РСТ РСО-А'!$L$7+'РСТ РСО-А'!$F$9</f>
        <v>1935.6299999999999</v>
      </c>
      <c r="H377" s="116">
        <f>VLOOKUP($A377+ROUND((COLUMN()-2)/24,5),АТС!$A$41:$F$784,6)+'Иные услуги '!$C$5+'РСТ РСО-А'!$L$7+'РСТ РСО-А'!$F$9</f>
        <v>1935.1299999999999</v>
      </c>
      <c r="I377" s="116">
        <f>VLOOKUP($A377+ROUND((COLUMN()-2)/24,5),АТС!$A$41:$F$784,6)+'Иные услуги '!$C$5+'РСТ РСО-А'!$L$7+'РСТ РСО-А'!$F$9</f>
        <v>1927</v>
      </c>
      <c r="J377" s="116">
        <f>VLOOKUP($A377+ROUND((COLUMN()-2)/24,5),АТС!$A$41:$F$784,6)+'Иные услуги '!$C$5+'РСТ РСО-А'!$L$7+'РСТ РСО-А'!$F$9</f>
        <v>1935.77</v>
      </c>
      <c r="K377" s="116">
        <f>VLOOKUP($A377+ROUND((COLUMN()-2)/24,5),АТС!$A$41:$F$784,6)+'Иные услуги '!$C$5+'РСТ РСО-А'!$L$7+'РСТ РСО-А'!$F$9</f>
        <v>1935.74</v>
      </c>
      <c r="L377" s="116">
        <f>VLOOKUP($A377+ROUND((COLUMN()-2)/24,5),АТС!$A$41:$F$784,6)+'Иные услуги '!$C$5+'РСТ РСО-А'!$L$7+'РСТ РСО-А'!$F$9</f>
        <v>1956.31</v>
      </c>
      <c r="M377" s="116">
        <f>VLOOKUP($A377+ROUND((COLUMN()-2)/24,5),АТС!$A$41:$F$784,6)+'Иные услуги '!$C$5+'РСТ РСО-А'!$L$7+'РСТ РСО-А'!$F$9</f>
        <v>1956.55</v>
      </c>
      <c r="N377" s="116">
        <f>VLOOKUP($A377+ROUND((COLUMN()-2)/24,5),АТС!$A$41:$F$784,6)+'Иные услуги '!$C$5+'РСТ РСО-А'!$L$7+'РСТ РСО-А'!$F$9</f>
        <v>1956.39</v>
      </c>
      <c r="O377" s="116">
        <f>VLOOKUP($A377+ROUND((COLUMN()-2)/24,5),АТС!$A$41:$F$784,6)+'Иные услуги '!$C$5+'РСТ РСО-А'!$L$7+'РСТ РСО-А'!$F$9</f>
        <v>1957.73</v>
      </c>
      <c r="P377" s="116">
        <f>VLOOKUP($A377+ROUND((COLUMN()-2)/24,5),АТС!$A$41:$F$784,6)+'Иные услуги '!$C$5+'РСТ РСО-А'!$L$7+'РСТ РСО-А'!$F$9</f>
        <v>1960.04</v>
      </c>
      <c r="Q377" s="116">
        <f>VLOOKUP($A377+ROUND((COLUMN()-2)/24,5),АТС!$A$41:$F$784,6)+'Иные услуги '!$C$5+'РСТ РСО-А'!$L$7+'РСТ РСО-А'!$F$9</f>
        <v>1958.99</v>
      </c>
      <c r="R377" s="116">
        <f>VLOOKUP($A377+ROUND((COLUMN()-2)/24,5),АТС!$A$41:$F$784,6)+'Иные услуги '!$C$5+'РСТ РСО-А'!$L$7+'РСТ РСО-А'!$F$9</f>
        <v>1958.45</v>
      </c>
      <c r="S377" s="116">
        <f>VLOOKUP($A377+ROUND((COLUMN()-2)/24,5),АТС!$A$41:$F$784,6)+'Иные услуги '!$C$5+'РСТ РСО-А'!$L$7+'РСТ РСО-А'!$F$9</f>
        <v>1935.57</v>
      </c>
      <c r="T377" s="116">
        <f>VLOOKUP($A377+ROUND((COLUMN()-2)/24,5),АТС!$A$41:$F$784,6)+'Иные услуги '!$C$5+'РСТ РСО-А'!$L$7+'РСТ РСО-А'!$F$9</f>
        <v>1935.61</v>
      </c>
      <c r="U377" s="116">
        <f>VLOOKUP($A377+ROUND((COLUMN()-2)/24,5),АТС!$A$41:$F$784,6)+'Иные услуги '!$C$5+'РСТ РСО-А'!$L$7+'РСТ РСО-А'!$F$9</f>
        <v>1935.6499999999999</v>
      </c>
      <c r="V377" s="116">
        <f>VLOOKUP($A377+ROUND((COLUMN()-2)/24,5),АТС!$A$41:$F$784,6)+'Иные услуги '!$C$5+'РСТ РСО-А'!$L$7+'РСТ РСО-А'!$F$9</f>
        <v>2034.0800000000002</v>
      </c>
      <c r="W377" s="116">
        <f>VLOOKUP($A377+ROUND((COLUMN()-2)/24,5),АТС!$A$41:$F$784,6)+'Иные услуги '!$C$5+'РСТ РСО-А'!$L$7+'РСТ РСО-А'!$F$9</f>
        <v>2029.16</v>
      </c>
      <c r="X377" s="116">
        <f>VLOOKUP($A377+ROUND((COLUMN()-2)/24,5),АТС!$A$41:$F$784,6)+'Иные услуги '!$C$5+'РСТ РСО-А'!$L$7+'РСТ РСО-А'!$F$9</f>
        <v>1935.06</v>
      </c>
      <c r="Y377" s="116">
        <f>VLOOKUP($A377+ROUND((COLUMN()-2)/24,5),АТС!$A$41:$F$784,6)+'Иные услуги '!$C$5+'РСТ РСО-А'!$L$7+'РСТ РСО-А'!$F$9</f>
        <v>1934.79</v>
      </c>
    </row>
    <row r="378" spans="1:25" x14ac:dyDescent="0.2">
      <c r="A378" s="65">
        <f t="shared" si="12"/>
        <v>44007</v>
      </c>
      <c r="B378" s="116">
        <f>VLOOKUP($A378+ROUND((COLUMN()-2)/24,5),АТС!$A$41:$F$784,6)+'Иные услуги '!$C$5+'РСТ РСО-А'!$L$7+'РСТ РСО-А'!$F$9</f>
        <v>1944.39</v>
      </c>
      <c r="C378" s="116">
        <f>VLOOKUP($A378+ROUND((COLUMN()-2)/24,5),АТС!$A$41:$F$784,6)+'Иные услуги '!$C$5+'РСТ РСО-А'!$L$7+'РСТ РСО-А'!$F$9</f>
        <v>1922.07</v>
      </c>
      <c r="D378" s="116">
        <f>VLOOKUP($A378+ROUND((COLUMN()-2)/24,5),АТС!$A$41:$F$784,6)+'Иные услуги '!$C$5+'РСТ РСО-А'!$L$7+'РСТ РСО-А'!$F$9</f>
        <v>1930.51</v>
      </c>
      <c r="E378" s="116">
        <f>VLOOKUP($A378+ROUND((COLUMN()-2)/24,5),АТС!$A$41:$F$784,6)+'Иные услуги '!$C$5+'РСТ РСО-А'!$L$7+'РСТ РСО-А'!$F$9</f>
        <v>1933.04</v>
      </c>
      <c r="F378" s="116">
        <f>VLOOKUP($A378+ROUND((COLUMN()-2)/24,5),АТС!$A$41:$F$784,6)+'Иные услуги '!$C$5+'РСТ РСО-А'!$L$7+'РСТ РСО-А'!$F$9</f>
        <v>1935.61</v>
      </c>
      <c r="G378" s="116">
        <f>VLOOKUP($A378+ROUND((COLUMN()-2)/24,5),АТС!$A$41:$F$784,6)+'Иные услуги '!$C$5+'РСТ РСО-А'!$L$7+'РСТ РСО-А'!$F$9</f>
        <v>1935.6000000000001</v>
      </c>
      <c r="H378" s="116">
        <f>VLOOKUP($A378+ROUND((COLUMN()-2)/24,5),АТС!$A$41:$F$784,6)+'Иные услуги '!$C$5+'РСТ РСО-А'!$L$7+'РСТ РСО-А'!$F$9</f>
        <v>1934.93</v>
      </c>
      <c r="I378" s="116">
        <f>VLOOKUP($A378+ROUND((COLUMN()-2)/24,5),АТС!$A$41:$F$784,6)+'Иные услуги '!$C$5+'РСТ РСО-А'!$L$7+'РСТ РСО-А'!$F$9</f>
        <v>1940.0800000000002</v>
      </c>
      <c r="J378" s="116">
        <f>VLOOKUP($A378+ROUND((COLUMN()-2)/24,5),АТС!$A$41:$F$784,6)+'Иные услуги '!$C$5+'РСТ РСО-А'!$L$7+'РСТ РСО-А'!$F$9</f>
        <v>1935.59</v>
      </c>
      <c r="K378" s="116">
        <f>VLOOKUP($A378+ROUND((COLUMN()-2)/24,5),АТС!$A$41:$F$784,6)+'Иные услуги '!$C$5+'РСТ РСО-А'!$L$7+'РСТ РСО-А'!$F$9</f>
        <v>1938.93</v>
      </c>
      <c r="L378" s="116">
        <f>VLOOKUP($A378+ROUND((COLUMN()-2)/24,5),АТС!$A$41:$F$784,6)+'Иные услуги '!$C$5+'РСТ РСО-А'!$L$7+'РСТ РСО-А'!$F$9</f>
        <v>2008.79</v>
      </c>
      <c r="M378" s="116">
        <f>VLOOKUP($A378+ROUND((COLUMN()-2)/24,5),АТС!$A$41:$F$784,6)+'Иные услуги '!$C$5+'РСТ РСО-А'!$L$7+'РСТ РСО-А'!$F$9</f>
        <v>2016.57</v>
      </c>
      <c r="N378" s="116">
        <f>VLOOKUP($A378+ROUND((COLUMN()-2)/24,5),АТС!$A$41:$F$784,6)+'Иные услуги '!$C$5+'РСТ РСО-А'!$L$7+'РСТ РСО-А'!$F$9</f>
        <v>2013.8799999999999</v>
      </c>
      <c r="O378" s="116">
        <f>VLOOKUP($A378+ROUND((COLUMN()-2)/24,5),АТС!$A$41:$F$784,6)+'Иные услуги '!$C$5+'РСТ РСО-А'!$L$7+'РСТ РСО-А'!$F$9</f>
        <v>2018.02</v>
      </c>
      <c r="P378" s="116">
        <f>VLOOKUP($A378+ROUND((COLUMN()-2)/24,5),АТС!$A$41:$F$784,6)+'Иные услуги '!$C$5+'РСТ РСО-А'!$L$7+'РСТ РСО-А'!$F$9</f>
        <v>2007.8999999999999</v>
      </c>
      <c r="Q378" s="116">
        <f>VLOOKUP($A378+ROUND((COLUMN()-2)/24,5),АТС!$A$41:$F$784,6)+'Иные услуги '!$C$5+'РСТ РСО-А'!$L$7+'РСТ РСО-А'!$F$9</f>
        <v>2007.06</v>
      </c>
      <c r="R378" s="116">
        <f>VLOOKUP($A378+ROUND((COLUMN()-2)/24,5),АТС!$A$41:$F$784,6)+'Иные услуги '!$C$5+'РСТ РСО-А'!$L$7+'РСТ РСО-А'!$F$9</f>
        <v>1987.96</v>
      </c>
      <c r="S378" s="116">
        <f>VLOOKUP($A378+ROUND((COLUMN()-2)/24,5),АТС!$A$41:$F$784,6)+'Иные услуги '!$C$5+'РСТ РСО-А'!$L$7+'РСТ РСО-А'!$F$9</f>
        <v>1951.34</v>
      </c>
      <c r="T378" s="116">
        <f>VLOOKUP($A378+ROUND((COLUMN()-2)/24,5),АТС!$A$41:$F$784,6)+'Иные услуги '!$C$5+'РСТ РСО-А'!$L$7+'РСТ РСО-А'!$F$9</f>
        <v>1939.5800000000002</v>
      </c>
      <c r="U378" s="116">
        <f>VLOOKUP($A378+ROUND((COLUMN()-2)/24,5),АТС!$A$41:$F$784,6)+'Иные услуги '!$C$5+'РСТ РСО-А'!$L$7+'РСТ РСО-А'!$F$9</f>
        <v>1937.9199999999998</v>
      </c>
      <c r="V378" s="116">
        <f>VLOOKUP($A378+ROUND((COLUMN()-2)/24,5),АТС!$A$41:$F$784,6)+'Иные услуги '!$C$5+'РСТ РСО-А'!$L$7+'РСТ РСО-А'!$F$9</f>
        <v>1994.1499999999999</v>
      </c>
      <c r="W378" s="116">
        <f>VLOOKUP($A378+ROUND((COLUMN()-2)/24,5),АТС!$A$41:$F$784,6)+'Иные услуги '!$C$5+'РСТ РСО-А'!$L$7+'РСТ РСО-А'!$F$9</f>
        <v>2041.82</v>
      </c>
      <c r="X378" s="116">
        <f>VLOOKUP($A378+ROUND((COLUMN()-2)/24,5),АТС!$A$41:$F$784,6)+'Иные услуги '!$C$5+'РСТ РСО-А'!$L$7+'РСТ РСО-А'!$F$9</f>
        <v>1938.82</v>
      </c>
      <c r="Y378" s="116">
        <f>VLOOKUP($A378+ROUND((COLUMN()-2)/24,5),АТС!$A$41:$F$784,6)+'Иные услуги '!$C$5+'РСТ РСО-А'!$L$7+'РСТ РСО-А'!$F$9</f>
        <v>1935.1899999999998</v>
      </c>
    </row>
    <row r="379" spans="1:25" x14ac:dyDescent="0.2">
      <c r="A379" s="65">
        <f t="shared" si="12"/>
        <v>44008</v>
      </c>
      <c r="B379" s="116">
        <f>VLOOKUP($A379+ROUND((COLUMN()-2)/24,5),АТС!$A$41:$F$784,6)+'Иные услуги '!$C$5+'РСТ РСО-А'!$L$7+'РСТ РСО-А'!$F$9</f>
        <v>1948.32</v>
      </c>
      <c r="C379" s="116">
        <f>VLOOKUP($A379+ROUND((COLUMN()-2)/24,5),АТС!$A$41:$F$784,6)+'Иные услуги '!$C$5+'РСТ РСО-А'!$L$7+'РСТ РСО-А'!$F$9</f>
        <v>1928.6000000000001</v>
      </c>
      <c r="D379" s="116">
        <f>VLOOKUP($A379+ROUND((COLUMN()-2)/24,5),АТС!$A$41:$F$784,6)+'Иные услуги '!$C$5+'РСТ РСО-А'!$L$7+'РСТ РСО-А'!$F$9</f>
        <v>1931.56</v>
      </c>
      <c r="E379" s="116">
        <f>VLOOKUP($A379+ROUND((COLUMN()-2)/24,5),АТС!$A$41:$F$784,6)+'Иные услуги '!$C$5+'РСТ РСО-А'!$L$7+'РСТ РСО-А'!$F$9</f>
        <v>1932.8500000000001</v>
      </c>
      <c r="F379" s="116">
        <f>VLOOKUP($A379+ROUND((COLUMN()-2)/24,5),АТС!$A$41:$F$784,6)+'Иные услуги '!$C$5+'РСТ РСО-А'!$L$7+'РСТ РСО-А'!$F$9</f>
        <v>1935.52</v>
      </c>
      <c r="G379" s="116">
        <f>VLOOKUP($A379+ROUND((COLUMN()-2)/24,5),АТС!$A$41:$F$784,6)+'Иные услуги '!$C$5+'РСТ РСО-А'!$L$7+'РСТ РСО-А'!$F$9</f>
        <v>1935.43</v>
      </c>
      <c r="H379" s="116">
        <f>VLOOKUP($A379+ROUND((COLUMN()-2)/24,5),АТС!$A$41:$F$784,6)+'Иные услуги '!$C$5+'РСТ РСО-А'!$L$7+'РСТ РСО-А'!$F$9</f>
        <v>1934.78</v>
      </c>
      <c r="I379" s="116">
        <f>VLOOKUP($A379+ROUND((COLUMN()-2)/24,5),АТС!$A$41:$F$784,6)+'Иные услуги '!$C$5+'РСТ РСО-А'!$L$7+'РСТ РСО-А'!$F$9</f>
        <v>1951.23</v>
      </c>
      <c r="J379" s="116">
        <f>VLOOKUP($A379+ROUND((COLUMN()-2)/24,5),АТС!$A$41:$F$784,6)+'Иные услуги '!$C$5+'РСТ РСО-А'!$L$7+'РСТ РСО-А'!$F$9</f>
        <v>1935.56</v>
      </c>
      <c r="K379" s="116">
        <f>VLOOKUP($A379+ROUND((COLUMN()-2)/24,5),АТС!$A$41:$F$784,6)+'Иные услуги '!$C$5+'РСТ РСО-А'!$L$7+'РСТ РСО-А'!$F$9</f>
        <v>1939.32</v>
      </c>
      <c r="L379" s="116">
        <f>VLOOKUP($A379+ROUND((COLUMN()-2)/24,5),АТС!$A$41:$F$784,6)+'Иные услуги '!$C$5+'РСТ РСО-А'!$L$7+'РСТ РСО-А'!$F$9</f>
        <v>2010.1899999999998</v>
      </c>
      <c r="M379" s="116">
        <f>VLOOKUP($A379+ROUND((COLUMN()-2)/24,5),АТС!$A$41:$F$784,6)+'Иные услуги '!$C$5+'РСТ РСО-А'!$L$7+'РСТ РСО-А'!$F$9</f>
        <v>2011.66</v>
      </c>
      <c r="N379" s="116">
        <f>VLOOKUP($A379+ROUND((COLUMN()-2)/24,5),АТС!$A$41:$F$784,6)+'Иные услуги '!$C$5+'РСТ РСО-А'!$L$7+'РСТ РСО-А'!$F$9</f>
        <v>2010.1000000000001</v>
      </c>
      <c r="O379" s="116">
        <f>VLOOKUP($A379+ROUND((COLUMN()-2)/24,5),АТС!$A$41:$F$784,6)+'Иные услуги '!$C$5+'РСТ РСО-А'!$L$7+'РСТ РСО-А'!$F$9</f>
        <v>2011.8799999999999</v>
      </c>
      <c r="P379" s="116">
        <f>VLOOKUP($A379+ROUND((COLUMN()-2)/24,5),АТС!$A$41:$F$784,6)+'Иные услуги '!$C$5+'РСТ РСО-А'!$L$7+'РСТ РСО-А'!$F$9</f>
        <v>2016.02</v>
      </c>
      <c r="Q379" s="116">
        <f>VLOOKUP($A379+ROUND((COLUMN()-2)/24,5),АТС!$A$41:$F$784,6)+'Иные услуги '!$C$5+'РСТ РСО-А'!$L$7+'РСТ РСО-А'!$F$9</f>
        <v>2013.8</v>
      </c>
      <c r="R379" s="116">
        <f>VLOOKUP($A379+ROUND((COLUMN()-2)/24,5),АТС!$A$41:$F$784,6)+'Иные услуги '!$C$5+'РСТ РСО-А'!$L$7+'РСТ РСО-А'!$F$9</f>
        <v>1991.07</v>
      </c>
      <c r="S379" s="116">
        <f>VLOOKUP($A379+ROUND((COLUMN()-2)/24,5),АТС!$A$41:$F$784,6)+'Иные услуги '!$C$5+'РСТ РСО-А'!$L$7+'РСТ РСО-А'!$F$9</f>
        <v>1953.1499999999999</v>
      </c>
      <c r="T379" s="116">
        <f>VLOOKUP($A379+ROUND((COLUMN()-2)/24,5),АТС!$A$41:$F$784,6)+'Иные услуги '!$C$5+'РСТ РСО-А'!$L$7+'РСТ РСО-А'!$F$9</f>
        <v>1940.43</v>
      </c>
      <c r="U379" s="116">
        <f>VLOOKUP($A379+ROUND((COLUMN()-2)/24,5),АТС!$A$41:$F$784,6)+'Иные услуги '!$C$5+'РСТ РСО-А'!$L$7+'РСТ РСО-А'!$F$9</f>
        <v>1939.91</v>
      </c>
      <c r="V379" s="116">
        <f>VLOOKUP($A379+ROUND((COLUMN()-2)/24,5),АТС!$A$41:$F$784,6)+'Иные услуги '!$C$5+'РСТ РСО-А'!$L$7+'РСТ РСО-А'!$F$9</f>
        <v>2037.8</v>
      </c>
      <c r="W379" s="116">
        <f>VLOOKUP($A379+ROUND((COLUMN()-2)/24,5),АТС!$A$41:$F$784,6)+'Иные услуги '!$C$5+'РСТ РСО-А'!$L$7+'РСТ РСО-А'!$F$9</f>
        <v>2050.67</v>
      </c>
      <c r="X379" s="116">
        <f>VLOOKUP($A379+ROUND((COLUMN()-2)/24,5),АТС!$A$41:$F$784,6)+'Иные услуги '!$C$5+'РСТ РСО-А'!$L$7+'РСТ РСО-А'!$F$9</f>
        <v>1940.56</v>
      </c>
      <c r="Y379" s="116">
        <f>VLOOKUP($A379+ROUND((COLUMN()-2)/24,5),АТС!$A$41:$F$784,6)+'Иные услуги '!$C$5+'РСТ РСО-А'!$L$7+'РСТ РСО-А'!$F$9</f>
        <v>1935.1699999999998</v>
      </c>
    </row>
    <row r="380" spans="1:25" x14ac:dyDescent="0.2">
      <c r="A380" s="65">
        <f t="shared" si="12"/>
        <v>44009</v>
      </c>
      <c r="B380" s="116">
        <f>VLOOKUP($A380+ROUND((COLUMN()-2)/24,5),АТС!$A$41:$F$784,6)+'Иные услуги '!$C$5+'РСТ РСО-А'!$L$7+'РСТ РСО-А'!$F$9</f>
        <v>1984.6000000000001</v>
      </c>
      <c r="C380" s="116">
        <f>VLOOKUP($A380+ROUND((COLUMN()-2)/24,5),АТС!$A$41:$F$784,6)+'Иные услуги '!$C$5+'РСТ РСО-А'!$L$7+'РСТ РСО-А'!$F$9</f>
        <v>1927.93</v>
      </c>
      <c r="D380" s="116">
        <f>VLOOKUP($A380+ROUND((COLUMN()-2)/24,5),АТС!$A$41:$F$784,6)+'Иные услуги '!$C$5+'РСТ РСО-А'!$L$7+'РСТ РСО-А'!$F$9</f>
        <v>1931.6899999999998</v>
      </c>
      <c r="E380" s="116">
        <f>VLOOKUP($A380+ROUND((COLUMN()-2)/24,5),АТС!$A$41:$F$784,6)+'Иные услуги '!$C$5+'РСТ РСО-А'!$L$7+'РСТ РСО-А'!$F$9</f>
        <v>1931.47</v>
      </c>
      <c r="F380" s="116">
        <f>VLOOKUP($A380+ROUND((COLUMN()-2)/24,5),АТС!$A$41:$F$784,6)+'Иные услуги '!$C$5+'РСТ РСО-А'!$L$7+'РСТ РСО-А'!$F$9</f>
        <v>1935.46</v>
      </c>
      <c r="G380" s="116">
        <f>VLOOKUP($A380+ROUND((COLUMN()-2)/24,5),АТС!$A$41:$F$784,6)+'Иные услуги '!$C$5+'РСТ РСО-А'!$L$7+'РСТ РСО-А'!$F$9</f>
        <v>1935.52</v>
      </c>
      <c r="H380" s="116">
        <f>VLOOKUP($A380+ROUND((COLUMN()-2)/24,5),АТС!$A$41:$F$784,6)+'Иные услуги '!$C$5+'РСТ РСО-А'!$L$7+'РСТ РСО-А'!$F$9</f>
        <v>1934.72</v>
      </c>
      <c r="I380" s="116">
        <f>VLOOKUP($A380+ROUND((COLUMN()-2)/24,5),АТС!$A$41:$F$784,6)+'Иные услуги '!$C$5+'РСТ РСО-А'!$L$7+'РСТ РСО-А'!$F$9</f>
        <v>1937.68</v>
      </c>
      <c r="J380" s="116">
        <f>VLOOKUP($A380+ROUND((COLUMN()-2)/24,5),АТС!$A$41:$F$784,6)+'Иные услуги '!$C$5+'РСТ РСО-А'!$L$7+'РСТ РСО-А'!$F$9</f>
        <v>1935.6299999999999</v>
      </c>
      <c r="K380" s="116">
        <f>VLOOKUP($A380+ROUND((COLUMN()-2)/24,5),АТС!$A$41:$F$784,6)+'Иные услуги '!$C$5+'РСТ РСО-А'!$L$7+'РСТ РСО-А'!$F$9</f>
        <v>1955.22</v>
      </c>
      <c r="L380" s="116">
        <f>VLOOKUP($A380+ROUND((COLUMN()-2)/24,5),АТС!$A$41:$F$784,6)+'Иные услуги '!$C$5+'РСТ РСО-А'!$L$7+'РСТ РСО-А'!$F$9</f>
        <v>2004.75</v>
      </c>
      <c r="M380" s="116">
        <f>VLOOKUP($A380+ROUND((COLUMN()-2)/24,5),АТС!$A$41:$F$784,6)+'Иные услуги '!$C$5+'РСТ РСО-А'!$L$7+'РСТ РСО-А'!$F$9</f>
        <v>2006.3999999999999</v>
      </c>
      <c r="N380" s="116">
        <f>VLOOKUP($A380+ROUND((COLUMN()-2)/24,5),АТС!$A$41:$F$784,6)+'Иные услуги '!$C$5+'РСТ РСО-А'!$L$7+'РСТ РСО-А'!$F$9</f>
        <v>2005.16</v>
      </c>
      <c r="O380" s="116">
        <f>VLOOKUP($A380+ROUND((COLUMN()-2)/24,5),АТС!$A$41:$F$784,6)+'Иные услуги '!$C$5+'РСТ РСО-А'!$L$7+'РСТ РСО-А'!$F$9</f>
        <v>2010.56</v>
      </c>
      <c r="P380" s="116">
        <f>VLOOKUP($A380+ROUND((COLUMN()-2)/24,5),АТС!$A$41:$F$784,6)+'Иные услуги '!$C$5+'РСТ РСО-А'!$L$7+'РСТ РСО-А'!$F$9</f>
        <v>2013.84</v>
      </c>
      <c r="Q380" s="116">
        <f>VLOOKUP($A380+ROUND((COLUMN()-2)/24,5),АТС!$A$41:$F$784,6)+'Иные услуги '!$C$5+'РСТ РСО-А'!$L$7+'РСТ РСО-А'!$F$9</f>
        <v>2012.97</v>
      </c>
      <c r="R380" s="116">
        <f>VLOOKUP($A380+ROUND((COLUMN()-2)/24,5),АТС!$A$41:$F$784,6)+'Иные услуги '!$C$5+'РСТ РСО-А'!$L$7+'РСТ РСО-А'!$F$9</f>
        <v>2009.9399999999998</v>
      </c>
      <c r="S380" s="116">
        <f>VLOOKUP($A380+ROUND((COLUMN()-2)/24,5),АТС!$A$41:$F$784,6)+'Иные услуги '!$C$5+'РСТ РСО-А'!$L$7+'РСТ РСО-А'!$F$9</f>
        <v>1995.04</v>
      </c>
      <c r="T380" s="116">
        <f>VLOOKUP($A380+ROUND((COLUMN()-2)/24,5),АТС!$A$41:$F$784,6)+'Иные услуги '!$C$5+'РСТ РСО-А'!$L$7+'РСТ РСО-А'!$F$9</f>
        <v>1960.5</v>
      </c>
      <c r="U380" s="116">
        <f>VLOOKUP($A380+ROUND((COLUMN()-2)/24,5),АТС!$A$41:$F$784,6)+'Иные услуги '!$C$5+'РСТ РСО-А'!$L$7+'РСТ РСО-А'!$F$9</f>
        <v>1969.4199999999998</v>
      </c>
      <c r="V380" s="116">
        <f>VLOOKUP($A380+ROUND((COLUMN()-2)/24,5),АТС!$A$41:$F$784,6)+'Иные услуги '!$C$5+'РСТ РСО-А'!$L$7+'РСТ РСО-А'!$F$9</f>
        <v>2080.42</v>
      </c>
      <c r="W380" s="116">
        <f>VLOOKUP($A380+ROUND((COLUMN()-2)/24,5),АТС!$A$41:$F$784,6)+'Иные услуги '!$C$5+'РСТ РСО-А'!$L$7+'РСТ РСО-А'!$F$9</f>
        <v>2055.21</v>
      </c>
      <c r="X380" s="116">
        <f>VLOOKUP($A380+ROUND((COLUMN()-2)/24,5),АТС!$A$41:$F$784,6)+'Иные услуги '!$C$5+'РСТ РСО-А'!$L$7+'РСТ РСО-А'!$F$9</f>
        <v>1941.29</v>
      </c>
      <c r="Y380" s="116">
        <f>VLOOKUP($A380+ROUND((COLUMN()-2)/24,5),АТС!$A$41:$F$784,6)+'Иные услуги '!$C$5+'РСТ РСО-А'!$L$7+'РСТ РСО-А'!$F$9</f>
        <v>1935.05</v>
      </c>
    </row>
    <row r="381" spans="1:25" x14ac:dyDescent="0.2">
      <c r="A381" s="65">
        <f t="shared" si="12"/>
        <v>44010</v>
      </c>
      <c r="B381" s="116">
        <f>VLOOKUP($A381+ROUND((COLUMN()-2)/24,5),АТС!$A$41:$F$784,6)+'Иные услуги '!$C$5+'РСТ РСО-А'!$L$7+'РСТ РСО-А'!$F$9</f>
        <v>1953.9399999999998</v>
      </c>
      <c r="C381" s="116">
        <f>VLOOKUP($A381+ROUND((COLUMN()-2)/24,5),АТС!$A$41:$F$784,6)+'Иные услуги '!$C$5+'РСТ РСО-А'!$L$7+'РСТ РСО-А'!$F$9</f>
        <v>1923.27</v>
      </c>
      <c r="D381" s="116">
        <f>VLOOKUP($A381+ROUND((COLUMN()-2)/24,5),АТС!$A$41:$F$784,6)+'Иные услуги '!$C$5+'РСТ РСО-А'!$L$7+'РСТ РСО-А'!$F$9</f>
        <v>1927.32</v>
      </c>
      <c r="E381" s="116">
        <f>VLOOKUP($A381+ROUND((COLUMN()-2)/24,5),АТС!$A$41:$F$784,6)+'Иные услуги '!$C$5+'РСТ РСО-А'!$L$7+'РСТ РСО-А'!$F$9</f>
        <v>1930.86</v>
      </c>
      <c r="F381" s="116">
        <f>VLOOKUP($A381+ROUND((COLUMN()-2)/24,5),АТС!$A$41:$F$784,6)+'Иные услуги '!$C$5+'РСТ РСО-А'!$L$7+'РСТ РСО-А'!$F$9</f>
        <v>1935.46</v>
      </c>
      <c r="G381" s="116">
        <f>VLOOKUP($A381+ROUND((COLUMN()-2)/24,5),АТС!$A$41:$F$784,6)+'Иные услуги '!$C$5+'РСТ РСО-А'!$L$7+'РСТ РСО-А'!$F$9</f>
        <v>1935.51</v>
      </c>
      <c r="H381" s="116">
        <f>VLOOKUP($A381+ROUND((COLUMN()-2)/24,5),АТС!$A$41:$F$784,6)+'Иные услуги '!$C$5+'РСТ РСО-А'!$L$7+'РСТ РСО-А'!$F$9</f>
        <v>1934.82</v>
      </c>
      <c r="I381" s="116">
        <f>VLOOKUP($A381+ROUND((COLUMN()-2)/24,5),АТС!$A$41:$F$784,6)+'Иные услуги '!$C$5+'РСТ РСО-А'!$L$7+'РСТ РСО-А'!$F$9</f>
        <v>1914.3500000000001</v>
      </c>
      <c r="J381" s="116">
        <f>VLOOKUP($A381+ROUND((COLUMN()-2)/24,5),АТС!$A$41:$F$784,6)+'Иные услуги '!$C$5+'РСТ РСО-А'!$L$7+'РСТ РСО-А'!$F$9</f>
        <v>1935.84</v>
      </c>
      <c r="K381" s="116">
        <f>VLOOKUP($A381+ROUND((COLUMN()-2)/24,5),АТС!$A$41:$F$784,6)+'Иные услуги '!$C$5+'РСТ РСО-А'!$L$7+'РСТ РСО-А'!$F$9</f>
        <v>1938.86</v>
      </c>
      <c r="L381" s="116">
        <f>VLOOKUP($A381+ROUND((COLUMN()-2)/24,5),АТС!$A$41:$F$784,6)+'Иные услуги '!$C$5+'РСТ РСО-А'!$L$7+'РСТ РСО-А'!$F$9</f>
        <v>1953.1200000000001</v>
      </c>
      <c r="M381" s="116">
        <f>VLOOKUP($A381+ROUND((COLUMN()-2)/24,5),АТС!$A$41:$F$784,6)+'Иные услуги '!$C$5+'РСТ РСО-А'!$L$7+'РСТ РСО-А'!$F$9</f>
        <v>1977.86</v>
      </c>
      <c r="N381" s="116">
        <f>VLOOKUP($A381+ROUND((COLUMN()-2)/24,5),АТС!$A$41:$F$784,6)+'Иные услуги '!$C$5+'РСТ РСО-А'!$L$7+'РСТ РСО-А'!$F$9</f>
        <v>1955.23</v>
      </c>
      <c r="O381" s="116">
        <f>VLOOKUP($A381+ROUND((COLUMN()-2)/24,5),АТС!$A$41:$F$784,6)+'Иные услуги '!$C$5+'РСТ РСО-А'!$L$7+'РСТ РСО-А'!$F$9</f>
        <v>1956.8700000000001</v>
      </c>
      <c r="P381" s="116">
        <f>VLOOKUP($A381+ROUND((COLUMN()-2)/24,5),АТС!$A$41:$F$784,6)+'Иные услуги '!$C$5+'РСТ РСО-А'!$L$7+'РСТ РСО-А'!$F$9</f>
        <v>1957.3999999999999</v>
      </c>
      <c r="Q381" s="116">
        <f>VLOOKUP($A381+ROUND((COLUMN()-2)/24,5),АТС!$A$41:$F$784,6)+'Иные услуги '!$C$5+'РСТ РСО-А'!$L$7+'РСТ РСО-А'!$F$9</f>
        <v>1956.96</v>
      </c>
      <c r="R381" s="116">
        <f>VLOOKUP($A381+ROUND((COLUMN()-2)/24,5),АТС!$A$41:$F$784,6)+'Иные услуги '!$C$5+'РСТ РСО-А'!$L$7+'РСТ РСО-А'!$F$9</f>
        <v>1956.99</v>
      </c>
      <c r="S381" s="116">
        <f>VLOOKUP($A381+ROUND((COLUMN()-2)/24,5),АТС!$A$41:$F$784,6)+'Иные услуги '!$C$5+'РСТ РСО-А'!$L$7+'РСТ РСО-А'!$F$9</f>
        <v>1955.05</v>
      </c>
      <c r="T381" s="116">
        <f>VLOOKUP($A381+ROUND((COLUMN()-2)/24,5),АТС!$A$41:$F$784,6)+'Иные услуги '!$C$5+'РСТ РСО-А'!$L$7+'РСТ РСО-А'!$F$9</f>
        <v>1940.01</v>
      </c>
      <c r="U381" s="116">
        <f>VLOOKUP($A381+ROUND((COLUMN()-2)/24,5),АТС!$A$41:$F$784,6)+'Иные услуги '!$C$5+'РСТ РСО-А'!$L$7+'РСТ РСО-А'!$F$9</f>
        <v>1939.6899999999998</v>
      </c>
      <c r="V381" s="116">
        <f>VLOOKUP($A381+ROUND((COLUMN()-2)/24,5),АТС!$A$41:$F$784,6)+'Иные услуги '!$C$5+'РСТ РСО-А'!$L$7+'РСТ РСО-А'!$F$9</f>
        <v>2054.23</v>
      </c>
      <c r="W381" s="116">
        <f>VLOOKUP($A381+ROUND((COLUMN()-2)/24,5),АТС!$A$41:$F$784,6)+'Иные услуги '!$C$5+'РСТ РСО-А'!$L$7+'РСТ РСО-А'!$F$9</f>
        <v>2043.09</v>
      </c>
      <c r="X381" s="116">
        <f>VLOOKUP($A381+ROUND((COLUMN()-2)/24,5),АТС!$A$41:$F$784,6)+'Иные услуги '!$C$5+'РСТ РСО-А'!$L$7+'РСТ РСО-А'!$F$9</f>
        <v>1941.18</v>
      </c>
      <c r="Y381" s="116">
        <f>VLOOKUP($A381+ROUND((COLUMN()-2)/24,5),АТС!$A$41:$F$784,6)+'Иные услуги '!$C$5+'РСТ РСО-А'!$L$7+'РСТ РСО-А'!$F$9</f>
        <v>1934.77</v>
      </c>
    </row>
    <row r="382" spans="1:25" x14ac:dyDescent="0.2">
      <c r="A382" s="65">
        <f t="shared" si="12"/>
        <v>44011</v>
      </c>
      <c r="B382" s="116">
        <f>VLOOKUP($A382+ROUND((COLUMN()-2)/24,5),АТС!$A$41:$F$784,6)+'Иные услуги '!$C$5+'РСТ РСО-А'!$L$7+'РСТ РСО-А'!$F$9</f>
        <v>1951.7</v>
      </c>
      <c r="C382" s="116">
        <f>VLOOKUP($A382+ROUND((COLUMN()-2)/24,5),АТС!$A$41:$F$784,6)+'Иные услуги '!$C$5+'РСТ РСО-А'!$L$7+'РСТ РСО-А'!$F$9</f>
        <v>1933.31</v>
      </c>
      <c r="D382" s="116">
        <f>VLOOKUP($A382+ROUND((COLUMN()-2)/24,5),АТС!$A$41:$F$784,6)+'Иные услуги '!$C$5+'РСТ РСО-А'!$L$7+'РСТ РСО-А'!$F$9</f>
        <v>1933.23</v>
      </c>
      <c r="E382" s="116">
        <f>VLOOKUP($A382+ROUND((COLUMN()-2)/24,5),АТС!$A$41:$F$784,6)+'Иные услуги '!$C$5+'РСТ РСО-А'!$L$7+'РСТ РСО-А'!$F$9</f>
        <v>1933.23</v>
      </c>
      <c r="F382" s="116">
        <f>VLOOKUP($A382+ROUND((COLUMN()-2)/24,5),АТС!$A$41:$F$784,6)+'Иные услуги '!$C$5+'РСТ РСО-А'!$L$7+'РСТ РСО-А'!$F$9</f>
        <v>1935.34</v>
      </c>
      <c r="G382" s="116">
        <f>VLOOKUP($A382+ROUND((COLUMN()-2)/24,5),АТС!$A$41:$F$784,6)+'Иные услуги '!$C$5+'РСТ РСО-А'!$L$7+'РСТ РСО-А'!$F$9</f>
        <v>1935.53</v>
      </c>
      <c r="H382" s="116">
        <f>VLOOKUP($A382+ROUND((COLUMN()-2)/24,5),АТС!$A$41:$F$784,6)+'Иные услуги '!$C$5+'РСТ РСО-А'!$L$7+'РСТ РСО-А'!$F$9</f>
        <v>1935.05</v>
      </c>
      <c r="I382" s="116">
        <f>VLOOKUP($A382+ROUND((COLUMN()-2)/24,5),АТС!$A$41:$F$784,6)+'Иные услуги '!$C$5+'РСТ РСО-А'!$L$7+'РСТ РСО-А'!$F$9</f>
        <v>1951.53</v>
      </c>
      <c r="J382" s="116">
        <f>VLOOKUP($A382+ROUND((COLUMN()-2)/24,5),АТС!$A$41:$F$784,6)+'Иные услуги '!$C$5+'РСТ РСО-А'!$L$7+'РСТ РСО-А'!$F$9</f>
        <v>1935.59</v>
      </c>
      <c r="K382" s="116">
        <f>VLOOKUP($A382+ROUND((COLUMN()-2)/24,5),АТС!$A$41:$F$784,6)+'Иные услуги '!$C$5+'РСТ РСО-А'!$L$7+'РСТ РСО-А'!$F$9</f>
        <v>1958.54</v>
      </c>
      <c r="L382" s="116">
        <f>VLOOKUP($A382+ROUND((COLUMN()-2)/24,5),АТС!$A$41:$F$784,6)+'Иные услуги '!$C$5+'РСТ РСО-А'!$L$7+'РСТ РСО-А'!$F$9</f>
        <v>2016.26</v>
      </c>
      <c r="M382" s="116">
        <f>VLOOKUP($A382+ROUND((COLUMN()-2)/24,5),АТС!$A$41:$F$784,6)+'Иные услуги '!$C$5+'РСТ РСО-А'!$L$7+'РСТ РСО-А'!$F$9</f>
        <v>2018.4399999999998</v>
      </c>
      <c r="N382" s="116">
        <f>VLOOKUP($A382+ROUND((COLUMN()-2)/24,5),АТС!$A$41:$F$784,6)+'Иные услуги '!$C$5+'РСТ РСО-А'!$L$7+'РСТ РСО-А'!$F$9</f>
        <v>2016.1299999999999</v>
      </c>
      <c r="O382" s="116">
        <f>VLOOKUP($A382+ROUND((COLUMN()-2)/24,5),АТС!$A$41:$F$784,6)+'Иные услуги '!$C$5+'РСТ РСО-А'!$L$7+'РСТ РСО-А'!$F$9</f>
        <v>2026.9399999999998</v>
      </c>
      <c r="P382" s="116">
        <f>VLOOKUP($A382+ROUND((COLUMN()-2)/24,5),АТС!$A$41:$F$784,6)+'Иные услуги '!$C$5+'РСТ РСО-А'!$L$7+'РСТ РСО-А'!$F$9</f>
        <v>2030.3500000000001</v>
      </c>
      <c r="Q382" s="116">
        <f>VLOOKUP($A382+ROUND((COLUMN()-2)/24,5),АТС!$A$41:$F$784,6)+'Иные услуги '!$C$5+'РСТ РСО-А'!$L$7+'РСТ РСО-А'!$F$9</f>
        <v>2031.3300000000002</v>
      </c>
      <c r="R382" s="116">
        <f>VLOOKUP($A382+ROUND((COLUMN()-2)/24,5),АТС!$A$41:$F$784,6)+'Иные услуги '!$C$5+'РСТ РСО-А'!$L$7+'РСТ РСО-А'!$F$9</f>
        <v>2039.0800000000002</v>
      </c>
      <c r="S382" s="116">
        <f>VLOOKUP($A382+ROUND((COLUMN()-2)/24,5),АТС!$A$41:$F$784,6)+'Иные услуги '!$C$5+'РСТ РСО-А'!$L$7+'РСТ РСО-А'!$F$9</f>
        <v>2005.79</v>
      </c>
      <c r="T382" s="116">
        <f>VLOOKUP($A382+ROUND((COLUMN()-2)/24,5),АТС!$A$41:$F$784,6)+'Иные услуги '!$C$5+'РСТ РСО-А'!$L$7+'РСТ РСО-А'!$F$9</f>
        <v>1966.1000000000001</v>
      </c>
      <c r="U382" s="116">
        <f>VLOOKUP($A382+ROUND((COLUMN()-2)/24,5),АТС!$A$41:$F$784,6)+'Иные услуги '!$C$5+'РСТ РСО-А'!$L$7+'РСТ РСО-А'!$F$9</f>
        <v>1942.97</v>
      </c>
      <c r="V382" s="116">
        <f>VLOOKUP($A382+ROUND((COLUMN()-2)/24,5),АТС!$A$41:$F$784,6)+'Иные услуги '!$C$5+'РСТ РСО-А'!$L$7+'РСТ РСО-А'!$F$9</f>
        <v>1982.53</v>
      </c>
      <c r="W382" s="116">
        <f>VLOOKUP($A382+ROUND((COLUMN()-2)/24,5),АТС!$A$41:$F$784,6)+'Иные услуги '!$C$5+'РСТ РСО-А'!$L$7+'РСТ РСО-А'!$F$9</f>
        <v>2062.62</v>
      </c>
      <c r="X382" s="116">
        <f>VLOOKUP($A382+ROUND((COLUMN()-2)/24,5),АТС!$A$41:$F$784,6)+'Иные услуги '!$C$5+'РСТ РСО-А'!$L$7+'РСТ РСО-А'!$F$9</f>
        <v>1939.7</v>
      </c>
      <c r="Y382" s="116">
        <f>VLOOKUP($A382+ROUND((COLUMN()-2)/24,5),АТС!$A$41:$F$784,6)+'Иные услуги '!$C$5+'РСТ РСО-А'!$L$7+'РСТ РСО-А'!$F$9</f>
        <v>1935.1299999999999</v>
      </c>
    </row>
    <row r="383" spans="1:25" ht="14.25" customHeight="1" x14ac:dyDescent="0.2">
      <c r="A383" s="65">
        <f t="shared" si="12"/>
        <v>44012</v>
      </c>
      <c r="B383" s="116">
        <f>VLOOKUP($A383+ROUND((COLUMN()-2)/24,5),АТС!$A$41:$F$784,6)+'Иные услуги '!$C$5+'РСТ РСО-А'!$L$7+'РСТ РСО-А'!$F$9</f>
        <v>1954.64</v>
      </c>
      <c r="C383" s="116">
        <f>VLOOKUP($A383+ROUND((COLUMN()-2)/24,5),АТС!$A$41:$F$784,6)+'Иные услуги '!$C$5+'РСТ РСО-А'!$L$7+'РСТ РСО-А'!$F$9</f>
        <v>1938.56</v>
      </c>
      <c r="D383" s="116">
        <f>VLOOKUP($A383+ROUND((COLUMN()-2)/24,5),АТС!$A$41:$F$784,6)+'Иные услуги '!$C$5+'РСТ РСО-А'!$L$7+'РСТ РСО-А'!$F$9</f>
        <v>1928.81</v>
      </c>
      <c r="E383" s="116">
        <f>VLOOKUP($A383+ROUND((COLUMN()-2)/24,5),АТС!$A$41:$F$784,6)+'Иные услуги '!$C$5+'РСТ РСО-А'!$L$7+'РСТ РСО-А'!$F$9</f>
        <v>1930.6499999999999</v>
      </c>
      <c r="F383" s="116">
        <f>VLOOKUP($A383+ROUND((COLUMN()-2)/24,5),АТС!$A$41:$F$784,6)+'Иные услуги '!$C$5+'РСТ РСО-А'!$L$7+'РСТ РСО-А'!$F$9</f>
        <v>1935.56</v>
      </c>
      <c r="G383" s="116">
        <f>VLOOKUP($A383+ROUND((COLUMN()-2)/24,5),АТС!$A$41:$F$784,6)+'Иные услуги '!$C$5+'РСТ РСО-А'!$L$7+'РСТ РСО-А'!$F$9</f>
        <v>1935.52</v>
      </c>
      <c r="H383" s="116">
        <f>VLOOKUP($A383+ROUND((COLUMN()-2)/24,5),АТС!$A$41:$F$784,6)+'Иные услуги '!$C$5+'РСТ РСО-А'!$L$7+'РСТ РСО-А'!$F$9</f>
        <v>1934.99</v>
      </c>
      <c r="I383" s="116">
        <f>VLOOKUP($A383+ROUND((COLUMN()-2)/24,5),АТС!$A$41:$F$784,6)+'Иные услуги '!$C$5+'РСТ РСО-А'!$L$7+'РСТ РСО-А'!$F$9</f>
        <v>1988.66</v>
      </c>
      <c r="J383" s="116">
        <f>VLOOKUP($A383+ROUND((COLUMN()-2)/24,5),АТС!$A$41:$F$784,6)+'Иные услуги '!$C$5+'РСТ РСО-А'!$L$7+'РСТ РСО-А'!$F$9</f>
        <v>1935.55</v>
      </c>
      <c r="K383" s="116">
        <f>VLOOKUP($A383+ROUND((COLUMN()-2)/24,5),АТС!$A$41:$F$784,6)+'Иные услуги '!$C$5+'РСТ РСО-А'!$L$7+'РСТ РСО-А'!$F$9</f>
        <v>1958.76</v>
      </c>
      <c r="L383" s="116">
        <f>VLOOKUP($A383+ROUND((COLUMN()-2)/24,5),АТС!$A$41:$F$784,6)+'Иные услуги '!$C$5+'РСТ РСО-А'!$L$7+'РСТ РСО-А'!$F$9</f>
        <v>2032.2</v>
      </c>
      <c r="M383" s="116">
        <f>VLOOKUP($A383+ROUND((COLUMN()-2)/24,5),АТС!$A$41:$F$784,6)+'Иные услуги '!$C$5+'РСТ РСО-А'!$L$7+'РСТ РСО-А'!$F$9</f>
        <v>2029.61</v>
      </c>
      <c r="N383" s="116">
        <f>VLOOKUP($A383+ROUND((COLUMN()-2)/24,5),АТС!$A$41:$F$784,6)+'Иные услуги '!$C$5+'РСТ РСО-А'!$L$7+'РСТ РСО-А'!$F$9</f>
        <v>2026.93</v>
      </c>
      <c r="O383" s="116">
        <f>VLOOKUP($A383+ROUND((COLUMN()-2)/24,5),АТС!$A$41:$F$784,6)+'Иные услуги '!$C$5+'РСТ РСО-А'!$L$7+'РСТ РСО-А'!$F$9</f>
        <v>2028.74</v>
      </c>
      <c r="P383" s="116">
        <f>VLOOKUP($A383+ROUND((COLUMN()-2)/24,5),АТС!$A$41:$F$784,6)+'Иные услуги '!$C$5+'РСТ РСО-А'!$L$7+'РСТ РСО-А'!$F$9</f>
        <v>2027.53</v>
      </c>
      <c r="Q383" s="116">
        <f>VLOOKUP($A383+ROUND((COLUMN()-2)/24,5),АТС!$A$41:$F$784,6)+'Иные услуги '!$C$5+'РСТ РСО-А'!$L$7+'РСТ РСО-А'!$F$9</f>
        <v>2027.99</v>
      </c>
      <c r="R383" s="116">
        <f>VLOOKUP($A383+ROUND((COLUMN()-2)/24,5),АТС!$A$41:$F$784,6)+'Иные услуги '!$C$5+'РСТ РСО-А'!$L$7+'РСТ РСО-А'!$F$9</f>
        <v>2027.8999999999999</v>
      </c>
      <c r="S383" s="116">
        <f>VLOOKUP($A383+ROUND((COLUMN()-2)/24,5),АТС!$A$41:$F$784,6)+'Иные услуги '!$C$5+'РСТ РСО-А'!$L$7+'РСТ РСО-А'!$F$9</f>
        <v>2006.86</v>
      </c>
      <c r="T383" s="116">
        <f>VLOOKUP($A383+ROUND((COLUMN()-2)/24,5),АТС!$A$41:$F$784,6)+'Иные услуги '!$C$5+'РСТ РСО-А'!$L$7+'РСТ РСО-А'!$F$9</f>
        <v>1966.74</v>
      </c>
      <c r="U383" s="116">
        <f>VLOOKUP($A383+ROUND((COLUMN()-2)/24,5),АТС!$A$41:$F$784,6)+'Иные услуги '!$C$5+'РСТ РСО-А'!$L$7+'РСТ РСО-А'!$F$9</f>
        <v>1966.23</v>
      </c>
      <c r="V383" s="116">
        <f>VLOOKUP($A383+ROUND((COLUMN()-2)/24,5),АТС!$A$41:$F$784,6)+'Иные услуги '!$C$5+'РСТ РСО-А'!$L$7+'РСТ РСО-А'!$F$9</f>
        <v>2058.08</v>
      </c>
      <c r="W383" s="116">
        <f>VLOOKUP($A383+ROUND((COLUMN()-2)/24,5),АТС!$A$41:$F$784,6)+'Иные услуги '!$C$5+'РСТ РСО-А'!$L$7+'РСТ РСО-А'!$F$9</f>
        <v>2054.5100000000002</v>
      </c>
      <c r="X383" s="116">
        <f>VLOOKUP($A383+ROUND((COLUMN()-2)/24,5),АТС!$A$41:$F$784,6)+'Иные услуги '!$C$5+'РСТ РСО-А'!$L$7+'РСТ РСО-А'!$F$9</f>
        <v>1941.1000000000001</v>
      </c>
      <c r="Y383" s="116">
        <f>VLOOKUP($A383+ROUND((COLUMN()-2)/24,5),АТС!$A$41:$F$784,6)+'Иные услуги '!$C$5+'РСТ РСО-А'!$L$7+'РСТ РСО-А'!$F$9</f>
        <v>1933.52</v>
      </c>
    </row>
    <row r="384" spans="1:25" hidden="1" x14ac:dyDescent="0.2">
      <c r="A384" s="65">
        <f t="shared" si="12"/>
        <v>44013</v>
      </c>
      <c r="B384" s="116">
        <f>VLOOKUP($A384+ROUND((COLUMN()-2)/24,5),АТС!$A$41:$F$784,6)+'Иные услуги '!$C$5+'РСТ РСО-А'!$L$7+'РСТ РСО-А'!$F$9</f>
        <v>1019.01</v>
      </c>
      <c r="C384" s="116">
        <f>VLOOKUP($A384+ROUND((COLUMN()-2)/24,5),АТС!$A$41:$F$784,6)+'Иные услуги '!$C$5+'РСТ РСО-А'!$L$7+'РСТ РСО-А'!$F$9</f>
        <v>1019.01</v>
      </c>
      <c r="D384" s="116">
        <f>VLOOKUP($A384+ROUND((COLUMN()-2)/24,5),АТС!$A$41:$F$784,6)+'Иные услуги '!$C$5+'РСТ РСО-А'!$L$7+'РСТ РСО-А'!$F$9</f>
        <v>1019.01</v>
      </c>
      <c r="E384" s="116">
        <f>VLOOKUP($A384+ROUND((COLUMN()-2)/24,5),АТС!$A$41:$F$784,6)+'Иные услуги '!$C$5+'РСТ РСО-А'!$L$7+'РСТ РСО-А'!$F$9</f>
        <v>1019.01</v>
      </c>
      <c r="F384" s="116">
        <f>VLOOKUP($A384+ROUND((COLUMN()-2)/24,5),АТС!$A$41:$F$784,6)+'Иные услуги '!$C$5+'РСТ РСО-А'!$L$7+'РСТ РСО-А'!$F$9</f>
        <v>1019.01</v>
      </c>
      <c r="G384" s="116">
        <f>VLOOKUP($A384+ROUND((COLUMN()-2)/24,5),АТС!$A$41:$F$784,6)+'Иные услуги '!$C$5+'РСТ РСО-А'!$L$7+'РСТ РСО-А'!$F$9</f>
        <v>1019.01</v>
      </c>
      <c r="H384" s="116">
        <f>VLOOKUP($A384+ROUND((COLUMN()-2)/24,5),АТС!$A$41:$F$784,6)+'Иные услуги '!$C$5+'РСТ РСО-А'!$L$7+'РСТ РСО-А'!$F$9</f>
        <v>1019.01</v>
      </c>
      <c r="I384" s="116">
        <f>VLOOKUP($A384+ROUND((COLUMN()-2)/24,5),АТС!$A$41:$F$784,6)+'Иные услуги '!$C$5+'РСТ РСО-А'!$L$7+'РСТ РСО-А'!$F$9</f>
        <v>1019.01</v>
      </c>
      <c r="J384" s="116">
        <f>VLOOKUP($A384+ROUND((COLUMN()-2)/24,5),АТС!$A$41:$F$784,6)+'Иные услуги '!$C$5+'РСТ РСО-А'!$L$7+'РСТ РСО-А'!$F$9</f>
        <v>1019.01</v>
      </c>
      <c r="K384" s="116">
        <f>VLOOKUP($A384+ROUND((COLUMN()-2)/24,5),АТС!$A$41:$F$784,6)+'Иные услуги '!$C$5+'РСТ РСО-А'!$L$7+'РСТ РСО-А'!$F$9</f>
        <v>1019.01</v>
      </c>
      <c r="L384" s="116">
        <f>VLOOKUP($A384+ROUND((COLUMN()-2)/24,5),АТС!$A$41:$F$784,6)+'Иные услуги '!$C$5+'РСТ РСО-А'!$L$7+'РСТ РСО-А'!$F$9</f>
        <v>1019.01</v>
      </c>
      <c r="M384" s="116">
        <f>VLOOKUP($A384+ROUND((COLUMN()-2)/24,5),АТС!$A$41:$F$784,6)+'Иные услуги '!$C$5+'РСТ РСО-А'!$L$7+'РСТ РСО-А'!$F$9</f>
        <v>1019.01</v>
      </c>
      <c r="N384" s="116">
        <f>VLOOKUP($A384+ROUND((COLUMN()-2)/24,5),АТС!$A$41:$F$784,6)+'Иные услуги '!$C$5+'РСТ РСО-А'!$L$7+'РСТ РСО-А'!$F$9</f>
        <v>1019.01</v>
      </c>
      <c r="O384" s="116">
        <f>VLOOKUP($A384+ROUND((COLUMN()-2)/24,5),АТС!$A$41:$F$784,6)+'Иные услуги '!$C$5+'РСТ РСО-А'!$L$7+'РСТ РСО-А'!$F$9</f>
        <v>1019.01</v>
      </c>
      <c r="P384" s="116">
        <f>VLOOKUP($A384+ROUND((COLUMN()-2)/24,5),АТС!$A$41:$F$784,6)+'Иные услуги '!$C$5+'РСТ РСО-А'!$L$7+'РСТ РСО-А'!$F$9</f>
        <v>1019.01</v>
      </c>
      <c r="Q384" s="116">
        <f>VLOOKUP($A384+ROUND((COLUMN()-2)/24,5),АТС!$A$41:$F$784,6)+'Иные услуги '!$C$5+'РСТ РСО-А'!$L$7+'РСТ РСО-А'!$F$9</f>
        <v>1019.01</v>
      </c>
      <c r="R384" s="116">
        <f>VLOOKUP($A384+ROUND((COLUMN()-2)/24,5),АТС!$A$41:$F$784,6)+'Иные услуги '!$C$5+'РСТ РСО-А'!$L$7+'РСТ РСО-А'!$F$9</f>
        <v>1019.01</v>
      </c>
      <c r="S384" s="116">
        <f>VLOOKUP($A384+ROUND((COLUMN()-2)/24,5),АТС!$A$41:$F$784,6)+'Иные услуги '!$C$5+'РСТ РСО-А'!$L$7+'РСТ РСО-А'!$F$9</f>
        <v>1019.01</v>
      </c>
      <c r="T384" s="116">
        <f>VLOOKUP($A384+ROUND((COLUMN()-2)/24,5),АТС!$A$41:$F$784,6)+'Иные услуги '!$C$5+'РСТ РСО-А'!$L$7+'РСТ РСО-А'!$F$9</f>
        <v>1019.01</v>
      </c>
      <c r="U384" s="116">
        <f>VLOOKUP($A384+ROUND((COLUMN()-2)/24,5),АТС!$A$41:$F$784,6)+'Иные услуги '!$C$5+'РСТ РСО-А'!$L$7+'РСТ РСО-А'!$F$9</f>
        <v>1019.01</v>
      </c>
      <c r="V384" s="116">
        <f>VLOOKUP($A384+ROUND((COLUMN()-2)/24,5),АТС!$A$41:$F$784,6)+'Иные услуги '!$C$5+'РСТ РСО-А'!$L$7+'РСТ РСО-А'!$F$9</f>
        <v>1019.01</v>
      </c>
      <c r="W384" s="116">
        <f>VLOOKUP($A384+ROUND((COLUMN()-2)/24,5),АТС!$A$41:$F$784,6)+'Иные услуги '!$C$5+'РСТ РСО-А'!$L$7+'РСТ РСО-А'!$F$9</f>
        <v>1019.01</v>
      </c>
      <c r="X384" s="116">
        <f>VLOOKUP($A384+ROUND((COLUMN()-2)/24,5),АТС!$A$41:$F$784,6)+'Иные услуги '!$C$5+'РСТ РСО-А'!$L$7+'РСТ РСО-А'!$F$9</f>
        <v>1019.01</v>
      </c>
      <c r="Y384" s="116">
        <f>VLOOKUP($A384+ROUND((COLUMN()-2)/24,5),АТС!$A$41:$F$784,6)+'Иные услуги '!$C$5+'РСТ РСО-А'!$L$7+'РСТ РСО-А'!$F$9</f>
        <v>1019.01</v>
      </c>
    </row>
    <row r="385" spans="1:25" x14ac:dyDescent="0.25">
      <c r="A385" s="79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9"/>
    </row>
    <row r="386" spans="1:25" x14ac:dyDescent="0.25">
      <c r="A386" s="73" t="s">
        <v>125</v>
      </c>
      <c r="B386" s="64"/>
      <c r="C386" s="64"/>
      <c r="D386" s="64"/>
    </row>
    <row r="387" spans="1:25" ht="12.75" x14ac:dyDescent="0.2">
      <c r="A387" s="150" t="s">
        <v>35</v>
      </c>
      <c r="B387" s="144" t="s">
        <v>97</v>
      </c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6"/>
    </row>
    <row r="388" spans="1:25" ht="12.75" x14ac:dyDescent="0.2">
      <c r="A388" s="151"/>
      <c r="B388" s="147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9"/>
    </row>
    <row r="389" spans="1:25" ht="12.75" x14ac:dyDescent="0.2">
      <c r="A389" s="151"/>
      <c r="B389" s="155" t="s">
        <v>98</v>
      </c>
      <c r="C389" s="153" t="s">
        <v>99</v>
      </c>
      <c r="D389" s="153" t="s">
        <v>100</v>
      </c>
      <c r="E389" s="153" t="s">
        <v>101</v>
      </c>
      <c r="F389" s="153" t="s">
        <v>102</v>
      </c>
      <c r="G389" s="153" t="s">
        <v>103</v>
      </c>
      <c r="H389" s="153" t="s">
        <v>104</v>
      </c>
      <c r="I389" s="153" t="s">
        <v>105</v>
      </c>
      <c r="J389" s="153" t="s">
        <v>106</v>
      </c>
      <c r="K389" s="153" t="s">
        <v>107</v>
      </c>
      <c r="L389" s="153" t="s">
        <v>108</v>
      </c>
      <c r="M389" s="153" t="s">
        <v>109</v>
      </c>
      <c r="N389" s="157" t="s">
        <v>110</v>
      </c>
      <c r="O389" s="153" t="s">
        <v>111</v>
      </c>
      <c r="P389" s="153" t="s">
        <v>112</v>
      </c>
      <c r="Q389" s="153" t="s">
        <v>113</v>
      </c>
      <c r="R389" s="153" t="s">
        <v>114</v>
      </c>
      <c r="S389" s="153" t="s">
        <v>115</v>
      </c>
      <c r="T389" s="153" t="s">
        <v>116</v>
      </c>
      <c r="U389" s="153" t="s">
        <v>117</v>
      </c>
      <c r="V389" s="153" t="s">
        <v>118</v>
      </c>
      <c r="W389" s="153" t="s">
        <v>119</v>
      </c>
      <c r="X389" s="153" t="s">
        <v>120</v>
      </c>
      <c r="Y389" s="153" t="s">
        <v>121</v>
      </c>
    </row>
    <row r="390" spans="1:25" ht="12.75" x14ac:dyDescent="0.2">
      <c r="A390" s="152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8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</row>
    <row r="391" spans="1:25" x14ac:dyDescent="0.2">
      <c r="A391" s="65">
        <f t="shared" ref="A391:A421" si="13">A354</f>
        <v>43983</v>
      </c>
      <c r="B391" s="90">
        <f>VLOOKUP($A391+ROUND((COLUMN()-2)/24,5),АТС!$A$41:$F$784,6)+'Иные услуги '!$C$5+'РСТ РСО-А'!$L$7+'РСТ РСО-А'!$G$9</f>
        <v>1831.41</v>
      </c>
      <c r="C391" s="116">
        <f>VLOOKUP($A391+ROUND((COLUMN()-2)/24,5),АТС!$A$41:$F$784,6)+'Иные услуги '!$C$5+'РСТ РСО-А'!$L$7+'РСТ РСО-А'!$G$9</f>
        <v>1812.1000000000001</v>
      </c>
      <c r="D391" s="116">
        <f>VLOOKUP($A391+ROUND((COLUMN()-2)/24,5),АТС!$A$41:$F$784,6)+'Иные услуги '!$C$5+'РСТ РСО-А'!$L$7+'РСТ РСО-А'!$G$9</f>
        <v>1809.1200000000001</v>
      </c>
      <c r="E391" s="116">
        <f>VLOOKUP($A391+ROUND((COLUMN()-2)/24,5),АТС!$A$41:$F$784,6)+'Иные услуги '!$C$5+'РСТ РСО-А'!$L$7+'РСТ РСО-А'!$G$9</f>
        <v>1804.8200000000002</v>
      </c>
      <c r="F391" s="116">
        <f>VLOOKUP($A391+ROUND((COLUMN()-2)/24,5),АТС!$A$41:$F$784,6)+'Иные услуги '!$C$5+'РСТ РСО-А'!$L$7+'РСТ РСО-А'!$G$9</f>
        <v>1821.47</v>
      </c>
      <c r="G391" s="116">
        <f>VLOOKUP($A391+ROUND((COLUMN()-2)/24,5),АТС!$A$41:$F$784,6)+'Иные услуги '!$C$5+'РСТ РСО-А'!$L$7+'РСТ РСО-А'!$G$9</f>
        <v>1821.9</v>
      </c>
      <c r="H391" s="116">
        <f>VLOOKUP($A391+ROUND((COLUMN()-2)/24,5),АТС!$A$41:$F$784,6)+'Иные услуги '!$C$5+'РСТ РСО-А'!$L$7+'РСТ РСО-А'!$G$9</f>
        <v>1781.01</v>
      </c>
      <c r="I391" s="116">
        <f>VLOOKUP($A391+ROUND((COLUMN()-2)/24,5),АТС!$A$41:$F$784,6)+'Иные услуги '!$C$5+'РСТ РСО-А'!$L$7+'РСТ РСО-А'!$G$9</f>
        <v>1681.8500000000001</v>
      </c>
      <c r="J391" s="116">
        <f>VLOOKUP($A391+ROUND((COLUMN()-2)/24,5),АТС!$A$41:$F$784,6)+'Иные услуги '!$C$5+'РСТ РСО-А'!$L$7+'РСТ РСО-А'!$G$9</f>
        <v>1826.7300000000002</v>
      </c>
      <c r="K391" s="116">
        <f>VLOOKUP($A391+ROUND((COLUMN()-2)/24,5),АТС!$A$41:$F$784,6)+'Иные услуги '!$C$5+'РСТ РСО-А'!$L$7+'РСТ РСО-А'!$G$9</f>
        <v>1826.0900000000001</v>
      </c>
      <c r="L391" s="116">
        <f>VLOOKUP($A391+ROUND((COLUMN()-2)/24,5),АТС!$A$41:$F$784,6)+'Иные услуги '!$C$5+'РСТ РСО-А'!$L$7+'РСТ РСО-А'!$G$9</f>
        <v>1826.0700000000002</v>
      </c>
      <c r="M391" s="116">
        <f>VLOOKUP($A391+ROUND((COLUMN()-2)/24,5),АТС!$A$41:$F$784,6)+'Иные услуги '!$C$5+'РСТ РСО-А'!$L$7+'РСТ РСО-А'!$G$9</f>
        <v>1826.0800000000002</v>
      </c>
      <c r="N391" s="116">
        <f>VLOOKUP($A391+ROUND((COLUMN()-2)/24,5),АТС!$A$41:$F$784,6)+'Иные услуги '!$C$5+'РСТ РСО-А'!$L$7+'РСТ РСО-А'!$G$9</f>
        <v>1826.0800000000002</v>
      </c>
      <c r="O391" s="116">
        <f>VLOOKUP($A391+ROUND((COLUMN()-2)/24,5),АТС!$A$41:$F$784,6)+'Иные услуги '!$C$5+'РСТ РСО-А'!$L$7+'РСТ РСО-А'!$G$9</f>
        <v>1826.0600000000002</v>
      </c>
      <c r="P391" s="116">
        <f>VLOOKUP($A391+ROUND((COLUMN()-2)/24,5),АТС!$A$41:$F$784,6)+'Иные услуги '!$C$5+'РСТ РСО-А'!$L$7+'РСТ РСО-А'!$G$9</f>
        <v>1826.05</v>
      </c>
      <c r="Q391" s="116">
        <f>VLOOKUP($A391+ROUND((COLUMN()-2)/24,5),АТС!$A$41:$F$784,6)+'Иные услуги '!$C$5+'РСТ РСО-А'!$L$7+'РСТ РСО-А'!$G$9</f>
        <v>1826.0700000000002</v>
      </c>
      <c r="R391" s="116">
        <f>VLOOKUP($A391+ROUND((COLUMN()-2)/24,5),АТС!$A$41:$F$784,6)+'Иные услуги '!$C$5+'РСТ РСО-А'!$L$7+'РСТ РСО-А'!$G$9</f>
        <v>1826.0600000000002</v>
      </c>
      <c r="S391" s="116">
        <f>VLOOKUP($A391+ROUND((COLUMN()-2)/24,5),АТС!$A$41:$F$784,6)+'Иные услуги '!$C$5+'РСТ РСО-А'!$L$7+'РСТ РСО-А'!$G$9</f>
        <v>1826.05</v>
      </c>
      <c r="T391" s="116">
        <f>VLOOKUP($A391+ROUND((COLUMN()-2)/24,5),АТС!$A$41:$F$784,6)+'Иные услуги '!$C$5+'РСТ РСО-А'!$L$7+'РСТ РСО-А'!$G$9</f>
        <v>1826.1900000000003</v>
      </c>
      <c r="U391" s="116">
        <f>VLOOKUP($A391+ROUND((COLUMN()-2)/24,5),АТС!$A$41:$F$784,6)+'Иные услуги '!$C$5+'РСТ РСО-А'!$L$7+'РСТ РСО-А'!$G$9</f>
        <v>1826.2</v>
      </c>
      <c r="V391" s="116">
        <f>VLOOKUP($A391+ROUND((COLUMN()-2)/24,5),АТС!$A$41:$F$784,6)+'Иные услуги '!$C$5+'РСТ РСО-А'!$L$7+'РСТ РСО-А'!$G$9</f>
        <v>1848.15</v>
      </c>
      <c r="W391" s="116">
        <f>VLOOKUP($A391+ROUND((COLUMN()-2)/24,5),АТС!$A$41:$F$784,6)+'Иные услуги '!$C$5+'РСТ РСО-А'!$L$7+'РСТ РСО-А'!$G$9</f>
        <v>1899.9</v>
      </c>
      <c r="X391" s="116">
        <f>VLOOKUP($A391+ROUND((COLUMN()-2)/24,5),АТС!$A$41:$F$784,6)+'Иные услуги '!$C$5+'РСТ РСО-А'!$L$7+'РСТ РСО-А'!$G$9</f>
        <v>1836.91</v>
      </c>
      <c r="Y391" s="116">
        <f>VLOOKUP($A391+ROUND((COLUMN()-2)/24,5),АТС!$A$41:$F$784,6)+'Иные услуги '!$C$5+'РСТ РСО-А'!$L$7+'РСТ РСО-А'!$G$9</f>
        <v>1825.5400000000002</v>
      </c>
    </row>
    <row r="392" spans="1:25" x14ac:dyDescent="0.2">
      <c r="A392" s="65">
        <f t="shared" si="13"/>
        <v>43984</v>
      </c>
      <c r="B392" s="116">
        <f>VLOOKUP($A392+ROUND((COLUMN()-2)/24,5),АТС!$A$41:$F$784,6)+'Иные услуги '!$C$5+'РСТ РСО-А'!$L$7+'РСТ РСО-А'!$G$9</f>
        <v>1820.16</v>
      </c>
      <c r="C392" s="116">
        <f>VLOOKUP($A392+ROUND((COLUMN()-2)/24,5),АТС!$A$41:$F$784,6)+'Иные услуги '!$C$5+'РСТ РСО-А'!$L$7+'РСТ РСО-А'!$G$9</f>
        <v>1794.3700000000001</v>
      </c>
      <c r="D392" s="116">
        <f>VLOOKUP($A392+ROUND((COLUMN()-2)/24,5),АТС!$A$41:$F$784,6)+'Иные услуги '!$C$5+'РСТ РСО-А'!$L$7+'РСТ РСО-А'!$G$9</f>
        <v>1725.76</v>
      </c>
      <c r="E392" s="116">
        <f>VLOOKUP($A392+ROUND((COLUMN()-2)/24,5),АТС!$A$41:$F$784,6)+'Иные услуги '!$C$5+'РСТ РСО-А'!$L$7+'РСТ РСО-А'!$G$9</f>
        <v>1741.0800000000002</v>
      </c>
      <c r="F392" s="116">
        <f>VLOOKUP($A392+ROUND((COLUMN()-2)/24,5),АТС!$A$41:$F$784,6)+'Иные услуги '!$C$5+'РСТ РСО-А'!$L$7+'РСТ РСО-А'!$G$9</f>
        <v>1810.3100000000002</v>
      </c>
      <c r="G392" s="116">
        <f>VLOOKUP($A392+ROUND((COLUMN()-2)/24,5),АТС!$A$41:$F$784,6)+'Иные услуги '!$C$5+'РСТ РСО-А'!$L$7+'РСТ РСО-А'!$G$9</f>
        <v>1820.38</v>
      </c>
      <c r="H392" s="116">
        <f>VLOOKUP($A392+ROUND((COLUMN()-2)/24,5),АТС!$A$41:$F$784,6)+'Иные услуги '!$C$5+'РСТ РСО-А'!$L$7+'РСТ РСО-А'!$G$9</f>
        <v>1780.7100000000003</v>
      </c>
      <c r="I392" s="116">
        <f>VLOOKUP($A392+ROUND((COLUMN()-2)/24,5),АТС!$A$41:$F$784,6)+'Иные услуги '!$C$5+'РСТ РСО-А'!$L$7+'РСТ РСО-А'!$G$9</f>
        <v>1679.8100000000002</v>
      </c>
      <c r="J392" s="116">
        <f>VLOOKUP($A392+ROUND((COLUMN()-2)/24,5),АТС!$A$41:$F$784,6)+'Иные услуги '!$C$5+'РСТ РСО-А'!$L$7+'РСТ РСО-А'!$G$9</f>
        <v>1826.3</v>
      </c>
      <c r="K392" s="116">
        <f>VLOOKUP($A392+ROUND((COLUMN()-2)/24,5),АТС!$A$41:$F$784,6)+'Иные услуги '!$C$5+'РСТ РСО-А'!$L$7+'РСТ РСО-А'!$G$9</f>
        <v>1826.2</v>
      </c>
      <c r="L392" s="116">
        <f>VLOOKUP($A392+ROUND((COLUMN()-2)/24,5),АТС!$A$41:$F$784,6)+'Иные услуги '!$C$5+'РСТ РСО-А'!$L$7+'РСТ РСО-А'!$G$9</f>
        <v>1826.2</v>
      </c>
      <c r="M392" s="116">
        <f>VLOOKUP($A392+ROUND((COLUMN()-2)/24,5),АТС!$A$41:$F$784,6)+'Иные услуги '!$C$5+'РСТ РСО-А'!$L$7+'РСТ РСО-А'!$G$9</f>
        <v>1826.2</v>
      </c>
      <c r="N392" s="116">
        <f>VLOOKUP($A392+ROUND((COLUMN()-2)/24,5),АТС!$A$41:$F$784,6)+'Иные услуги '!$C$5+'РСТ РСО-А'!$L$7+'РСТ РСО-А'!$G$9</f>
        <v>1826.2</v>
      </c>
      <c r="O392" s="116">
        <f>VLOOKUP($A392+ROUND((COLUMN()-2)/24,5),АТС!$A$41:$F$784,6)+'Иные услуги '!$C$5+'РСТ РСО-А'!$L$7+'РСТ РСО-А'!$G$9</f>
        <v>1826.2</v>
      </c>
      <c r="P392" s="116">
        <f>VLOOKUP($A392+ROUND((COLUMN()-2)/24,5),АТС!$A$41:$F$784,6)+'Иные услуги '!$C$5+'РСТ РСО-А'!$L$7+'РСТ РСО-А'!$G$9</f>
        <v>1826.1000000000001</v>
      </c>
      <c r="Q392" s="116">
        <f>VLOOKUP($A392+ROUND((COLUMN()-2)/24,5),АТС!$A$41:$F$784,6)+'Иные услуги '!$C$5+'РСТ РСО-А'!$L$7+'РСТ РСО-А'!$G$9</f>
        <v>1826.2</v>
      </c>
      <c r="R392" s="116">
        <f>VLOOKUP($A392+ROUND((COLUMN()-2)/24,5),АТС!$A$41:$F$784,6)+'Иные услуги '!$C$5+'РСТ РСО-А'!$L$7+'РСТ РСО-А'!$G$9</f>
        <v>1826.0600000000002</v>
      </c>
      <c r="S392" s="116">
        <f>VLOOKUP($A392+ROUND((COLUMN()-2)/24,5),АТС!$A$41:$F$784,6)+'Иные услуги '!$C$5+'РСТ РСО-А'!$L$7+'РСТ РСО-А'!$G$9</f>
        <v>1826.0800000000002</v>
      </c>
      <c r="T392" s="116">
        <f>VLOOKUP($A392+ROUND((COLUMN()-2)/24,5),АТС!$A$41:$F$784,6)+'Иные услуги '!$C$5+'РСТ РСО-А'!$L$7+'РСТ РСО-А'!$G$9</f>
        <v>1826.14</v>
      </c>
      <c r="U392" s="116">
        <f>VLOOKUP($A392+ROUND((COLUMN()-2)/24,5),АТС!$A$41:$F$784,6)+'Иные услуги '!$C$5+'РСТ РСО-А'!$L$7+'РСТ РСО-А'!$G$9</f>
        <v>1826.15</v>
      </c>
      <c r="V392" s="116">
        <f>VLOOKUP($A392+ROUND((COLUMN()-2)/24,5),АТС!$A$41:$F$784,6)+'Иные услуги '!$C$5+'РСТ РСО-А'!$L$7+'РСТ РСО-А'!$G$9</f>
        <v>1863.28</v>
      </c>
      <c r="W392" s="116">
        <f>VLOOKUP($A392+ROUND((COLUMN()-2)/24,5),АТС!$A$41:$F$784,6)+'Иные услуги '!$C$5+'РСТ РСО-А'!$L$7+'РСТ РСО-А'!$G$9</f>
        <v>1888.0200000000002</v>
      </c>
      <c r="X392" s="116">
        <f>VLOOKUP($A392+ROUND((COLUMN()-2)/24,5),АТС!$A$41:$F$784,6)+'Иные услуги '!$C$5+'РСТ РСО-А'!$L$7+'РСТ РСО-А'!$G$9</f>
        <v>1837.3100000000002</v>
      </c>
      <c r="Y392" s="116">
        <f>VLOOKUP($A392+ROUND((COLUMN()-2)/24,5),АТС!$A$41:$F$784,6)+'Иные услуги '!$C$5+'РСТ РСО-А'!$L$7+'РСТ РСО-А'!$G$9</f>
        <v>1825.47</v>
      </c>
    </row>
    <row r="393" spans="1:25" x14ac:dyDescent="0.2">
      <c r="A393" s="65">
        <f t="shared" si="13"/>
        <v>43985</v>
      </c>
      <c r="B393" s="116">
        <f>VLOOKUP($A393+ROUND((COLUMN()-2)/24,5),АТС!$A$41:$F$784,6)+'Иные услуги '!$C$5+'РСТ РСО-А'!$L$7+'РСТ РСО-А'!$G$9</f>
        <v>1807.0200000000002</v>
      </c>
      <c r="C393" s="116">
        <f>VLOOKUP($A393+ROUND((COLUMN()-2)/24,5),АТС!$A$41:$F$784,6)+'Иные услуги '!$C$5+'РСТ РСО-А'!$L$7+'РСТ РСО-А'!$G$9</f>
        <v>1812.0200000000002</v>
      </c>
      <c r="D393" s="116">
        <f>VLOOKUP($A393+ROUND((COLUMN()-2)/24,5),АТС!$A$41:$F$784,6)+'Иные услуги '!$C$5+'РСТ РСО-А'!$L$7+'РСТ РСО-А'!$G$9</f>
        <v>1791.3400000000001</v>
      </c>
      <c r="E393" s="116">
        <f>VLOOKUP($A393+ROUND((COLUMN()-2)/24,5),АТС!$A$41:$F$784,6)+'Иные услуги '!$C$5+'РСТ РСО-А'!$L$7+'РСТ РСО-А'!$G$9</f>
        <v>1741.3300000000002</v>
      </c>
      <c r="F393" s="116">
        <f>VLOOKUP($A393+ROUND((COLUMN()-2)/24,5),АТС!$A$41:$F$784,6)+'Иные услуги '!$C$5+'РСТ РСО-А'!$L$7+'РСТ РСО-А'!$G$9</f>
        <v>1810.6100000000001</v>
      </c>
      <c r="G393" s="116">
        <f>VLOOKUP($A393+ROUND((COLUMN()-2)/24,5),АТС!$A$41:$F$784,6)+'Иные услуги '!$C$5+'РСТ РСО-А'!$L$7+'РСТ РСО-А'!$G$9</f>
        <v>1810.93</v>
      </c>
      <c r="H393" s="116">
        <f>VLOOKUP($A393+ROUND((COLUMN()-2)/24,5),АТС!$A$41:$F$784,6)+'Иные услуги '!$C$5+'РСТ РСО-А'!$L$7+'РСТ РСО-А'!$G$9</f>
        <v>1780.93</v>
      </c>
      <c r="I393" s="116">
        <f>VLOOKUP($A393+ROUND((COLUMN()-2)/24,5),АТС!$A$41:$F$784,6)+'Иные услуги '!$C$5+'РСТ РСО-А'!$L$7+'РСТ РСО-А'!$G$9</f>
        <v>1680.2100000000003</v>
      </c>
      <c r="J393" s="116">
        <f>VLOOKUP($A393+ROUND((COLUMN()-2)/24,5),АТС!$A$41:$F$784,6)+'Иные услуги '!$C$5+'РСТ РСО-А'!$L$7+'РСТ РСО-А'!$G$9</f>
        <v>1826.74</v>
      </c>
      <c r="K393" s="116">
        <f>VLOOKUP($A393+ROUND((COLUMN()-2)/24,5),АТС!$A$41:$F$784,6)+'Иные услуги '!$C$5+'РСТ РСО-А'!$L$7+'РСТ РСО-А'!$G$9</f>
        <v>1826.2900000000002</v>
      </c>
      <c r="L393" s="116">
        <f>VLOOKUP($A393+ROUND((COLUMN()-2)/24,5),АТС!$A$41:$F$784,6)+'Иные услуги '!$C$5+'РСТ РСО-А'!$L$7+'РСТ РСО-А'!$G$9</f>
        <v>1821.26</v>
      </c>
      <c r="M393" s="116">
        <f>VLOOKUP($A393+ROUND((COLUMN()-2)/24,5),АТС!$A$41:$F$784,6)+'Иные услуги '!$C$5+'РСТ РСО-А'!$L$7+'РСТ РСО-А'!$G$9</f>
        <v>1824.6100000000001</v>
      </c>
      <c r="N393" s="116">
        <f>VLOOKUP($A393+ROUND((COLUMN()-2)/24,5),АТС!$A$41:$F$784,6)+'Иные услуги '!$C$5+'РСТ РСО-А'!$L$7+'РСТ РСО-А'!$G$9</f>
        <v>1826.22</v>
      </c>
      <c r="O393" s="116">
        <f>VLOOKUP($A393+ROUND((COLUMN()-2)/24,5),АТС!$A$41:$F$784,6)+'Иные услуги '!$C$5+'РСТ РСО-А'!$L$7+'РСТ РСО-А'!$G$9</f>
        <v>1826.22</v>
      </c>
      <c r="P393" s="116">
        <f>VLOOKUP($A393+ROUND((COLUMN()-2)/24,5),АТС!$A$41:$F$784,6)+'Иные услуги '!$C$5+'РСТ РСО-А'!$L$7+'РСТ РСО-А'!$G$9</f>
        <v>1826.22</v>
      </c>
      <c r="Q393" s="116">
        <f>VLOOKUP($A393+ROUND((COLUMN()-2)/24,5),АТС!$A$41:$F$784,6)+'Иные услуги '!$C$5+'РСТ РСО-А'!$L$7+'РСТ РСО-А'!$G$9</f>
        <v>1826.2300000000002</v>
      </c>
      <c r="R393" s="116">
        <f>VLOOKUP($A393+ROUND((COLUMN()-2)/24,5),АТС!$A$41:$F$784,6)+'Иные услуги '!$C$5+'РСТ РСО-А'!$L$7+'РСТ РСО-А'!$G$9</f>
        <v>1826.1900000000003</v>
      </c>
      <c r="S393" s="116">
        <f>VLOOKUP($A393+ROUND((COLUMN()-2)/24,5),АТС!$A$41:$F$784,6)+'Иные услуги '!$C$5+'РСТ РСО-А'!$L$7+'РСТ РСО-А'!$G$9</f>
        <v>1826.2</v>
      </c>
      <c r="T393" s="116">
        <f>VLOOKUP($A393+ROUND((COLUMN()-2)/24,5),АТС!$A$41:$F$784,6)+'Иные услуги '!$C$5+'РСТ РСО-А'!$L$7+'РСТ РСО-А'!$G$9</f>
        <v>1826.2300000000002</v>
      </c>
      <c r="U393" s="116">
        <f>VLOOKUP($A393+ROUND((COLUMN()-2)/24,5),АТС!$A$41:$F$784,6)+'Иные услуги '!$C$5+'РСТ РСО-А'!$L$7+'РСТ РСО-А'!$G$9</f>
        <v>1826.22</v>
      </c>
      <c r="V393" s="116">
        <f>VLOOKUP($A393+ROUND((COLUMN()-2)/24,5),АТС!$A$41:$F$784,6)+'Иные услуги '!$C$5+'РСТ РСО-А'!$L$7+'РСТ РСО-А'!$G$9</f>
        <v>1874.78</v>
      </c>
      <c r="W393" s="116">
        <f>VLOOKUP($A393+ROUND((COLUMN()-2)/24,5),АТС!$A$41:$F$784,6)+'Иные услуги '!$C$5+'РСТ РСО-А'!$L$7+'РСТ РСО-А'!$G$9</f>
        <v>1898.9</v>
      </c>
      <c r="X393" s="116">
        <f>VLOOKUP($A393+ROUND((COLUMN()-2)/24,5),АТС!$A$41:$F$784,6)+'Иные услуги '!$C$5+'РСТ РСО-А'!$L$7+'РСТ РСО-А'!$G$9</f>
        <v>1829.7100000000003</v>
      </c>
      <c r="Y393" s="116">
        <f>VLOOKUP($A393+ROUND((COLUMN()-2)/24,5),АТС!$A$41:$F$784,6)+'Иные услуги '!$C$5+'РСТ РСО-А'!$L$7+'РСТ РСО-А'!$G$9</f>
        <v>1825.47</v>
      </c>
    </row>
    <row r="394" spans="1:25" x14ac:dyDescent="0.2">
      <c r="A394" s="65">
        <f t="shared" si="13"/>
        <v>43986</v>
      </c>
      <c r="B394" s="116">
        <f>VLOOKUP($A394+ROUND((COLUMN()-2)/24,5),АТС!$A$41:$F$784,6)+'Иные услуги '!$C$5+'РСТ РСО-А'!$L$7+'РСТ РСО-А'!$G$9</f>
        <v>1792.7700000000002</v>
      </c>
      <c r="C394" s="116">
        <f>VLOOKUP($A394+ROUND((COLUMN()-2)/24,5),АТС!$A$41:$F$784,6)+'Иные услуги '!$C$5+'РСТ РСО-А'!$L$7+'РСТ РСО-А'!$G$9</f>
        <v>1803.8700000000001</v>
      </c>
      <c r="D394" s="116">
        <f>VLOOKUP($A394+ROUND((COLUMN()-2)/24,5),АТС!$A$41:$F$784,6)+'Иные услуги '!$C$5+'РСТ РСО-А'!$L$7+'РСТ РСО-А'!$G$9</f>
        <v>1786.78</v>
      </c>
      <c r="E394" s="116">
        <f>VLOOKUP($A394+ROUND((COLUMN()-2)/24,5),АТС!$A$41:$F$784,6)+'Иные услуги '!$C$5+'РСТ РСО-А'!$L$7+'РСТ РСО-А'!$G$9</f>
        <v>1767.7700000000002</v>
      </c>
      <c r="F394" s="116">
        <f>VLOOKUP($A394+ROUND((COLUMN()-2)/24,5),АТС!$A$41:$F$784,6)+'Иные услуги '!$C$5+'РСТ РСО-А'!$L$7+'РСТ РСО-А'!$G$9</f>
        <v>1818.24</v>
      </c>
      <c r="G394" s="116">
        <f>VLOOKUP($A394+ROUND((COLUMN()-2)/24,5),АТС!$A$41:$F$784,6)+'Иные услуги '!$C$5+'РСТ РСО-А'!$L$7+'РСТ РСО-А'!$G$9</f>
        <v>1819.8100000000002</v>
      </c>
      <c r="H394" s="116">
        <f>VLOOKUP($A394+ROUND((COLUMN()-2)/24,5),АТС!$A$41:$F$784,6)+'Иные услуги '!$C$5+'РСТ РСО-А'!$L$7+'РСТ РСО-А'!$G$9</f>
        <v>1825.4800000000002</v>
      </c>
      <c r="I394" s="116">
        <f>VLOOKUP($A394+ROUND((COLUMN()-2)/24,5),АТС!$A$41:$F$784,6)+'Иные услуги '!$C$5+'РСТ РСО-А'!$L$7+'РСТ РСО-А'!$G$9</f>
        <v>1703.41</v>
      </c>
      <c r="J394" s="116">
        <f>VLOOKUP($A394+ROUND((COLUMN()-2)/24,5),АТС!$A$41:$F$784,6)+'Иные услуги '!$C$5+'РСТ РСО-А'!$L$7+'РСТ РСО-А'!$G$9</f>
        <v>1826.15</v>
      </c>
      <c r="K394" s="116">
        <f>VLOOKUP($A394+ROUND((COLUMN()-2)/24,5),АТС!$A$41:$F$784,6)+'Иные услуги '!$C$5+'РСТ РСО-А'!$L$7+'РСТ РСО-А'!$G$9</f>
        <v>1826.1900000000003</v>
      </c>
      <c r="L394" s="116">
        <f>VLOOKUP($A394+ROUND((COLUMN()-2)/24,5),АТС!$A$41:$F$784,6)+'Иные услуги '!$C$5+'РСТ РСО-А'!$L$7+'РСТ РСО-А'!$G$9</f>
        <v>1830.5900000000001</v>
      </c>
      <c r="M394" s="116">
        <f>VLOOKUP($A394+ROUND((COLUMN()-2)/24,5),АТС!$A$41:$F$784,6)+'Иные услуги '!$C$5+'РСТ РСО-А'!$L$7+'РСТ РСО-А'!$G$9</f>
        <v>1827.0800000000002</v>
      </c>
      <c r="N394" s="116">
        <f>VLOOKUP($A394+ROUND((COLUMN()-2)/24,5),АТС!$A$41:$F$784,6)+'Иные услуги '!$C$5+'РСТ РСО-А'!$L$7+'РСТ РСО-А'!$G$9</f>
        <v>1826.18</v>
      </c>
      <c r="O394" s="116">
        <f>VLOOKUP($A394+ROUND((COLUMN()-2)/24,5),АТС!$A$41:$F$784,6)+'Иные услуги '!$C$5+'РСТ РСО-А'!$L$7+'РСТ РСО-А'!$G$9</f>
        <v>1826.15</v>
      </c>
      <c r="P394" s="116">
        <f>VLOOKUP($A394+ROUND((COLUMN()-2)/24,5),АТС!$A$41:$F$784,6)+'Иные услуги '!$C$5+'РСТ РСО-А'!$L$7+'РСТ РСО-А'!$G$9</f>
        <v>1826.17</v>
      </c>
      <c r="Q394" s="116">
        <f>VLOOKUP($A394+ROUND((COLUMN()-2)/24,5),АТС!$A$41:$F$784,6)+'Иные услуги '!$C$5+'РСТ РСО-А'!$L$7+'РСТ РСО-А'!$G$9</f>
        <v>1826.17</v>
      </c>
      <c r="R394" s="116">
        <f>VLOOKUP($A394+ROUND((COLUMN()-2)/24,5),АТС!$A$41:$F$784,6)+'Иные услуги '!$C$5+'РСТ РСО-А'!$L$7+'РСТ РСО-А'!$G$9</f>
        <v>1826.0800000000002</v>
      </c>
      <c r="S394" s="116">
        <f>VLOOKUP($A394+ROUND((COLUMN()-2)/24,5),АТС!$A$41:$F$784,6)+'Иные услуги '!$C$5+'РСТ РСО-А'!$L$7+'РСТ РСО-А'!$G$9</f>
        <v>1826.0400000000002</v>
      </c>
      <c r="T394" s="116">
        <f>VLOOKUP($A394+ROUND((COLUMN()-2)/24,5),АТС!$A$41:$F$784,6)+'Иные услуги '!$C$5+'РСТ РСО-А'!$L$7+'РСТ РСО-А'!$G$9</f>
        <v>1826.1000000000001</v>
      </c>
      <c r="U394" s="116">
        <f>VLOOKUP($A394+ROUND((COLUMN()-2)/24,5),АТС!$A$41:$F$784,6)+'Иные услуги '!$C$5+'РСТ РСО-А'!$L$7+'РСТ РСО-А'!$G$9</f>
        <v>1826.13</v>
      </c>
      <c r="V394" s="116">
        <f>VLOOKUP($A394+ROUND((COLUMN()-2)/24,5),АТС!$A$41:$F$784,6)+'Иные услуги '!$C$5+'РСТ РСО-А'!$L$7+'РСТ РСО-А'!$G$9</f>
        <v>1847.7300000000002</v>
      </c>
      <c r="W394" s="116">
        <f>VLOOKUP($A394+ROUND((COLUMN()-2)/24,5),АТС!$A$41:$F$784,6)+'Иные услуги '!$C$5+'РСТ РСО-А'!$L$7+'РСТ РСО-А'!$G$9</f>
        <v>1847.41</v>
      </c>
      <c r="X394" s="116">
        <f>VLOOKUP($A394+ROUND((COLUMN()-2)/24,5),АТС!$A$41:$F$784,6)+'Иные услуги '!$C$5+'РСТ РСО-А'!$L$7+'РСТ РСО-А'!$G$9</f>
        <v>1825.63</v>
      </c>
      <c r="Y394" s="116">
        <f>VLOOKUP($A394+ROUND((COLUMN()-2)/24,5),АТС!$A$41:$F$784,6)+'Иные услуги '!$C$5+'РСТ РСО-А'!$L$7+'РСТ РСО-А'!$G$9</f>
        <v>1825.45</v>
      </c>
    </row>
    <row r="395" spans="1:25" x14ac:dyDescent="0.2">
      <c r="A395" s="65">
        <f t="shared" si="13"/>
        <v>43987</v>
      </c>
      <c r="B395" s="116">
        <f>VLOOKUP($A395+ROUND((COLUMN()-2)/24,5),АТС!$A$41:$F$784,6)+'Иные услуги '!$C$5+'РСТ РСО-А'!$L$7+'РСТ РСО-А'!$G$9</f>
        <v>1810.49</v>
      </c>
      <c r="C395" s="116">
        <f>VLOOKUP($A395+ROUND((COLUMN()-2)/24,5),АТС!$A$41:$F$784,6)+'Иные услуги '!$C$5+'РСТ РСО-А'!$L$7+'РСТ РСО-А'!$G$9</f>
        <v>1809.3300000000002</v>
      </c>
      <c r="D395" s="116">
        <f>VLOOKUP($A395+ROUND((COLUMN()-2)/24,5),АТС!$A$41:$F$784,6)+'Иные услуги '!$C$5+'РСТ РСО-А'!$L$7+'РСТ РСО-А'!$G$9</f>
        <v>1809.1900000000003</v>
      </c>
      <c r="E395" s="116">
        <f>VLOOKUP($A395+ROUND((COLUMN()-2)/24,5),АТС!$A$41:$F$784,6)+'Иные услуги '!$C$5+'РСТ РСО-А'!$L$7+'РСТ РСО-А'!$G$9</f>
        <v>1806.4</v>
      </c>
      <c r="F395" s="116">
        <f>VLOOKUP($A395+ROUND((COLUMN()-2)/24,5),АТС!$A$41:$F$784,6)+'Иные услуги '!$C$5+'РСТ РСО-А'!$L$7+'РСТ РСО-А'!$G$9</f>
        <v>1825.68</v>
      </c>
      <c r="G395" s="116">
        <f>VLOOKUP($A395+ROUND((COLUMN()-2)/24,5),АТС!$A$41:$F$784,6)+'Иные услуги '!$C$5+'РСТ РСО-А'!$L$7+'РСТ РСО-А'!$G$9</f>
        <v>1825.7700000000002</v>
      </c>
      <c r="H395" s="116">
        <f>VLOOKUP($A395+ROUND((COLUMN()-2)/24,5),АТС!$A$41:$F$784,6)+'Иные услуги '!$C$5+'РСТ РСО-А'!$L$7+'РСТ РСО-А'!$G$9</f>
        <v>1825.1200000000001</v>
      </c>
      <c r="I395" s="116">
        <f>VLOOKUP($A395+ROUND((COLUMN()-2)/24,5),АТС!$A$41:$F$784,6)+'Иные услуги '!$C$5+'РСТ РСО-А'!$L$7+'РСТ РСО-А'!$G$9</f>
        <v>1702.3700000000001</v>
      </c>
      <c r="J395" s="116">
        <f>VLOOKUP($A395+ROUND((COLUMN()-2)/24,5),АТС!$A$41:$F$784,6)+'Иные услуги '!$C$5+'РСТ РСО-А'!$L$7+'РСТ РСО-А'!$G$9</f>
        <v>1825.92</v>
      </c>
      <c r="K395" s="116">
        <f>VLOOKUP($A395+ROUND((COLUMN()-2)/24,5),АТС!$A$41:$F$784,6)+'Иные услуги '!$C$5+'РСТ РСО-А'!$L$7+'РСТ РСО-А'!$G$9</f>
        <v>1826.01</v>
      </c>
      <c r="L395" s="116">
        <f>VLOOKUP($A395+ROUND((COLUMN()-2)/24,5),АТС!$A$41:$F$784,6)+'Иные услуги '!$C$5+'РСТ РСО-А'!$L$7+'РСТ РСО-А'!$G$9</f>
        <v>1836.49</v>
      </c>
      <c r="M395" s="116">
        <f>VLOOKUP($A395+ROUND((COLUMN()-2)/24,5),АТС!$A$41:$F$784,6)+'Иные услуги '!$C$5+'РСТ РСО-А'!$L$7+'РСТ РСО-А'!$G$9</f>
        <v>1834.0600000000002</v>
      </c>
      <c r="N395" s="116">
        <f>VLOOKUP($A395+ROUND((COLUMN()-2)/24,5),АТС!$A$41:$F$784,6)+'Иные услуги '!$C$5+'РСТ РСО-А'!$L$7+'РСТ РСО-А'!$G$9</f>
        <v>1828.8400000000001</v>
      </c>
      <c r="O395" s="116">
        <f>VLOOKUP($A395+ROUND((COLUMN()-2)/24,5),АТС!$A$41:$F$784,6)+'Иные услуги '!$C$5+'РСТ РСО-А'!$L$7+'РСТ РСО-А'!$G$9</f>
        <v>1829.22</v>
      </c>
      <c r="P395" s="116">
        <f>VLOOKUP($A395+ROUND((COLUMN()-2)/24,5),АТС!$A$41:$F$784,6)+'Иные услуги '!$C$5+'РСТ РСО-А'!$L$7+'РСТ РСО-А'!$G$9</f>
        <v>1828.6200000000001</v>
      </c>
      <c r="Q395" s="116">
        <f>VLOOKUP($A395+ROUND((COLUMN()-2)/24,5),АТС!$A$41:$F$784,6)+'Иные услуги '!$C$5+'РСТ РСО-А'!$L$7+'РСТ РСО-А'!$G$9</f>
        <v>1826.0200000000002</v>
      </c>
      <c r="R395" s="116">
        <f>VLOOKUP($A395+ROUND((COLUMN()-2)/24,5),АТС!$A$41:$F$784,6)+'Иные услуги '!$C$5+'РСТ РСО-А'!$L$7+'РСТ РСО-А'!$G$9</f>
        <v>1826.01</v>
      </c>
      <c r="S395" s="116">
        <f>VLOOKUP($A395+ROUND((COLUMN()-2)/24,5),АТС!$A$41:$F$784,6)+'Иные услуги '!$C$5+'РСТ РСО-А'!$L$7+'РСТ РСО-А'!$G$9</f>
        <v>1826.0200000000002</v>
      </c>
      <c r="T395" s="116">
        <f>VLOOKUP($A395+ROUND((COLUMN()-2)/24,5),АТС!$A$41:$F$784,6)+'Иные услуги '!$C$5+'РСТ РСО-А'!$L$7+'РСТ РСО-А'!$G$9</f>
        <v>1826.0400000000002</v>
      </c>
      <c r="U395" s="116">
        <f>VLOOKUP($A395+ROUND((COLUMN()-2)/24,5),АТС!$A$41:$F$784,6)+'Иные услуги '!$C$5+'РСТ РСО-А'!$L$7+'РСТ РСО-А'!$G$9</f>
        <v>1826.15</v>
      </c>
      <c r="V395" s="116">
        <f>VLOOKUP($A395+ROUND((COLUMN()-2)/24,5),АТС!$A$41:$F$784,6)+'Иные услуги '!$C$5+'РСТ РСО-А'!$L$7+'РСТ РСО-А'!$G$9</f>
        <v>1871.38</v>
      </c>
      <c r="W395" s="116">
        <f>VLOOKUP($A395+ROUND((COLUMN()-2)/24,5),АТС!$A$41:$F$784,6)+'Иные услуги '!$C$5+'РСТ РСО-А'!$L$7+'РСТ РСО-А'!$G$9</f>
        <v>1876.4800000000002</v>
      </c>
      <c r="X395" s="116">
        <f>VLOOKUP($A395+ROUND((COLUMN()-2)/24,5),АТС!$A$41:$F$784,6)+'Иные услуги '!$C$5+'РСТ РСО-А'!$L$7+'РСТ РСО-А'!$G$9</f>
        <v>1838.8300000000002</v>
      </c>
      <c r="Y395" s="116">
        <f>VLOOKUP($A395+ROUND((COLUMN()-2)/24,5),АТС!$A$41:$F$784,6)+'Иные услуги '!$C$5+'РСТ РСО-А'!$L$7+'РСТ РСО-А'!$G$9</f>
        <v>1825.4</v>
      </c>
    </row>
    <row r="396" spans="1:25" x14ac:dyDescent="0.2">
      <c r="A396" s="65">
        <f t="shared" si="13"/>
        <v>43988</v>
      </c>
      <c r="B396" s="116">
        <f>VLOOKUP($A396+ROUND((COLUMN()-2)/24,5),АТС!$A$41:$F$784,6)+'Иные услуги '!$C$5+'РСТ РСО-А'!$L$7+'РСТ РСО-А'!$G$9</f>
        <v>1831.1100000000001</v>
      </c>
      <c r="C396" s="116">
        <f>VLOOKUP($A396+ROUND((COLUMN()-2)/24,5),АТС!$A$41:$F$784,6)+'Иные услуги '!$C$5+'РСТ РСО-А'!$L$7+'РСТ РСО-А'!$G$9</f>
        <v>1820.2500000000002</v>
      </c>
      <c r="D396" s="116">
        <f>VLOOKUP($A396+ROUND((COLUMN()-2)/24,5),АТС!$A$41:$F$784,6)+'Иные услуги '!$C$5+'РСТ РСО-А'!$L$7+'РСТ РСО-А'!$G$9</f>
        <v>1820.1100000000001</v>
      </c>
      <c r="E396" s="116">
        <f>VLOOKUP($A396+ROUND((COLUMN()-2)/24,5),АТС!$A$41:$F$784,6)+'Иные услуги '!$C$5+'РСТ РСО-А'!$L$7+'РСТ РСО-А'!$G$9</f>
        <v>1820.18</v>
      </c>
      <c r="F396" s="116">
        <f>VLOOKUP($A396+ROUND((COLUMN()-2)/24,5),АТС!$A$41:$F$784,6)+'Иные услуги '!$C$5+'РСТ РСО-А'!$L$7+'РСТ РСО-А'!$G$9</f>
        <v>1825.47</v>
      </c>
      <c r="G396" s="116">
        <f>VLOOKUP($A396+ROUND((COLUMN()-2)/24,5),АТС!$A$41:$F$784,6)+'Иные услуги '!$C$5+'РСТ РСО-А'!$L$7+'РСТ РСО-А'!$G$9</f>
        <v>1825.78</v>
      </c>
      <c r="H396" s="116">
        <f>VLOOKUP($A396+ROUND((COLUMN()-2)/24,5),АТС!$A$41:$F$784,6)+'Иные услуги '!$C$5+'РСТ РСО-А'!$L$7+'РСТ РСО-А'!$G$9</f>
        <v>1825.28</v>
      </c>
      <c r="I396" s="116">
        <f>VLOOKUP($A396+ROUND((COLUMN()-2)/24,5),АТС!$A$41:$F$784,6)+'Иные услуги '!$C$5+'РСТ РСО-А'!$L$7+'РСТ РСО-А'!$G$9</f>
        <v>1726.49</v>
      </c>
      <c r="J396" s="116">
        <f>VLOOKUP($A396+ROUND((COLUMN()-2)/24,5),АТС!$A$41:$F$784,6)+'Иные услуги '!$C$5+'РСТ РСО-А'!$L$7+'РСТ РСО-А'!$G$9</f>
        <v>1826.14</v>
      </c>
      <c r="K396" s="116">
        <f>VLOOKUP($A396+ROUND((COLUMN()-2)/24,5),АТС!$A$41:$F$784,6)+'Иные услуги '!$C$5+'РСТ РСО-А'!$L$7+'РСТ РСО-А'!$G$9</f>
        <v>1826.17</v>
      </c>
      <c r="L396" s="116">
        <f>VLOOKUP($A396+ROUND((COLUMN()-2)/24,5),АТС!$A$41:$F$784,6)+'Иные услуги '!$C$5+'РСТ РСО-А'!$L$7+'РСТ РСО-А'!$G$9</f>
        <v>1826.16</v>
      </c>
      <c r="M396" s="116">
        <f>VLOOKUP($A396+ROUND((COLUMN()-2)/24,5),АТС!$A$41:$F$784,6)+'Иные услуги '!$C$5+'РСТ РСО-А'!$L$7+'РСТ РСО-А'!$G$9</f>
        <v>1826.14</v>
      </c>
      <c r="N396" s="116">
        <f>VLOOKUP($A396+ROUND((COLUMN()-2)/24,5),АТС!$A$41:$F$784,6)+'Иные услуги '!$C$5+'РСТ РСО-А'!$L$7+'РСТ РСО-А'!$G$9</f>
        <v>1826.13</v>
      </c>
      <c r="O396" s="116">
        <f>VLOOKUP($A396+ROUND((COLUMN()-2)/24,5),АТС!$A$41:$F$784,6)+'Иные услуги '!$C$5+'РСТ РСО-А'!$L$7+'РСТ РСО-А'!$G$9</f>
        <v>1826.13</v>
      </c>
      <c r="P396" s="116">
        <f>VLOOKUP($A396+ROUND((COLUMN()-2)/24,5),АТС!$A$41:$F$784,6)+'Иные услуги '!$C$5+'РСТ РСО-А'!$L$7+'РСТ РСО-А'!$G$9</f>
        <v>1826.1200000000001</v>
      </c>
      <c r="Q396" s="116">
        <f>VLOOKUP($A396+ROUND((COLUMN()-2)/24,5),АТС!$A$41:$F$784,6)+'Иные услуги '!$C$5+'РСТ РСО-А'!$L$7+'РСТ РСО-А'!$G$9</f>
        <v>1826.1100000000001</v>
      </c>
      <c r="R396" s="116">
        <f>VLOOKUP($A396+ROUND((COLUMN()-2)/24,5),АТС!$A$41:$F$784,6)+'Иные услуги '!$C$5+'РСТ РСО-А'!$L$7+'РСТ РСО-А'!$G$9</f>
        <v>1826.0900000000001</v>
      </c>
      <c r="S396" s="116">
        <f>VLOOKUP($A396+ROUND((COLUMN()-2)/24,5),АТС!$A$41:$F$784,6)+'Иные услуги '!$C$5+'РСТ РСО-А'!$L$7+'РСТ РСО-А'!$G$9</f>
        <v>1826.0900000000001</v>
      </c>
      <c r="T396" s="116">
        <f>VLOOKUP($A396+ROUND((COLUMN()-2)/24,5),АТС!$A$41:$F$784,6)+'Иные услуги '!$C$5+'РСТ РСО-А'!$L$7+'РСТ РСО-А'!$G$9</f>
        <v>1826.13</v>
      </c>
      <c r="U396" s="116">
        <f>VLOOKUP($A396+ROUND((COLUMN()-2)/24,5),АТС!$A$41:$F$784,6)+'Иные услуги '!$C$5+'РСТ РСО-А'!$L$7+'РСТ РСО-А'!$G$9</f>
        <v>1826.1100000000001</v>
      </c>
      <c r="V396" s="116">
        <f>VLOOKUP($A396+ROUND((COLUMN()-2)/24,5),АТС!$A$41:$F$784,6)+'Иные услуги '!$C$5+'РСТ РСО-А'!$L$7+'РСТ РСО-А'!$G$9</f>
        <v>1849.92</v>
      </c>
      <c r="W396" s="116">
        <f>VLOOKUP($A396+ROUND((COLUMN()-2)/24,5),АТС!$A$41:$F$784,6)+'Иные услуги '!$C$5+'РСТ РСО-А'!$L$7+'РСТ РСО-А'!$G$9</f>
        <v>1876.0900000000001</v>
      </c>
      <c r="X396" s="116">
        <f>VLOOKUP($A396+ROUND((COLUMN()-2)/24,5),АТС!$A$41:$F$784,6)+'Иные услуги '!$C$5+'РСТ РСО-А'!$L$7+'РСТ РСО-А'!$G$9</f>
        <v>1824.99</v>
      </c>
      <c r="Y396" s="116">
        <f>VLOOKUP($A396+ROUND((COLUMN()-2)/24,5),АТС!$A$41:$F$784,6)+'Иные услуги '!$C$5+'РСТ РСО-А'!$L$7+'РСТ РСО-А'!$G$9</f>
        <v>1825.3</v>
      </c>
    </row>
    <row r="397" spans="1:25" x14ac:dyDescent="0.2">
      <c r="A397" s="65">
        <f t="shared" si="13"/>
        <v>43989</v>
      </c>
      <c r="B397" s="116">
        <f>VLOOKUP($A397+ROUND((COLUMN()-2)/24,5),АТС!$A$41:$F$784,6)+'Иные услуги '!$C$5+'РСТ РСО-А'!$L$7+'РСТ РСО-А'!$G$9</f>
        <v>1817.8300000000002</v>
      </c>
      <c r="C397" s="116">
        <f>VLOOKUP($A397+ROUND((COLUMN()-2)/24,5),АТС!$A$41:$F$784,6)+'Иные услуги '!$C$5+'РСТ РСО-А'!$L$7+'РСТ РСО-А'!$G$9</f>
        <v>1817.41</v>
      </c>
      <c r="D397" s="116">
        <f>VLOOKUP($A397+ROUND((COLUMN()-2)/24,5),АТС!$A$41:$F$784,6)+'Иные услуги '!$C$5+'РСТ РСО-А'!$L$7+'РСТ РСО-А'!$G$9</f>
        <v>1823.41</v>
      </c>
      <c r="E397" s="116">
        <f>VLOOKUP($A397+ROUND((COLUMN()-2)/24,5),АТС!$A$41:$F$784,6)+'Иные услуги '!$C$5+'РСТ РСО-А'!$L$7+'РСТ РСО-А'!$G$9</f>
        <v>1822.47</v>
      </c>
      <c r="F397" s="116">
        <f>VLOOKUP($A397+ROUND((COLUMN()-2)/24,5),АТС!$A$41:$F$784,6)+'Иные услуги '!$C$5+'РСТ РСО-А'!$L$7+'РСТ РСО-А'!$G$9</f>
        <v>1825.5400000000002</v>
      </c>
      <c r="G397" s="116">
        <f>VLOOKUP($A397+ROUND((COLUMN()-2)/24,5),АТС!$A$41:$F$784,6)+'Иные услуги '!$C$5+'РСТ РСО-А'!$L$7+'РСТ РСО-А'!$G$9</f>
        <v>1825.8200000000002</v>
      </c>
      <c r="H397" s="116">
        <f>VLOOKUP($A397+ROUND((COLUMN()-2)/24,5),АТС!$A$41:$F$784,6)+'Иные услуги '!$C$5+'РСТ РСО-А'!$L$7+'РСТ РСО-А'!$G$9</f>
        <v>1825.3400000000001</v>
      </c>
      <c r="I397" s="116">
        <f>VLOOKUP($A397+ROUND((COLUMN()-2)/24,5),АТС!$A$41:$F$784,6)+'Иные услуги '!$C$5+'РСТ РСО-А'!$L$7+'РСТ РСО-А'!$G$9</f>
        <v>1784.1000000000001</v>
      </c>
      <c r="J397" s="116">
        <f>VLOOKUP($A397+ROUND((COLUMN()-2)/24,5),АТС!$A$41:$F$784,6)+'Иные услуги '!$C$5+'РСТ РСО-А'!$L$7+'РСТ РСО-А'!$G$9</f>
        <v>1826.15</v>
      </c>
      <c r="K397" s="116">
        <f>VLOOKUP($A397+ROUND((COLUMN()-2)/24,5),АТС!$A$41:$F$784,6)+'Иные услуги '!$C$5+'РСТ РСО-А'!$L$7+'РСТ РСО-А'!$G$9</f>
        <v>1826.16</v>
      </c>
      <c r="L397" s="116">
        <f>VLOOKUP($A397+ROUND((COLUMN()-2)/24,5),АТС!$A$41:$F$784,6)+'Иные услуги '!$C$5+'РСТ РСО-А'!$L$7+'РСТ РСО-А'!$G$9</f>
        <v>1826.1100000000001</v>
      </c>
      <c r="M397" s="116">
        <f>VLOOKUP($A397+ROUND((COLUMN()-2)/24,5),АТС!$A$41:$F$784,6)+'Иные услуги '!$C$5+'РСТ РСО-А'!$L$7+'РСТ РСО-А'!$G$9</f>
        <v>1826.1000000000001</v>
      </c>
      <c r="N397" s="116">
        <f>VLOOKUP($A397+ROUND((COLUMN()-2)/24,5),АТС!$A$41:$F$784,6)+'Иные услуги '!$C$5+'РСТ РСО-А'!$L$7+'РСТ РСО-А'!$G$9</f>
        <v>1826.1000000000001</v>
      </c>
      <c r="O397" s="116">
        <f>VLOOKUP($A397+ROUND((COLUMN()-2)/24,5),АТС!$A$41:$F$784,6)+'Иные услуги '!$C$5+'РСТ РСО-А'!$L$7+'РСТ РСО-А'!$G$9</f>
        <v>1826.0900000000001</v>
      </c>
      <c r="P397" s="116">
        <f>VLOOKUP($A397+ROUND((COLUMN()-2)/24,5),АТС!$A$41:$F$784,6)+'Иные услуги '!$C$5+'РСТ РСО-А'!$L$7+'РСТ РСО-А'!$G$9</f>
        <v>1826.0800000000002</v>
      </c>
      <c r="Q397" s="116">
        <f>VLOOKUP($A397+ROUND((COLUMN()-2)/24,5),АТС!$A$41:$F$784,6)+'Иные услуги '!$C$5+'РСТ РСО-А'!$L$7+'РСТ РСО-А'!$G$9</f>
        <v>1826.0800000000002</v>
      </c>
      <c r="R397" s="116">
        <f>VLOOKUP($A397+ROUND((COLUMN()-2)/24,5),АТС!$A$41:$F$784,6)+'Иные услуги '!$C$5+'РСТ РСО-А'!$L$7+'РСТ РСО-А'!$G$9</f>
        <v>1826.0900000000001</v>
      </c>
      <c r="S397" s="116">
        <f>VLOOKUP($A397+ROUND((COLUMN()-2)/24,5),АТС!$A$41:$F$784,6)+'Иные услуги '!$C$5+'РСТ РСО-А'!$L$7+'РСТ РСО-А'!$G$9</f>
        <v>1826.0900000000001</v>
      </c>
      <c r="T397" s="116">
        <f>VLOOKUP($A397+ROUND((COLUMN()-2)/24,5),АТС!$A$41:$F$784,6)+'Иные услуги '!$C$5+'РСТ РСО-А'!$L$7+'РСТ РСО-А'!$G$9</f>
        <v>1826.1100000000001</v>
      </c>
      <c r="U397" s="116">
        <f>VLOOKUP($A397+ROUND((COLUMN()-2)/24,5),АТС!$A$41:$F$784,6)+'Иные услуги '!$C$5+'РСТ РСО-А'!$L$7+'РСТ РСО-А'!$G$9</f>
        <v>1826.1000000000001</v>
      </c>
      <c r="V397" s="116">
        <f>VLOOKUP($A397+ROUND((COLUMN()-2)/24,5),АТС!$A$41:$F$784,6)+'Иные услуги '!$C$5+'РСТ РСО-А'!$L$7+'РСТ РСО-А'!$G$9</f>
        <v>1840.5700000000002</v>
      </c>
      <c r="W397" s="116">
        <f>VLOOKUP($A397+ROUND((COLUMN()-2)/24,5),АТС!$A$41:$F$784,6)+'Иные услуги '!$C$5+'РСТ РСО-А'!$L$7+'РСТ РСО-А'!$G$9</f>
        <v>1856.93</v>
      </c>
      <c r="X397" s="116">
        <f>VLOOKUP($A397+ROUND((COLUMN()-2)/24,5),АТС!$A$41:$F$784,6)+'Иные услуги '!$C$5+'РСТ РСО-А'!$L$7+'РСТ РСО-А'!$G$9</f>
        <v>1824.9800000000002</v>
      </c>
      <c r="Y397" s="116">
        <f>VLOOKUP($A397+ROUND((COLUMN()-2)/24,5),АТС!$A$41:$F$784,6)+'Иные услуги '!$C$5+'РСТ РСО-А'!$L$7+'РСТ РСО-А'!$G$9</f>
        <v>1825.3</v>
      </c>
    </row>
    <row r="398" spans="1:25" x14ac:dyDescent="0.2">
      <c r="A398" s="65">
        <f t="shared" si="13"/>
        <v>43990</v>
      </c>
      <c r="B398" s="116">
        <f>VLOOKUP($A398+ROUND((COLUMN()-2)/24,5),АТС!$A$41:$F$784,6)+'Иные услуги '!$C$5+'РСТ РСО-А'!$L$7+'РСТ РСО-А'!$G$9</f>
        <v>1827.1900000000003</v>
      </c>
      <c r="C398" s="116">
        <f>VLOOKUP($A398+ROUND((COLUMN()-2)/24,5),АТС!$A$41:$F$784,6)+'Иные услуги '!$C$5+'РСТ РСО-А'!$L$7+'РСТ РСО-А'!$G$9</f>
        <v>1820.3600000000001</v>
      </c>
      <c r="D398" s="116">
        <f>VLOOKUP($A398+ROUND((COLUMN()-2)/24,5),АТС!$A$41:$F$784,6)+'Иные услуги '!$C$5+'РСТ РСО-А'!$L$7+'РСТ РСО-А'!$G$9</f>
        <v>1824.1200000000001</v>
      </c>
      <c r="E398" s="116">
        <f>VLOOKUP($A398+ROUND((COLUMN()-2)/24,5),АТС!$A$41:$F$784,6)+'Иные услуги '!$C$5+'РСТ РСО-А'!$L$7+'РСТ РСО-А'!$G$9</f>
        <v>1823.6100000000001</v>
      </c>
      <c r="F398" s="116">
        <f>VLOOKUP($A398+ROUND((COLUMN()-2)/24,5),АТС!$A$41:$F$784,6)+'Иные услуги '!$C$5+'РСТ РСО-А'!$L$7+'РСТ РСО-А'!$G$9</f>
        <v>1825.6100000000001</v>
      </c>
      <c r="G398" s="116">
        <f>VLOOKUP($A398+ROUND((COLUMN()-2)/24,5),АТС!$A$41:$F$784,6)+'Иные услуги '!$C$5+'РСТ РСО-А'!$L$7+'РСТ РСО-А'!$G$9</f>
        <v>1825.7500000000002</v>
      </c>
      <c r="H398" s="116">
        <f>VLOOKUP($A398+ROUND((COLUMN()-2)/24,5),АТС!$A$41:$F$784,6)+'Иные услуги '!$C$5+'РСТ РСО-А'!$L$7+'РСТ РСО-А'!$G$9</f>
        <v>1824.7</v>
      </c>
      <c r="I398" s="116">
        <f>VLOOKUP($A398+ROUND((COLUMN()-2)/24,5),АТС!$A$41:$F$784,6)+'Иные услуги '!$C$5+'РСТ РСО-А'!$L$7+'РСТ РСО-А'!$G$9</f>
        <v>1826.88</v>
      </c>
      <c r="J398" s="116">
        <f>VLOOKUP($A398+ROUND((COLUMN()-2)/24,5),АТС!$A$41:$F$784,6)+'Иные услуги '!$C$5+'РСТ РСО-А'!$L$7+'РСТ РСО-А'!$G$9</f>
        <v>1825.89</v>
      </c>
      <c r="K398" s="116">
        <f>VLOOKUP($A398+ROUND((COLUMN()-2)/24,5),АТС!$A$41:$F$784,6)+'Иные услуги '!$C$5+'РСТ РСО-А'!$L$7+'РСТ РСО-А'!$G$9</f>
        <v>1826.03</v>
      </c>
      <c r="L398" s="116">
        <f>VLOOKUP($A398+ROUND((COLUMN()-2)/24,5),АТС!$A$41:$F$784,6)+'Иные услуги '!$C$5+'РСТ РСО-А'!$L$7+'РСТ РСО-А'!$G$9</f>
        <v>1825.9800000000002</v>
      </c>
      <c r="M398" s="116">
        <f>VLOOKUP($A398+ROUND((COLUMN()-2)/24,5),АТС!$A$41:$F$784,6)+'Иные услуги '!$C$5+'РСТ РСО-А'!$L$7+'РСТ РСО-А'!$G$9</f>
        <v>1825.97</v>
      </c>
      <c r="N398" s="116">
        <f>VLOOKUP($A398+ROUND((COLUMN()-2)/24,5),АТС!$A$41:$F$784,6)+'Иные услуги '!$C$5+'РСТ РСО-А'!$L$7+'РСТ РСО-А'!$G$9</f>
        <v>1826.01</v>
      </c>
      <c r="O398" s="116">
        <f>VLOOKUP($A398+ROUND((COLUMN()-2)/24,5),АТС!$A$41:$F$784,6)+'Иные услуги '!$C$5+'РСТ РСО-А'!$L$7+'РСТ РСО-А'!$G$9</f>
        <v>1825.91</v>
      </c>
      <c r="P398" s="116">
        <f>VLOOKUP($A398+ROUND((COLUMN()-2)/24,5),АТС!$A$41:$F$784,6)+'Иные услуги '!$C$5+'РСТ РСО-А'!$L$7+'РСТ РСО-А'!$G$9</f>
        <v>1825.88</v>
      </c>
      <c r="Q398" s="116">
        <f>VLOOKUP($A398+ROUND((COLUMN()-2)/24,5),АТС!$A$41:$F$784,6)+'Иные услуги '!$C$5+'РСТ РСО-А'!$L$7+'РСТ РСО-А'!$G$9</f>
        <v>1825.9600000000003</v>
      </c>
      <c r="R398" s="116">
        <f>VLOOKUP($A398+ROUND((COLUMN()-2)/24,5),АТС!$A$41:$F$784,6)+'Иные услуги '!$C$5+'РСТ РСО-А'!$L$7+'РСТ РСО-А'!$G$9</f>
        <v>1825.8600000000001</v>
      </c>
      <c r="S398" s="116">
        <f>VLOOKUP($A398+ROUND((COLUMN()-2)/24,5),АТС!$A$41:$F$784,6)+'Иные услуги '!$C$5+'РСТ РСО-А'!$L$7+'РСТ РСО-А'!$G$9</f>
        <v>1825.9</v>
      </c>
      <c r="T398" s="116">
        <f>VLOOKUP($A398+ROUND((COLUMN()-2)/24,5),АТС!$A$41:$F$784,6)+'Иные услуги '!$C$5+'РСТ РСО-А'!$L$7+'РСТ РСО-А'!$G$9</f>
        <v>1826.0900000000001</v>
      </c>
      <c r="U398" s="116">
        <f>VLOOKUP($A398+ROUND((COLUMN()-2)/24,5),АТС!$A$41:$F$784,6)+'Иные услуги '!$C$5+'РСТ РСО-А'!$L$7+'РСТ РСО-А'!$G$9</f>
        <v>1826.05</v>
      </c>
      <c r="V398" s="116">
        <f>VLOOKUP($A398+ROUND((COLUMN()-2)/24,5),АТС!$A$41:$F$784,6)+'Иные услуги '!$C$5+'РСТ РСО-А'!$L$7+'РСТ РСО-А'!$G$9</f>
        <v>1852.5600000000002</v>
      </c>
      <c r="W398" s="116">
        <f>VLOOKUP($A398+ROUND((COLUMN()-2)/24,5),АТС!$A$41:$F$784,6)+'Иные услуги '!$C$5+'РСТ РСО-А'!$L$7+'РСТ РСО-А'!$G$9</f>
        <v>1875.0600000000002</v>
      </c>
      <c r="X398" s="116">
        <f>VLOOKUP($A398+ROUND((COLUMN()-2)/24,5),АТС!$A$41:$F$784,6)+'Иные услуги '!$C$5+'РСТ РСО-А'!$L$7+'РСТ РСО-А'!$G$9</f>
        <v>1824.6900000000003</v>
      </c>
      <c r="Y398" s="116">
        <f>VLOOKUP($A398+ROUND((COLUMN()-2)/24,5),АТС!$A$41:$F$784,6)+'Иные услуги '!$C$5+'РСТ РСО-А'!$L$7+'РСТ РСО-А'!$G$9</f>
        <v>1825.0900000000001</v>
      </c>
    </row>
    <row r="399" spans="1:25" x14ac:dyDescent="0.2">
      <c r="A399" s="65">
        <f t="shared" si="13"/>
        <v>43991</v>
      </c>
      <c r="B399" s="116">
        <f>VLOOKUP($A399+ROUND((COLUMN()-2)/24,5),АТС!$A$41:$F$784,6)+'Иные услуги '!$C$5+'РСТ РСО-А'!$L$7+'РСТ РСО-А'!$G$9</f>
        <v>1824.3600000000001</v>
      </c>
      <c r="C399" s="116">
        <f>VLOOKUP($A399+ROUND((COLUMN()-2)/24,5),АТС!$A$41:$F$784,6)+'Иные услуги '!$C$5+'РСТ РСО-А'!$L$7+'РСТ РСО-А'!$G$9</f>
        <v>1814.1200000000001</v>
      </c>
      <c r="D399" s="116">
        <f>VLOOKUP($A399+ROUND((COLUMN()-2)/24,5),АТС!$A$41:$F$784,6)+'Иные услуги '!$C$5+'РСТ РСО-А'!$L$7+'РСТ РСО-А'!$G$9</f>
        <v>1823.5900000000001</v>
      </c>
      <c r="E399" s="116">
        <f>VLOOKUP($A399+ROUND((COLUMN()-2)/24,5),АТС!$A$41:$F$784,6)+'Иные услуги '!$C$5+'РСТ РСО-А'!$L$7+'РСТ РСО-А'!$G$9</f>
        <v>1823.72</v>
      </c>
      <c r="F399" s="116">
        <f>VLOOKUP($A399+ROUND((COLUMN()-2)/24,5),АТС!$A$41:$F$784,6)+'Иные услуги '!$C$5+'РСТ РСО-А'!$L$7+'РСТ РСО-А'!$G$9</f>
        <v>1825.7900000000002</v>
      </c>
      <c r="G399" s="116">
        <f>VLOOKUP($A399+ROUND((COLUMN()-2)/24,5),АТС!$A$41:$F$784,6)+'Иные услуги '!$C$5+'РСТ РСО-А'!$L$7+'РСТ РСО-А'!$G$9</f>
        <v>1825.7100000000003</v>
      </c>
      <c r="H399" s="116">
        <f>VLOOKUP($A399+ROUND((COLUMN()-2)/24,5),АТС!$A$41:$F$784,6)+'Иные услуги '!$C$5+'РСТ РСО-А'!$L$7+'РСТ РСО-А'!$G$9</f>
        <v>1824.8500000000001</v>
      </c>
      <c r="I399" s="116">
        <f>VLOOKUP($A399+ROUND((COLUMN()-2)/24,5),АТС!$A$41:$F$784,6)+'Иные услуги '!$C$5+'РСТ РСО-А'!$L$7+'РСТ РСО-А'!$G$9</f>
        <v>1821.95</v>
      </c>
      <c r="J399" s="116">
        <f>VLOOKUP($A399+ROUND((COLUMN()-2)/24,5),АТС!$A$41:$F$784,6)+'Иные услуги '!$C$5+'РСТ РСО-А'!$L$7+'РСТ РСО-А'!$G$9</f>
        <v>1825.88</v>
      </c>
      <c r="K399" s="116">
        <f>VLOOKUP($A399+ROUND((COLUMN()-2)/24,5),АТС!$A$41:$F$784,6)+'Иные услуги '!$C$5+'РСТ РСО-А'!$L$7+'РСТ РСО-А'!$G$9</f>
        <v>1825.9800000000002</v>
      </c>
      <c r="L399" s="116">
        <f>VLOOKUP($A399+ROUND((COLUMN()-2)/24,5),АТС!$A$41:$F$784,6)+'Иные услуги '!$C$5+'РСТ РСО-А'!$L$7+'РСТ РСО-А'!$G$9</f>
        <v>1826.0200000000002</v>
      </c>
      <c r="M399" s="116">
        <f>VLOOKUP($A399+ROUND((COLUMN()-2)/24,5),АТС!$A$41:$F$784,6)+'Иные услуги '!$C$5+'РСТ РСО-А'!$L$7+'РСТ РСО-А'!$G$9</f>
        <v>1826.01</v>
      </c>
      <c r="N399" s="116">
        <f>VLOOKUP($A399+ROUND((COLUMN()-2)/24,5),АТС!$A$41:$F$784,6)+'Иные услуги '!$C$5+'РСТ РСО-А'!$L$7+'РСТ РСО-А'!$G$9</f>
        <v>1826.0200000000002</v>
      </c>
      <c r="O399" s="116">
        <f>VLOOKUP($A399+ROUND((COLUMN()-2)/24,5),АТС!$A$41:$F$784,6)+'Иные услуги '!$C$5+'РСТ РСО-А'!$L$7+'РСТ РСО-А'!$G$9</f>
        <v>1825.9800000000002</v>
      </c>
      <c r="P399" s="116">
        <f>VLOOKUP($A399+ROUND((COLUMN()-2)/24,5),АТС!$A$41:$F$784,6)+'Иные услуги '!$C$5+'РСТ РСО-А'!$L$7+'РСТ РСО-А'!$G$9</f>
        <v>1825.9800000000002</v>
      </c>
      <c r="Q399" s="116">
        <f>VLOOKUP($A399+ROUND((COLUMN()-2)/24,5),АТС!$A$41:$F$784,6)+'Иные услуги '!$C$5+'РСТ РСО-А'!$L$7+'РСТ РСО-А'!$G$9</f>
        <v>1825.99</v>
      </c>
      <c r="R399" s="116">
        <f>VLOOKUP($A399+ROUND((COLUMN()-2)/24,5),АТС!$A$41:$F$784,6)+'Иные услуги '!$C$5+'РСТ РСО-А'!$L$7+'РСТ РСО-А'!$G$9</f>
        <v>1825.8700000000001</v>
      </c>
      <c r="S399" s="116">
        <f>VLOOKUP($A399+ROUND((COLUMN()-2)/24,5),АТС!$A$41:$F$784,6)+'Иные услуги '!$C$5+'РСТ РСО-А'!$L$7+'РСТ РСО-А'!$G$9</f>
        <v>1825.9</v>
      </c>
      <c r="T399" s="116">
        <f>VLOOKUP($A399+ROUND((COLUMN()-2)/24,5),АТС!$A$41:$F$784,6)+'Иные услуги '!$C$5+'РСТ РСО-А'!$L$7+'РСТ РСО-А'!$G$9</f>
        <v>1825.91</v>
      </c>
      <c r="U399" s="116">
        <f>VLOOKUP($A399+ROUND((COLUMN()-2)/24,5),АТС!$A$41:$F$784,6)+'Иные услуги '!$C$5+'РСТ РСО-А'!$L$7+'РСТ РСО-А'!$G$9</f>
        <v>1826.0000000000002</v>
      </c>
      <c r="V399" s="116">
        <f>VLOOKUP($A399+ROUND((COLUMN()-2)/24,5),АТС!$A$41:$F$784,6)+'Иные услуги '!$C$5+'РСТ РСО-А'!$L$7+'РСТ РСО-А'!$G$9</f>
        <v>1877.41</v>
      </c>
      <c r="W399" s="116">
        <f>VLOOKUP($A399+ROUND((COLUMN()-2)/24,5),АТС!$A$41:$F$784,6)+'Иные услуги '!$C$5+'РСТ РСО-А'!$L$7+'РСТ РСО-А'!$G$9</f>
        <v>1901.7100000000003</v>
      </c>
      <c r="X399" s="116">
        <f>VLOOKUP($A399+ROUND((COLUMN()-2)/24,5),АТС!$A$41:$F$784,6)+'Иные услуги '!$C$5+'РСТ РСО-А'!$L$7+'РСТ РСО-А'!$G$9</f>
        <v>1824.8300000000002</v>
      </c>
      <c r="Y399" s="116">
        <f>VLOOKUP($A399+ROUND((COLUMN()-2)/24,5),АТС!$A$41:$F$784,6)+'Иные услуги '!$C$5+'РСТ РСО-А'!$L$7+'РСТ РСО-А'!$G$9</f>
        <v>1825.2900000000002</v>
      </c>
    </row>
    <row r="400" spans="1:25" x14ac:dyDescent="0.2">
      <c r="A400" s="65">
        <f t="shared" si="13"/>
        <v>43992</v>
      </c>
      <c r="B400" s="116">
        <f>VLOOKUP($A400+ROUND((COLUMN()-2)/24,5),АТС!$A$41:$F$784,6)+'Иные услуги '!$C$5+'РСТ РСО-А'!$L$7+'РСТ РСО-А'!$G$9</f>
        <v>1833.14</v>
      </c>
      <c r="C400" s="116">
        <f>VLOOKUP($A400+ROUND((COLUMN()-2)/24,5),АТС!$A$41:$F$784,6)+'Иные услуги '!$C$5+'РСТ РСО-А'!$L$7+'РСТ РСО-А'!$G$9</f>
        <v>1815.8600000000001</v>
      </c>
      <c r="D400" s="116">
        <f>VLOOKUP($A400+ROUND((COLUMN()-2)/24,5),АТС!$A$41:$F$784,6)+'Иные услуги '!$C$5+'РСТ РСО-А'!$L$7+'РСТ РСО-А'!$G$9</f>
        <v>1822.8400000000001</v>
      </c>
      <c r="E400" s="116">
        <f>VLOOKUP($A400+ROUND((COLUMN()-2)/24,5),АТС!$A$41:$F$784,6)+'Иные услуги '!$C$5+'РСТ РСО-А'!$L$7+'РСТ РСО-А'!$G$9</f>
        <v>1825.6200000000001</v>
      </c>
      <c r="F400" s="116">
        <f>VLOOKUP($A400+ROUND((COLUMN()-2)/24,5),АТС!$A$41:$F$784,6)+'Иные услуги '!$C$5+'РСТ РСО-А'!$L$7+'РСТ РСО-А'!$G$9</f>
        <v>1825.7100000000003</v>
      </c>
      <c r="G400" s="116">
        <f>VLOOKUP($A400+ROUND((COLUMN()-2)/24,5),АТС!$A$41:$F$784,6)+'Иные услуги '!$C$5+'РСТ РСО-А'!$L$7+'РСТ РСО-А'!$G$9</f>
        <v>1825.64</v>
      </c>
      <c r="H400" s="116">
        <f>VLOOKUP($A400+ROUND((COLUMN()-2)/24,5),АТС!$A$41:$F$784,6)+'Иные услуги '!$C$5+'РСТ РСО-А'!$L$7+'РСТ РСО-А'!$G$9</f>
        <v>1824.7500000000002</v>
      </c>
      <c r="I400" s="116">
        <f>VLOOKUP($A400+ROUND((COLUMN()-2)/24,5),АТС!$A$41:$F$784,6)+'Иные услуги '!$C$5+'РСТ РСО-А'!$L$7+'РСТ РСО-А'!$G$9</f>
        <v>1819.91</v>
      </c>
      <c r="J400" s="116">
        <f>VLOOKUP($A400+ROUND((COLUMN()-2)/24,5),АТС!$A$41:$F$784,6)+'Иные услуги '!$C$5+'РСТ РСО-А'!$L$7+'РСТ РСО-А'!$G$9</f>
        <v>1825.88</v>
      </c>
      <c r="K400" s="116">
        <f>VLOOKUP($A400+ROUND((COLUMN()-2)/24,5),АТС!$A$41:$F$784,6)+'Иные услуги '!$C$5+'РСТ РСО-А'!$L$7+'РСТ РСО-А'!$G$9</f>
        <v>1825.99</v>
      </c>
      <c r="L400" s="116">
        <f>VLOOKUP($A400+ROUND((COLUMN()-2)/24,5),АТС!$A$41:$F$784,6)+'Иные услуги '!$C$5+'РСТ РСО-А'!$L$7+'РСТ РСО-А'!$G$9</f>
        <v>1825.9800000000002</v>
      </c>
      <c r="M400" s="116">
        <f>VLOOKUP($A400+ROUND((COLUMN()-2)/24,5),АТС!$A$41:$F$784,6)+'Иные услуги '!$C$5+'РСТ РСО-А'!$L$7+'РСТ РСО-А'!$G$9</f>
        <v>1825.99</v>
      </c>
      <c r="N400" s="116">
        <f>VLOOKUP($A400+ROUND((COLUMN()-2)/24,5),АТС!$A$41:$F$784,6)+'Иные услуги '!$C$5+'РСТ РСО-А'!$L$7+'РСТ РСО-А'!$G$9</f>
        <v>1826.0000000000002</v>
      </c>
      <c r="O400" s="116">
        <f>VLOOKUP($A400+ROUND((COLUMN()-2)/24,5),АТС!$A$41:$F$784,6)+'Иные услуги '!$C$5+'РСТ РСО-А'!$L$7+'РСТ РСО-А'!$G$9</f>
        <v>1825.97</v>
      </c>
      <c r="P400" s="116">
        <f>VLOOKUP($A400+ROUND((COLUMN()-2)/24,5),АТС!$A$41:$F$784,6)+'Иные услуги '!$C$5+'РСТ РСО-А'!$L$7+'РСТ РСО-А'!$G$9</f>
        <v>1825.9800000000002</v>
      </c>
      <c r="Q400" s="116">
        <f>VLOOKUP($A400+ROUND((COLUMN()-2)/24,5),АТС!$A$41:$F$784,6)+'Иные услуги '!$C$5+'РСТ РСО-А'!$L$7+'РСТ РСО-А'!$G$9</f>
        <v>1825.97</v>
      </c>
      <c r="R400" s="116">
        <f>VLOOKUP($A400+ROUND((COLUMN()-2)/24,5),АТС!$A$41:$F$784,6)+'Иные услуги '!$C$5+'РСТ РСО-А'!$L$7+'РСТ РСО-А'!$G$9</f>
        <v>1825.91</v>
      </c>
      <c r="S400" s="116">
        <f>VLOOKUP($A400+ROUND((COLUMN()-2)/24,5),АТС!$A$41:$F$784,6)+'Иные услуги '!$C$5+'РСТ РСО-А'!$L$7+'РСТ РСО-А'!$G$9</f>
        <v>1825.9</v>
      </c>
      <c r="T400" s="116">
        <f>VLOOKUP($A400+ROUND((COLUMN()-2)/24,5),АТС!$A$41:$F$784,6)+'Иные услуги '!$C$5+'РСТ РСО-А'!$L$7+'РСТ РСО-А'!$G$9</f>
        <v>1825.93</v>
      </c>
      <c r="U400" s="116">
        <f>VLOOKUP($A400+ROUND((COLUMN()-2)/24,5),АТС!$A$41:$F$784,6)+'Иные услуги '!$C$5+'РСТ РСО-А'!$L$7+'РСТ РСО-А'!$G$9</f>
        <v>1825.97</v>
      </c>
      <c r="V400" s="116">
        <f>VLOOKUP($A400+ROUND((COLUMN()-2)/24,5),АТС!$A$41:$F$784,6)+'Иные услуги '!$C$5+'РСТ РСО-А'!$L$7+'РСТ РСО-А'!$G$9</f>
        <v>1878.17</v>
      </c>
      <c r="W400" s="116">
        <f>VLOOKUP($A400+ROUND((COLUMN()-2)/24,5),АТС!$A$41:$F$784,6)+'Иные услуги '!$C$5+'РСТ РСО-А'!$L$7+'РСТ РСО-А'!$G$9</f>
        <v>1891.13</v>
      </c>
      <c r="X400" s="116">
        <f>VLOOKUP($A400+ROUND((COLUMN()-2)/24,5),АТС!$A$41:$F$784,6)+'Иные услуги '!$C$5+'РСТ РСО-А'!$L$7+'РСТ РСО-А'!$G$9</f>
        <v>1830.28</v>
      </c>
      <c r="Y400" s="116">
        <f>VLOOKUP($A400+ROUND((COLUMN()-2)/24,5),АТС!$A$41:$F$784,6)+'Иные услуги '!$C$5+'РСТ РСО-А'!$L$7+'РСТ РСО-А'!$G$9</f>
        <v>1825.3400000000001</v>
      </c>
    </row>
    <row r="401" spans="1:25" x14ac:dyDescent="0.2">
      <c r="A401" s="65">
        <f t="shared" si="13"/>
        <v>43993</v>
      </c>
      <c r="B401" s="116">
        <f>VLOOKUP($A401+ROUND((COLUMN()-2)/24,5),АТС!$A$41:$F$784,6)+'Иные услуги '!$C$5+'РСТ РСО-А'!$L$7+'РСТ РСО-А'!$G$9</f>
        <v>1840.4400000000003</v>
      </c>
      <c r="C401" s="116">
        <f>VLOOKUP($A401+ROUND((COLUMN()-2)/24,5),АТС!$A$41:$F$784,6)+'Иные услуги '!$C$5+'РСТ РСО-А'!$L$7+'РСТ РСО-А'!$G$9</f>
        <v>1815.3600000000001</v>
      </c>
      <c r="D401" s="116">
        <f>VLOOKUP($A401+ROUND((COLUMN()-2)/24,5),АТС!$A$41:$F$784,6)+'Иные услуги '!$C$5+'РСТ РСО-А'!$L$7+'РСТ РСО-А'!$G$9</f>
        <v>1832.4800000000002</v>
      </c>
      <c r="E401" s="116">
        <f>VLOOKUP($A401+ROUND((COLUMN()-2)/24,5),АТС!$A$41:$F$784,6)+'Иные услуги '!$C$5+'РСТ РСО-А'!$L$7+'РСТ РСО-А'!$G$9</f>
        <v>1825.4</v>
      </c>
      <c r="F401" s="116">
        <f>VLOOKUP($A401+ROUND((COLUMN()-2)/24,5),АТС!$A$41:$F$784,6)+'Иные услуги '!$C$5+'РСТ РСО-А'!$L$7+'РСТ РСО-А'!$G$9</f>
        <v>1826.1200000000001</v>
      </c>
      <c r="G401" s="116">
        <f>VLOOKUP($A401+ROUND((COLUMN()-2)/24,5),АТС!$A$41:$F$784,6)+'Иные услуги '!$C$5+'РСТ РСО-А'!$L$7+'РСТ РСО-А'!$G$9</f>
        <v>1825.7500000000002</v>
      </c>
      <c r="H401" s="116">
        <f>VLOOKUP($A401+ROUND((COLUMN()-2)/24,5),АТС!$A$41:$F$784,6)+'Иные услуги '!$C$5+'РСТ РСО-А'!$L$7+'РСТ РСО-А'!$G$9</f>
        <v>1824.74</v>
      </c>
      <c r="I401" s="116">
        <f>VLOOKUP($A401+ROUND((COLUMN()-2)/24,5),АТС!$A$41:$F$784,6)+'Иные услуги '!$C$5+'РСТ РСО-А'!$L$7+'РСТ РСО-А'!$G$9</f>
        <v>1825.6100000000001</v>
      </c>
      <c r="J401" s="116">
        <f>VLOOKUP($A401+ROUND((COLUMN()-2)/24,5),АТС!$A$41:$F$784,6)+'Иные услуги '!$C$5+'РСТ РСО-А'!$L$7+'РСТ РСО-А'!$G$9</f>
        <v>1825.7500000000002</v>
      </c>
      <c r="K401" s="116">
        <f>VLOOKUP($A401+ROUND((COLUMN()-2)/24,5),АТС!$A$41:$F$784,6)+'Иные услуги '!$C$5+'РСТ РСО-А'!$L$7+'РСТ РСО-А'!$G$9</f>
        <v>1825.8600000000001</v>
      </c>
      <c r="L401" s="116">
        <f>VLOOKUP($A401+ROUND((COLUMN()-2)/24,5),АТС!$A$41:$F$784,6)+'Иные услуги '!$C$5+'РСТ РСО-А'!$L$7+'РСТ РСО-А'!$G$9</f>
        <v>1825.89</v>
      </c>
      <c r="M401" s="116">
        <f>VLOOKUP($A401+ROUND((COLUMN()-2)/24,5),АТС!$A$41:$F$784,6)+'Иные услуги '!$C$5+'РСТ РСО-А'!$L$7+'РСТ РСО-А'!$G$9</f>
        <v>1830.1100000000001</v>
      </c>
      <c r="N401" s="116">
        <f>VLOOKUP($A401+ROUND((COLUMN()-2)/24,5),АТС!$A$41:$F$784,6)+'Иные услуги '!$C$5+'РСТ РСО-А'!$L$7+'РСТ РСО-А'!$G$9</f>
        <v>1830.05</v>
      </c>
      <c r="O401" s="116">
        <f>VLOOKUP($A401+ROUND((COLUMN()-2)/24,5),АТС!$A$41:$F$784,6)+'Иные услуги '!$C$5+'РСТ РСО-А'!$L$7+'РСТ РСО-А'!$G$9</f>
        <v>1830.13</v>
      </c>
      <c r="P401" s="116">
        <f>VLOOKUP($A401+ROUND((COLUMN()-2)/24,5),АТС!$A$41:$F$784,6)+'Иные услуги '!$C$5+'РСТ РСО-А'!$L$7+'РСТ РСО-А'!$G$9</f>
        <v>1830.15</v>
      </c>
      <c r="Q401" s="116">
        <f>VLOOKUP($A401+ROUND((COLUMN()-2)/24,5),АТС!$A$41:$F$784,6)+'Иные услуги '!$C$5+'РСТ РСО-А'!$L$7+'РСТ РСО-А'!$G$9</f>
        <v>1830.2100000000003</v>
      </c>
      <c r="R401" s="116">
        <f>VLOOKUP($A401+ROUND((COLUMN()-2)/24,5),АТС!$A$41:$F$784,6)+'Иные услуги '!$C$5+'РСТ РСО-А'!$L$7+'РСТ РСО-А'!$G$9</f>
        <v>1825.8600000000001</v>
      </c>
      <c r="S401" s="116">
        <f>VLOOKUP($A401+ROUND((COLUMN()-2)/24,5),АТС!$A$41:$F$784,6)+'Иные услуги '!$C$5+'РСТ РСО-А'!$L$7+'РСТ РСО-А'!$G$9</f>
        <v>1825.8200000000002</v>
      </c>
      <c r="T401" s="116">
        <f>VLOOKUP($A401+ROUND((COLUMN()-2)/24,5),АТС!$A$41:$F$784,6)+'Иные услуги '!$C$5+'РСТ РСО-А'!$L$7+'РСТ РСО-А'!$G$9</f>
        <v>1825.8400000000001</v>
      </c>
      <c r="U401" s="116">
        <f>VLOOKUP($A401+ROUND((COLUMN()-2)/24,5),АТС!$A$41:$F$784,6)+'Иные услуги '!$C$5+'РСТ РСО-А'!$L$7+'РСТ РСО-А'!$G$9</f>
        <v>1825.8400000000001</v>
      </c>
      <c r="V401" s="116">
        <f>VLOOKUP($A401+ROUND((COLUMN()-2)/24,5),АТС!$A$41:$F$784,6)+'Иные услуги '!$C$5+'РСТ РСО-А'!$L$7+'РСТ РСО-А'!$G$9</f>
        <v>1921.45</v>
      </c>
      <c r="W401" s="116">
        <f>VLOOKUP($A401+ROUND((COLUMN()-2)/24,5),АТС!$A$41:$F$784,6)+'Иные услуги '!$C$5+'РСТ РСО-А'!$L$7+'РСТ РСО-А'!$G$9</f>
        <v>1913.16</v>
      </c>
      <c r="X401" s="116">
        <f>VLOOKUP($A401+ROUND((COLUMN()-2)/24,5),АТС!$A$41:$F$784,6)+'Иные услуги '!$C$5+'РСТ РСО-А'!$L$7+'РСТ РСО-А'!$G$9</f>
        <v>1831.93</v>
      </c>
      <c r="Y401" s="116">
        <f>VLOOKUP($A401+ROUND((COLUMN()-2)/24,5),АТС!$A$41:$F$784,6)+'Иные услуги '!$C$5+'РСТ РСО-А'!$L$7+'РСТ РСО-А'!$G$9</f>
        <v>1825.18</v>
      </c>
    </row>
    <row r="402" spans="1:25" x14ac:dyDescent="0.2">
      <c r="A402" s="65">
        <f t="shared" si="13"/>
        <v>43994</v>
      </c>
      <c r="B402" s="116">
        <f>VLOOKUP($A402+ROUND((COLUMN()-2)/24,5),АТС!$A$41:$F$784,6)+'Иные услуги '!$C$5+'РСТ РСО-А'!$L$7+'РСТ РСО-А'!$G$9</f>
        <v>1850.67</v>
      </c>
      <c r="C402" s="116">
        <f>VLOOKUP($A402+ROUND((COLUMN()-2)/24,5),АТС!$A$41:$F$784,6)+'Иные услуги '!$C$5+'РСТ РСО-А'!$L$7+'РСТ РСО-А'!$G$9</f>
        <v>1829.13</v>
      </c>
      <c r="D402" s="116">
        <f>VLOOKUP($A402+ROUND((COLUMN()-2)/24,5),АТС!$A$41:$F$784,6)+'Иные услуги '!$C$5+'РСТ РСО-А'!$L$7+'РСТ РСО-А'!$G$9</f>
        <v>1830.3100000000002</v>
      </c>
      <c r="E402" s="116">
        <f>VLOOKUP($A402+ROUND((COLUMN()-2)/24,5),АТС!$A$41:$F$784,6)+'Иные услуги '!$C$5+'РСТ РСО-А'!$L$7+'РСТ РСО-А'!$G$9</f>
        <v>1825.47</v>
      </c>
      <c r="F402" s="116">
        <f>VLOOKUP($A402+ROUND((COLUMN()-2)/24,5),АТС!$A$41:$F$784,6)+'Иные услуги '!$C$5+'РСТ РСО-А'!$L$7+'РСТ РСО-А'!$G$9</f>
        <v>1825.55</v>
      </c>
      <c r="G402" s="116">
        <f>VLOOKUP($A402+ROUND((COLUMN()-2)/24,5),АТС!$A$41:$F$784,6)+'Иные услуги '!$C$5+'РСТ РСО-А'!$L$7+'РСТ РСО-А'!$G$9</f>
        <v>1825.5800000000002</v>
      </c>
      <c r="H402" s="116">
        <f>VLOOKUP($A402+ROUND((COLUMN()-2)/24,5),АТС!$A$41:$F$784,6)+'Иные услуги '!$C$5+'РСТ РСО-А'!$L$7+'РСТ РСО-А'!$G$9</f>
        <v>1824.8500000000001</v>
      </c>
      <c r="I402" s="116">
        <f>VLOOKUP($A402+ROUND((COLUMN()-2)/24,5),АТС!$A$41:$F$784,6)+'Иные услуги '!$C$5+'РСТ РСО-А'!$L$7+'РСТ РСО-А'!$G$9</f>
        <v>1754.26</v>
      </c>
      <c r="J402" s="116">
        <f>VLOOKUP($A402+ROUND((COLUMN()-2)/24,5),АТС!$A$41:$F$784,6)+'Иные услуги '!$C$5+'РСТ РСО-А'!$L$7+'РСТ РСО-А'!$G$9</f>
        <v>1826.0900000000001</v>
      </c>
      <c r="K402" s="116">
        <f>VLOOKUP($A402+ROUND((COLUMN()-2)/24,5),АТС!$A$41:$F$784,6)+'Иные услуги '!$C$5+'РСТ РСО-А'!$L$7+'РСТ РСО-А'!$G$9</f>
        <v>1826.0700000000002</v>
      </c>
      <c r="L402" s="116">
        <f>VLOOKUP($A402+ROUND((COLUMN()-2)/24,5),АТС!$A$41:$F$784,6)+'Иные услуги '!$C$5+'РСТ РСО-А'!$L$7+'РСТ РСО-А'!$G$9</f>
        <v>1850.5000000000002</v>
      </c>
      <c r="M402" s="116">
        <f>VLOOKUP($A402+ROUND((COLUMN()-2)/24,5),АТС!$A$41:$F$784,6)+'Иные услуги '!$C$5+'РСТ РСО-А'!$L$7+'РСТ РСО-А'!$G$9</f>
        <v>1863.0400000000002</v>
      </c>
      <c r="N402" s="116">
        <f>VLOOKUP($A402+ROUND((COLUMN()-2)/24,5),АТС!$A$41:$F$784,6)+'Иные услуги '!$C$5+'РСТ РСО-А'!$L$7+'РСТ РСО-А'!$G$9</f>
        <v>1863.91</v>
      </c>
      <c r="O402" s="116">
        <f>VLOOKUP($A402+ROUND((COLUMN()-2)/24,5),АТС!$A$41:$F$784,6)+'Иные услуги '!$C$5+'РСТ РСО-А'!$L$7+'РСТ РСО-А'!$G$9</f>
        <v>1867.0200000000002</v>
      </c>
      <c r="P402" s="116">
        <f>VLOOKUP($A402+ROUND((COLUMN()-2)/24,5),АТС!$A$41:$F$784,6)+'Иные услуги '!$C$5+'РСТ РСО-А'!$L$7+'РСТ РСО-А'!$G$9</f>
        <v>1867.5200000000002</v>
      </c>
      <c r="Q402" s="116">
        <f>VLOOKUP($A402+ROUND((COLUMN()-2)/24,5),АТС!$A$41:$F$784,6)+'Иные услуги '!$C$5+'РСТ РСО-А'!$L$7+'РСТ РСО-А'!$G$9</f>
        <v>1866.2</v>
      </c>
      <c r="R402" s="116">
        <f>VLOOKUP($A402+ROUND((COLUMN()-2)/24,5),АТС!$A$41:$F$784,6)+'Иные услуги '!$C$5+'РСТ РСО-А'!$L$7+'РСТ РСО-А'!$G$9</f>
        <v>1844.41</v>
      </c>
      <c r="S402" s="116">
        <f>VLOOKUP($A402+ROUND((COLUMN()-2)/24,5),АТС!$A$41:$F$784,6)+'Иные услуги '!$C$5+'РСТ РСО-А'!$L$7+'РСТ РСО-А'!$G$9</f>
        <v>1825.91</v>
      </c>
      <c r="T402" s="116">
        <f>VLOOKUP($A402+ROUND((COLUMN()-2)/24,5),АТС!$A$41:$F$784,6)+'Иные услуги '!$C$5+'РСТ РСО-А'!$L$7+'РСТ РСО-А'!$G$9</f>
        <v>1825.8700000000001</v>
      </c>
      <c r="U402" s="116">
        <f>VLOOKUP($A402+ROUND((COLUMN()-2)/24,5),АТС!$A$41:$F$784,6)+'Иные услуги '!$C$5+'РСТ РСО-А'!$L$7+'РСТ РСО-А'!$G$9</f>
        <v>1825.8200000000002</v>
      </c>
      <c r="V402" s="116">
        <f>VLOOKUP($A402+ROUND((COLUMN()-2)/24,5),АТС!$A$41:$F$784,6)+'Иные услуги '!$C$5+'РСТ РСО-А'!$L$7+'РСТ РСО-А'!$G$9</f>
        <v>1941.7800000000002</v>
      </c>
      <c r="W402" s="116">
        <f>VLOOKUP($A402+ROUND((COLUMN()-2)/24,5),АТС!$A$41:$F$784,6)+'Иные услуги '!$C$5+'РСТ РСО-А'!$L$7+'РСТ РСО-А'!$G$9</f>
        <v>1944.3000000000002</v>
      </c>
      <c r="X402" s="116">
        <f>VLOOKUP($A402+ROUND((COLUMN()-2)/24,5),АТС!$A$41:$F$784,6)+'Иные услуги '!$C$5+'РСТ РСО-А'!$L$7+'РСТ РСО-А'!$G$9</f>
        <v>1848.89</v>
      </c>
      <c r="Y402" s="116">
        <f>VLOOKUP($A402+ROUND((COLUMN()-2)/24,5),АТС!$A$41:$F$784,6)+'Иные услуги '!$C$5+'РСТ РСО-А'!$L$7+'РСТ РСО-А'!$G$9</f>
        <v>1825.1200000000001</v>
      </c>
    </row>
    <row r="403" spans="1:25" x14ac:dyDescent="0.2">
      <c r="A403" s="65">
        <f t="shared" si="13"/>
        <v>43995</v>
      </c>
      <c r="B403" s="116">
        <f>VLOOKUP($A403+ROUND((COLUMN()-2)/24,5),АТС!$A$41:$F$784,6)+'Иные услуги '!$C$5+'РСТ РСО-А'!$L$7+'РСТ РСО-А'!$G$9</f>
        <v>1852.65</v>
      </c>
      <c r="C403" s="116">
        <f>VLOOKUP($A403+ROUND((COLUMN()-2)/24,5),АТС!$A$41:$F$784,6)+'Иные услуги '!$C$5+'РСТ РСО-А'!$L$7+'РСТ РСО-А'!$G$9</f>
        <v>1833.01</v>
      </c>
      <c r="D403" s="116">
        <f>VLOOKUP($A403+ROUND((COLUMN()-2)/24,5),АТС!$A$41:$F$784,6)+'Иные услуги '!$C$5+'РСТ РСО-А'!$L$7+'РСТ РСО-А'!$G$9</f>
        <v>1828.1000000000001</v>
      </c>
      <c r="E403" s="116">
        <f>VLOOKUP($A403+ROUND((COLUMN()-2)/24,5),АТС!$A$41:$F$784,6)+'Иные услуги '!$C$5+'РСТ РСО-А'!$L$7+'РСТ РСО-А'!$G$9</f>
        <v>1825.47</v>
      </c>
      <c r="F403" s="116">
        <f>VLOOKUP($A403+ROUND((COLUMN()-2)/24,5),АТС!$A$41:$F$784,6)+'Иные услуги '!$C$5+'РСТ РСО-А'!$L$7+'РСТ РСО-А'!$G$9</f>
        <v>1825.55</v>
      </c>
      <c r="G403" s="116">
        <f>VLOOKUP($A403+ROUND((COLUMN()-2)/24,5),АТС!$A$41:$F$784,6)+'Иные услуги '!$C$5+'РСТ РСО-А'!$L$7+'РСТ РСО-А'!$G$9</f>
        <v>1825.55</v>
      </c>
      <c r="H403" s="116">
        <f>VLOOKUP($A403+ROUND((COLUMN()-2)/24,5),АТС!$A$41:$F$784,6)+'Иные услуги '!$C$5+'РСТ РСО-А'!$L$7+'РСТ РСО-А'!$G$9</f>
        <v>1824.8300000000002</v>
      </c>
      <c r="I403" s="116">
        <f>VLOOKUP($A403+ROUND((COLUMN()-2)/24,5),АТС!$A$41:$F$784,6)+'Иные услуги '!$C$5+'РСТ РСО-А'!$L$7+'РСТ РСО-А'!$G$9</f>
        <v>1816.66</v>
      </c>
      <c r="J403" s="116">
        <f>VLOOKUP($A403+ROUND((COLUMN()-2)/24,5),АТС!$A$41:$F$784,6)+'Иные услуги '!$C$5+'РСТ РСО-А'!$L$7+'РСТ РСО-А'!$G$9</f>
        <v>1825.99</v>
      </c>
      <c r="K403" s="116">
        <f>VLOOKUP($A403+ROUND((COLUMN()-2)/24,5),АТС!$A$41:$F$784,6)+'Иные услуги '!$C$5+'РСТ РСО-А'!$L$7+'РСТ РСО-А'!$G$9</f>
        <v>1826.01</v>
      </c>
      <c r="L403" s="116">
        <f>VLOOKUP($A403+ROUND((COLUMN()-2)/24,5),АТС!$A$41:$F$784,6)+'Иные услуги '!$C$5+'РСТ РСО-А'!$L$7+'РСТ РСО-А'!$G$9</f>
        <v>1866.22</v>
      </c>
      <c r="M403" s="116">
        <f>VLOOKUP($A403+ROUND((COLUMN()-2)/24,5),АТС!$A$41:$F$784,6)+'Иные услуги '!$C$5+'РСТ РСО-А'!$L$7+'РСТ РСО-А'!$G$9</f>
        <v>1866.76</v>
      </c>
      <c r="N403" s="116">
        <f>VLOOKUP($A403+ROUND((COLUMN()-2)/24,5),АТС!$A$41:$F$784,6)+'Иные услуги '!$C$5+'РСТ РСО-А'!$L$7+'РСТ РСО-А'!$G$9</f>
        <v>1870.3100000000002</v>
      </c>
      <c r="O403" s="116">
        <f>VLOOKUP($A403+ROUND((COLUMN()-2)/24,5),АТС!$A$41:$F$784,6)+'Иные услуги '!$C$5+'РСТ РСО-А'!$L$7+'РСТ РСО-А'!$G$9</f>
        <v>1873.01</v>
      </c>
      <c r="P403" s="116">
        <f>VLOOKUP($A403+ROUND((COLUMN()-2)/24,5),АТС!$A$41:$F$784,6)+'Иные услуги '!$C$5+'РСТ РСО-А'!$L$7+'РСТ РСО-А'!$G$9</f>
        <v>1873.6200000000001</v>
      </c>
      <c r="Q403" s="116">
        <f>VLOOKUP($A403+ROUND((COLUMN()-2)/24,5),АТС!$A$41:$F$784,6)+'Иные услуги '!$C$5+'РСТ РСО-А'!$L$7+'РСТ РСО-А'!$G$9</f>
        <v>1867.49</v>
      </c>
      <c r="R403" s="116">
        <f>VLOOKUP($A403+ROUND((COLUMN()-2)/24,5),АТС!$A$41:$F$784,6)+'Иные услуги '!$C$5+'РСТ РСО-А'!$L$7+'РСТ РСО-А'!$G$9</f>
        <v>1867.92</v>
      </c>
      <c r="S403" s="116">
        <f>VLOOKUP($A403+ROUND((COLUMN()-2)/24,5),АТС!$A$41:$F$784,6)+'Иные услуги '!$C$5+'РСТ РСО-А'!$L$7+'РСТ РСО-А'!$G$9</f>
        <v>1867.2100000000003</v>
      </c>
      <c r="T403" s="116">
        <f>VLOOKUP($A403+ROUND((COLUMN()-2)/24,5),АТС!$A$41:$F$784,6)+'Иные услуги '!$C$5+'РСТ РСО-А'!$L$7+'РСТ РСО-А'!$G$9</f>
        <v>1825.8600000000001</v>
      </c>
      <c r="U403" s="116">
        <f>VLOOKUP($A403+ROUND((COLUMN()-2)/24,5),АТС!$A$41:$F$784,6)+'Иные услуги '!$C$5+'РСТ РСО-А'!$L$7+'РСТ РСО-А'!$G$9</f>
        <v>1841.45</v>
      </c>
      <c r="V403" s="116">
        <f>VLOOKUP($A403+ROUND((COLUMN()-2)/24,5),АТС!$A$41:$F$784,6)+'Иные услуги '!$C$5+'РСТ РСО-А'!$L$7+'РСТ РСО-А'!$G$9</f>
        <v>1970.49</v>
      </c>
      <c r="W403" s="116">
        <f>VLOOKUP($A403+ROUND((COLUMN()-2)/24,5),АТС!$A$41:$F$784,6)+'Иные услуги '!$C$5+'РСТ РСО-А'!$L$7+'РСТ РСО-А'!$G$9</f>
        <v>1948.7</v>
      </c>
      <c r="X403" s="116">
        <f>VLOOKUP($A403+ROUND((COLUMN()-2)/24,5),АТС!$A$41:$F$784,6)+'Иные услуги '!$C$5+'РСТ РСО-А'!$L$7+'РСТ РСО-А'!$G$9</f>
        <v>1852.14</v>
      </c>
      <c r="Y403" s="116">
        <f>VLOOKUP($A403+ROUND((COLUMN()-2)/24,5),АТС!$A$41:$F$784,6)+'Иные услуги '!$C$5+'РСТ РСО-А'!$L$7+'РСТ РСО-А'!$G$9</f>
        <v>1824.63</v>
      </c>
    </row>
    <row r="404" spans="1:25" x14ac:dyDescent="0.2">
      <c r="A404" s="65">
        <f t="shared" si="13"/>
        <v>43996</v>
      </c>
      <c r="B404" s="116">
        <f>VLOOKUP($A404+ROUND((COLUMN()-2)/24,5),АТС!$A$41:$F$784,6)+'Иные услуги '!$C$5+'РСТ РСО-А'!$L$7+'РСТ РСО-А'!$G$9</f>
        <v>1841.3500000000001</v>
      </c>
      <c r="C404" s="116">
        <f>VLOOKUP($A404+ROUND((COLUMN()-2)/24,5),АТС!$A$41:$F$784,6)+'Иные услуги '!$C$5+'РСТ РСО-А'!$L$7+'РСТ РСО-А'!$G$9</f>
        <v>1825.51</v>
      </c>
      <c r="D404" s="116">
        <f>VLOOKUP($A404+ROUND((COLUMN()-2)/24,5),АТС!$A$41:$F$784,6)+'Иные услуги '!$C$5+'РСТ РСО-А'!$L$7+'РСТ РСО-А'!$G$9</f>
        <v>1822.9800000000002</v>
      </c>
      <c r="E404" s="116">
        <f>VLOOKUP($A404+ROUND((COLUMN()-2)/24,5),АТС!$A$41:$F$784,6)+'Иные услуги '!$C$5+'РСТ РСО-А'!$L$7+'РСТ РСО-А'!$G$9</f>
        <v>1825.45</v>
      </c>
      <c r="F404" s="116">
        <f>VLOOKUP($A404+ROUND((COLUMN()-2)/24,5),АТС!$A$41:$F$784,6)+'Иные услуги '!$C$5+'РСТ РСО-А'!$L$7+'РСТ РСО-А'!$G$9</f>
        <v>1825.7700000000002</v>
      </c>
      <c r="G404" s="116">
        <f>VLOOKUP($A404+ROUND((COLUMN()-2)/24,5),АТС!$A$41:$F$784,6)+'Иные услуги '!$C$5+'РСТ РСО-А'!$L$7+'РСТ РСО-А'!$G$9</f>
        <v>1825.5800000000002</v>
      </c>
      <c r="H404" s="116">
        <f>VLOOKUP($A404+ROUND((COLUMN()-2)/24,5),АТС!$A$41:$F$784,6)+'Иные услуги '!$C$5+'РСТ РСО-А'!$L$7+'РСТ РСО-А'!$G$9</f>
        <v>1824.9800000000002</v>
      </c>
      <c r="I404" s="116">
        <f>VLOOKUP($A404+ROUND((COLUMN()-2)/24,5),АТС!$A$41:$F$784,6)+'Иные услуги '!$C$5+'РСТ РСО-А'!$L$7+'РСТ РСО-А'!$G$9</f>
        <v>1808.4600000000003</v>
      </c>
      <c r="J404" s="116">
        <f>VLOOKUP($A404+ROUND((COLUMN()-2)/24,5),АТС!$A$41:$F$784,6)+'Иные услуги '!$C$5+'РСТ РСО-А'!$L$7+'РСТ РСО-А'!$G$9</f>
        <v>1826.0900000000001</v>
      </c>
      <c r="K404" s="116">
        <f>VLOOKUP($A404+ROUND((COLUMN()-2)/24,5),АТС!$A$41:$F$784,6)+'Иные услуги '!$C$5+'РСТ РСО-А'!$L$7+'РСТ РСО-А'!$G$9</f>
        <v>1826.05</v>
      </c>
      <c r="L404" s="116">
        <f>VLOOKUP($A404+ROUND((COLUMN()-2)/24,5),АТС!$A$41:$F$784,6)+'Иные услуги '!$C$5+'РСТ РСО-А'!$L$7+'РСТ РСО-А'!$G$9</f>
        <v>1850.42</v>
      </c>
      <c r="M404" s="116">
        <f>VLOOKUP($A404+ROUND((COLUMN()-2)/24,5),АТС!$A$41:$F$784,6)+'Иные услуги '!$C$5+'РСТ РСО-А'!$L$7+'РСТ РСО-А'!$G$9</f>
        <v>1852.45</v>
      </c>
      <c r="N404" s="116">
        <f>VLOOKUP($A404+ROUND((COLUMN()-2)/24,5),АТС!$A$41:$F$784,6)+'Иные услуги '!$C$5+'РСТ РСО-А'!$L$7+'РСТ РСО-А'!$G$9</f>
        <v>1852.7900000000002</v>
      </c>
      <c r="O404" s="116">
        <f>VLOOKUP($A404+ROUND((COLUMN()-2)/24,5),АТС!$A$41:$F$784,6)+'Иные услуги '!$C$5+'РСТ РСО-А'!$L$7+'РСТ РСО-А'!$G$9</f>
        <v>1852.9800000000002</v>
      </c>
      <c r="P404" s="116">
        <f>VLOOKUP($A404+ROUND((COLUMN()-2)/24,5),АТС!$A$41:$F$784,6)+'Иные услуги '!$C$5+'РСТ РСО-А'!$L$7+'РСТ РСО-А'!$G$9</f>
        <v>1853.3400000000001</v>
      </c>
      <c r="Q404" s="116">
        <f>VLOOKUP($A404+ROUND((COLUMN()-2)/24,5),АТС!$A$41:$F$784,6)+'Иные услуги '!$C$5+'РСТ РСО-А'!$L$7+'РСТ РСО-А'!$G$9</f>
        <v>1853.4800000000002</v>
      </c>
      <c r="R404" s="116">
        <f>VLOOKUP($A404+ROUND((COLUMN()-2)/24,5),АТС!$A$41:$F$784,6)+'Иные услуги '!$C$5+'РСТ РСО-А'!$L$7+'РСТ РСО-А'!$G$9</f>
        <v>1853.7700000000002</v>
      </c>
      <c r="S404" s="116">
        <f>VLOOKUP($A404+ROUND((COLUMN()-2)/24,5),АТС!$A$41:$F$784,6)+'Иные услуги '!$C$5+'РСТ РСО-А'!$L$7+'РСТ РСО-А'!$G$9</f>
        <v>1853.93</v>
      </c>
      <c r="T404" s="116">
        <f>VLOOKUP($A404+ROUND((COLUMN()-2)/24,5),АТС!$A$41:$F$784,6)+'Иные услуги '!$C$5+'РСТ РСО-А'!$L$7+'РСТ РСО-А'!$G$9</f>
        <v>1825.99</v>
      </c>
      <c r="U404" s="116">
        <f>VLOOKUP($A404+ROUND((COLUMN()-2)/24,5),АТС!$A$41:$F$784,6)+'Иные услуги '!$C$5+'РСТ РСО-А'!$L$7+'РСТ РСО-А'!$G$9</f>
        <v>1837.92</v>
      </c>
      <c r="V404" s="116">
        <f>VLOOKUP($A404+ROUND((COLUMN()-2)/24,5),АТС!$A$41:$F$784,6)+'Иные услуги '!$C$5+'РСТ РСО-А'!$L$7+'РСТ РСО-А'!$G$9</f>
        <v>1931.9</v>
      </c>
      <c r="W404" s="116">
        <f>VLOOKUP($A404+ROUND((COLUMN()-2)/24,5),АТС!$A$41:$F$784,6)+'Иные услуги '!$C$5+'РСТ РСО-А'!$L$7+'РСТ РСО-А'!$G$9</f>
        <v>1933.7900000000002</v>
      </c>
      <c r="X404" s="116">
        <f>VLOOKUP($A404+ROUND((COLUMN()-2)/24,5),АТС!$A$41:$F$784,6)+'Иные услуги '!$C$5+'РСТ РСО-А'!$L$7+'РСТ РСО-А'!$G$9</f>
        <v>1847.42</v>
      </c>
      <c r="Y404" s="116">
        <f>VLOOKUP($A404+ROUND((COLUMN()-2)/24,5),АТС!$A$41:$F$784,6)+'Иные услуги '!$C$5+'РСТ РСО-А'!$L$7+'РСТ РСО-А'!$G$9</f>
        <v>1824.8600000000001</v>
      </c>
    </row>
    <row r="405" spans="1:25" x14ac:dyDescent="0.2">
      <c r="A405" s="65">
        <f t="shared" si="13"/>
        <v>43997</v>
      </c>
      <c r="B405" s="116">
        <f>VLOOKUP($A405+ROUND((COLUMN()-2)/24,5),АТС!$A$41:$F$784,6)+'Иные услуги '!$C$5+'РСТ РСО-А'!$L$7+'РСТ РСО-А'!$G$9</f>
        <v>1843.63</v>
      </c>
      <c r="C405" s="116">
        <f>VLOOKUP($A405+ROUND((COLUMN()-2)/24,5),АТС!$A$41:$F$784,6)+'Иные услуги '!$C$5+'РСТ РСО-А'!$L$7+'РСТ РСО-А'!$G$9</f>
        <v>1818.5800000000002</v>
      </c>
      <c r="D405" s="116">
        <f>VLOOKUP($A405+ROUND((COLUMN()-2)/24,5),АТС!$A$41:$F$784,6)+'Иные услуги '!$C$5+'РСТ РСО-А'!$L$7+'РСТ РСО-А'!$G$9</f>
        <v>1834.9800000000002</v>
      </c>
      <c r="E405" s="116">
        <f>VLOOKUP($A405+ROUND((COLUMN()-2)/24,5),АТС!$A$41:$F$784,6)+'Иные услуги '!$C$5+'РСТ РСО-А'!$L$7+'РСТ РСО-А'!$G$9</f>
        <v>1823.8</v>
      </c>
      <c r="F405" s="116">
        <f>VLOOKUP($A405+ROUND((COLUMN()-2)/24,5),АТС!$A$41:$F$784,6)+'Иные услуги '!$C$5+'РСТ РСО-А'!$L$7+'РСТ РСО-А'!$G$9</f>
        <v>1826.26</v>
      </c>
      <c r="G405" s="116">
        <f>VLOOKUP($A405+ROUND((COLUMN()-2)/24,5),АТС!$A$41:$F$784,6)+'Иные услуги '!$C$5+'РСТ РСО-А'!$L$7+'РСТ РСО-А'!$G$9</f>
        <v>1826.72</v>
      </c>
      <c r="H405" s="116">
        <f>VLOOKUP($A405+ROUND((COLUMN()-2)/24,5),АТС!$A$41:$F$784,6)+'Иные услуги '!$C$5+'РСТ РСО-А'!$L$7+'РСТ РСО-А'!$G$9</f>
        <v>1825.3200000000002</v>
      </c>
      <c r="I405" s="116">
        <f>VLOOKUP($A405+ROUND((COLUMN()-2)/24,5),АТС!$A$41:$F$784,6)+'Иные услуги '!$C$5+'РСТ РСО-А'!$L$7+'РСТ РСО-А'!$G$9</f>
        <v>1824.0700000000002</v>
      </c>
      <c r="J405" s="116">
        <f>VLOOKUP($A405+ROUND((COLUMN()-2)/24,5),АТС!$A$41:$F$784,6)+'Иные услуги '!$C$5+'РСТ РСО-А'!$L$7+'РСТ РСО-А'!$G$9</f>
        <v>1826.0200000000002</v>
      </c>
      <c r="K405" s="116">
        <f>VLOOKUP($A405+ROUND((COLUMN()-2)/24,5),АТС!$A$41:$F$784,6)+'Иные услуги '!$C$5+'РСТ РСО-А'!$L$7+'РСТ РСО-А'!$G$9</f>
        <v>1851.53</v>
      </c>
      <c r="L405" s="116">
        <f>VLOOKUP($A405+ROUND((COLUMN()-2)/24,5),АТС!$A$41:$F$784,6)+'Иные услуги '!$C$5+'РСТ РСО-А'!$L$7+'РСТ РСО-А'!$G$9</f>
        <v>1887.9</v>
      </c>
      <c r="M405" s="116">
        <f>VLOOKUP($A405+ROUND((COLUMN()-2)/24,5),АТС!$A$41:$F$784,6)+'Иные услуги '!$C$5+'РСТ РСО-А'!$L$7+'РСТ РСО-А'!$G$9</f>
        <v>1898.7100000000003</v>
      </c>
      <c r="N405" s="116">
        <f>VLOOKUP($A405+ROUND((COLUMN()-2)/24,5),АТС!$A$41:$F$784,6)+'Иные услуги '!$C$5+'РСТ РСО-А'!$L$7+'РСТ РСО-А'!$G$9</f>
        <v>1898.26</v>
      </c>
      <c r="O405" s="116">
        <f>VLOOKUP($A405+ROUND((COLUMN()-2)/24,5),АТС!$A$41:$F$784,6)+'Иные услуги '!$C$5+'РСТ РСО-А'!$L$7+'РСТ РСО-А'!$G$9</f>
        <v>1901.05</v>
      </c>
      <c r="P405" s="116">
        <f>VLOOKUP($A405+ROUND((COLUMN()-2)/24,5),АТС!$A$41:$F$784,6)+'Иные услуги '!$C$5+'РСТ РСО-А'!$L$7+'РСТ РСО-А'!$G$9</f>
        <v>1908.3500000000001</v>
      </c>
      <c r="Q405" s="116">
        <f>VLOOKUP($A405+ROUND((COLUMN()-2)/24,5),АТС!$A$41:$F$784,6)+'Иные услуги '!$C$5+'РСТ РСО-А'!$L$7+'РСТ РСО-А'!$G$9</f>
        <v>1901.55</v>
      </c>
      <c r="R405" s="116">
        <f>VLOOKUP($A405+ROUND((COLUMN()-2)/24,5),АТС!$A$41:$F$784,6)+'Иные услуги '!$C$5+'РСТ РСО-А'!$L$7+'РСТ РСО-А'!$G$9</f>
        <v>1906.6200000000001</v>
      </c>
      <c r="S405" s="116">
        <f>VLOOKUP($A405+ROUND((COLUMN()-2)/24,5),АТС!$A$41:$F$784,6)+'Иные услуги '!$C$5+'РСТ РСО-А'!$L$7+'РСТ РСО-А'!$G$9</f>
        <v>1870.13</v>
      </c>
      <c r="T405" s="116">
        <f>VLOOKUP($A405+ROUND((COLUMN()-2)/24,5),АТС!$A$41:$F$784,6)+'Иные услуги '!$C$5+'РСТ РСО-А'!$L$7+'РСТ РСО-А'!$G$9</f>
        <v>1844.2500000000002</v>
      </c>
      <c r="U405" s="116">
        <f>VLOOKUP($A405+ROUND((COLUMN()-2)/24,5),АТС!$A$41:$F$784,6)+'Иные услуги '!$C$5+'РСТ РСО-А'!$L$7+'РСТ РСО-А'!$G$9</f>
        <v>1850.01</v>
      </c>
      <c r="V405" s="116">
        <f>VLOOKUP($A405+ROUND((COLUMN()-2)/24,5),АТС!$A$41:$F$784,6)+'Иные услуги '!$C$5+'РСТ РСО-А'!$L$7+'РСТ РСО-А'!$G$9</f>
        <v>1939.5700000000002</v>
      </c>
      <c r="W405" s="116">
        <f>VLOOKUP($A405+ROUND((COLUMN()-2)/24,5),АТС!$A$41:$F$784,6)+'Иные услуги '!$C$5+'РСТ РСО-А'!$L$7+'РСТ РСО-А'!$G$9</f>
        <v>1943.1100000000001</v>
      </c>
      <c r="X405" s="116">
        <f>VLOOKUP($A405+ROUND((COLUMN()-2)/24,5),АТС!$A$41:$F$784,6)+'Иные услуги '!$C$5+'РСТ РСО-А'!$L$7+'РСТ РСО-А'!$G$9</f>
        <v>1864.38</v>
      </c>
      <c r="Y405" s="116">
        <f>VLOOKUP($A405+ROUND((COLUMN()-2)/24,5),АТС!$A$41:$F$784,6)+'Иные услуги '!$C$5+'РСТ РСО-А'!$L$7+'РСТ РСО-А'!$G$9</f>
        <v>1825.15</v>
      </c>
    </row>
    <row r="406" spans="1:25" x14ac:dyDescent="0.2">
      <c r="A406" s="65">
        <f t="shared" si="13"/>
        <v>43998</v>
      </c>
      <c r="B406" s="116">
        <f>VLOOKUP($A406+ROUND((COLUMN()-2)/24,5),АТС!$A$41:$F$784,6)+'Иные услуги '!$C$5+'РСТ РСО-А'!$L$7+'РСТ РСО-А'!$G$9</f>
        <v>1807.7700000000002</v>
      </c>
      <c r="C406" s="116">
        <f>VLOOKUP($A406+ROUND((COLUMN()-2)/24,5),АТС!$A$41:$F$784,6)+'Иные услуги '!$C$5+'РСТ РСО-А'!$L$7+'РСТ РСО-А'!$G$9</f>
        <v>1808.22</v>
      </c>
      <c r="D406" s="116">
        <f>VLOOKUP($A406+ROUND((COLUMN()-2)/24,5),АТС!$A$41:$F$784,6)+'Иные услуги '!$C$5+'РСТ РСО-А'!$L$7+'РСТ РСО-А'!$G$9</f>
        <v>1773.72</v>
      </c>
      <c r="E406" s="116">
        <f>VLOOKUP($A406+ROUND((COLUMN()-2)/24,5),АТС!$A$41:$F$784,6)+'Иные услуги '!$C$5+'РСТ РСО-А'!$L$7+'РСТ РСО-А'!$G$9</f>
        <v>1826.7500000000002</v>
      </c>
      <c r="F406" s="116">
        <f>VLOOKUP($A406+ROUND((COLUMN()-2)/24,5),АТС!$A$41:$F$784,6)+'Иные услуги '!$C$5+'РСТ РСО-А'!$L$7+'РСТ РСО-А'!$G$9</f>
        <v>1826.7300000000002</v>
      </c>
      <c r="G406" s="116">
        <f>VLOOKUP($A406+ROUND((COLUMN()-2)/24,5),АТС!$A$41:$F$784,6)+'Иные услуги '!$C$5+'РСТ РСО-А'!$L$7+'РСТ РСО-А'!$G$9</f>
        <v>1826.68</v>
      </c>
      <c r="H406" s="116">
        <f>VLOOKUP($A406+ROUND((COLUMN()-2)/24,5),АТС!$A$41:$F$784,6)+'Иные услуги '!$C$5+'РСТ РСО-А'!$L$7+'РСТ РСО-А'!$G$9</f>
        <v>1825.3600000000001</v>
      </c>
      <c r="I406" s="116">
        <f>VLOOKUP($A406+ROUND((COLUMN()-2)/24,5),АТС!$A$41:$F$784,6)+'Иные услуги '!$C$5+'РСТ РСО-А'!$L$7+'РСТ РСО-А'!$G$9</f>
        <v>1822.7100000000003</v>
      </c>
      <c r="J406" s="116">
        <f>VLOOKUP($A406+ROUND((COLUMN()-2)/24,5),АТС!$A$41:$F$784,6)+'Иные услуги '!$C$5+'РСТ РСО-А'!$L$7+'РСТ РСО-А'!$G$9</f>
        <v>1825.8</v>
      </c>
      <c r="K406" s="116">
        <f>VLOOKUP($A406+ROUND((COLUMN()-2)/24,5),АТС!$A$41:$F$784,6)+'Иные услуги '!$C$5+'РСТ РСО-А'!$L$7+'РСТ РСО-А'!$G$9</f>
        <v>1853.24</v>
      </c>
      <c r="L406" s="116">
        <f>VLOOKUP($A406+ROUND((COLUMN()-2)/24,5),АТС!$A$41:$F$784,6)+'Иные услуги '!$C$5+'РСТ РСО-А'!$L$7+'РСТ РСО-А'!$G$9</f>
        <v>1892.67</v>
      </c>
      <c r="M406" s="116">
        <f>VLOOKUP($A406+ROUND((COLUMN()-2)/24,5),АТС!$A$41:$F$784,6)+'Иные услуги '!$C$5+'РСТ РСО-А'!$L$7+'РСТ РСО-А'!$G$9</f>
        <v>1905.26</v>
      </c>
      <c r="N406" s="116">
        <f>VLOOKUP($A406+ROUND((COLUMN()-2)/24,5),АТС!$A$41:$F$784,6)+'Иные услуги '!$C$5+'РСТ РСО-А'!$L$7+'РСТ РСО-А'!$G$9</f>
        <v>1904.01</v>
      </c>
      <c r="O406" s="116">
        <f>VLOOKUP($A406+ROUND((COLUMN()-2)/24,5),АТС!$A$41:$F$784,6)+'Иные услуги '!$C$5+'РСТ РСО-А'!$L$7+'РСТ РСО-А'!$G$9</f>
        <v>1908.18</v>
      </c>
      <c r="P406" s="116">
        <f>VLOOKUP($A406+ROUND((COLUMN()-2)/24,5),АТС!$A$41:$F$784,6)+'Иные услуги '!$C$5+'РСТ РСО-А'!$L$7+'РСТ РСО-А'!$G$9</f>
        <v>1911.6000000000001</v>
      </c>
      <c r="Q406" s="116">
        <f>VLOOKUP($A406+ROUND((COLUMN()-2)/24,5),АТС!$A$41:$F$784,6)+'Иные услуги '!$C$5+'РСТ РСО-А'!$L$7+'РСТ РСО-А'!$G$9</f>
        <v>1906.92</v>
      </c>
      <c r="R406" s="116">
        <f>VLOOKUP($A406+ROUND((COLUMN()-2)/24,5),АТС!$A$41:$F$784,6)+'Иные услуги '!$C$5+'РСТ РСО-А'!$L$7+'РСТ РСО-А'!$G$9</f>
        <v>1907.28</v>
      </c>
      <c r="S406" s="116">
        <f>VLOOKUP($A406+ROUND((COLUMN()-2)/24,5),АТС!$A$41:$F$784,6)+'Иные услуги '!$C$5+'РСТ РСО-А'!$L$7+'РСТ РСО-А'!$G$9</f>
        <v>1872.66</v>
      </c>
      <c r="T406" s="116">
        <f>VLOOKUP($A406+ROUND((COLUMN()-2)/24,5),АТС!$A$41:$F$784,6)+'Иные услуги '!$C$5+'РСТ РСО-А'!$L$7+'РСТ РСО-А'!$G$9</f>
        <v>1845.14</v>
      </c>
      <c r="U406" s="116">
        <f>VLOOKUP($A406+ROUND((COLUMN()-2)/24,5),АТС!$A$41:$F$784,6)+'Иные услуги '!$C$5+'РСТ РСО-А'!$L$7+'РСТ РСО-А'!$G$9</f>
        <v>1853.7</v>
      </c>
      <c r="V406" s="116">
        <f>VLOOKUP($A406+ROUND((COLUMN()-2)/24,5),АТС!$A$41:$F$784,6)+'Иные услуги '!$C$5+'РСТ РСО-А'!$L$7+'РСТ РСО-А'!$G$9</f>
        <v>1940.66</v>
      </c>
      <c r="W406" s="116">
        <f>VLOOKUP($A406+ROUND((COLUMN()-2)/24,5),АТС!$A$41:$F$784,6)+'Иные услуги '!$C$5+'РСТ РСО-А'!$L$7+'РСТ РСО-А'!$G$9</f>
        <v>1948.19</v>
      </c>
      <c r="X406" s="116">
        <f>VLOOKUP($A406+ROUND((COLUMN()-2)/24,5),АТС!$A$41:$F$784,6)+'Иные услуги '!$C$5+'РСТ РСО-А'!$L$7+'РСТ РСО-А'!$G$9</f>
        <v>1871.95</v>
      </c>
      <c r="Y406" s="116">
        <f>VLOOKUP($A406+ROUND((COLUMN()-2)/24,5),АТС!$A$41:$F$784,6)+'Иные услуги '!$C$5+'РСТ РСО-А'!$L$7+'РСТ РСО-А'!$G$9</f>
        <v>1825.2700000000002</v>
      </c>
    </row>
    <row r="407" spans="1:25" x14ac:dyDescent="0.2">
      <c r="A407" s="65">
        <f t="shared" si="13"/>
        <v>43999</v>
      </c>
      <c r="B407" s="116">
        <f>VLOOKUP($A407+ROUND((COLUMN()-2)/24,5),АТС!$A$41:$F$784,6)+'Иные услуги '!$C$5+'РСТ РСО-А'!$L$7+'РСТ РСО-А'!$G$9</f>
        <v>1823.5400000000002</v>
      </c>
      <c r="C407" s="116">
        <f>VLOOKUP($A407+ROUND((COLUMN()-2)/24,5),АТС!$A$41:$F$784,6)+'Иные услуги '!$C$5+'РСТ РСО-А'!$L$7+'РСТ РСО-А'!$G$9</f>
        <v>1788.7900000000002</v>
      </c>
      <c r="D407" s="116">
        <f>VLOOKUP($A407+ROUND((COLUMN()-2)/24,5),АТС!$A$41:$F$784,6)+'Иные услуги '!$C$5+'РСТ РСО-А'!$L$7+'РСТ РСО-А'!$G$9</f>
        <v>1798.6900000000003</v>
      </c>
      <c r="E407" s="116">
        <f>VLOOKUP($A407+ROUND((COLUMN()-2)/24,5),АТС!$A$41:$F$784,6)+'Иные услуги '!$C$5+'РСТ РСО-А'!$L$7+'РСТ РСО-А'!$G$9</f>
        <v>1821.0000000000002</v>
      </c>
      <c r="F407" s="116">
        <f>VLOOKUP($A407+ROUND((COLUMN()-2)/24,5),АТС!$A$41:$F$784,6)+'Иные услуги '!$C$5+'РСТ РСО-А'!$L$7+'РСТ РСО-А'!$G$9</f>
        <v>1826.7300000000002</v>
      </c>
      <c r="G407" s="116">
        <f>VLOOKUP($A407+ROUND((COLUMN()-2)/24,5),АТС!$A$41:$F$784,6)+'Иные услуги '!$C$5+'РСТ РСО-А'!$L$7+'РСТ РСО-А'!$G$9</f>
        <v>1826.05</v>
      </c>
      <c r="H407" s="116">
        <f>VLOOKUP($A407+ROUND((COLUMN()-2)/24,5),АТС!$A$41:$F$784,6)+'Иные услуги '!$C$5+'РСТ РСО-А'!$L$7+'РСТ РСО-А'!$G$9</f>
        <v>1825.18</v>
      </c>
      <c r="I407" s="116">
        <f>VLOOKUP($A407+ROUND((COLUMN()-2)/24,5),АТС!$A$41:$F$784,6)+'Иные услуги '!$C$5+'РСТ РСО-А'!$L$7+'РСТ РСО-А'!$G$9</f>
        <v>1810.0000000000002</v>
      </c>
      <c r="J407" s="116">
        <f>VLOOKUP($A407+ROUND((COLUMN()-2)/24,5),АТС!$A$41:$F$784,6)+'Иные услуги '!$C$5+'РСТ РСО-А'!$L$7+'РСТ РСО-А'!$G$9</f>
        <v>1825.9400000000003</v>
      </c>
      <c r="K407" s="116">
        <f>VLOOKUP($A407+ROUND((COLUMN()-2)/24,5),АТС!$A$41:$F$784,6)+'Иные услуги '!$C$5+'РСТ РСО-А'!$L$7+'РСТ РСО-А'!$G$9</f>
        <v>1862.53</v>
      </c>
      <c r="L407" s="116">
        <f>VLOOKUP($A407+ROUND((COLUMN()-2)/24,5),АТС!$A$41:$F$784,6)+'Иные услуги '!$C$5+'РСТ РСО-А'!$L$7+'РСТ РСО-А'!$G$9</f>
        <v>1913.43</v>
      </c>
      <c r="M407" s="116">
        <f>VLOOKUP($A407+ROUND((COLUMN()-2)/24,5),АТС!$A$41:$F$784,6)+'Иные услуги '!$C$5+'РСТ РСО-А'!$L$7+'РСТ РСО-А'!$G$9</f>
        <v>1920.8300000000002</v>
      </c>
      <c r="N407" s="116">
        <f>VLOOKUP($A407+ROUND((COLUMN()-2)/24,5),АТС!$A$41:$F$784,6)+'Иные услуги '!$C$5+'РСТ РСО-А'!$L$7+'РСТ РСО-А'!$G$9</f>
        <v>1920.92</v>
      </c>
      <c r="O407" s="116">
        <f>VLOOKUP($A407+ROUND((COLUMN()-2)/24,5),АТС!$A$41:$F$784,6)+'Иные услуги '!$C$5+'РСТ РСО-А'!$L$7+'РСТ РСО-А'!$G$9</f>
        <v>1926.15</v>
      </c>
      <c r="P407" s="116">
        <f>VLOOKUP($A407+ROUND((COLUMN()-2)/24,5),АТС!$A$41:$F$784,6)+'Иные услуги '!$C$5+'РСТ РСО-А'!$L$7+'РСТ РСО-А'!$G$9</f>
        <v>1932.47</v>
      </c>
      <c r="Q407" s="116">
        <f>VLOOKUP($A407+ROUND((COLUMN()-2)/24,5),АТС!$A$41:$F$784,6)+'Иные услуги '!$C$5+'РСТ РСО-А'!$L$7+'РСТ РСО-А'!$G$9</f>
        <v>1930.0700000000002</v>
      </c>
      <c r="R407" s="116">
        <f>VLOOKUP($A407+ROUND((COLUMN()-2)/24,5),АТС!$A$41:$F$784,6)+'Иные услуги '!$C$5+'РСТ РСО-А'!$L$7+'РСТ РСО-А'!$G$9</f>
        <v>1932.42</v>
      </c>
      <c r="S407" s="116">
        <f>VLOOKUP($A407+ROUND((COLUMN()-2)/24,5),АТС!$A$41:$F$784,6)+'Иные услуги '!$C$5+'РСТ РСО-А'!$L$7+'РСТ РСО-А'!$G$9</f>
        <v>1878.28</v>
      </c>
      <c r="T407" s="116">
        <f>VLOOKUP($A407+ROUND((COLUMN()-2)/24,5),АТС!$A$41:$F$784,6)+'Иные услуги '!$C$5+'РСТ РСО-А'!$L$7+'РСТ РСО-А'!$G$9</f>
        <v>1847.65</v>
      </c>
      <c r="U407" s="116">
        <f>VLOOKUP($A407+ROUND((COLUMN()-2)/24,5),АТС!$A$41:$F$784,6)+'Иные услуги '!$C$5+'РСТ РСО-А'!$L$7+'РСТ РСО-А'!$G$9</f>
        <v>1859.8200000000002</v>
      </c>
      <c r="V407" s="116">
        <f>VLOOKUP($A407+ROUND((COLUMN()-2)/24,5),АТС!$A$41:$F$784,6)+'Иные услуги '!$C$5+'РСТ РСО-А'!$L$7+'РСТ РСО-А'!$G$9</f>
        <v>1970.69</v>
      </c>
      <c r="W407" s="116">
        <f>VLOOKUP($A407+ROUND((COLUMN()-2)/24,5),АТС!$A$41:$F$784,6)+'Иные услуги '!$C$5+'РСТ РСО-А'!$L$7+'РСТ РСО-А'!$G$9</f>
        <v>1947.17</v>
      </c>
      <c r="X407" s="116">
        <f>VLOOKUP($A407+ROUND((COLUMN()-2)/24,5),АТС!$A$41:$F$784,6)+'Иные услуги '!$C$5+'РСТ РСО-А'!$L$7+'РСТ РСО-А'!$G$9</f>
        <v>1857.95</v>
      </c>
      <c r="Y407" s="116">
        <f>VLOOKUP($A407+ROUND((COLUMN()-2)/24,5),АТС!$A$41:$F$784,6)+'Иные услуги '!$C$5+'РСТ РСО-А'!$L$7+'РСТ РСО-А'!$G$9</f>
        <v>1825.3700000000001</v>
      </c>
    </row>
    <row r="408" spans="1:25" x14ac:dyDescent="0.2">
      <c r="A408" s="65">
        <f t="shared" si="13"/>
        <v>44000</v>
      </c>
      <c r="B408" s="116">
        <f>VLOOKUP($A408+ROUND((COLUMN()-2)/24,5),АТС!$A$41:$F$784,6)+'Иные услуги '!$C$5+'РСТ РСО-А'!$L$7+'РСТ РСО-А'!$G$9</f>
        <v>1834.0800000000002</v>
      </c>
      <c r="C408" s="116">
        <f>VLOOKUP($A408+ROUND((COLUMN()-2)/24,5),АТС!$A$41:$F$784,6)+'Иные услуги '!$C$5+'РСТ РСО-А'!$L$7+'РСТ РСО-А'!$G$9</f>
        <v>1807.8200000000002</v>
      </c>
      <c r="D408" s="116">
        <f>VLOOKUP($A408+ROUND((COLUMN()-2)/24,5),АТС!$A$41:$F$784,6)+'Иные услуги '!$C$5+'РСТ РСО-А'!$L$7+'РСТ РСО-А'!$G$9</f>
        <v>1806.5400000000002</v>
      </c>
      <c r="E408" s="116">
        <f>VLOOKUP($A408+ROUND((COLUMN()-2)/24,5),АТС!$A$41:$F$784,6)+'Иные услуги '!$C$5+'РСТ РСО-А'!$L$7+'РСТ РСО-А'!$G$9</f>
        <v>1823.47</v>
      </c>
      <c r="F408" s="116">
        <f>VLOOKUP($A408+ROUND((COLUMN()-2)/24,5),АТС!$A$41:$F$784,6)+'Иные услуги '!$C$5+'РСТ РСО-А'!$L$7+'РСТ РСО-А'!$G$9</f>
        <v>1825.91</v>
      </c>
      <c r="G408" s="116">
        <f>VLOOKUP($A408+ROUND((COLUMN()-2)/24,5),АТС!$A$41:$F$784,6)+'Иные услуги '!$C$5+'РСТ РСО-А'!$L$7+'РСТ РСО-А'!$G$9</f>
        <v>1825.63</v>
      </c>
      <c r="H408" s="116">
        <f>VLOOKUP($A408+ROUND((COLUMN()-2)/24,5),АТС!$A$41:$F$784,6)+'Иные услуги '!$C$5+'РСТ РСО-А'!$L$7+'РСТ РСО-А'!$G$9</f>
        <v>1824.95</v>
      </c>
      <c r="I408" s="116">
        <f>VLOOKUP($A408+ROUND((COLUMN()-2)/24,5),АТС!$A$41:$F$784,6)+'Иные услуги '!$C$5+'РСТ РСО-А'!$L$7+'РСТ РСО-А'!$G$9</f>
        <v>1844.17</v>
      </c>
      <c r="J408" s="116">
        <f>VLOOKUP($A408+ROUND((COLUMN()-2)/24,5),АТС!$A$41:$F$784,6)+'Иные услуги '!$C$5+'РСТ РСО-А'!$L$7+'РСТ РСО-А'!$G$9</f>
        <v>1825.66</v>
      </c>
      <c r="K408" s="116">
        <f>VLOOKUP($A408+ROUND((COLUMN()-2)/24,5),АТС!$A$41:$F$784,6)+'Иные услуги '!$C$5+'РСТ РСО-А'!$L$7+'РСТ РСО-А'!$G$9</f>
        <v>1871.26</v>
      </c>
      <c r="L408" s="116">
        <f>VLOOKUP($A408+ROUND((COLUMN()-2)/24,5),АТС!$A$41:$F$784,6)+'Иные услуги '!$C$5+'РСТ РСО-А'!$L$7+'РСТ РСО-А'!$G$9</f>
        <v>1925.8600000000001</v>
      </c>
      <c r="M408" s="116">
        <f>VLOOKUP($A408+ROUND((COLUMN()-2)/24,5),АТС!$A$41:$F$784,6)+'Иные услуги '!$C$5+'РСТ РСО-А'!$L$7+'РСТ РСО-А'!$G$9</f>
        <v>1928.78</v>
      </c>
      <c r="N408" s="116">
        <f>VLOOKUP($A408+ROUND((COLUMN()-2)/24,5),АТС!$A$41:$F$784,6)+'Иные услуги '!$C$5+'РСТ РСО-А'!$L$7+'РСТ РСО-А'!$G$9</f>
        <v>1929.17</v>
      </c>
      <c r="O408" s="116">
        <f>VLOOKUP($A408+ROUND((COLUMN()-2)/24,5),АТС!$A$41:$F$784,6)+'Иные услуги '!$C$5+'РСТ РСО-А'!$L$7+'РСТ РСО-А'!$G$9</f>
        <v>1929.51</v>
      </c>
      <c r="P408" s="116">
        <f>VLOOKUP($A408+ROUND((COLUMN()-2)/24,5),АТС!$A$41:$F$784,6)+'Иные услуги '!$C$5+'РСТ РСО-А'!$L$7+'РСТ РСО-А'!$G$9</f>
        <v>1927.66</v>
      </c>
      <c r="Q408" s="116">
        <f>VLOOKUP($A408+ROUND((COLUMN()-2)/24,5),АТС!$A$41:$F$784,6)+'Иные услуги '!$C$5+'РСТ РСО-А'!$L$7+'РСТ РСО-А'!$G$9</f>
        <v>1927.64</v>
      </c>
      <c r="R408" s="116">
        <f>VLOOKUP($A408+ROUND((COLUMN()-2)/24,5),АТС!$A$41:$F$784,6)+'Иные услуги '!$C$5+'РСТ РСО-А'!$L$7+'РСТ РСО-А'!$G$9</f>
        <v>1950.6000000000001</v>
      </c>
      <c r="S408" s="116">
        <f>VLOOKUP($A408+ROUND((COLUMN()-2)/24,5),АТС!$A$41:$F$784,6)+'Иные услуги '!$C$5+'РСТ РСО-А'!$L$7+'РСТ РСО-А'!$G$9</f>
        <v>1886.7100000000003</v>
      </c>
      <c r="T408" s="116">
        <f>VLOOKUP($A408+ROUND((COLUMN()-2)/24,5),АТС!$A$41:$F$784,6)+'Иные услуги '!$C$5+'РСТ РСО-А'!$L$7+'РСТ РСО-А'!$G$9</f>
        <v>1859.1900000000003</v>
      </c>
      <c r="U408" s="116">
        <f>VLOOKUP($A408+ROUND((COLUMN()-2)/24,5),АТС!$A$41:$F$784,6)+'Иные услуги '!$C$5+'РСТ РСО-А'!$L$7+'РСТ РСО-А'!$G$9</f>
        <v>1874.0400000000002</v>
      </c>
      <c r="V408" s="116">
        <f>VLOOKUP($A408+ROUND((COLUMN()-2)/24,5),АТС!$A$41:$F$784,6)+'Иные услуги '!$C$5+'РСТ РСО-А'!$L$7+'РСТ РСО-А'!$G$9</f>
        <v>2006.72</v>
      </c>
      <c r="W408" s="116">
        <f>VLOOKUP($A408+ROUND((COLUMN()-2)/24,5),АТС!$A$41:$F$784,6)+'Иные услуги '!$C$5+'РСТ РСО-А'!$L$7+'РСТ РСО-А'!$G$9</f>
        <v>2005.7700000000002</v>
      </c>
      <c r="X408" s="116">
        <f>VLOOKUP($A408+ROUND((COLUMN()-2)/24,5),АТС!$A$41:$F$784,6)+'Иные услуги '!$C$5+'РСТ РСО-А'!$L$7+'РСТ РСО-А'!$G$9</f>
        <v>1867.92</v>
      </c>
      <c r="Y408" s="116">
        <f>VLOOKUP($A408+ROUND((COLUMN()-2)/24,5),АТС!$A$41:$F$784,6)+'Иные услуги '!$C$5+'РСТ РСО-А'!$L$7+'РСТ РСО-А'!$G$9</f>
        <v>1825.3300000000002</v>
      </c>
    </row>
    <row r="409" spans="1:25" x14ac:dyDescent="0.2">
      <c r="A409" s="65">
        <f t="shared" si="13"/>
        <v>44001</v>
      </c>
      <c r="B409" s="116">
        <f>VLOOKUP($A409+ROUND((COLUMN()-2)/24,5),АТС!$A$41:$F$784,6)+'Иные услуги '!$C$5+'РСТ РСО-А'!$L$7+'РСТ РСО-А'!$G$9</f>
        <v>1818.0800000000002</v>
      </c>
      <c r="C409" s="116">
        <f>VLOOKUP($A409+ROUND((COLUMN()-2)/24,5),АТС!$A$41:$F$784,6)+'Иные услуги '!$C$5+'РСТ РСО-А'!$L$7+'РСТ РСО-А'!$G$9</f>
        <v>1778.3</v>
      </c>
      <c r="D409" s="116">
        <f>VLOOKUP($A409+ROUND((COLUMN()-2)/24,5),АТС!$A$41:$F$784,6)+'Иные услуги '!$C$5+'РСТ РСО-А'!$L$7+'РСТ РСО-А'!$G$9</f>
        <v>1861.4400000000003</v>
      </c>
      <c r="E409" s="116">
        <f>VLOOKUP($A409+ROUND((COLUMN()-2)/24,5),АТС!$A$41:$F$784,6)+'Иные услуги '!$C$5+'РСТ РСО-А'!$L$7+'РСТ РСО-А'!$G$9</f>
        <v>1818.41</v>
      </c>
      <c r="F409" s="116">
        <f>VLOOKUP($A409+ROUND((COLUMN()-2)/24,5),АТС!$A$41:$F$784,6)+'Иные услуги '!$C$5+'РСТ РСО-А'!$L$7+'РСТ РСО-А'!$G$9</f>
        <v>1824.14</v>
      </c>
      <c r="G409" s="116">
        <f>VLOOKUP($A409+ROUND((COLUMN()-2)/24,5),АТС!$A$41:$F$784,6)+'Иные услуги '!$C$5+'РСТ РСО-А'!$L$7+'РСТ РСО-А'!$G$9</f>
        <v>1825.88</v>
      </c>
      <c r="H409" s="116">
        <f>VLOOKUP($A409+ROUND((COLUMN()-2)/24,5),АТС!$A$41:$F$784,6)+'Иные услуги '!$C$5+'РСТ РСО-А'!$L$7+'РСТ РСО-А'!$G$9</f>
        <v>1822.3600000000001</v>
      </c>
      <c r="I409" s="116">
        <f>VLOOKUP($A409+ROUND((COLUMN()-2)/24,5),АТС!$A$41:$F$784,6)+'Иные услуги '!$C$5+'РСТ РСО-А'!$L$7+'РСТ РСО-А'!$G$9</f>
        <v>1826.88</v>
      </c>
      <c r="J409" s="116">
        <f>VLOOKUP($A409+ROUND((COLUMN()-2)/24,5),АТС!$A$41:$F$784,6)+'Иные услуги '!$C$5+'РСТ РСО-А'!$L$7+'РСТ РСО-А'!$G$9</f>
        <v>1825.78</v>
      </c>
      <c r="K409" s="116">
        <f>VLOOKUP($A409+ROUND((COLUMN()-2)/24,5),АТС!$A$41:$F$784,6)+'Иные услуги '!$C$5+'РСТ РСО-А'!$L$7+'РСТ РСО-А'!$G$9</f>
        <v>1878.4600000000003</v>
      </c>
      <c r="L409" s="116">
        <f>VLOOKUP($A409+ROUND((COLUMN()-2)/24,5),АТС!$A$41:$F$784,6)+'Иные услуги '!$C$5+'РСТ РСО-А'!$L$7+'РСТ РСО-А'!$G$9</f>
        <v>1940.2600000000002</v>
      </c>
      <c r="M409" s="116">
        <f>VLOOKUP($A409+ROUND((COLUMN()-2)/24,5),АТС!$A$41:$F$784,6)+'Иные услуги '!$C$5+'РСТ РСО-А'!$L$7+'РСТ РСО-А'!$G$9</f>
        <v>1955.0000000000002</v>
      </c>
      <c r="N409" s="116">
        <f>VLOOKUP($A409+ROUND((COLUMN()-2)/24,5),АТС!$A$41:$F$784,6)+'Иные услуги '!$C$5+'РСТ РСО-А'!$L$7+'РСТ РСО-А'!$G$9</f>
        <v>1938.66</v>
      </c>
      <c r="O409" s="116">
        <f>VLOOKUP($A409+ROUND((COLUMN()-2)/24,5),АТС!$A$41:$F$784,6)+'Иные услуги '!$C$5+'РСТ РСО-А'!$L$7+'РСТ РСО-А'!$G$9</f>
        <v>1957.6000000000001</v>
      </c>
      <c r="P409" s="116">
        <f>VLOOKUP($A409+ROUND((COLUMN()-2)/24,5),АТС!$A$41:$F$784,6)+'Иные услуги '!$C$5+'РСТ РСО-А'!$L$7+'РСТ РСО-А'!$G$9</f>
        <v>1929.2700000000002</v>
      </c>
      <c r="Q409" s="116">
        <f>VLOOKUP($A409+ROUND((COLUMN()-2)/24,5),АТС!$A$41:$F$784,6)+'Иные услуги '!$C$5+'РСТ РСО-А'!$L$7+'РСТ РСО-А'!$G$9</f>
        <v>1892.05</v>
      </c>
      <c r="R409" s="116">
        <f>VLOOKUP($A409+ROUND((COLUMN()-2)/24,5),АТС!$A$41:$F$784,6)+'Иные услуги '!$C$5+'РСТ РСО-А'!$L$7+'РСТ РСО-А'!$G$9</f>
        <v>1892.7300000000002</v>
      </c>
      <c r="S409" s="116">
        <f>VLOOKUP($A409+ROUND((COLUMN()-2)/24,5),АТС!$A$41:$F$784,6)+'Иные услуги '!$C$5+'РСТ РСО-А'!$L$7+'РСТ РСО-А'!$G$9</f>
        <v>1875.01</v>
      </c>
      <c r="T409" s="116">
        <f>VLOOKUP($A409+ROUND((COLUMN()-2)/24,5),АТС!$A$41:$F$784,6)+'Иные услуги '!$C$5+'РСТ РСО-А'!$L$7+'РСТ РСО-А'!$G$9</f>
        <v>1853.8400000000001</v>
      </c>
      <c r="U409" s="116">
        <f>VLOOKUP($A409+ROUND((COLUMN()-2)/24,5),АТС!$A$41:$F$784,6)+'Иные услуги '!$C$5+'РСТ РСО-А'!$L$7+'РСТ РСО-А'!$G$9</f>
        <v>1825.9</v>
      </c>
      <c r="V409" s="116">
        <f>VLOOKUP($A409+ROUND((COLUMN()-2)/24,5),АТС!$A$41:$F$784,6)+'Иные услуги '!$C$5+'РСТ РСО-А'!$L$7+'РСТ РСО-А'!$G$9</f>
        <v>1980.0100000000002</v>
      </c>
      <c r="W409" s="116">
        <f>VLOOKUP($A409+ROUND((COLUMN()-2)/24,5),АТС!$A$41:$F$784,6)+'Иные услуги '!$C$5+'РСТ РСО-А'!$L$7+'РСТ РСО-А'!$G$9</f>
        <v>1968.22</v>
      </c>
      <c r="X409" s="116">
        <f>VLOOKUP($A409+ROUND((COLUMN()-2)/24,5),АТС!$A$41:$F$784,6)+'Иные услуги '!$C$5+'РСТ РСО-А'!$L$7+'РСТ РСО-А'!$G$9</f>
        <v>1847.6200000000001</v>
      </c>
      <c r="Y409" s="116">
        <f>VLOOKUP($A409+ROUND((COLUMN()-2)/24,5),АТС!$A$41:$F$784,6)+'Иные услуги '!$C$5+'РСТ РСО-А'!$L$7+'РСТ РСО-А'!$G$9</f>
        <v>1825.22</v>
      </c>
    </row>
    <row r="410" spans="1:25" x14ac:dyDescent="0.2">
      <c r="A410" s="65">
        <f t="shared" si="13"/>
        <v>44002</v>
      </c>
      <c r="B410" s="116">
        <f>VLOOKUP($A410+ROUND((COLUMN()-2)/24,5),АТС!$A$41:$F$784,6)+'Иные услуги '!$C$5+'РСТ РСО-А'!$L$7+'РСТ РСО-А'!$G$9</f>
        <v>1851.13</v>
      </c>
      <c r="C410" s="116">
        <f>VLOOKUP($A410+ROUND((COLUMN()-2)/24,5),АТС!$A$41:$F$784,6)+'Иные услуги '!$C$5+'РСТ РСО-А'!$L$7+'РСТ РСО-А'!$G$9</f>
        <v>1823.53</v>
      </c>
      <c r="D410" s="116">
        <f>VLOOKUP($A410+ROUND((COLUMN()-2)/24,5),АТС!$A$41:$F$784,6)+'Иные услуги '!$C$5+'РСТ РСО-А'!$L$7+'РСТ РСО-А'!$G$9</f>
        <v>1821.49</v>
      </c>
      <c r="E410" s="116">
        <f>VLOOKUP($A410+ROUND((COLUMN()-2)/24,5),АТС!$A$41:$F$784,6)+'Иные услуги '!$C$5+'РСТ РСО-А'!$L$7+'РСТ РСО-А'!$G$9</f>
        <v>1820.78</v>
      </c>
      <c r="F410" s="116">
        <f>VLOOKUP($A410+ROUND((COLUMN()-2)/24,5),АТС!$A$41:$F$784,6)+'Иные услуги '!$C$5+'РСТ РСО-А'!$L$7+'РСТ РСО-А'!$G$9</f>
        <v>1823.8400000000001</v>
      </c>
      <c r="G410" s="116">
        <f>VLOOKUP($A410+ROUND((COLUMN()-2)/24,5),АТС!$A$41:$F$784,6)+'Иные услуги '!$C$5+'РСТ РСО-А'!$L$7+'РСТ РСО-А'!$G$9</f>
        <v>1825.4</v>
      </c>
      <c r="H410" s="116">
        <f>VLOOKUP($A410+ROUND((COLUMN()-2)/24,5),АТС!$A$41:$F$784,6)+'Иные услуги '!$C$5+'РСТ РСО-А'!$L$7+'РСТ РСО-А'!$G$9</f>
        <v>1822.5800000000002</v>
      </c>
      <c r="I410" s="116">
        <f>VLOOKUP($A410+ROUND((COLUMN()-2)/24,5),АТС!$A$41:$F$784,6)+'Иные услуги '!$C$5+'РСТ РСО-А'!$L$7+'РСТ РСО-А'!$G$9</f>
        <v>1798.28</v>
      </c>
      <c r="J410" s="116">
        <f>VLOOKUP($A410+ROUND((COLUMN()-2)/24,5),АТС!$A$41:$F$784,6)+'Иные услуги '!$C$5+'РСТ РСО-А'!$L$7+'РСТ РСО-А'!$G$9</f>
        <v>1825.8300000000002</v>
      </c>
      <c r="K410" s="116">
        <f>VLOOKUP($A410+ROUND((COLUMN()-2)/24,5),АТС!$A$41:$F$784,6)+'Иные услуги '!$C$5+'РСТ РСО-А'!$L$7+'РСТ РСО-А'!$G$9</f>
        <v>1863.5700000000002</v>
      </c>
      <c r="L410" s="116">
        <f>VLOOKUP($A410+ROUND((COLUMN()-2)/24,5),АТС!$A$41:$F$784,6)+'Иные услуги '!$C$5+'РСТ РСО-А'!$L$7+'РСТ РСО-А'!$G$9</f>
        <v>1922.66</v>
      </c>
      <c r="M410" s="116">
        <f>VLOOKUP($A410+ROUND((COLUMN()-2)/24,5),АТС!$A$41:$F$784,6)+'Иные услуги '!$C$5+'РСТ РСО-А'!$L$7+'РСТ РСО-А'!$G$9</f>
        <v>1897.95</v>
      </c>
      <c r="N410" s="116">
        <f>VLOOKUP($A410+ROUND((COLUMN()-2)/24,5),АТС!$A$41:$F$784,6)+'Иные услуги '!$C$5+'РСТ РСО-А'!$L$7+'РСТ РСО-А'!$G$9</f>
        <v>1901.6000000000001</v>
      </c>
      <c r="O410" s="116">
        <f>VLOOKUP($A410+ROUND((COLUMN()-2)/24,5),АТС!$A$41:$F$784,6)+'Иные услуги '!$C$5+'РСТ РСО-А'!$L$7+'РСТ РСО-А'!$G$9</f>
        <v>1878.14</v>
      </c>
      <c r="P410" s="116">
        <f>VLOOKUP($A410+ROUND((COLUMN()-2)/24,5),АТС!$A$41:$F$784,6)+'Иные услуги '!$C$5+'РСТ РСО-А'!$L$7+'РСТ РСО-А'!$G$9</f>
        <v>1879.24</v>
      </c>
      <c r="Q410" s="116">
        <f>VLOOKUP($A410+ROUND((COLUMN()-2)/24,5),АТС!$A$41:$F$784,6)+'Иные услуги '!$C$5+'РСТ РСО-А'!$L$7+'РСТ РСО-А'!$G$9</f>
        <v>1877.7500000000002</v>
      </c>
      <c r="R410" s="116">
        <f>VLOOKUP($A410+ROUND((COLUMN()-2)/24,5),АТС!$A$41:$F$784,6)+'Иные услуги '!$C$5+'РСТ РСО-А'!$L$7+'РСТ РСО-А'!$G$9</f>
        <v>1877.7700000000002</v>
      </c>
      <c r="S410" s="116">
        <f>VLOOKUP($A410+ROUND((COLUMN()-2)/24,5),АТС!$A$41:$F$784,6)+'Иные услуги '!$C$5+'РСТ РСО-А'!$L$7+'РСТ РСО-А'!$G$9</f>
        <v>1825.67</v>
      </c>
      <c r="T410" s="116">
        <f>VLOOKUP($A410+ROUND((COLUMN()-2)/24,5),АТС!$A$41:$F$784,6)+'Иные услуги '!$C$5+'РСТ РСО-А'!$L$7+'РСТ РСО-А'!$G$9</f>
        <v>1825.65</v>
      </c>
      <c r="U410" s="116">
        <f>VLOOKUP($A410+ROUND((COLUMN()-2)/24,5),АТС!$A$41:$F$784,6)+'Иные услуги '!$C$5+'РСТ РСО-А'!$L$7+'РСТ РСО-А'!$G$9</f>
        <v>1825.8300000000002</v>
      </c>
      <c r="V410" s="116">
        <f>VLOOKUP($A410+ROUND((COLUMN()-2)/24,5),АТС!$A$41:$F$784,6)+'Иные услуги '!$C$5+'РСТ РСО-А'!$L$7+'РСТ РСО-А'!$G$9</f>
        <v>1968.63</v>
      </c>
      <c r="W410" s="116">
        <f>VLOOKUP($A410+ROUND((COLUMN()-2)/24,5),АТС!$A$41:$F$784,6)+'Иные услуги '!$C$5+'РСТ РСО-А'!$L$7+'РСТ РСО-А'!$G$9</f>
        <v>1958.19</v>
      </c>
      <c r="X410" s="116">
        <f>VLOOKUP($A410+ROUND((COLUMN()-2)/24,5),АТС!$A$41:$F$784,6)+'Иные услуги '!$C$5+'РСТ РСО-А'!$L$7+'РСТ РСО-А'!$G$9</f>
        <v>1848.92</v>
      </c>
      <c r="Y410" s="116">
        <f>VLOOKUP($A410+ROUND((COLUMN()-2)/24,5),АТС!$A$41:$F$784,6)+'Иные услуги '!$C$5+'РСТ РСО-А'!$L$7+'РСТ РСО-А'!$G$9</f>
        <v>1824.9400000000003</v>
      </c>
    </row>
    <row r="411" spans="1:25" x14ac:dyDescent="0.2">
      <c r="A411" s="65">
        <f t="shared" si="13"/>
        <v>44003</v>
      </c>
      <c r="B411" s="116">
        <f>VLOOKUP($A411+ROUND((COLUMN()-2)/24,5),АТС!$A$41:$F$784,6)+'Иные услуги '!$C$5+'РСТ РСО-А'!$L$7+'РСТ РСО-А'!$G$9</f>
        <v>1859.3300000000002</v>
      </c>
      <c r="C411" s="116">
        <f>VLOOKUP($A411+ROUND((COLUMN()-2)/24,5),АТС!$A$41:$F$784,6)+'Иные услуги '!$C$5+'РСТ РСО-А'!$L$7+'РСТ РСО-А'!$G$9</f>
        <v>1803.66</v>
      </c>
      <c r="D411" s="116">
        <f>VLOOKUP($A411+ROUND((COLUMN()-2)/24,5),АТС!$A$41:$F$784,6)+'Иные услуги '!$C$5+'РСТ РСО-А'!$L$7+'РСТ РСО-А'!$G$9</f>
        <v>1823.51</v>
      </c>
      <c r="E411" s="116">
        <f>VLOOKUP($A411+ROUND((COLUMN()-2)/24,5),АТС!$A$41:$F$784,6)+'Иные услуги '!$C$5+'РСТ РСО-А'!$L$7+'РСТ РСО-А'!$G$9</f>
        <v>1820.51</v>
      </c>
      <c r="F411" s="116">
        <f>VLOOKUP($A411+ROUND((COLUMN()-2)/24,5),АТС!$A$41:$F$784,6)+'Иные услуги '!$C$5+'РСТ РСО-А'!$L$7+'РСТ РСО-А'!$G$9</f>
        <v>1825.93</v>
      </c>
      <c r="G411" s="116">
        <f>VLOOKUP($A411+ROUND((COLUMN()-2)/24,5),АТС!$A$41:$F$784,6)+'Иные услуги '!$C$5+'РСТ РСО-А'!$L$7+'РСТ РСО-А'!$G$9</f>
        <v>1825.9800000000002</v>
      </c>
      <c r="H411" s="116">
        <f>VLOOKUP($A411+ROUND((COLUMN()-2)/24,5),АТС!$A$41:$F$784,6)+'Иные услуги '!$C$5+'РСТ РСО-А'!$L$7+'РСТ РСО-А'!$G$9</f>
        <v>1826.3400000000001</v>
      </c>
      <c r="I411" s="116">
        <f>VLOOKUP($A411+ROUND((COLUMN()-2)/24,5),АТС!$A$41:$F$784,6)+'Иные услуги '!$C$5+'РСТ РСО-А'!$L$7+'РСТ РСО-А'!$G$9</f>
        <v>1764.6900000000003</v>
      </c>
      <c r="J411" s="116">
        <f>VLOOKUP($A411+ROUND((COLUMN()-2)/24,5),АТС!$A$41:$F$784,6)+'Иные услуги '!$C$5+'РСТ РСО-А'!$L$7+'РСТ РСО-А'!$G$9</f>
        <v>1825.76</v>
      </c>
      <c r="K411" s="116">
        <f>VLOOKUP($A411+ROUND((COLUMN()-2)/24,5),АТС!$A$41:$F$784,6)+'Иные услуги '!$C$5+'РСТ РСО-А'!$L$7+'РСТ РСО-А'!$G$9</f>
        <v>1825.74</v>
      </c>
      <c r="L411" s="116">
        <f>VLOOKUP($A411+ROUND((COLUMN()-2)/24,5),АТС!$A$41:$F$784,6)+'Иные услуги '!$C$5+'РСТ РСО-А'!$L$7+'РСТ РСО-А'!$G$9</f>
        <v>1825.88</v>
      </c>
      <c r="M411" s="116">
        <f>VLOOKUP($A411+ROUND((COLUMN()-2)/24,5),АТС!$A$41:$F$784,6)+'Иные услуги '!$C$5+'РСТ РСО-А'!$L$7+'РСТ РСО-А'!$G$9</f>
        <v>1825.8700000000001</v>
      </c>
      <c r="N411" s="116">
        <f>VLOOKUP($A411+ROUND((COLUMN()-2)/24,5),АТС!$A$41:$F$784,6)+'Иные услуги '!$C$5+'РСТ РСО-А'!$L$7+'РСТ РСО-А'!$G$9</f>
        <v>1825.8200000000002</v>
      </c>
      <c r="O411" s="116">
        <f>VLOOKUP($A411+ROUND((COLUMN()-2)/24,5),АТС!$A$41:$F$784,6)+'Иные услуги '!$C$5+'РСТ РСО-А'!$L$7+'РСТ РСО-А'!$G$9</f>
        <v>1825.8300000000002</v>
      </c>
      <c r="P411" s="116">
        <f>VLOOKUP($A411+ROUND((COLUMN()-2)/24,5),АТС!$A$41:$F$784,6)+'Иные услуги '!$C$5+'РСТ РСО-А'!$L$7+'РСТ РСО-А'!$G$9</f>
        <v>1825.8400000000001</v>
      </c>
      <c r="Q411" s="116">
        <f>VLOOKUP($A411+ROUND((COLUMN()-2)/24,5),АТС!$A$41:$F$784,6)+'Иные услуги '!$C$5+'РСТ РСО-А'!$L$7+'РСТ РСО-А'!$G$9</f>
        <v>1825.91</v>
      </c>
      <c r="R411" s="116">
        <f>VLOOKUP($A411+ROUND((COLUMN()-2)/24,5),АТС!$A$41:$F$784,6)+'Иные услуги '!$C$5+'РСТ РСО-А'!$L$7+'РСТ РСО-А'!$G$9</f>
        <v>1839.68</v>
      </c>
      <c r="S411" s="116">
        <f>VLOOKUP($A411+ROUND((COLUMN()-2)/24,5),АТС!$A$41:$F$784,6)+'Иные услуги '!$C$5+'РСТ РСО-А'!$L$7+'РСТ РСО-А'!$G$9</f>
        <v>1839.2700000000002</v>
      </c>
      <c r="T411" s="116">
        <f>VLOOKUP($A411+ROUND((COLUMN()-2)/24,5),АТС!$A$41:$F$784,6)+'Иные услуги '!$C$5+'РСТ РСО-А'!$L$7+'РСТ РСО-А'!$G$9</f>
        <v>1825.8400000000001</v>
      </c>
      <c r="U411" s="116">
        <f>VLOOKUP($A411+ROUND((COLUMN()-2)/24,5),АТС!$A$41:$F$784,6)+'Иные услуги '!$C$5+'РСТ РСО-А'!$L$7+'РСТ РСО-А'!$G$9</f>
        <v>1825.91</v>
      </c>
      <c r="V411" s="116">
        <f>VLOOKUP($A411+ROUND((COLUMN()-2)/24,5),АТС!$A$41:$F$784,6)+'Иные услуги '!$C$5+'РСТ РСО-А'!$L$7+'РСТ РСО-А'!$G$9</f>
        <v>1881.55</v>
      </c>
      <c r="W411" s="116">
        <f>VLOOKUP($A411+ROUND((COLUMN()-2)/24,5),АТС!$A$41:$F$784,6)+'Иные услуги '!$C$5+'РСТ РСО-А'!$L$7+'РСТ РСО-А'!$G$9</f>
        <v>1891.01</v>
      </c>
      <c r="X411" s="116">
        <f>VLOOKUP($A411+ROUND((COLUMN()-2)/24,5),АТС!$A$41:$F$784,6)+'Иные услуги '!$C$5+'РСТ РСО-А'!$L$7+'РСТ РСО-А'!$G$9</f>
        <v>1824.8500000000001</v>
      </c>
      <c r="Y411" s="116">
        <f>VLOOKUP($A411+ROUND((COLUMN()-2)/24,5),АТС!$A$41:$F$784,6)+'Иные услуги '!$C$5+'РСТ РСО-А'!$L$7+'РСТ РСО-А'!$G$9</f>
        <v>1824.49</v>
      </c>
    </row>
    <row r="412" spans="1:25" x14ac:dyDescent="0.2">
      <c r="A412" s="65">
        <f t="shared" si="13"/>
        <v>44004</v>
      </c>
      <c r="B412" s="116">
        <f>VLOOKUP($A412+ROUND((COLUMN()-2)/24,5),АТС!$A$41:$F$784,6)+'Иные услуги '!$C$5+'РСТ РСО-А'!$L$7+'РСТ РСО-А'!$G$9</f>
        <v>1831.3</v>
      </c>
      <c r="C412" s="116">
        <f>VLOOKUP($A412+ROUND((COLUMN()-2)/24,5),АТС!$A$41:$F$784,6)+'Иные услуги '!$C$5+'РСТ РСО-А'!$L$7+'РСТ РСО-А'!$G$9</f>
        <v>1810.93</v>
      </c>
      <c r="D412" s="116">
        <f>VLOOKUP($A412+ROUND((COLUMN()-2)/24,5),АТС!$A$41:$F$784,6)+'Иные услуги '!$C$5+'РСТ РСО-А'!$L$7+'РСТ РСО-А'!$G$9</f>
        <v>1813.03</v>
      </c>
      <c r="E412" s="116">
        <f>VLOOKUP($A412+ROUND((COLUMN()-2)/24,5),АТС!$A$41:$F$784,6)+'Иные услуги '!$C$5+'РСТ РСО-А'!$L$7+'РСТ РСО-А'!$G$9</f>
        <v>1816.5400000000002</v>
      </c>
      <c r="F412" s="116">
        <f>VLOOKUP($A412+ROUND((COLUMN()-2)/24,5),АТС!$A$41:$F$784,6)+'Иные услуги '!$C$5+'РСТ РСО-А'!$L$7+'РСТ РСО-А'!$G$9</f>
        <v>1826.2900000000002</v>
      </c>
      <c r="G412" s="116">
        <f>VLOOKUP($A412+ROUND((COLUMN()-2)/24,5),АТС!$A$41:$F$784,6)+'Иные услуги '!$C$5+'РСТ РСО-А'!$L$7+'РСТ РСО-А'!$G$9</f>
        <v>1826.2300000000002</v>
      </c>
      <c r="H412" s="116">
        <f>VLOOKUP($A412+ROUND((COLUMN()-2)/24,5),АТС!$A$41:$F$784,6)+'Иные услуги '!$C$5+'РСТ РСО-А'!$L$7+'РСТ РСО-А'!$G$9</f>
        <v>1825.2300000000002</v>
      </c>
      <c r="I412" s="116">
        <f>VLOOKUP($A412+ROUND((COLUMN()-2)/24,5),АТС!$A$41:$F$784,6)+'Иные услуги '!$C$5+'РСТ РСО-А'!$L$7+'РСТ РСО-А'!$G$9</f>
        <v>1829.9</v>
      </c>
      <c r="J412" s="116">
        <f>VLOOKUP($A412+ROUND((COLUMN()-2)/24,5),АТС!$A$41:$F$784,6)+'Иные услуги '!$C$5+'РСТ РСО-А'!$L$7+'РСТ РСО-А'!$G$9</f>
        <v>1825.67</v>
      </c>
      <c r="K412" s="116">
        <f>VLOOKUP($A412+ROUND((COLUMN()-2)/24,5),АТС!$A$41:$F$784,6)+'Иные услуги '!$C$5+'РСТ РСО-А'!$L$7+'РСТ РСО-А'!$G$9</f>
        <v>1825.6900000000003</v>
      </c>
      <c r="L412" s="116">
        <f>VLOOKUP($A412+ROUND((COLUMN()-2)/24,5),АТС!$A$41:$F$784,6)+'Иные услуги '!$C$5+'РСТ РСО-А'!$L$7+'РСТ РСО-А'!$G$9</f>
        <v>1869.3700000000001</v>
      </c>
      <c r="M412" s="116">
        <f>VLOOKUP($A412+ROUND((COLUMN()-2)/24,5),АТС!$A$41:$F$784,6)+'Иные услуги '!$C$5+'РСТ РСО-А'!$L$7+'РСТ РСО-А'!$G$9</f>
        <v>1871.15</v>
      </c>
      <c r="N412" s="116">
        <f>VLOOKUP($A412+ROUND((COLUMN()-2)/24,5),АТС!$A$41:$F$784,6)+'Иные услуги '!$C$5+'РСТ РСО-А'!$L$7+'РСТ РСО-А'!$G$9</f>
        <v>1871.99</v>
      </c>
      <c r="O412" s="116">
        <f>VLOOKUP($A412+ROUND((COLUMN()-2)/24,5),АТС!$A$41:$F$784,6)+'Иные услуги '!$C$5+'РСТ РСО-А'!$L$7+'РСТ РСО-А'!$G$9</f>
        <v>1880.5600000000002</v>
      </c>
      <c r="P412" s="116">
        <f>VLOOKUP($A412+ROUND((COLUMN()-2)/24,5),АТС!$A$41:$F$784,6)+'Иные услуги '!$C$5+'РСТ РСО-А'!$L$7+'РСТ РСО-А'!$G$9</f>
        <v>1874.2</v>
      </c>
      <c r="Q412" s="116">
        <f>VLOOKUP($A412+ROUND((COLUMN()-2)/24,5),АТС!$A$41:$F$784,6)+'Иные услуги '!$C$5+'РСТ РСО-А'!$L$7+'РСТ РСО-А'!$G$9</f>
        <v>1869.5400000000002</v>
      </c>
      <c r="R412" s="116">
        <f>VLOOKUP($A412+ROUND((COLUMN()-2)/24,5),АТС!$A$41:$F$784,6)+'Иные услуги '!$C$5+'РСТ РСО-А'!$L$7+'РСТ РСО-А'!$G$9</f>
        <v>1869.2300000000002</v>
      </c>
      <c r="S412" s="116">
        <f>VLOOKUP($A412+ROUND((COLUMN()-2)/24,5),АТС!$A$41:$F$784,6)+'Иные услуги '!$C$5+'РСТ РСО-А'!$L$7+'РСТ РСО-А'!$G$9</f>
        <v>1871.2</v>
      </c>
      <c r="T412" s="116">
        <f>VLOOKUP($A412+ROUND((COLUMN()-2)/24,5),АТС!$A$41:$F$784,6)+'Иные услуги '!$C$5+'РСТ РСО-А'!$L$7+'РСТ РСО-А'!$G$9</f>
        <v>1870.2300000000002</v>
      </c>
      <c r="U412" s="116">
        <f>VLOOKUP($A412+ROUND((COLUMN()-2)/24,5),АТС!$A$41:$F$784,6)+'Иные услуги '!$C$5+'РСТ РСО-А'!$L$7+'РСТ РСО-А'!$G$9</f>
        <v>1856.68</v>
      </c>
      <c r="V412" s="116">
        <f>VLOOKUP($A412+ROUND((COLUMN()-2)/24,5),АТС!$A$41:$F$784,6)+'Иные услуги '!$C$5+'РСТ РСО-А'!$L$7+'РСТ РСО-А'!$G$9</f>
        <v>1916.6100000000001</v>
      </c>
      <c r="W412" s="116">
        <f>VLOOKUP($A412+ROUND((COLUMN()-2)/24,5),АТС!$A$41:$F$784,6)+'Иные услуги '!$C$5+'РСТ РСО-А'!$L$7+'РСТ РСО-А'!$G$9</f>
        <v>1934.97</v>
      </c>
      <c r="X412" s="116">
        <f>VLOOKUP($A412+ROUND((COLUMN()-2)/24,5),АТС!$A$41:$F$784,6)+'Иные услуги '!$C$5+'РСТ РСО-А'!$L$7+'РСТ РСО-А'!$G$9</f>
        <v>1825.5900000000001</v>
      </c>
      <c r="Y412" s="116">
        <f>VLOOKUP($A412+ROUND((COLUMN()-2)/24,5),АТС!$A$41:$F$784,6)+'Иные услуги '!$C$5+'РСТ РСО-А'!$L$7+'РСТ РСО-А'!$G$9</f>
        <v>1825.42</v>
      </c>
    </row>
    <row r="413" spans="1:25" x14ac:dyDescent="0.2">
      <c r="A413" s="65">
        <f t="shared" si="13"/>
        <v>44005</v>
      </c>
      <c r="B413" s="116">
        <f>VLOOKUP($A413+ROUND((COLUMN()-2)/24,5),АТС!$A$41:$F$784,6)+'Иные услуги '!$C$5+'РСТ РСО-А'!$L$7+'РСТ РСО-А'!$G$9</f>
        <v>1819.93</v>
      </c>
      <c r="C413" s="116">
        <f>VLOOKUP($A413+ROUND((COLUMN()-2)/24,5),АТС!$A$41:$F$784,6)+'Иные услуги '!$C$5+'РСТ РСО-А'!$L$7+'РСТ РСО-А'!$G$9</f>
        <v>1808.3500000000001</v>
      </c>
      <c r="D413" s="116">
        <f>VLOOKUP($A413+ROUND((COLUMN()-2)/24,5),АТС!$A$41:$F$784,6)+'Иные услуги '!$C$5+'РСТ РСО-А'!$L$7+'РСТ РСО-А'!$G$9</f>
        <v>1812.0700000000002</v>
      </c>
      <c r="E413" s="116">
        <f>VLOOKUP($A413+ROUND((COLUMN()-2)/24,5),АТС!$A$41:$F$784,6)+'Иные услуги '!$C$5+'РСТ РСО-А'!$L$7+'РСТ РСО-А'!$G$9</f>
        <v>1799.3100000000002</v>
      </c>
      <c r="F413" s="116">
        <f>VLOOKUP($A413+ROUND((COLUMN()-2)/24,5),АТС!$A$41:$F$784,6)+'Иные услуги '!$C$5+'РСТ РСО-А'!$L$7+'РСТ РСО-А'!$G$9</f>
        <v>1826.64</v>
      </c>
      <c r="G413" s="116">
        <f>VLOOKUP($A413+ROUND((COLUMN()-2)/24,5),АТС!$A$41:$F$784,6)+'Иные услуги '!$C$5+'РСТ РСО-А'!$L$7+'РСТ РСО-А'!$G$9</f>
        <v>1826.3400000000001</v>
      </c>
      <c r="H413" s="116">
        <f>VLOOKUP($A413+ROUND((COLUMN()-2)/24,5),АТС!$A$41:$F$784,6)+'Иные услуги '!$C$5+'РСТ РСО-А'!$L$7+'РСТ РСО-А'!$G$9</f>
        <v>1825.2900000000002</v>
      </c>
      <c r="I413" s="116">
        <f>VLOOKUP($A413+ROUND((COLUMN()-2)/24,5),АТС!$A$41:$F$784,6)+'Иные услуги '!$C$5+'РСТ РСО-А'!$L$7+'РСТ РСО-А'!$G$9</f>
        <v>1829.38</v>
      </c>
      <c r="J413" s="116">
        <f>VLOOKUP($A413+ROUND((COLUMN()-2)/24,5),АТС!$A$41:$F$784,6)+'Иные услуги '!$C$5+'РСТ РСО-А'!$L$7+'РСТ РСО-А'!$G$9</f>
        <v>1825.92</v>
      </c>
      <c r="K413" s="116">
        <f>VLOOKUP($A413+ROUND((COLUMN()-2)/24,5),АТС!$A$41:$F$784,6)+'Иные услуги '!$C$5+'РСТ РСО-А'!$L$7+'РСТ РСО-А'!$G$9</f>
        <v>1825.93</v>
      </c>
      <c r="L413" s="116">
        <f>VLOOKUP($A413+ROUND((COLUMN()-2)/24,5),АТС!$A$41:$F$784,6)+'Иные услуги '!$C$5+'РСТ РСО-А'!$L$7+'РСТ РСО-А'!$G$9</f>
        <v>1876.7100000000003</v>
      </c>
      <c r="M413" s="116">
        <f>VLOOKUP($A413+ROUND((COLUMN()-2)/24,5),АТС!$A$41:$F$784,6)+'Иные услуги '!$C$5+'РСТ РСО-А'!$L$7+'РСТ РСО-А'!$G$9</f>
        <v>1882.15</v>
      </c>
      <c r="N413" s="116">
        <f>VLOOKUP($A413+ROUND((COLUMN()-2)/24,5),АТС!$A$41:$F$784,6)+'Иные услуги '!$C$5+'РСТ РСО-А'!$L$7+'РСТ РСО-А'!$G$9</f>
        <v>1882.49</v>
      </c>
      <c r="O413" s="116">
        <f>VLOOKUP($A413+ROUND((COLUMN()-2)/24,5),АТС!$A$41:$F$784,6)+'Иные услуги '!$C$5+'РСТ РСО-А'!$L$7+'РСТ РСО-А'!$G$9</f>
        <v>1886.22</v>
      </c>
      <c r="P413" s="116">
        <f>VLOOKUP($A413+ROUND((COLUMN()-2)/24,5),АТС!$A$41:$F$784,6)+'Иные услуги '!$C$5+'РСТ РСО-А'!$L$7+'РСТ РСО-А'!$G$9</f>
        <v>1886.2500000000002</v>
      </c>
      <c r="Q413" s="116">
        <f>VLOOKUP($A413+ROUND((COLUMN()-2)/24,5),АТС!$A$41:$F$784,6)+'Иные услуги '!$C$5+'РСТ РСО-А'!$L$7+'РСТ РСО-А'!$G$9</f>
        <v>1871.0700000000002</v>
      </c>
      <c r="R413" s="116">
        <f>VLOOKUP($A413+ROUND((COLUMN()-2)/24,5),АТС!$A$41:$F$784,6)+'Иные услуги '!$C$5+'РСТ РСО-А'!$L$7+'РСТ РСО-А'!$G$9</f>
        <v>1876.3200000000002</v>
      </c>
      <c r="S413" s="116">
        <f>VLOOKUP($A413+ROUND((COLUMN()-2)/24,5),АТС!$A$41:$F$784,6)+'Иные услуги '!$C$5+'РСТ РСО-А'!$L$7+'РСТ РСО-А'!$G$9</f>
        <v>1876.2500000000002</v>
      </c>
      <c r="T413" s="116">
        <f>VLOOKUP($A413+ROUND((COLUMN()-2)/24,5),АТС!$A$41:$F$784,6)+'Иные услуги '!$C$5+'РСТ РСО-А'!$L$7+'РСТ РСО-А'!$G$9</f>
        <v>1870.67</v>
      </c>
      <c r="U413" s="116">
        <f>VLOOKUP($A413+ROUND((COLUMN()-2)/24,5),АТС!$A$41:$F$784,6)+'Иные услуги '!$C$5+'РСТ РСО-А'!$L$7+'РСТ РСО-А'!$G$9</f>
        <v>1863.6100000000001</v>
      </c>
      <c r="V413" s="116">
        <f>VLOOKUP($A413+ROUND((COLUMN()-2)/24,5),АТС!$A$41:$F$784,6)+'Иные услуги '!$C$5+'РСТ РСО-А'!$L$7+'РСТ РСО-А'!$G$9</f>
        <v>1916.4</v>
      </c>
      <c r="W413" s="116">
        <f>VLOOKUP($A413+ROUND((COLUMN()-2)/24,5),АТС!$A$41:$F$784,6)+'Иные услуги '!$C$5+'РСТ РСО-А'!$L$7+'РСТ РСО-А'!$G$9</f>
        <v>1950.94</v>
      </c>
      <c r="X413" s="116">
        <f>VLOOKUP($A413+ROUND((COLUMN()-2)/24,5),АТС!$A$41:$F$784,6)+'Иные услуги '!$C$5+'РСТ РСО-А'!$L$7+'РСТ РСО-А'!$G$9</f>
        <v>1825.4</v>
      </c>
      <c r="Y413" s="116">
        <f>VLOOKUP($A413+ROUND((COLUMN()-2)/24,5),АТС!$A$41:$F$784,6)+'Иные услуги '!$C$5+'РСТ РСО-А'!$L$7+'РСТ РСО-А'!$G$9</f>
        <v>1825.1900000000003</v>
      </c>
    </row>
    <row r="414" spans="1:25" x14ac:dyDescent="0.2">
      <c r="A414" s="65">
        <f t="shared" si="13"/>
        <v>44006</v>
      </c>
      <c r="B414" s="116">
        <f>VLOOKUP($A414+ROUND((COLUMN()-2)/24,5),АТС!$A$41:$F$784,6)+'Иные услуги '!$C$5+'РСТ РСО-А'!$L$7+'РСТ РСО-А'!$G$9</f>
        <v>1830.8500000000001</v>
      </c>
      <c r="C414" s="116">
        <f>VLOOKUP($A414+ROUND((COLUMN()-2)/24,5),АТС!$A$41:$F$784,6)+'Иные услуги '!$C$5+'РСТ РСО-А'!$L$7+'РСТ РСО-А'!$G$9</f>
        <v>1818.5200000000002</v>
      </c>
      <c r="D414" s="116">
        <f>VLOOKUP($A414+ROUND((COLUMN()-2)/24,5),АТС!$A$41:$F$784,6)+'Иные услуги '!$C$5+'РСТ РСО-А'!$L$7+'РСТ РСО-А'!$G$9</f>
        <v>1819.78</v>
      </c>
      <c r="E414" s="116">
        <f>VLOOKUP($A414+ROUND((COLUMN()-2)/24,5),АТС!$A$41:$F$784,6)+'Иные услуги '!$C$5+'РСТ РСО-А'!$L$7+'РСТ РСО-А'!$G$9</f>
        <v>1823.2900000000002</v>
      </c>
      <c r="F414" s="116">
        <f>VLOOKUP($A414+ROUND((COLUMN()-2)/24,5),АТС!$A$41:$F$784,6)+'Иные услуги '!$C$5+'РСТ РСО-А'!$L$7+'РСТ РСО-А'!$G$9</f>
        <v>1825.9800000000002</v>
      </c>
      <c r="G414" s="116">
        <f>VLOOKUP($A414+ROUND((COLUMN()-2)/24,5),АТС!$A$41:$F$784,6)+'Иные услуги '!$C$5+'РСТ РСО-А'!$L$7+'РСТ РСО-А'!$G$9</f>
        <v>1825.99</v>
      </c>
      <c r="H414" s="116">
        <f>VLOOKUP($A414+ROUND((COLUMN()-2)/24,5),АТС!$A$41:$F$784,6)+'Иные услуги '!$C$5+'РСТ РСО-А'!$L$7+'РСТ РСО-А'!$G$9</f>
        <v>1825.49</v>
      </c>
      <c r="I414" s="116">
        <f>VLOOKUP($A414+ROUND((COLUMN()-2)/24,5),АТС!$A$41:$F$784,6)+'Иные услуги '!$C$5+'РСТ РСО-А'!$L$7+'РСТ РСО-А'!$G$9</f>
        <v>1817.3600000000001</v>
      </c>
      <c r="J414" s="116">
        <f>VLOOKUP($A414+ROUND((COLUMN()-2)/24,5),АТС!$A$41:$F$784,6)+'Иные услуги '!$C$5+'РСТ РСО-А'!$L$7+'РСТ РСО-А'!$G$9</f>
        <v>1826.13</v>
      </c>
      <c r="K414" s="116">
        <f>VLOOKUP($A414+ROUND((COLUMN()-2)/24,5),АТС!$A$41:$F$784,6)+'Иные услуги '!$C$5+'РСТ РСО-А'!$L$7+'РСТ РСО-А'!$G$9</f>
        <v>1826.1000000000001</v>
      </c>
      <c r="L414" s="116">
        <f>VLOOKUP($A414+ROUND((COLUMN()-2)/24,5),АТС!$A$41:$F$784,6)+'Иные услуги '!$C$5+'РСТ РСО-А'!$L$7+'РСТ РСО-А'!$G$9</f>
        <v>1846.67</v>
      </c>
      <c r="M414" s="116">
        <f>VLOOKUP($A414+ROUND((COLUMN()-2)/24,5),АТС!$A$41:$F$784,6)+'Иные услуги '!$C$5+'РСТ РСО-А'!$L$7+'РСТ РСО-А'!$G$9</f>
        <v>1846.91</v>
      </c>
      <c r="N414" s="116">
        <f>VLOOKUP($A414+ROUND((COLUMN()-2)/24,5),АТС!$A$41:$F$784,6)+'Иные услуги '!$C$5+'РСТ РСО-А'!$L$7+'РСТ РСО-А'!$G$9</f>
        <v>1846.7500000000002</v>
      </c>
      <c r="O414" s="116">
        <f>VLOOKUP($A414+ROUND((COLUMN()-2)/24,5),АТС!$A$41:$F$784,6)+'Иные услуги '!$C$5+'РСТ РСО-А'!$L$7+'РСТ РСО-А'!$G$9</f>
        <v>1848.0900000000001</v>
      </c>
      <c r="P414" s="116">
        <f>VLOOKUP($A414+ROUND((COLUMN()-2)/24,5),АТС!$A$41:$F$784,6)+'Иные услуги '!$C$5+'РСТ РСО-А'!$L$7+'РСТ РСО-А'!$G$9</f>
        <v>1850.4</v>
      </c>
      <c r="Q414" s="116">
        <f>VLOOKUP($A414+ROUND((COLUMN()-2)/24,5),АТС!$A$41:$F$784,6)+'Иные услуги '!$C$5+'РСТ РСО-А'!$L$7+'РСТ РСО-А'!$G$9</f>
        <v>1849.3500000000001</v>
      </c>
      <c r="R414" s="116">
        <f>VLOOKUP($A414+ROUND((COLUMN()-2)/24,5),АТС!$A$41:$F$784,6)+'Иные услуги '!$C$5+'РСТ РСО-А'!$L$7+'РСТ РСО-А'!$G$9</f>
        <v>1848.8100000000002</v>
      </c>
      <c r="S414" s="116">
        <f>VLOOKUP($A414+ROUND((COLUMN()-2)/24,5),АТС!$A$41:$F$784,6)+'Иные услуги '!$C$5+'РСТ РСО-А'!$L$7+'РСТ РСО-А'!$G$9</f>
        <v>1825.93</v>
      </c>
      <c r="T414" s="116">
        <f>VLOOKUP($A414+ROUND((COLUMN()-2)/24,5),АТС!$A$41:$F$784,6)+'Иные услуги '!$C$5+'РСТ РСО-А'!$L$7+'РСТ РСО-А'!$G$9</f>
        <v>1825.97</v>
      </c>
      <c r="U414" s="116">
        <f>VLOOKUP($A414+ROUND((COLUMN()-2)/24,5),АТС!$A$41:$F$784,6)+'Иные услуги '!$C$5+'РСТ РСО-А'!$L$7+'РСТ РСО-А'!$G$9</f>
        <v>1826.01</v>
      </c>
      <c r="V414" s="116">
        <f>VLOOKUP($A414+ROUND((COLUMN()-2)/24,5),АТС!$A$41:$F$784,6)+'Иные услуги '!$C$5+'РСТ РСО-А'!$L$7+'РСТ РСО-А'!$G$9</f>
        <v>1924.4400000000003</v>
      </c>
      <c r="W414" s="116">
        <f>VLOOKUP($A414+ROUND((COLUMN()-2)/24,5),АТС!$A$41:$F$784,6)+'Иные услуги '!$C$5+'РСТ РСО-А'!$L$7+'РСТ РСО-А'!$G$9</f>
        <v>1919.5200000000002</v>
      </c>
      <c r="X414" s="116">
        <f>VLOOKUP($A414+ROUND((COLUMN()-2)/24,5),АТС!$A$41:$F$784,6)+'Иные услуги '!$C$5+'РСТ РСО-А'!$L$7+'РСТ РСО-А'!$G$9</f>
        <v>1825.42</v>
      </c>
      <c r="Y414" s="116">
        <f>VLOOKUP($A414+ROUND((COLUMN()-2)/24,5),АТС!$A$41:$F$784,6)+'Иные услуги '!$C$5+'РСТ РСО-А'!$L$7+'РСТ РСО-А'!$G$9</f>
        <v>1825.15</v>
      </c>
    </row>
    <row r="415" spans="1:25" x14ac:dyDescent="0.2">
      <c r="A415" s="65">
        <f t="shared" si="13"/>
        <v>44007</v>
      </c>
      <c r="B415" s="116">
        <f>VLOOKUP($A415+ROUND((COLUMN()-2)/24,5),АТС!$A$41:$F$784,6)+'Иные услуги '!$C$5+'РСТ РСО-А'!$L$7+'РСТ РСО-А'!$G$9</f>
        <v>1834.7500000000002</v>
      </c>
      <c r="C415" s="116">
        <f>VLOOKUP($A415+ROUND((COLUMN()-2)/24,5),АТС!$A$41:$F$784,6)+'Иные услуги '!$C$5+'РСТ РСО-А'!$L$7+'РСТ РСО-А'!$G$9</f>
        <v>1812.43</v>
      </c>
      <c r="D415" s="116">
        <f>VLOOKUP($A415+ROUND((COLUMN()-2)/24,5),АТС!$A$41:$F$784,6)+'Иные услуги '!$C$5+'РСТ РСО-А'!$L$7+'РСТ РСО-А'!$G$9</f>
        <v>1820.8700000000001</v>
      </c>
      <c r="E415" s="116">
        <f>VLOOKUP($A415+ROUND((COLUMN()-2)/24,5),АТС!$A$41:$F$784,6)+'Иные услуги '!$C$5+'РСТ РСО-А'!$L$7+'РСТ РСО-А'!$G$9</f>
        <v>1823.4</v>
      </c>
      <c r="F415" s="116">
        <f>VLOOKUP($A415+ROUND((COLUMN()-2)/24,5),АТС!$A$41:$F$784,6)+'Иные услуги '!$C$5+'РСТ РСО-А'!$L$7+'РСТ РСО-А'!$G$9</f>
        <v>1825.97</v>
      </c>
      <c r="G415" s="116">
        <f>VLOOKUP($A415+ROUND((COLUMN()-2)/24,5),АТС!$A$41:$F$784,6)+'Иные услуги '!$C$5+'РСТ РСО-А'!$L$7+'РСТ РСО-А'!$G$9</f>
        <v>1825.9600000000003</v>
      </c>
      <c r="H415" s="116">
        <f>VLOOKUP($A415+ROUND((COLUMN()-2)/24,5),АТС!$A$41:$F$784,6)+'Иные услуги '!$C$5+'РСТ РСО-А'!$L$7+'РСТ РСО-А'!$G$9</f>
        <v>1825.2900000000002</v>
      </c>
      <c r="I415" s="116">
        <f>VLOOKUP($A415+ROUND((COLUMN()-2)/24,5),АТС!$A$41:$F$784,6)+'Иные услуги '!$C$5+'РСТ РСО-А'!$L$7+'РСТ РСО-А'!$G$9</f>
        <v>1830.4400000000003</v>
      </c>
      <c r="J415" s="116">
        <f>VLOOKUP($A415+ROUND((COLUMN()-2)/24,5),АТС!$A$41:$F$784,6)+'Иные услуги '!$C$5+'РСТ РСО-А'!$L$7+'РСТ РСО-А'!$G$9</f>
        <v>1825.95</v>
      </c>
      <c r="K415" s="116">
        <f>VLOOKUP($A415+ROUND((COLUMN()-2)/24,5),АТС!$A$41:$F$784,6)+'Иные услуги '!$C$5+'РСТ РСО-А'!$L$7+'РСТ РСО-А'!$G$9</f>
        <v>1829.2900000000002</v>
      </c>
      <c r="L415" s="116">
        <f>VLOOKUP($A415+ROUND((COLUMN()-2)/24,5),АТС!$A$41:$F$784,6)+'Иные услуги '!$C$5+'РСТ РСО-А'!$L$7+'РСТ РСО-А'!$G$9</f>
        <v>1899.15</v>
      </c>
      <c r="M415" s="116">
        <f>VLOOKUP($A415+ROUND((COLUMN()-2)/24,5),АТС!$A$41:$F$784,6)+'Иные услуги '!$C$5+'РСТ РСО-А'!$L$7+'РСТ РСО-А'!$G$9</f>
        <v>1906.93</v>
      </c>
      <c r="N415" s="116">
        <f>VLOOKUP($A415+ROUND((COLUMN()-2)/24,5),АТС!$A$41:$F$784,6)+'Иные услуги '!$C$5+'РСТ РСО-А'!$L$7+'РСТ РСО-А'!$G$9</f>
        <v>1904.24</v>
      </c>
      <c r="O415" s="116">
        <f>VLOOKUP($A415+ROUND((COLUMN()-2)/24,5),АТС!$A$41:$F$784,6)+'Иные услуги '!$C$5+'РСТ РСО-А'!$L$7+'РСТ РСО-А'!$G$9</f>
        <v>1908.38</v>
      </c>
      <c r="P415" s="116">
        <f>VLOOKUP($A415+ROUND((COLUMN()-2)/24,5),АТС!$A$41:$F$784,6)+'Иные услуги '!$C$5+'РСТ РСО-А'!$L$7+'РСТ РСО-А'!$G$9</f>
        <v>1898.26</v>
      </c>
      <c r="Q415" s="116">
        <f>VLOOKUP($A415+ROUND((COLUMN()-2)/24,5),АТС!$A$41:$F$784,6)+'Иные услуги '!$C$5+'РСТ РСО-А'!$L$7+'РСТ РСО-А'!$G$9</f>
        <v>1897.42</v>
      </c>
      <c r="R415" s="116">
        <f>VLOOKUP($A415+ROUND((COLUMN()-2)/24,5),АТС!$A$41:$F$784,6)+'Иные услуги '!$C$5+'РСТ РСО-А'!$L$7+'РСТ РСО-А'!$G$9</f>
        <v>1878.3200000000002</v>
      </c>
      <c r="S415" s="116">
        <f>VLOOKUP($A415+ROUND((COLUMN()-2)/24,5),АТС!$A$41:$F$784,6)+'Иные услуги '!$C$5+'РСТ РСО-А'!$L$7+'РСТ РСО-А'!$G$9</f>
        <v>1841.7</v>
      </c>
      <c r="T415" s="116">
        <f>VLOOKUP($A415+ROUND((COLUMN()-2)/24,5),АТС!$A$41:$F$784,6)+'Иные услуги '!$C$5+'РСТ РСО-А'!$L$7+'РСТ РСО-А'!$G$9</f>
        <v>1829.9400000000003</v>
      </c>
      <c r="U415" s="116">
        <f>VLOOKUP($A415+ROUND((COLUMN()-2)/24,5),АТС!$A$41:$F$784,6)+'Иные услуги '!$C$5+'РСТ РСО-А'!$L$7+'РСТ РСО-А'!$G$9</f>
        <v>1828.28</v>
      </c>
      <c r="V415" s="116">
        <f>VLOOKUP($A415+ROUND((COLUMN()-2)/24,5),АТС!$A$41:$F$784,6)+'Иные услуги '!$C$5+'РСТ РСО-А'!$L$7+'РСТ РСО-А'!$G$9</f>
        <v>1884.51</v>
      </c>
      <c r="W415" s="116">
        <f>VLOOKUP($A415+ROUND((COLUMN()-2)/24,5),АТС!$A$41:$F$784,6)+'Иные услуги '!$C$5+'РСТ РСО-А'!$L$7+'РСТ РСО-А'!$G$9</f>
        <v>1932.18</v>
      </c>
      <c r="X415" s="116">
        <f>VLOOKUP($A415+ROUND((COLUMN()-2)/24,5),АТС!$A$41:$F$784,6)+'Иные услуги '!$C$5+'РСТ РСО-А'!$L$7+'РСТ РСО-А'!$G$9</f>
        <v>1829.18</v>
      </c>
      <c r="Y415" s="116">
        <f>VLOOKUP($A415+ROUND((COLUMN()-2)/24,5),АТС!$A$41:$F$784,6)+'Иные услуги '!$C$5+'РСТ РСО-А'!$L$7+'РСТ РСО-А'!$G$9</f>
        <v>1825.55</v>
      </c>
    </row>
    <row r="416" spans="1:25" x14ac:dyDescent="0.2">
      <c r="A416" s="65">
        <f t="shared" si="13"/>
        <v>44008</v>
      </c>
      <c r="B416" s="116">
        <f>VLOOKUP($A416+ROUND((COLUMN()-2)/24,5),АТС!$A$41:$F$784,6)+'Иные услуги '!$C$5+'РСТ РСО-А'!$L$7+'РСТ РСО-А'!$G$9</f>
        <v>1838.68</v>
      </c>
      <c r="C416" s="116">
        <f>VLOOKUP($A416+ROUND((COLUMN()-2)/24,5),АТС!$A$41:$F$784,6)+'Иные услуги '!$C$5+'РСТ РСО-А'!$L$7+'РСТ РСО-А'!$G$9</f>
        <v>1818.9600000000003</v>
      </c>
      <c r="D416" s="116">
        <f>VLOOKUP($A416+ROUND((COLUMN()-2)/24,5),АТС!$A$41:$F$784,6)+'Иные услуги '!$C$5+'РСТ РСО-А'!$L$7+'РСТ РСО-А'!$G$9</f>
        <v>1821.92</v>
      </c>
      <c r="E416" s="116">
        <f>VLOOKUP($A416+ROUND((COLUMN()-2)/24,5),АТС!$A$41:$F$784,6)+'Иные услуги '!$C$5+'РСТ РСО-А'!$L$7+'РСТ РСО-А'!$G$9</f>
        <v>1823.2100000000003</v>
      </c>
      <c r="F416" s="116">
        <f>VLOOKUP($A416+ROUND((COLUMN()-2)/24,5),АТС!$A$41:$F$784,6)+'Иные услуги '!$C$5+'РСТ РСО-А'!$L$7+'РСТ РСО-А'!$G$9</f>
        <v>1825.88</v>
      </c>
      <c r="G416" s="116">
        <f>VLOOKUP($A416+ROUND((COLUMN()-2)/24,5),АТС!$A$41:$F$784,6)+'Иные услуги '!$C$5+'РСТ РСО-А'!$L$7+'РСТ РСО-А'!$G$9</f>
        <v>1825.7900000000002</v>
      </c>
      <c r="H416" s="116">
        <f>VLOOKUP($A416+ROUND((COLUMN()-2)/24,5),АТС!$A$41:$F$784,6)+'Иные услуги '!$C$5+'РСТ РСО-А'!$L$7+'РСТ РСО-А'!$G$9</f>
        <v>1825.14</v>
      </c>
      <c r="I416" s="116">
        <f>VLOOKUP($A416+ROUND((COLUMN()-2)/24,5),АТС!$A$41:$F$784,6)+'Иные услуги '!$C$5+'РСТ РСО-А'!$L$7+'РСТ РСО-А'!$G$9</f>
        <v>1841.5900000000001</v>
      </c>
      <c r="J416" s="116">
        <f>VLOOKUP($A416+ROUND((COLUMN()-2)/24,5),АТС!$A$41:$F$784,6)+'Иные услуги '!$C$5+'РСТ РСО-А'!$L$7+'РСТ РСО-А'!$G$9</f>
        <v>1825.92</v>
      </c>
      <c r="K416" s="116">
        <f>VLOOKUP($A416+ROUND((COLUMN()-2)/24,5),АТС!$A$41:$F$784,6)+'Иные услуги '!$C$5+'РСТ РСО-А'!$L$7+'РСТ РСО-А'!$G$9</f>
        <v>1829.68</v>
      </c>
      <c r="L416" s="116">
        <f>VLOOKUP($A416+ROUND((COLUMN()-2)/24,5),АТС!$A$41:$F$784,6)+'Иные услуги '!$C$5+'РСТ РСО-А'!$L$7+'РСТ РСО-А'!$G$9</f>
        <v>1900.55</v>
      </c>
      <c r="M416" s="116">
        <f>VLOOKUP($A416+ROUND((COLUMN()-2)/24,5),АТС!$A$41:$F$784,6)+'Иные услуги '!$C$5+'РСТ РСО-А'!$L$7+'РСТ РСО-А'!$G$9</f>
        <v>1902.0200000000002</v>
      </c>
      <c r="N416" s="116">
        <f>VLOOKUP($A416+ROUND((COLUMN()-2)/24,5),АТС!$A$41:$F$784,6)+'Иные услуги '!$C$5+'РСТ РСО-А'!$L$7+'РСТ РСО-А'!$G$9</f>
        <v>1900.4600000000003</v>
      </c>
      <c r="O416" s="116">
        <f>VLOOKUP($A416+ROUND((COLUMN()-2)/24,5),АТС!$A$41:$F$784,6)+'Иные услуги '!$C$5+'РСТ РСО-А'!$L$7+'РСТ РСО-А'!$G$9</f>
        <v>1902.24</v>
      </c>
      <c r="P416" s="116">
        <f>VLOOKUP($A416+ROUND((COLUMN()-2)/24,5),АТС!$A$41:$F$784,6)+'Иные услуги '!$C$5+'РСТ РСО-А'!$L$7+'РСТ РСО-А'!$G$9</f>
        <v>1906.38</v>
      </c>
      <c r="Q416" s="116">
        <f>VLOOKUP($A416+ROUND((COLUMN()-2)/24,5),АТС!$A$41:$F$784,6)+'Иные услуги '!$C$5+'РСТ РСО-А'!$L$7+'РСТ РСО-А'!$G$9</f>
        <v>1904.16</v>
      </c>
      <c r="R416" s="116">
        <f>VLOOKUP($A416+ROUND((COLUMN()-2)/24,5),АТС!$A$41:$F$784,6)+'Иные услуги '!$C$5+'РСТ РСО-А'!$L$7+'РСТ РСО-А'!$G$9</f>
        <v>1881.43</v>
      </c>
      <c r="S416" s="116">
        <f>VLOOKUP($A416+ROUND((COLUMN()-2)/24,5),АТС!$A$41:$F$784,6)+'Иные услуги '!$C$5+'РСТ РСО-А'!$L$7+'РСТ РСО-А'!$G$9</f>
        <v>1843.51</v>
      </c>
      <c r="T416" s="116">
        <f>VLOOKUP($A416+ROUND((COLUMN()-2)/24,5),АТС!$A$41:$F$784,6)+'Иные услуги '!$C$5+'РСТ РСО-А'!$L$7+'РСТ РСО-А'!$G$9</f>
        <v>1830.7900000000002</v>
      </c>
      <c r="U416" s="116">
        <f>VLOOKUP($A416+ROUND((COLUMN()-2)/24,5),АТС!$A$41:$F$784,6)+'Иные услуги '!$C$5+'РСТ РСО-А'!$L$7+'РСТ РСО-А'!$G$9</f>
        <v>1830.2700000000002</v>
      </c>
      <c r="V416" s="116">
        <f>VLOOKUP($A416+ROUND((COLUMN()-2)/24,5),АТС!$A$41:$F$784,6)+'Иные услуги '!$C$5+'РСТ РСО-А'!$L$7+'РСТ РСО-А'!$G$9</f>
        <v>1928.16</v>
      </c>
      <c r="W416" s="116">
        <f>VLOOKUP($A416+ROUND((COLUMN()-2)/24,5),АТС!$A$41:$F$784,6)+'Иные услуги '!$C$5+'РСТ РСО-А'!$L$7+'РСТ РСО-А'!$G$9</f>
        <v>1941.0300000000002</v>
      </c>
      <c r="X416" s="116">
        <f>VLOOKUP($A416+ROUND((COLUMN()-2)/24,5),АТС!$A$41:$F$784,6)+'Иные услуги '!$C$5+'РСТ РСО-А'!$L$7+'РСТ РСО-А'!$G$9</f>
        <v>1830.92</v>
      </c>
      <c r="Y416" s="116">
        <f>VLOOKUP($A416+ROUND((COLUMN()-2)/24,5),АТС!$A$41:$F$784,6)+'Иные услуги '!$C$5+'РСТ РСО-А'!$L$7+'РСТ РСО-А'!$G$9</f>
        <v>1825.53</v>
      </c>
    </row>
    <row r="417" spans="1:25" x14ac:dyDescent="0.2">
      <c r="A417" s="65">
        <f t="shared" si="13"/>
        <v>44009</v>
      </c>
      <c r="B417" s="116">
        <f>VLOOKUP($A417+ROUND((COLUMN()-2)/24,5),АТС!$A$41:$F$784,6)+'Иные услуги '!$C$5+'РСТ РСО-А'!$L$7+'РСТ РСО-А'!$G$9</f>
        <v>1874.9600000000003</v>
      </c>
      <c r="C417" s="116">
        <f>VLOOKUP($A417+ROUND((COLUMN()-2)/24,5),АТС!$A$41:$F$784,6)+'Иные услуги '!$C$5+'РСТ РСО-А'!$L$7+'РСТ РСО-А'!$G$9</f>
        <v>1818.2900000000002</v>
      </c>
      <c r="D417" s="116">
        <f>VLOOKUP($A417+ROUND((COLUMN()-2)/24,5),АТС!$A$41:$F$784,6)+'Иные услуги '!$C$5+'РСТ РСО-А'!$L$7+'РСТ РСО-А'!$G$9</f>
        <v>1822.05</v>
      </c>
      <c r="E417" s="116">
        <f>VLOOKUP($A417+ROUND((COLUMN()-2)/24,5),АТС!$A$41:$F$784,6)+'Иные услуги '!$C$5+'РСТ РСО-А'!$L$7+'РСТ РСО-А'!$G$9</f>
        <v>1821.8300000000002</v>
      </c>
      <c r="F417" s="116">
        <f>VLOOKUP($A417+ROUND((COLUMN()-2)/24,5),АТС!$A$41:$F$784,6)+'Иные услуги '!$C$5+'РСТ РСО-А'!$L$7+'РСТ РСО-А'!$G$9</f>
        <v>1825.8200000000002</v>
      </c>
      <c r="G417" s="116">
        <f>VLOOKUP($A417+ROUND((COLUMN()-2)/24,5),АТС!$A$41:$F$784,6)+'Иные услуги '!$C$5+'РСТ РСО-А'!$L$7+'РСТ РСО-А'!$G$9</f>
        <v>1825.88</v>
      </c>
      <c r="H417" s="116">
        <f>VLOOKUP($A417+ROUND((COLUMN()-2)/24,5),АТС!$A$41:$F$784,6)+'Иные услуги '!$C$5+'РСТ РСО-А'!$L$7+'РСТ РСО-А'!$G$9</f>
        <v>1825.0800000000002</v>
      </c>
      <c r="I417" s="116">
        <f>VLOOKUP($A417+ROUND((COLUMN()-2)/24,5),АТС!$A$41:$F$784,6)+'Иные услуги '!$C$5+'РСТ РСО-А'!$L$7+'РСТ РСО-А'!$G$9</f>
        <v>1828.0400000000002</v>
      </c>
      <c r="J417" s="116">
        <f>VLOOKUP($A417+ROUND((COLUMN()-2)/24,5),АТС!$A$41:$F$784,6)+'Иные услуги '!$C$5+'РСТ РСО-А'!$L$7+'РСТ РСО-А'!$G$9</f>
        <v>1825.99</v>
      </c>
      <c r="K417" s="116">
        <f>VLOOKUP($A417+ROUND((COLUMN()-2)/24,5),АТС!$A$41:$F$784,6)+'Иные услуги '!$C$5+'РСТ РСО-А'!$L$7+'РСТ РСО-А'!$G$9</f>
        <v>1845.5800000000002</v>
      </c>
      <c r="L417" s="116">
        <f>VLOOKUP($A417+ROUND((COLUMN()-2)/24,5),АТС!$A$41:$F$784,6)+'Иные услуги '!$C$5+'РСТ РСО-А'!$L$7+'РСТ РСО-А'!$G$9</f>
        <v>1895.1100000000001</v>
      </c>
      <c r="M417" s="116">
        <f>VLOOKUP($A417+ROUND((COLUMN()-2)/24,5),АТС!$A$41:$F$784,6)+'Иные услуги '!$C$5+'РСТ РСО-А'!$L$7+'РСТ РСО-А'!$G$9</f>
        <v>1896.76</v>
      </c>
      <c r="N417" s="116">
        <f>VLOOKUP($A417+ROUND((COLUMN()-2)/24,5),АТС!$A$41:$F$784,6)+'Иные услуги '!$C$5+'РСТ РСО-А'!$L$7+'РСТ РСО-А'!$G$9</f>
        <v>1895.5200000000002</v>
      </c>
      <c r="O417" s="116">
        <f>VLOOKUP($A417+ROUND((COLUMN()-2)/24,5),АТС!$A$41:$F$784,6)+'Иные услуги '!$C$5+'РСТ РСО-А'!$L$7+'РСТ РСО-А'!$G$9</f>
        <v>1900.92</v>
      </c>
      <c r="P417" s="116">
        <f>VLOOKUP($A417+ROUND((COLUMN()-2)/24,5),АТС!$A$41:$F$784,6)+'Иные услуги '!$C$5+'РСТ РСО-А'!$L$7+'РСТ РСО-А'!$G$9</f>
        <v>1904.2</v>
      </c>
      <c r="Q417" s="116">
        <f>VLOOKUP($A417+ROUND((COLUMN()-2)/24,5),АТС!$A$41:$F$784,6)+'Иные услуги '!$C$5+'РСТ РСО-А'!$L$7+'РСТ РСО-А'!$G$9</f>
        <v>1903.3300000000002</v>
      </c>
      <c r="R417" s="116">
        <f>VLOOKUP($A417+ROUND((COLUMN()-2)/24,5),АТС!$A$41:$F$784,6)+'Иные услуги '!$C$5+'РСТ РСО-А'!$L$7+'РСТ РСО-А'!$G$9</f>
        <v>1900.3</v>
      </c>
      <c r="S417" s="116">
        <f>VLOOKUP($A417+ROUND((COLUMN()-2)/24,5),АТС!$A$41:$F$784,6)+'Иные услуги '!$C$5+'РСТ РСО-А'!$L$7+'РСТ РСО-А'!$G$9</f>
        <v>1885.4</v>
      </c>
      <c r="T417" s="116">
        <f>VLOOKUP($A417+ROUND((COLUMN()-2)/24,5),АТС!$A$41:$F$784,6)+'Иные услуги '!$C$5+'РСТ РСО-А'!$L$7+'РСТ РСО-А'!$G$9</f>
        <v>1850.8600000000001</v>
      </c>
      <c r="U417" s="116">
        <f>VLOOKUP($A417+ROUND((COLUMN()-2)/24,5),АТС!$A$41:$F$784,6)+'Иные услуги '!$C$5+'РСТ РСО-А'!$L$7+'РСТ РСО-А'!$G$9</f>
        <v>1859.78</v>
      </c>
      <c r="V417" s="116">
        <f>VLOOKUP($A417+ROUND((COLUMN()-2)/24,5),АТС!$A$41:$F$784,6)+'Иные услуги '!$C$5+'РСТ РСО-А'!$L$7+'РСТ РСО-А'!$G$9</f>
        <v>1970.7800000000002</v>
      </c>
      <c r="W417" s="116">
        <f>VLOOKUP($A417+ROUND((COLUMN()-2)/24,5),АТС!$A$41:$F$784,6)+'Иные услуги '!$C$5+'РСТ РСО-А'!$L$7+'РСТ РСО-А'!$G$9</f>
        <v>1945.5700000000002</v>
      </c>
      <c r="X417" s="116">
        <f>VLOOKUP($A417+ROUND((COLUMN()-2)/24,5),АТС!$A$41:$F$784,6)+'Иные услуги '!$C$5+'РСТ РСО-А'!$L$7+'РСТ РСО-А'!$G$9</f>
        <v>1831.65</v>
      </c>
      <c r="Y417" s="116">
        <f>VLOOKUP($A417+ROUND((COLUMN()-2)/24,5),АТС!$A$41:$F$784,6)+'Иные услуги '!$C$5+'РСТ РСО-А'!$L$7+'РСТ РСО-А'!$G$9</f>
        <v>1825.41</v>
      </c>
    </row>
    <row r="418" spans="1:25" x14ac:dyDescent="0.2">
      <c r="A418" s="65">
        <f t="shared" si="13"/>
        <v>44010</v>
      </c>
      <c r="B418" s="116">
        <f>VLOOKUP($A418+ROUND((COLUMN()-2)/24,5),АТС!$A$41:$F$784,6)+'Иные услуги '!$C$5+'РСТ РСО-А'!$L$7+'РСТ РСО-А'!$G$9</f>
        <v>1844.3</v>
      </c>
      <c r="C418" s="116">
        <f>VLOOKUP($A418+ROUND((COLUMN()-2)/24,5),АТС!$A$41:$F$784,6)+'Иные услуги '!$C$5+'РСТ РСО-А'!$L$7+'РСТ РСО-А'!$G$9</f>
        <v>1813.63</v>
      </c>
      <c r="D418" s="116">
        <f>VLOOKUP($A418+ROUND((COLUMN()-2)/24,5),АТС!$A$41:$F$784,6)+'Иные услуги '!$C$5+'РСТ РСО-А'!$L$7+'РСТ РСО-А'!$G$9</f>
        <v>1817.68</v>
      </c>
      <c r="E418" s="116">
        <f>VLOOKUP($A418+ROUND((COLUMN()-2)/24,5),АТС!$A$41:$F$784,6)+'Иные услуги '!$C$5+'РСТ РСО-А'!$L$7+'РСТ РСО-А'!$G$9</f>
        <v>1821.22</v>
      </c>
      <c r="F418" s="116">
        <f>VLOOKUP($A418+ROUND((COLUMN()-2)/24,5),АТС!$A$41:$F$784,6)+'Иные услуги '!$C$5+'РСТ РСО-А'!$L$7+'РСТ РСО-А'!$G$9</f>
        <v>1825.8200000000002</v>
      </c>
      <c r="G418" s="116">
        <f>VLOOKUP($A418+ROUND((COLUMN()-2)/24,5),АТС!$A$41:$F$784,6)+'Иные услуги '!$C$5+'РСТ РСО-А'!$L$7+'РСТ РСО-А'!$G$9</f>
        <v>1825.8700000000001</v>
      </c>
      <c r="H418" s="116">
        <f>VLOOKUP($A418+ROUND((COLUMN()-2)/24,5),АТС!$A$41:$F$784,6)+'Иные услуги '!$C$5+'РСТ РСО-А'!$L$7+'РСТ РСО-А'!$G$9</f>
        <v>1825.18</v>
      </c>
      <c r="I418" s="116">
        <f>VLOOKUP($A418+ROUND((COLUMN()-2)/24,5),АТС!$A$41:$F$784,6)+'Иные услуги '!$C$5+'РСТ РСО-А'!$L$7+'РСТ РСО-А'!$G$9</f>
        <v>1804.7100000000003</v>
      </c>
      <c r="J418" s="116">
        <f>VLOOKUP($A418+ROUND((COLUMN()-2)/24,5),АТС!$A$41:$F$784,6)+'Иные услуги '!$C$5+'РСТ РСО-А'!$L$7+'РСТ РСО-А'!$G$9</f>
        <v>1826.2</v>
      </c>
      <c r="K418" s="116">
        <f>VLOOKUP($A418+ROUND((COLUMN()-2)/24,5),АТС!$A$41:$F$784,6)+'Иные услуги '!$C$5+'РСТ РСО-А'!$L$7+'РСТ РСО-А'!$G$9</f>
        <v>1829.22</v>
      </c>
      <c r="L418" s="116">
        <f>VLOOKUP($A418+ROUND((COLUMN()-2)/24,5),АТС!$A$41:$F$784,6)+'Иные услуги '!$C$5+'РСТ РСО-А'!$L$7+'РСТ РСО-А'!$G$9</f>
        <v>1843.4800000000002</v>
      </c>
      <c r="M418" s="116">
        <f>VLOOKUP($A418+ROUND((COLUMN()-2)/24,5),АТС!$A$41:$F$784,6)+'Иные услуги '!$C$5+'РСТ РСО-А'!$L$7+'РСТ РСО-А'!$G$9</f>
        <v>1868.22</v>
      </c>
      <c r="N418" s="116">
        <f>VLOOKUP($A418+ROUND((COLUMN()-2)/24,5),АТС!$A$41:$F$784,6)+'Иные услуги '!$C$5+'РСТ РСО-А'!$L$7+'РСТ РСО-А'!$G$9</f>
        <v>1845.5900000000001</v>
      </c>
      <c r="O418" s="116">
        <f>VLOOKUP($A418+ROUND((COLUMN()-2)/24,5),АТС!$A$41:$F$784,6)+'Иные услуги '!$C$5+'РСТ РСО-А'!$L$7+'РСТ РСО-А'!$G$9</f>
        <v>1847.2300000000002</v>
      </c>
      <c r="P418" s="116">
        <f>VLOOKUP($A418+ROUND((COLUMN()-2)/24,5),АТС!$A$41:$F$784,6)+'Иные услуги '!$C$5+'РСТ РСО-А'!$L$7+'РСТ РСО-А'!$G$9</f>
        <v>1847.76</v>
      </c>
      <c r="Q418" s="116">
        <f>VLOOKUP($A418+ROUND((COLUMN()-2)/24,5),АТС!$A$41:$F$784,6)+'Иные услуги '!$C$5+'РСТ РСО-А'!$L$7+'РСТ РСО-А'!$G$9</f>
        <v>1847.3200000000002</v>
      </c>
      <c r="R418" s="116">
        <f>VLOOKUP($A418+ROUND((COLUMN()-2)/24,5),АТС!$A$41:$F$784,6)+'Иные услуги '!$C$5+'РСТ РСО-А'!$L$7+'РСТ РСО-А'!$G$9</f>
        <v>1847.3500000000001</v>
      </c>
      <c r="S418" s="116">
        <f>VLOOKUP($A418+ROUND((COLUMN()-2)/24,5),АТС!$A$41:$F$784,6)+'Иные услуги '!$C$5+'РСТ РСО-А'!$L$7+'РСТ РСО-А'!$G$9</f>
        <v>1845.41</v>
      </c>
      <c r="T418" s="116">
        <f>VLOOKUP($A418+ROUND((COLUMN()-2)/24,5),АТС!$A$41:$F$784,6)+'Иные услуги '!$C$5+'РСТ РСО-А'!$L$7+'РСТ РСО-А'!$G$9</f>
        <v>1830.3700000000001</v>
      </c>
      <c r="U418" s="116">
        <f>VLOOKUP($A418+ROUND((COLUMN()-2)/24,5),АТС!$A$41:$F$784,6)+'Иные услуги '!$C$5+'РСТ РСО-А'!$L$7+'РСТ РСО-А'!$G$9</f>
        <v>1830.05</v>
      </c>
      <c r="V418" s="116">
        <f>VLOOKUP($A418+ROUND((COLUMN()-2)/24,5),АТС!$A$41:$F$784,6)+'Иные услуги '!$C$5+'РСТ РСО-А'!$L$7+'РСТ РСО-А'!$G$9</f>
        <v>1944.5900000000001</v>
      </c>
      <c r="W418" s="116">
        <f>VLOOKUP($A418+ROUND((COLUMN()-2)/24,5),АТС!$A$41:$F$784,6)+'Иные услуги '!$C$5+'РСТ РСО-А'!$L$7+'РСТ РСО-А'!$G$9</f>
        <v>1933.45</v>
      </c>
      <c r="X418" s="116">
        <f>VLOOKUP($A418+ROUND((COLUMN()-2)/24,5),АТС!$A$41:$F$784,6)+'Иные услуги '!$C$5+'РСТ РСО-А'!$L$7+'РСТ РСО-А'!$G$9</f>
        <v>1831.5400000000002</v>
      </c>
      <c r="Y418" s="116">
        <f>VLOOKUP($A418+ROUND((COLUMN()-2)/24,5),АТС!$A$41:$F$784,6)+'Иные услуги '!$C$5+'РСТ РСО-А'!$L$7+'РСТ РСО-А'!$G$9</f>
        <v>1825.13</v>
      </c>
    </row>
    <row r="419" spans="1:25" x14ac:dyDescent="0.2">
      <c r="A419" s="65">
        <f t="shared" si="13"/>
        <v>44011</v>
      </c>
      <c r="B419" s="116">
        <f>VLOOKUP($A419+ROUND((COLUMN()-2)/24,5),АТС!$A$41:$F$784,6)+'Иные услуги '!$C$5+'РСТ РСО-А'!$L$7+'РСТ РСО-А'!$G$9</f>
        <v>1842.0600000000002</v>
      </c>
      <c r="C419" s="116">
        <f>VLOOKUP($A419+ROUND((COLUMN()-2)/24,5),АТС!$A$41:$F$784,6)+'Иные услуги '!$C$5+'РСТ РСО-А'!$L$7+'РСТ РСО-А'!$G$9</f>
        <v>1823.67</v>
      </c>
      <c r="D419" s="116">
        <f>VLOOKUP($A419+ROUND((COLUMN()-2)/24,5),АТС!$A$41:$F$784,6)+'Иные услуги '!$C$5+'РСТ РСО-А'!$L$7+'РСТ РСО-А'!$G$9</f>
        <v>1823.5900000000001</v>
      </c>
      <c r="E419" s="116">
        <f>VLOOKUP($A419+ROUND((COLUMN()-2)/24,5),АТС!$A$41:$F$784,6)+'Иные услуги '!$C$5+'РСТ РСО-А'!$L$7+'РСТ РСО-А'!$G$9</f>
        <v>1823.5900000000001</v>
      </c>
      <c r="F419" s="116">
        <f>VLOOKUP($A419+ROUND((COLUMN()-2)/24,5),АТС!$A$41:$F$784,6)+'Иные услуги '!$C$5+'РСТ РСО-А'!$L$7+'РСТ РСО-А'!$G$9</f>
        <v>1825.7</v>
      </c>
      <c r="G419" s="116">
        <f>VLOOKUP($A419+ROUND((COLUMN()-2)/24,5),АТС!$A$41:$F$784,6)+'Иные услуги '!$C$5+'РСТ РСО-А'!$L$7+'РСТ РСО-А'!$G$9</f>
        <v>1825.89</v>
      </c>
      <c r="H419" s="116">
        <f>VLOOKUP($A419+ROUND((COLUMN()-2)/24,5),АТС!$A$41:$F$784,6)+'Иные услуги '!$C$5+'РСТ РСО-А'!$L$7+'РСТ РСО-А'!$G$9</f>
        <v>1825.41</v>
      </c>
      <c r="I419" s="116">
        <f>VLOOKUP($A419+ROUND((COLUMN()-2)/24,5),АТС!$A$41:$F$784,6)+'Иные услуги '!$C$5+'РСТ РСО-А'!$L$7+'РСТ РСО-А'!$G$9</f>
        <v>1841.89</v>
      </c>
      <c r="J419" s="116">
        <f>VLOOKUP($A419+ROUND((COLUMN()-2)/24,5),АТС!$A$41:$F$784,6)+'Иные услуги '!$C$5+'РСТ РСО-А'!$L$7+'РСТ РСО-А'!$G$9</f>
        <v>1825.95</v>
      </c>
      <c r="K419" s="116">
        <f>VLOOKUP($A419+ROUND((COLUMN()-2)/24,5),АТС!$A$41:$F$784,6)+'Иные услуги '!$C$5+'РСТ РСО-А'!$L$7+'РСТ РСО-А'!$G$9</f>
        <v>1848.9</v>
      </c>
      <c r="L419" s="116">
        <f>VLOOKUP($A419+ROUND((COLUMN()-2)/24,5),АТС!$A$41:$F$784,6)+'Иные услуги '!$C$5+'РСТ РСО-А'!$L$7+'РСТ РСО-А'!$G$9</f>
        <v>1906.6200000000001</v>
      </c>
      <c r="M419" s="116">
        <f>VLOOKUP($A419+ROUND((COLUMN()-2)/24,5),АТС!$A$41:$F$784,6)+'Иные услуги '!$C$5+'РСТ РСО-А'!$L$7+'РСТ РСО-А'!$G$9</f>
        <v>1908.8</v>
      </c>
      <c r="N419" s="116">
        <f>VLOOKUP($A419+ROUND((COLUMN()-2)/24,5),АТС!$A$41:$F$784,6)+'Иные услуги '!$C$5+'РСТ РСО-А'!$L$7+'РСТ РСО-А'!$G$9</f>
        <v>1906.49</v>
      </c>
      <c r="O419" s="116">
        <f>VLOOKUP($A419+ROUND((COLUMN()-2)/24,5),АТС!$A$41:$F$784,6)+'Иные услуги '!$C$5+'РСТ РСО-А'!$L$7+'РСТ РСО-А'!$G$9</f>
        <v>1917.3</v>
      </c>
      <c r="P419" s="116">
        <f>VLOOKUP($A419+ROUND((COLUMN()-2)/24,5),АТС!$A$41:$F$784,6)+'Иные услуги '!$C$5+'РСТ РСО-А'!$L$7+'РСТ РСО-А'!$G$9</f>
        <v>1920.7100000000003</v>
      </c>
      <c r="Q419" s="116">
        <f>VLOOKUP($A419+ROUND((COLUMN()-2)/24,5),АТС!$A$41:$F$784,6)+'Иные услуги '!$C$5+'РСТ РСО-А'!$L$7+'РСТ РСО-А'!$G$9</f>
        <v>1921.6900000000003</v>
      </c>
      <c r="R419" s="116">
        <f>VLOOKUP($A419+ROUND((COLUMN()-2)/24,5),АТС!$A$41:$F$784,6)+'Иные услуги '!$C$5+'РСТ РСО-А'!$L$7+'РСТ РСО-А'!$G$9</f>
        <v>1929.4400000000003</v>
      </c>
      <c r="S419" s="116">
        <f>VLOOKUP($A419+ROUND((COLUMN()-2)/24,5),АТС!$A$41:$F$784,6)+'Иные услуги '!$C$5+'РСТ РСО-А'!$L$7+'РСТ РСО-А'!$G$9</f>
        <v>1896.15</v>
      </c>
      <c r="T419" s="116">
        <f>VLOOKUP($A419+ROUND((COLUMN()-2)/24,5),АТС!$A$41:$F$784,6)+'Иные услуги '!$C$5+'РСТ РСО-А'!$L$7+'РСТ РСО-А'!$G$9</f>
        <v>1856.4600000000003</v>
      </c>
      <c r="U419" s="116">
        <f>VLOOKUP($A419+ROUND((COLUMN()-2)/24,5),АТС!$A$41:$F$784,6)+'Иные услуги '!$C$5+'РСТ РСО-А'!$L$7+'РСТ РСО-А'!$G$9</f>
        <v>1833.3300000000002</v>
      </c>
      <c r="V419" s="116">
        <f>VLOOKUP($A419+ROUND((COLUMN()-2)/24,5),АТС!$A$41:$F$784,6)+'Иные услуги '!$C$5+'РСТ РСО-А'!$L$7+'РСТ РСО-А'!$G$9</f>
        <v>1872.89</v>
      </c>
      <c r="W419" s="116">
        <f>VLOOKUP($A419+ROUND((COLUMN()-2)/24,5),АТС!$A$41:$F$784,6)+'Иные услуги '!$C$5+'РСТ РСО-А'!$L$7+'РСТ РСО-А'!$G$9</f>
        <v>1952.98</v>
      </c>
      <c r="X419" s="116">
        <f>VLOOKUP($A419+ROUND((COLUMN()-2)/24,5),АТС!$A$41:$F$784,6)+'Иные услуги '!$C$5+'РСТ РСО-А'!$L$7+'РСТ РСО-А'!$G$9</f>
        <v>1830.0600000000002</v>
      </c>
      <c r="Y419" s="116">
        <f>VLOOKUP($A419+ROUND((COLUMN()-2)/24,5),АТС!$A$41:$F$784,6)+'Иные услуги '!$C$5+'РСТ РСО-А'!$L$7+'РСТ РСО-А'!$G$9</f>
        <v>1825.49</v>
      </c>
    </row>
    <row r="420" spans="1:25" x14ac:dyDescent="0.2">
      <c r="A420" s="65">
        <f t="shared" si="13"/>
        <v>44012</v>
      </c>
      <c r="B420" s="116">
        <f>VLOOKUP($A420+ROUND((COLUMN()-2)/24,5),АТС!$A$41:$F$784,6)+'Иные услуги '!$C$5+'РСТ РСО-А'!$L$7+'РСТ РСО-А'!$G$9</f>
        <v>1845.0000000000002</v>
      </c>
      <c r="C420" s="116">
        <f>VLOOKUP($A420+ROUND((COLUMN()-2)/24,5),АТС!$A$41:$F$784,6)+'Иные услуги '!$C$5+'РСТ РСО-А'!$L$7+'РСТ РСО-А'!$G$9</f>
        <v>1828.92</v>
      </c>
      <c r="D420" s="116">
        <f>VLOOKUP($A420+ROUND((COLUMN()-2)/24,5),АТС!$A$41:$F$784,6)+'Иные услуги '!$C$5+'РСТ РСО-А'!$L$7+'РСТ РСО-А'!$G$9</f>
        <v>1819.17</v>
      </c>
      <c r="E420" s="116">
        <f>VLOOKUP($A420+ROUND((COLUMN()-2)/24,5),АТС!$A$41:$F$784,6)+'Иные услуги '!$C$5+'РСТ РСО-А'!$L$7+'РСТ РСО-А'!$G$9</f>
        <v>1821.01</v>
      </c>
      <c r="F420" s="116">
        <f>VLOOKUP($A420+ROUND((COLUMN()-2)/24,5),АТС!$A$41:$F$784,6)+'Иные услуги '!$C$5+'РСТ РСО-А'!$L$7+'РСТ РСО-А'!$G$9</f>
        <v>1825.92</v>
      </c>
      <c r="G420" s="116">
        <f>VLOOKUP($A420+ROUND((COLUMN()-2)/24,5),АТС!$A$41:$F$784,6)+'Иные услуги '!$C$5+'РСТ РСО-А'!$L$7+'РСТ РСО-А'!$G$9</f>
        <v>1825.88</v>
      </c>
      <c r="H420" s="116">
        <f>VLOOKUP($A420+ROUND((COLUMN()-2)/24,5),АТС!$A$41:$F$784,6)+'Иные услуги '!$C$5+'РСТ РСО-А'!$L$7+'РСТ РСО-А'!$G$9</f>
        <v>1825.3500000000001</v>
      </c>
      <c r="I420" s="116">
        <f>VLOOKUP($A420+ROUND((COLUMN()-2)/24,5),АТС!$A$41:$F$784,6)+'Иные услуги '!$C$5+'РСТ РСО-А'!$L$7+'РСТ РСО-А'!$G$9</f>
        <v>1879.0200000000002</v>
      </c>
      <c r="J420" s="116">
        <f>VLOOKUP($A420+ROUND((COLUMN()-2)/24,5),АТС!$A$41:$F$784,6)+'Иные услуги '!$C$5+'РСТ РСО-А'!$L$7+'РСТ РСО-А'!$G$9</f>
        <v>1825.91</v>
      </c>
      <c r="K420" s="116">
        <f>VLOOKUP($A420+ROUND((COLUMN()-2)/24,5),АТС!$A$41:$F$784,6)+'Иные услуги '!$C$5+'РСТ РСО-А'!$L$7+'РСТ РСО-А'!$G$9</f>
        <v>1849.1200000000001</v>
      </c>
      <c r="L420" s="116">
        <f>VLOOKUP($A420+ROUND((COLUMN()-2)/24,5),АТС!$A$41:$F$784,6)+'Иные услуги '!$C$5+'РСТ РСО-А'!$L$7+'РСТ РСО-А'!$G$9</f>
        <v>1922.5600000000002</v>
      </c>
      <c r="M420" s="116">
        <f>VLOOKUP($A420+ROUND((COLUMN()-2)/24,5),АТС!$A$41:$F$784,6)+'Иные услуги '!$C$5+'РСТ РСО-А'!$L$7+'РСТ РСО-А'!$G$9</f>
        <v>1919.97</v>
      </c>
      <c r="N420" s="116">
        <f>VLOOKUP($A420+ROUND((COLUMN()-2)/24,5),АТС!$A$41:$F$784,6)+'Иные услуги '!$C$5+'РСТ РСО-А'!$L$7+'РСТ РСО-А'!$G$9</f>
        <v>1917.2900000000002</v>
      </c>
      <c r="O420" s="116">
        <f>VLOOKUP($A420+ROUND((COLUMN()-2)/24,5),АТС!$A$41:$F$784,6)+'Иные услуги '!$C$5+'РСТ РСО-А'!$L$7+'РСТ РСО-А'!$G$9</f>
        <v>1919.1000000000001</v>
      </c>
      <c r="P420" s="116">
        <f>VLOOKUP($A420+ROUND((COLUMN()-2)/24,5),АТС!$A$41:$F$784,6)+'Иные услуги '!$C$5+'РСТ РСО-А'!$L$7+'РСТ РСО-А'!$G$9</f>
        <v>1917.89</v>
      </c>
      <c r="Q420" s="116">
        <f>VLOOKUP($A420+ROUND((COLUMN()-2)/24,5),АТС!$A$41:$F$784,6)+'Иные услуги '!$C$5+'РСТ РСО-А'!$L$7+'РСТ РСО-А'!$G$9</f>
        <v>1918.3500000000001</v>
      </c>
      <c r="R420" s="116">
        <f>VLOOKUP($A420+ROUND((COLUMN()-2)/24,5),АТС!$A$41:$F$784,6)+'Иные услуги '!$C$5+'РСТ РСО-А'!$L$7+'РСТ РСО-А'!$G$9</f>
        <v>1918.26</v>
      </c>
      <c r="S420" s="116">
        <f>VLOOKUP($A420+ROUND((COLUMN()-2)/24,5),АТС!$A$41:$F$784,6)+'Иные услуги '!$C$5+'РСТ РСО-А'!$L$7+'РСТ РСО-А'!$G$9</f>
        <v>1897.22</v>
      </c>
      <c r="T420" s="116">
        <f>VLOOKUP($A420+ROUND((COLUMN()-2)/24,5),АТС!$A$41:$F$784,6)+'Иные услуги '!$C$5+'РСТ РСО-А'!$L$7+'РСТ РСО-А'!$G$9</f>
        <v>1857.1000000000001</v>
      </c>
      <c r="U420" s="116">
        <f>VLOOKUP($A420+ROUND((COLUMN()-2)/24,5),АТС!$A$41:$F$784,6)+'Иные услуги '!$C$5+'РСТ РСО-А'!$L$7+'РСТ РСО-А'!$G$9</f>
        <v>1856.5900000000001</v>
      </c>
      <c r="V420" s="116">
        <f>VLOOKUP($A420+ROUND((COLUMN()-2)/24,5),АТС!$A$41:$F$784,6)+'Иные услуги '!$C$5+'РСТ РСО-А'!$L$7+'РСТ РСО-А'!$G$9</f>
        <v>1948.44</v>
      </c>
      <c r="W420" s="116">
        <f>VLOOKUP($A420+ROUND((COLUMN()-2)/24,5),АТС!$A$41:$F$784,6)+'Иные услуги '!$C$5+'РСТ РСО-А'!$L$7+'РСТ РСО-А'!$G$9</f>
        <v>1944.8700000000001</v>
      </c>
      <c r="X420" s="116">
        <f>VLOOKUP($A420+ROUND((COLUMN()-2)/24,5),АТС!$A$41:$F$784,6)+'Иные услуги '!$C$5+'РСТ РСО-А'!$L$7+'РСТ РСО-А'!$G$9</f>
        <v>1831.4600000000003</v>
      </c>
      <c r="Y420" s="116">
        <f>VLOOKUP($A420+ROUND((COLUMN()-2)/24,5),АТС!$A$41:$F$784,6)+'Иные услуги '!$C$5+'РСТ РСО-А'!$L$7+'РСТ РСО-А'!$G$9</f>
        <v>1823.88</v>
      </c>
    </row>
    <row r="421" spans="1:25" hidden="1" x14ac:dyDescent="0.2">
      <c r="A421" s="65">
        <f t="shared" si="13"/>
        <v>44013</v>
      </c>
      <c r="B421" s="116">
        <f>VLOOKUP($A421+ROUND((COLUMN()-2)/24,5),АТС!$A$41:$F$784,6)+'Иные услуги '!$C$5+'РСТ РСО-А'!$L$7+'РСТ РСО-А'!$G$9</f>
        <v>909.37000000000012</v>
      </c>
      <c r="C421" s="116">
        <f>VLOOKUP($A421+ROUND((COLUMN()-2)/24,5),АТС!$A$41:$F$784,6)+'Иные услуги '!$C$5+'РСТ РСО-А'!$L$7+'РСТ РСО-А'!$G$9</f>
        <v>909.37000000000012</v>
      </c>
      <c r="D421" s="116">
        <f>VLOOKUP($A421+ROUND((COLUMN()-2)/24,5),АТС!$A$41:$F$784,6)+'Иные услуги '!$C$5+'РСТ РСО-А'!$L$7+'РСТ РСО-А'!$G$9</f>
        <v>909.37000000000012</v>
      </c>
      <c r="E421" s="116">
        <f>VLOOKUP($A421+ROUND((COLUMN()-2)/24,5),АТС!$A$41:$F$784,6)+'Иные услуги '!$C$5+'РСТ РСО-А'!$L$7+'РСТ РСО-А'!$G$9</f>
        <v>909.37000000000012</v>
      </c>
      <c r="F421" s="116">
        <f>VLOOKUP($A421+ROUND((COLUMN()-2)/24,5),АТС!$A$41:$F$784,6)+'Иные услуги '!$C$5+'РСТ РСО-А'!$L$7+'РСТ РСО-А'!$G$9</f>
        <v>909.37000000000012</v>
      </c>
      <c r="G421" s="116">
        <f>VLOOKUP($A421+ROUND((COLUMN()-2)/24,5),АТС!$A$41:$F$784,6)+'Иные услуги '!$C$5+'РСТ РСО-А'!$L$7+'РСТ РСО-А'!$G$9</f>
        <v>909.37000000000012</v>
      </c>
      <c r="H421" s="116">
        <f>VLOOKUP($A421+ROUND((COLUMN()-2)/24,5),АТС!$A$41:$F$784,6)+'Иные услуги '!$C$5+'РСТ РСО-А'!$L$7+'РСТ РСО-А'!$G$9</f>
        <v>909.37000000000012</v>
      </c>
      <c r="I421" s="116">
        <f>VLOOKUP($A421+ROUND((COLUMN()-2)/24,5),АТС!$A$41:$F$784,6)+'Иные услуги '!$C$5+'РСТ РСО-А'!$L$7+'РСТ РСО-А'!$G$9</f>
        <v>909.37000000000012</v>
      </c>
      <c r="J421" s="116">
        <f>VLOOKUP($A421+ROUND((COLUMN()-2)/24,5),АТС!$A$41:$F$784,6)+'Иные услуги '!$C$5+'РСТ РСО-А'!$L$7+'РСТ РСО-А'!$G$9</f>
        <v>909.37000000000012</v>
      </c>
      <c r="K421" s="116">
        <f>VLOOKUP($A421+ROUND((COLUMN()-2)/24,5),АТС!$A$41:$F$784,6)+'Иные услуги '!$C$5+'РСТ РСО-А'!$L$7+'РСТ РСО-А'!$G$9</f>
        <v>909.37000000000012</v>
      </c>
      <c r="L421" s="116">
        <f>VLOOKUP($A421+ROUND((COLUMN()-2)/24,5),АТС!$A$41:$F$784,6)+'Иные услуги '!$C$5+'РСТ РСО-А'!$L$7+'РСТ РСО-А'!$G$9</f>
        <v>909.37000000000012</v>
      </c>
      <c r="M421" s="116">
        <f>VLOOKUP($A421+ROUND((COLUMN()-2)/24,5),АТС!$A$41:$F$784,6)+'Иные услуги '!$C$5+'РСТ РСО-А'!$L$7+'РСТ РСО-А'!$G$9</f>
        <v>909.37000000000012</v>
      </c>
      <c r="N421" s="116">
        <f>VLOOKUP($A421+ROUND((COLUMN()-2)/24,5),АТС!$A$41:$F$784,6)+'Иные услуги '!$C$5+'РСТ РСО-А'!$L$7+'РСТ РСО-А'!$G$9</f>
        <v>909.37000000000012</v>
      </c>
      <c r="O421" s="116">
        <f>VLOOKUP($A421+ROUND((COLUMN()-2)/24,5),АТС!$A$41:$F$784,6)+'Иные услуги '!$C$5+'РСТ РСО-А'!$L$7+'РСТ РСО-А'!$G$9</f>
        <v>909.37000000000012</v>
      </c>
      <c r="P421" s="116">
        <f>VLOOKUP($A421+ROUND((COLUMN()-2)/24,5),АТС!$A$41:$F$784,6)+'Иные услуги '!$C$5+'РСТ РСО-А'!$L$7+'РСТ РСО-А'!$G$9</f>
        <v>909.37000000000012</v>
      </c>
      <c r="Q421" s="116">
        <f>VLOOKUP($A421+ROUND((COLUMN()-2)/24,5),АТС!$A$41:$F$784,6)+'Иные услуги '!$C$5+'РСТ РСО-А'!$L$7+'РСТ РСО-А'!$G$9</f>
        <v>909.37000000000012</v>
      </c>
      <c r="R421" s="116">
        <f>VLOOKUP($A421+ROUND((COLUMN()-2)/24,5),АТС!$A$41:$F$784,6)+'Иные услуги '!$C$5+'РСТ РСО-А'!$L$7+'РСТ РСО-А'!$G$9</f>
        <v>909.37000000000012</v>
      </c>
      <c r="S421" s="116">
        <f>VLOOKUP($A421+ROUND((COLUMN()-2)/24,5),АТС!$A$41:$F$784,6)+'Иные услуги '!$C$5+'РСТ РСО-А'!$L$7+'РСТ РСО-А'!$G$9</f>
        <v>909.37000000000012</v>
      </c>
      <c r="T421" s="116">
        <f>VLOOKUP($A421+ROUND((COLUMN()-2)/24,5),АТС!$A$41:$F$784,6)+'Иные услуги '!$C$5+'РСТ РСО-А'!$L$7+'РСТ РСО-А'!$G$9</f>
        <v>909.37000000000012</v>
      </c>
      <c r="U421" s="116">
        <f>VLOOKUP($A421+ROUND((COLUMN()-2)/24,5),АТС!$A$41:$F$784,6)+'Иные услуги '!$C$5+'РСТ РСО-А'!$L$7+'РСТ РСО-А'!$G$9</f>
        <v>909.37000000000012</v>
      </c>
      <c r="V421" s="116">
        <f>VLOOKUP($A421+ROUND((COLUMN()-2)/24,5),АТС!$A$41:$F$784,6)+'Иные услуги '!$C$5+'РСТ РСО-А'!$L$7+'РСТ РСО-А'!$G$9</f>
        <v>909.37000000000012</v>
      </c>
      <c r="W421" s="116">
        <f>VLOOKUP($A421+ROUND((COLUMN()-2)/24,5),АТС!$A$41:$F$784,6)+'Иные услуги '!$C$5+'РСТ РСО-А'!$L$7+'РСТ РСО-А'!$G$9</f>
        <v>909.37000000000012</v>
      </c>
      <c r="X421" s="116">
        <f>VLOOKUP($A421+ROUND((COLUMN()-2)/24,5),АТС!$A$41:$F$784,6)+'Иные услуги '!$C$5+'РСТ РСО-А'!$L$7+'РСТ РСО-А'!$G$9</f>
        <v>909.37000000000012</v>
      </c>
      <c r="Y421" s="116">
        <f>VLOOKUP($A421+ROUND((COLUMN()-2)/24,5),АТС!$A$41:$F$784,6)+'Иные услуги '!$C$5+'РСТ РСО-А'!$L$7+'РСТ РСО-А'!$G$9</f>
        <v>909.37000000000012</v>
      </c>
    </row>
    <row r="422" spans="1:25" x14ac:dyDescent="0.25">
      <c r="A422" s="80"/>
      <c r="B422" s="64"/>
      <c r="C422" s="64"/>
      <c r="D422" s="64"/>
    </row>
    <row r="423" spans="1:25" x14ac:dyDescent="0.25">
      <c r="A423" s="73" t="s">
        <v>126</v>
      </c>
      <c r="B423" s="64"/>
      <c r="C423" s="64"/>
      <c r="D423" s="64"/>
    </row>
    <row r="424" spans="1:25" ht="12.75" x14ac:dyDescent="0.2">
      <c r="A424" s="150" t="s">
        <v>35</v>
      </c>
      <c r="B424" s="144" t="s">
        <v>97</v>
      </c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6"/>
    </row>
    <row r="425" spans="1:25" ht="12.75" x14ac:dyDescent="0.2">
      <c r="A425" s="151"/>
      <c r="B425" s="147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9"/>
    </row>
    <row r="426" spans="1:25" ht="12.75" x14ac:dyDescent="0.2">
      <c r="A426" s="151"/>
      <c r="B426" s="155" t="s">
        <v>98</v>
      </c>
      <c r="C426" s="153" t="s">
        <v>99</v>
      </c>
      <c r="D426" s="153" t="s">
        <v>100</v>
      </c>
      <c r="E426" s="153" t="s">
        <v>101</v>
      </c>
      <c r="F426" s="153" t="s">
        <v>102</v>
      </c>
      <c r="G426" s="153" t="s">
        <v>103</v>
      </c>
      <c r="H426" s="153" t="s">
        <v>104</v>
      </c>
      <c r="I426" s="153" t="s">
        <v>105</v>
      </c>
      <c r="J426" s="153" t="s">
        <v>106</v>
      </c>
      <c r="K426" s="153" t="s">
        <v>107</v>
      </c>
      <c r="L426" s="153" t="s">
        <v>108</v>
      </c>
      <c r="M426" s="153" t="s">
        <v>109</v>
      </c>
      <c r="N426" s="157" t="s">
        <v>110</v>
      </c>
      <c r="O426" s="153" t="s">
        <v>111</v>
      </c>
      <c r="P426" s="153" t="s">
        <v>112</v>
      </c>
      <c r="Q426" s="153" t="s">
        <v>113</v>
      </c>
      <c r="R426" s="153" t="s">
        <v>114</v>
      </c>
      <c r="S426" s="153" t="s">
        <v>115</v>
      </c>
      <c r="T426" s="153" t="s">
        <v>116</v>
      </c>
      <c r="U426" s="153" t="s">
        <v>117</v>
      </c>
      <c r="V426" s="153" t="s">
        <v>118</v>
      </c>
      <c r="W426" s="153" t="s">
        <v>119</v>
      </c>
      <c r="X426" s="153" t="s">
        <v>120</v>
      </c>
      <c r="Y426" s="153" t="s">
        <v>121</v>
      </c>
    </row>
    <row r="427" spans="1:25" ht="12.75" x14ac:dyDescent="0.2">
      <c r="A427" s="152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8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</row>
    <row r="428" spans="1:25" x14ac:dyDescent="0.2">
      <c r="A428" s="65">
        <f>A391</f>
        <v>43983</v>
      </c>
      <c r="B428" s="90">
        <f>VLOOKUP($A428+ROUND((COLUMN()-2)/24,5),АТС!$A$41:$F$784,6)+'Иные услуги '!$C$5+'РСТ РСО-А'!$L$7+'РСТ РСО-А'!$H$9</f>
        <v>1741.72</v>
      </c>
      <c r="C428" s="116">
        <f>VLOOKUP($A428+ROUND((COLUMN()-2)/24,5),АТС!$A$41:$F$784,6)+'Иные услуги '!$C$5+'РСТ РСО-А'!$L$7+'РСТ РСО-А'!$H$9</f>
        <v>1722.41</v>
      </c>
      <c r="D428" s="116">
        <f>VLOOKUP($A428+ROUND((COLUMN()-2)/24,5),АТС!$A$41:$F$784,6)+'Иные услуги '!$C$5+'РСТ РСО-А'!$L$7+'РСТ РСО-А'!$H$9</f>
        <v>1719.43</v>
      </c>
      <c r="E428" s="116">
        <f>VLOOKUP($A428+ROUND((COLUMN()-2)/24,5),АТС!$A$41:$F$784,6)+'Иные услуги '!$C$5+'РСТ РСО-А'!$L$7+'РСТ РСО-А'!$H$9</f>
        <v>1715.13</v>
      </c>
      <c r="F428" s="116">
        <f>VLOOKUP($A428+ROUND((COLUMN()-2)/24,5),АТС!$A$41:$F$784,6)+'Иные услуги '!$C$5+'РСТ РСО-А'!$L$7+'РСТ РСО-А'!$H$9</f>
        <v>1731.78</v>
      </c>
      <c r="G428" s="116">
        <f>VLOOKUP($A428+ROUND((COLUMN()-2)/24,5),АТС!$A$41:$F$784,6)+'Иные услуги '!$C$5+'РСТ РСО-А'!$L$7+'РСТ РСО-А'!$H$9</f>
        <v>1732.21</v>
      </c>
      <c r="H428" s="116">
        <f>VLOOKUP($A428+ROUND((COLUMN()-2)/24,5),АТС!$A$41:$F$784,6)+'Иные услуги '!$C$5+'РСТ РСО-А'!$L$7+'РСТ РСО-А'!$H$9</f>
        <v>1691.32</v>
      </c>
      <c r="I428" s="116">
        <f>VLOOKUP($A428+ROUND((COLUMN()-2)/24,5),АТС!$A$41:$F$784,6)+'Иные услуги '!$C$5+'РСТ РСО-А'!$L$7+'РСТ РСО-А'!$H$9</f>
        <v>1592.16</v>
      </c>
      <c r="J428" s="116">
        <f>VLOOKUP($A428+ROUND((COLUMN()-2)/24,5),АТС!$A$41:$F$784,6)+'Иные услуги '!$C$5+'РСТ РСО-А'!$L$7+'РСТ РСО-А'!$H$9</f>
        <v>1737.0400000000002</v>
      </c>
      <c r="K428" s="116">
        <f>VLOOKUP($A428+ROUND((COLUMN()-2)/24,5),АТС!$A$41:$F$784,6)+'Иные услуги '!$C$5+'РСТ РСО-А'!$L$7+'РСТ РСО-А'!$H$9</f>
        <v>1736.4</v>
      </c>
      <c r="L428" s="116">
        <f>VLOOKUP($A428+ROUND((COLUMN()-2)/24,5),АТС!$A$41:$F$784,6)+'Иные услуги '!$C$5+'РСТ РСО-А'!$L$7+'РСТ РСО-А'!$H$9</f>
        <v>1736.38</v>
      </c>
      <c r="M428" s="116">
        <f>VLOOKUP($A428+ROUND((COLUMN()-2)/24,5),АТС!$A$41:$F$784,6)+'Иные услуги '!$C$5+'РСТ РСО-А'!$L$7+'РСТ РСО-А'!$H$9</f>
        <v>1736.39</v>
      </c>
      <c r="N428" s="116">
        <f>VLOOKUP($A428+ROUND((COLUMN()-2)/24,5),АТС!$A$41:$F$784,6)+'Иные услуги '!$C$5+'РСТ РСО-А'!$L$7+'РСТ РСО-А'!$H$9</f>
        <v>1736.39</v>
      </c>
      <c r="O428" s="116">
        <f>VLOOKUP($A428+ROUND((COLUMN()-2)/24,5),АТС!$A$41:$F$784,6)+'Иные услуги '!$C$5+'РСТ РСО-А'!$L$7+'РСТ РСО-А'!$H$9</f>
        <v>1736.3700000000001</v>
      </c>
      <c r="P428" s="116">
        <f>VLOOKUP($A428+ROUND((COLUMN()-2)/24,5),АТС!$A$41:$F$784,6)+'Иные услуги '!$C$5+'РСТ РСО-А'!$L$7+'РСТ РСО-А'!$H$9</f>
        <v>1736.36</v>
      </c>
      <c r="Q428" s="116">
        <f>VLOOKUP($A428+ROUND((COLUMN()-2)/24,5),АТС!$A$41:$F$784,6)+'Иные услуги '!$C$5+'РСТ РСО-А'!$L$7+'РСТ РСО-А'!$H$9</f>
        <v>1736.38</v>
      </c>
      <c r="R428" s="116">
        <f>VLOOKUP($A428+ROUND((COLUMN()-2)/24,5),АТС!$A$41:$F$784,6)+'Иные услуги '!$C$5+'РСТ РСО-А'!$L$7+'РСТ РСО-А'!$H$9</f>
        <v>1736.3700000000001</v>
      </c>
      <c r="S428" s="116">
        <f>VLOOKUP($A428+ROUND((COLUMN()-2)/24,5),АТС!$A$41:$F$784,6)+'Иные услуги '!$C$5+'РСТ РСО-А'!$L$7+'РСТ РСО-А'!$H$9</f>
        <v>1736.36</v>
      </c>
      <c r="T428" s="116">
        <f>VLOOKUP($A428+ROUND((COLUMN()-2)/24,5),АТС!$A$41:$F$784,6)+'Иные услуги '!$C$5+'РСТ РСО-А'!$L$7+'РСТ РСО-А'!$H$9</f>
        <v>1736.5000000000002</v>
      </c>
      <c r="U428" s="116">
        <f>VLOOKUP($A428+ROUND((COLUMN()-2)/24,5),АТС!$A$41:$F$784,6)+'Иные услуги '!$C$5+'РСТ РСО-А'!$L$7+'РСТ РСО-А'!$H$9</f>
        <v>1736.51</v>
      </c>
      <c r="V428" s="116">
        <f>VLOOKUP($A428+ROUND((COLUMN()-2)/24,5),АТС!$A$41:$F$784,6)+'Иные услуги '!$C$5+'РСТ РСО-А'!$L$7+'РСТ РСО-А'!$H$9</f>
        <v>1758.46</v>
      </c>
      <c r="W428" s="116">
        <f>VLOOKUP($A428+ROUND((COLUMN()-2)/24,5),АТС!$A$41:$F$784,6)+'Иные услуги '!$C$5+'РСТ РСО-А'!$L$7+'РСТ РСО-А'!$H$9</f>
        <v>1810.21</v>
      </c>
      <c r="X428" s="116">
        <f>VLOOKUP($A428+ROUND((COLUMN()-2)/24,5),АТС!$A$41:$F$784,6)+'Иные услуги '!$C$5+'РСТ РСО-А'!$L$7+'РСТ РСО-А'!$H$9</f>
        <v>1747.22</v>
      </c>
      <c r="Y428" s="116">
        <f>VLOOKUP($A428+ROUND((COLUMN()-2)/24,5),АТС!$A$41:$F$784,6)+'Иные услуги '!$C$5+'РСТ РСО-А'!$L$7+'РСТ РСО-А'!$H$9</f>
        <v>1735.8500000000001</v>
      </c>
    </row>
    <row r="429" spans="1:25" x14ac:dyDescent="0.2">
      <c r="A429" s="65">
        <f>A428+1</f>
        <v>43984</v>
      </c>
      <c r="B429" s="116">
        <f>VLOOKUP($A429+ROUND((COLUMN()-2)/24,5),АТС!$A$41:$F$784,6)+'Иные услуги '!$C$5+'РСТ РСО-А'!$L$7+'РСТ РСО-А'!$H$9</f>
        <v>1730.47</v>
      </c>
      <c r="C429" s="116">
        <f>VLOOKUP($A429+ROUND((COLUMN()-2)/24,5),АТС!$A$41:$F$784,6)+'Иные услуги '!$C$5+'РСТ РСО-А'!$L$7+'РСТ РСО-А'!$H$9</f>
        <v>1704.68</v>
      </c>
      <c r="D429" s="116">
        <f>VLOOKUP($A429+ROUND((COLUMN()-2)/24,5),АТС!$A$41:$F$784,6)+'Иные услуги '!$C$5+'РСТ РСО-А'!$L$7+'РСТ РСО-А'!$H$9</f>
        <v>1636.07</v>
      </c>
      <c r="E429" s="116">
        <f>VLOOKUP($A429+ROUND((COLUMN()-2)/24,5),АТС!$A$41:$F$784,6)+'Иные услуги '!$C$5+'РСТ РСО-А'!$L$7+'РСТ РСО-А'!$H$9</f>
        <v>1651.39</v>
      </c>
      <c r="F429" s="116">
        <f>VLOOKUP($A429+ROUND((COLUMN()-2)/24,5),АТС!$A$41:$F$784,6)+'Иные услуги '!$C$5+'РСТ РСО-А'!$L$7+'РСТ РСО-А'!$H$9</f>
        <v>1720.6200000000001</v>
      </c>
      <c r="G429" s="116">
        <f>VLOOKUP($A429+ROUND((COLUMN()-2)/24,5),АТС!$A$41:$F$784,6)+'Иные услуги '!$C$5+'РСТ РСО-А'!$L$7+'РСТ РСО-А'!$H$9</f>
        <v>1730.69</v>
      </c>
      <c r="H429" s="116">
        <f>VLOOKUP($A429+ROUND((COLUMN()-2)/24,5),АТС!$A$41:$F$784,6)+'Иные услуги '!$C$5+'РСТ РСО-А'!$L$7+'РСТ РСО-А'!$H$9</f>
        <v>1691.0200000000002</v>
      </c>
      <c r="I429" s="116">
        <f>VLOOKUP($A429+ROUND((COLUMN()-2)/24,5),АТС!$A$41:$F$784,6)+'Иные услуги '!$C$5+'РСТ РСО-А'!$L$7+'РСТ РСО-А'!$H$9</f>
        <v>1590.1200000000001</v>
      </c>
      <c r="J429" s="116">
        <f>VLOOKUP($A429+ROUND((COLUMN()-2)/24,5),АТС!$A$41:$F$784,6)+'Иные услуги '!$C$5+'РСТ РСО-А'!$L$7+'РСТ РСО-А'!$H$9</f>
        <v>1736.61</v>
      </c>
      <c r="K429" s="116">
        <f>VLOOKUP($A429+ROUND((COLUMN()-2)/24,5),АТС!$A$41:$F$784,6)+'Иные услуги '!$C$5+'РСТ РСО-А'!$L$7+'РСТ РСО-А'!$H$9</f>
        <v>1736.51</v>
      </c>
      <c r="L429" s="116">
        <f>VLOOKUP($A429+ROUND((COLUMN()-2)/24,5),АТС!$A$41:$F$784,6)+'Иные услуги '!$C$5+'РСТ РСО-А'!$L$7+'РСТ РСО-А'!$H$9</f>
        <v>1736.51</v>
      </c>
      <c r="M429" s="116">
        <f>VLOOKUP($A429+ROUND((COLUMN()-2)/24,5),АТС!$A$41:$F$784,6)+'Иные услуги '!$C$5+'РСТ РСО-А'!$L$7+'РСТ РСО-А'!$H$9</f>
        <v>1736.51</v>
      </c>
      <c r="N429" s="116">
        <f>VLOOKUP($A429+ROUND((COLUMN()-2)/24,5),АТС!$A$41:$F$784,6)+'Иные услуги '!$C$5+'РСТ РСО-А'!$L$7+'РСТ РСО-А'!$H$9</f>
        <v>1736.51</v>
      </c>
      <c r="O429" s="116">
        <f>VLOOKUP($A429+ROUND((COLUMN()-2)/24,5),АТС!$A$41:$F$784,6)+'Иные услуги '!$C$5+'РСТ РСО-А'!$L$7+'РСТ РСО-А'!$H$9</f>
        <v>1736.51</v>
      </c>
      <c r="P429" s="116">
        <f>VLOOKUP($A429+ROUND((COLUMN()-2)/24,5),АТС!$A$41:$F$784,6)+'Иные услуги '!$C$5+'РСТ РСО-А'!$L$7+'РСТ РСО-А'!$H$9</f>
        <v>1736.41</v>
      </c>
      <c r="Q429" s="116">
        <f>VLOOKUP($A429+ROUND((COLUMN()-2)/24,5),АТС!$A$41:$F$784,6)+'Иные услуги '!$C$5+'РСТ РСО-А'!$L$7+'РСТ РСО-А'!$H$9</f>
        <v>1736.51</v>
      </c>
      <c r="R429" s="116">
        <f>VLOOKUP($A429+ROUND((COLUMN()-2)/24,5),АТС!$A$41:$F$784,6)+'Иные услуги '!$C$5+'РСТ РСО-А'!$L$7+'РСТ РСО-А'!$H$9</f>
        <v>1736.3700000000001</v>
      </c>
      <c r="S429" s="116">
        <f>VLOOKUP($A429+ROUND((COLUMN()-2)/24,5),АТС!$A$41:$F$784,6)+'Иные услуги '!$C$5+'РСТ РСО-А'!$L$7+'РСТ РСО-А'!$H$9</f>
        <v>1736.39</v>
      </c>
      <c r="T429" s="116">
        <f>VLOOKUP($A429+ROUND((COLUMN()-2)/24,5),АТС!$A$41:$F$784,6)+'Иные услуги '!$C$5+'РСТ РСО-А'!$L$7+'РСТ РСО-А'!$H$9</f>
        <v>1736.45</v>
      </c>
      <c r="U429" s="116">
        <f>VLOOKUP($A429+ROUND((COLUMN()-2)/24,5),АТС!$A$41:$F$784,6)+'Иные услуги '!$C$5+'РСТ РСО-А'!$L$7+'РСТ РСО-А'!$H$9</f>
        <v>1736.46</v>
      </c>
      <c r="V429" s="116">
        <f>VLOOKUP($A429+ROUND((COLUMN()-2)/24,5),АТС!$A$41:$F$784,6)+'Иные услуги '!$C$5+'РСТ РСО-А'!$L$7+'РСТ РСО-А'!$H$9</f>
        <v>1773.59</v>
      </c>
      <c r="W429" s="116">
        <f>VLOOKUP($A429+ROUND((COLUMN()-2)/24,5),АТС!$A$41:$F$784,6)+'Иные услуги '!$C$5+'РСТ РСО-А'!$L$7+'РСТ РСО-А'!$H$9</f>
        <v>1798.3300000000002</v>
      </c>
      <c r="X429" s="116">
        <f>VLOOKUP($A429+ROUND((COLUMN()-2)/24,5),АТС!$A$41:$F$784,6)+'Иные услуги '!$C$5+'РСТ РСО-А'!$L$7+'РСТ РСО-А'!$H$9</f>
        <v>1747.6200000000001</v>
      </c>
      <c r="Y429" s="116">
        <f>VLOOKUP($A429+ROUND((COLUMN()-2)/24,5),АТС!$A$41:$F$784,6)+'Иные услуги '!$C$5+'РСТ РСО-А'!$L$7+'РСТ РСО-А'!$H$9</f>
        <v>1735.78</v>
      </c>
    </row>
    <row r="430" spans="1:25" x14ac:dyDescent="0.2">
      <c r="A430" s="65">
        <f t="shared" ref="A430:A458" si="14">A429+1</f>
        <v>43985</v>
      </c>
      <c r="B430" s="116">
        <f>VLOOKUP($A430+ROUND((COLUMN()-2)/24,5),АТС!$A$41:$F$784,6)+'Иные услуги '!$C$5+'РСТ РСО-А'!$L$7+'РСТ РСО-А'!$H$9</f>
        <v>1717.3300000000002</v>
      </c>
      <c r="C430" s="116">
        <f>VLOOKUP($A430+ROUND((COLUMN()-2)/24,5),АТС!$A$41:$F$784,6)+'Иные услуги '!$C$5+'РСТ РСО-А'!$L$7+'РСТ РСО-А'!$H$9</f>
        <v>1722.3300000000002</v>
      </c>
      <c r="D430" s="116">
        <f>VLOOKUP($A430+ROUND((COLUMN()-2)/24,5),АТС!$A$41:$F$784,6)+'Иные услуги '!$C$5+'РСТ РСО-А'!$L$7+'РСТ РСО-А'!$H$9</f>
        <v>1701.65</v>
      </c>
      <c r="E430" s="116">
        <f>VLOOKUP($A430+ROUND((COLUMN()-2)/24,5),АТС!$A$41:$F$784,6)+'Иные услуги '!$C$5+'РСТ РСО-А'!$L$7+'РСТ РСО-А'!$H$9</f>
        <v>1651.64</v>
      </c>
      <c r="F430" s="116">
        <f>VLOOKUP($A430+ROUND((COLUMN()-2)/24,5),АТС!$A$41:$F$784,6)+'Иные услуги '!$C$5+'РСТ РСО-А'!$L$7+'РСТ РСО-А'!$H$9</f>
        <v>1720.92</v>
      </c>
      <c r="G430" s="116">
        <f>VLOOKUP($A430+ROUND((COLUMN()-2)/24,5),АТС!$A$41:$F$784,6)+'Иные услуги '!$C$5+'РСТ РСО-А'!$L$7+'РСТ РСО-А'!$H$9</f>
        <v>1721.24</v>
      </c>
      <c r="H430" s="116">
        <f>VLOOKUP($A430+ROUND((COLUMN()-2)/24,5),АТС!$A$41:$F$784,6)+'Иные услуги '!$C$5+'РСТ РСО-А'!$L$7+'РСТ РСО-А'!$H$9</f>
        <v>1691.24</v>
      </c>
      <c r="I430" s="116">
        <f>VLOOKUP($A430+ROUND((COLUMN()-2)/24,5),АТС!$A$41:$F$784,6)+'Иные услуги '!$C$5+'РСТ РСО-А'!$L$7+'РСТ РСО-А'!$H$9</f>
        <v>1590.5200000000002</v>
      </c>
      <c r="J430" s="116">
        <f>VLOOKUP($A430+ROUND((COLUMN()-2)/24,5),АТС!$A$41:$F$784,6)+'Иные услуги '!$C$5+'РСТ РСО-А'!$L$7+'РСТ РСО-А'!$H$9</f>
        <v>1737.05</v>
      </c>
      <c r="K430" s="116">
        <f>VLOOKUP($A430+ROUND((COLUMN()-2)/24,5),АТС!$A$41:$F$784,6)+'Иные услуги '!$C$5+'РСТ РСО-А'!$L$7+'РСТ РСО-А'!$H$9</f>
        <v>1736.6000000000001</v>
      </c>
      <c r="L430" s="116">
        <f>VLOOKUP($A430+ROUND((COLUMN()-2)/24,5),АТС!$A$41:$F$784,6)+'Иные услуги '!$C$5+'РСТ РСО-А'!$L$7+'РСТ РСО-А'!$H$9</f>
        <v>1731.57</v>
      </c>
      <c r="M430" s="116">
        <f>VLOOKUP($A430+ROUND((COLUMN()-2)/24,5),АТС!$A$41:$F$784,6)+'Иные услуги '!$C$5+'РСТ РСО-А'!$L$7+'РСТ РСО-А'!$H$9</f>
        <v>1734.92</v>
      </c>
      <c r="N430" s="116">
        <f>VLOOKUP($A430+ROUND((COLUMN()-2)/24,5),АТС!$A$41:$F$784,6)+'Иные услуги '!$C$5+'РСТ РСО-А'!$L$7+'РСТ РСО-А'!$H$9</f>
        <v>1736.53</v>
      </c>
      <c r="O430" s="116">
        <f>VLOOKUP($A430+ROUND((COLUMN()-2)/24,5),АТС!$A$41:$F$784,6)+'Иные услуги '!$C$5+'РСТ РСО-А'!$L$7+'РСТ РСО-А'!$H$9</f>
        <v>1736.53</v>
      </c>
      <c r="P430" s="116">
        <f>VLOOKUP($A430+ROUND((COLUMN()-2)/24,5),АТС!$A$41:$F$784,6)+'Иные услуги '!$C$5+'РСТ РСО-А'!$L$7+'РСТ РСО-А'!$H$9</f>
        <v>1736.53</v>
      </c>
      <c r="Q430" s="116">
        <f>VLOOKUP($A430+ROUND((COLUMN()-2)/24,5),АТС!$A$41:$F$784,6)+'Иные услуги '!$C$5+'РСТ РСО-А'!$L$7+'РСТ РСО-А'!$H$9</f>
        <v>1736.5400000000002</v>
      </c>
      <c r="R430" s="116">
        <f>VLOOKUP($A430+ROUND((COLUMN()-2)/24,5),АТС!$A$41:$F$784,6)+'Иные услуги '!$C$5+'РСТ РСО-А'!$L$7+'РСТ РСО-А'!$H$9</f>
        <v>1736.5000000000002</v>
      </c>
      <c r="S430" s="116">
        <f>VLOOKUP($A430+ROUND((COLUMN()-2)/24,5),АТС!$A$41:$F$784,6)+'Иные услуги '!$C$5+'РСТ РСО-А'!$L$7+'РСТ РСО-А'!$H$9</f>
        <v>1736.51</v>
      </c>
      <c r="T430" s="116">
        <f>VLOOKUP($A430+ROUND((COLUMN()-2)/24,5),АТС!$A$41:$F$784,6)+'Иные услуги '!$C$5+'РСТ РСО-А'!$L$7+'РСТ РСО-А'!$H$9</f>
        <v>1736.5400000000002</v>
      </c>
      <c r="U430" s="116">
        <f>VLOOKUP($A430+ROUND((COLUMN()-2)/24,5),АТС!$A$41:$F$784,6)+'Иные услуги '!$C$5+'РСТ РСО-А'!$L$7+'РСТ РСО-А'!$H$9</f>
        <v>1736.53</v>
      </c>
      <c r="V430" s="116">
        <f>VLOOKUP($A430+ROUND((COLUMN()-2)/24,5),АТС!$A$41:$F$784,6)+'Иные услуги '!$C$5+'РСТ РСО-А'!$L$7+'РСТ РСО-А'!$H$9</f>
        <v>1785.09</v>
      </c>
      <c r="W430" s="116">
        <f>VLOOKUP($A430+ROUND((COLUMN()-2)/24,5),АТС!$A$41:$F$784,6)+'Иные услуги '!$C$5+'РСТ РСО-А'!$L$7+'РСТ РСО-А'!$H$9</f>
        <v>1809.21</v>
      </c>
      <c r="X430" s="116">
        <f>VLOOKUP($A430+ROUND((COLUMN()-2)/24,5),АТС!$A$41:$F$784,6)+'Иные услуги '!$C$5+'РСТ РСО-А'!$L$7+'РСТ РСО-А'!$H$9</f>
        <v>1740.0200000000002</v>
      </c>
      <c r="Y430" s="116">
        <f>VLOOKUP($A430+ROUND((COLUMN()-2)/24,5),АТС!$A$41:$F$784,6)+'Иные услуги '!$C$5+'РСТ РСО-А'!$L$7+'РСТ РСО-А'!$H$9</f>
        <v>1735.78</v>
      </c>
    </row>
    <row r="431" spans="1:25" x14ac:dyDescent="0.2">
      <c r="A431" s="65">
        <f t="shared" si="14"/>
        <v>43986</v>
      </c>
      <c r="B431" s="116">
        <f>VLOOKUP($A431+ROUND((COLUMN()-2)/24,5),АТС!$A$41:$F$784,6)+'Иные услуги '!$C$5+'РСТ РСО-А'!$L$7+'РСТ РСО-А'!$H$9</f>
        <v>1703.0800000000002</v>
      </c>
      <c r="C431" s="116">
        <f>VLOOKUP($A431+ROUND((COLUMN()-2)/24,5),АТС!$A$41:$F$784,6)+'Иные услуги '!$C$5+'РСТ РСО-А'!$L$7+'РСТ РСО-А'!$H$9</f>
        <v>1714.18</v>
      </c>
      <c r="D431" s="116">
        <f>VLOOKUP($A431+ROUND((COLUMN()-2)/24,5),АТС!$A$41:$F$784,6)+'Иные услуги '!$C$5+'РСТ РСО-А'!$L$7+'РСТ РСО-А'!$H$9</f>
        <v>1697.09</v>
      </c>
      <c r="E431" s="116">
        <f>VLOOKUP($A431+ROUND((COLUMN()-2)/24,5),АТС!$A$41:$F$784,6)+'Иные услуги '!$C$5+'РСТ РСО-А'!$L$7+'РСТ РСО-А'!$H$9</f>
        <v>1678.0800000000002</v>
      </c>
      <c r="F431" s="116">
        <f>VLOOKUP($A431+ROUND((COLUMN()-2)/24,5),АТС!$A$41:$F$784,6)+'Иные услуги '!$C$5+'РСТ РСО-А'!$L$7+'РСТ РСО-А'!$H$9</f>
        <v>1728.55</v>
      </c>
      <c r="G431" s="116">
        <f>VLOOKUP($A431+ROUND((COLUMN()-2)/24,5),АТС!$A$41:$F$784,6)+'Иные услуги '!$C$5+'РСТ РСО-А'!$L$7+'РСТ РСО-А'!$H$9</f>
        <v>1730.1200000000001</v>
      </c>
      <c r="H431" s="116">
        <f>VLOOKUP($A431+ROUND((COLUMN()-2)/24,5),АТС!$A$41:$F$784,6)+'Иные услуги '!$C$5+'РСТ РСО-А'!$L$7+'РСТ РСО-А'!$H$9</f>
        <v>1735.7900000000002</v>
      </c>
      <c r="I431" s="116">
        <f>VLOOKUP($A431+ROUND((COLUMN()-2)/24,5),АТС!$A$41:$F$784,6)+'Иные услуги '!$C$5+'РСТ РСО-А'!$L$7+'РСТ РСО-А'!$H$9</f>
        <v>1613.72</v>
      </c>
      <c r="J431" s="116">
        <f>VLOOKUP($A431+ROUND((COLUMN()-2)/24,5),АТС!$A$41:$F$784,6)+'Иные услуги '!$C$5+'РСТ РСО-А'!$L$7+'РСТ РСО-А'!$H$9</f>
        <v>1736.46</v>
      </c>
      <c r="K431" s="116">
        <f>VLOOKUP($A431+ROUND((COLUMN()-2)/24,5),АТС!$A$41:$F$784,6)+'Иные услуги '!$C$5+'РСТ РСО-А'!$L$7+'РСТ РСО-А'!$H$9</f>
        <v>1736.5000000000002</v>
      </c>
      <c r="L431" s="116">
        <f>VLOOKUP($A431+ROUND((COLUMN()-2)/24,5),АТС!$A$41:$F$784,6)+'Иные услуги '!$C$5+'РСТ РСО-А'!$L$7+'РСТ РСО-А'!$H$9</f>
        <v>1740.9</v>
      </c>
      <c r="M431" s="116">
        <f>VLOOKUP($A431+ROUND((COLUMN()-2)/24,5),АТС!$A$41:$F$784,6)+'Иные услуги '!$C$5+'РСТ РСО-А'!$L$7+'РСТ РСО-А'!$H$9</f>
        <v>1737.39</v>
      </c>
      <c r="N431" s="116">
        <f>VLOOKUP($A431+ROUND((COLUMN()-2)/24,5),АТС!$A$41:$F$784,6)+'Иные услуги '!$C$5+'РСТ РСО-А'!$L$7+'РСТ РСО-А'!$H$9</f>
        <v>1736.49</v>
      </c>
      <c r="O431" s="116">
        <f>VLOOKUP($A431+ROUND((COLUMN()-2)/24,5),АТС!$A$41:$F$784,6)+'Иные услуги '!$C$5+'РСТ РСО-А'!$L$7+'РСТ РСО-А'!$H$9</f>
        <v>1736.46</v>
      </c>
      <c r="P431" s="116">
        <f>VLOOKUP($A431+ROUND((COLUMN()-2)/24,5),АТС!$A$41:$F$784,6)+'Иные услуги '!$C$5+'РСТ РСО-А'!$L$7+'РСТ РСО-А'!$H$9</f>
        <v>1736.48</v>
      </c>
      <c r="Q431" s="116">
        <f>VLOOKUP($A431+ROUND((COLUMN()-2)/24,5),АТС!$A$41:$F$784,6)+'Иные услуги '!$C$5+'РСТ РСО-А'!$L$7+'РСТ РСО-А'!$H$9</f>
        <v>1736.48</v>
      </c>
      <c r="R431" s="116">
        <f>VLOOKUP($A431+ROUND((COLUMN()-2)/24,5),АТС!$A$41:$F$784,6)+'Иные услуги '!$C$5+'РСТ РСО-А'!$L$7+'РСТ РСО-А'!$H$9</f>
        <v>1736.39</v>
      </c>
      <c r="S431" s="116">
        <f>VLOOKUP($A431+ROUND((COLUMN()-2)/24,5),АТС!$A$41:$F$784,6)+'Иные услуги '!$C$5+'РСТ РСО-А'!$L$7+'РСТ РСО-А'!$H$9</f>
        <v>1736.3500000000001</v>
      </c>
      <c r="T431" s="116">
        <f>VLOOKUP($A431+ROUND((COLUMN()-2)/24,5),АТС!$A$41:$F$784,6)+'Иные услуги '!$C$5+'РСТ РСО-А'!$L$7+'РСТ РСО-А'!$H$9</f>
        <v>1736.41</v>
      </c>
      <c r="U431" s="116">
        <f>VLOOKUP($A431+ROUND((COLUMN()-2)/24,5),АТС!$A$41:$F$784,6)+'Иные услуги '!$C$5+'РСТ РСО-А'!$L$7+'РСТ РСО-А'!$H$9</f>
        <v>1736.44</v>
      </c>
      <c r="V431" s="116">
        <f>VLOOKUP($A431+ROUND((COLUMN()-2)/24,5),АТС!$A$41:$F$784,6)+'Иные услуги '!$C$5+'РСТ РСО-А'!$L$7+'РСТ РСО-А'!$H$9</f>
        <v>1758.0400000000002</v>
      </c>
      <c r="W431" s="116">
        <f>VLOOKUP($A431+ROUND((COLUMN()-2)/24,5),АТС!$A$41:$F$784,6)+'Иные услуги '!$C$5+'РСТ РСО-А'!$L$7+'РСТ РСО-А'!$H$9</f>
        <v>1757.72</v>
      </c>
      <c r="X431" s="116">
        <f>VLOOKUP($A431+ROUND((COLUMN()-2)/24,5),АТС!$A$41:$F$784,6)+'Иные услуги '!$C$5+'РСТ РСО-А'!$L$7+'РСТ РСО-А'!$H$9</f>
        <v>1735.94</v>
      </c>
      <c r="Y431" s="116">
        <f>VLOOKUP($A431+ROUND((COLUMN()-2)/24,5),АТС!$A$41:$F$784,6)+'Иные услуги '!$C$5+'РСТ РСО-А'!$L$7+'РСТ РСО-А'!$H$9</f>
        <v>1735.76</v>
      </c>
    </row>
    <row r="432" spans="1:25" x14ac:dyDescent="0.2">
      <c r="A432" s="65">
        <f t="shared" si="14"/>
        <v>43987</v>
      </c>
      <c r="B432" s="116">
        <f>VLOOKUP($A432+ROUND((COLUMN()-2)/24,5),АТС!$A$41:$F$784,6)+'Иные услуги '!$C$5+'РСТ РСО-А'!$L$7+'РСТ РСО-А'!$H$9</f>
        <v>1720.8</v>
      </c>
      <c r="C432" s="116">
        <f>VLOOKUP($A432+ROUND((COLUMN()-2)/24,5),АТС!$A$41:$F$784,6)+'Иные услуги '!$C$5+'РСТ РСО-А'!$L$7+'РСТ РСО-А'!$H$9</f>
        <v>1719.64</v>
      </c>
      <c r="D432" s="116">
        <f>VLOOKUP($A432+ROUND((COLUMN()-2)/24,5),АТС!$A$41:$F$784,6)+'Иные услуги '!$C$5+'РСТ РСО-А'!$L$7+'РСТ РСО-А'!$H$9</f>
        <v>1719.5000000000002</v>
      </c>
      <c r="E432" s="116">
        <f>VLOOKUP($A432+ROUND((COLUMN()-2)/24,5),АТС!$A$41:$F$784,6)+'Иные услуги '!$C$5+'РСТ РСО-А'!$L$7+'РСТ РСО-А'!$H$9</f>
        <v>1716.71</v>
      </c>
      <c r="F432" s="116">
        <f>VLOOKUP($A432+ROUND((COLUMN()-2)/24,5),АТС!$A$41:$F$784,6)+'Иные услуги '!$C$5+'РСТ РСО-А'!$L$7+'РСТ РСО-А'!$H$9</f>
        <v>1735.99</v>
      </c>
      <c r="G432" s="116">
        <f>VLOOKUP($A432+ROUND((COLUMN()-2)/24,5),АТС!$A$41:$F$784,6)+'Иные услуги '!$C$5+'РСТ РСО-А'!$L$7+'РСТ РСО-А'!$H$9</f>
        <v>1736.0800000000002</v>
      </c>
      <c r="H432" s="116">
        <f>VLOOKUP($A432+ROUND((COLUMN()-2)/24,5),АТС!$A$41:$F$784,6)+'Иные услуги '!$C$5+'РСТ РСО-А'!$L$7+'РСТ РСО-А'!$H$9</f>
        <v>1735.43</v>
      </c>
      <c r="I432" s="116">
        <f>VLOOKUP($A432+ROUND((COLUMN()-2)/24,5),АТС!$A$41:$F$784,6)+'Иные услуги '!$C$5+'РСТ РСО-А'!$L$7+'РСТ РСО-А'!$H$9</f>
        <v>1612.68</v>
      </c>
      <c r="J432" s="116">
        <f>VLOOKUP($A432+ROUND((COLUMN()-2)/24,5),АТС!$A$41:$F$784,6)+'Иные услуги '!$C$5+'РСТ РСО-А'!$L$7+'РСТ РСО-А'!$H$9</f>
        <v>1736.23</v>
      </c>
      <c r="K432" s="116">
        <f>VLOOKUP($A432+ROUND((COLUMN()-2)/24,5),АТС!$A$41:$F$784,6)+'Иные услуги '!$C$5+'РСТ РСО-А'!$L$7+'РСТ РСО-А'!$H$9</f>
        <v>1736.32</v>
      </c>
      <c r="L432" s="116">
        <f>VLOOKUP($A432+ROUND((COLUMN()-2)/24,5),АТС!$A$41:$F$784,6)+'Иные услуги '!$C$5+'РСТ РСО-А'!$L$7+'РСТ РСО-А'!$H$9</f>
        <v>1746.8</v>
      </c>
      <c r="M432" s="116">
        <f>VLOOKUP($A432+ROUND((COLUMN()-2)/24,5),АТС!$A$41:$F$784,6)+'Иные услуги '!$C$5+'РСТ РСО-А'!$L$7+'РСТ РСО-А'!$H$9</f>
        <v>1744.3700000000001</v>
      </c>
      <c r="N432" s="116">
        <f>VLOOKUP($A432+ROUND((COLUMN()-2)/24,5),АТС!$A$41:$F$784,6)+'Иные услуги '!$C$5+'РСТ РСО-А'!$L$7+'РСТ РСО-А'!$H$9</f>
        <v>1739.15</v>
      </c>
      <c r="O432" s="116">
        <f>VLOOKUP($A432+ROUND((COLUMN()-2)/24,5),АТС!$A$41:$F$784,6)+'Иные услуги '!$C$5+'РСТ РСО-А'!$L$7+'РСТ РСО-А'!$H$9</f>
        <v>1739.53</v>
      </c>
      <c r="P432" s="116">
        <f>VLOOKUP($A432+ROUND((COLUMN()-2)/24,5),АТС!$A$41:$F$784,6)+'Иные услуги '!$C$5+'РСТ РСО-А'!$L$7+'РСТ РСО-А'!$H$9</f>
        <v>1738.93</v>
      </c>
      <c r="Q432" s="116">
        <f>VLOOKUP($A432+ROUND((COLUMN()-2)/24,5),АТС!$A$41:$F$784,6)+'Иные услуги '!$C$5+'РСТ РСО-А'!$L$7+'РСТ РСО-А'!$H$9</f>
        <v>1736.3300000000002</v>
      </c>
      <c r="R432" s="116">
        <f>VLOOKUP($A432+ROUND((COLUMN()-2)/24,5),АТС!$A$41:$F$784,6)+'Иные услуги '!$C$5+'РСТ РСО-А'!$L$7+'РСТ РСО-А'!$H$9</f>
        <v>1736.32</v>
      </c>
      <c r="S432" s="116">
        <f>VLOOKUP($A432+ROUND((COLUMN()-2)/24,5),АТС!$A$41:$F$784,6)+'Иные услуги '!$C$5+'РСТ РСО-А'!$L$7+'РСТ РСО-А'!$H$9</f>
        <v>1736.3300000000002</v>
      </c>
      <c r="T432" s="116">
        <f>VLOOKUP($A432+ROUND((COLUMN()-2)/24,5),АТС!$A$41:$F$784,6)+'Иные услуги '!$C$5+'РСТ РСО-А'!$L$7+'РСТ РСО-А'!$H$9</f>
        <v>1736.3500000000001</v>
      </c>
      <c r="U432" s="116">
        <f>VLOOKUP($A432+ROUND((COLUMN()-2)/24,5),АТС!$A$41:$F$784,6)+'Иные услуги '!$C$5+'РСТ РСО-А'!$L$7+'РСТ РСО-А'!$H$9</f>
        <v>1736.46</v>
      </c>
      <c r="V432" s="116">
        <f>VLOOKUP($A432+ROUND((COLUMN()-2)/24,5),АТС!$A$41:$F$784,6)+'Иные услуги '!$C$5+'РСТ РСО-А'!$L$7+'РСТ РСО-А'!$H$9</f>
        <v>1781.69</v>
      </c>
      <c r="W432" s="116">
        <f>VLOOKUP($A432+ROUND((COLUMN()-2)/24,5),АТС!$A$41:$F$784,6)+'Иные услуги '!$C$5+'РСТ РСО-А'!$L$7+'РСТ РСО-А'!$H$9</f>
        <v>1786.7900000000002</v>
      </c>
      <c r="X432" s="116">
        <f>VLOOKUP($A432+ROUND((COLUMN()-2)/24,5),АТС!$A$41:$F$784,6)+'Иные услуги '!$C$5+'РСТ РСО-А'!$L$7+'РСТ РСО-А'!$H$9</f>
        <v>1749.14</v>
      </c>
      <c r="Y432" s="116">
        <f>VLOOKUP($A432+ROUND((COLUMN()-2)/24,5),АТС!$A$41:$F$784,6)+'Иные услуги '!$C$5+'РСТ РСО-А'!$L$7+'РСТ РСО-А'!$H$9</f>
        <v>1735.71</v>
      </c>
    </row>
    <row r="433" spans="1:25" x14ac:dyDescent="0.2">
      <c r="A433" s="65">
        <f t="shared" si="14"/>
        <v>43988</v>
      </c>
      <c r="B433" s="116">
        <f>VLOOKUP($A433+ROUND((COLUMN()-2)/24,5),АТС!$A$41:$F$784,6)+'Иные услуги '!$C$5+'РСТ РСО-А'!$L$7+'РСТ РСО-А'!$H$9</f>
        <v>1741.42</v>
      </c>
      <c r="C433" s="116">
        <f>VLOOKUP($A433+ROUND((COLUMN()-2)/24,5),АТС!$A$41:$F$784,6)+'Иные услуги '!$C$5+'РСТ РСО-А'!$L$7+'РСТ РСО-А'!$H$9</f>
        <v>1730.5600000000002</v>
      </c>
      <c r="D433" s="116">
        <f>VLOOKUP($A433+ROUND((COLUMN()-2)/24,5),АТС!$A$41:$F$784,6)+'Иные услуги '!$C$5+'РСТ РСО-А'!$L$7+'РСТ РСО-А'!$H$9</f>
        <v>1730.42</v>
      </c>
      <c r="E433" s="116">
        <f>VLOOKUP($A433+ROUND((COLUMN()-2)/24,5),АТС!$A$41:$F$784,6)+'Иные услуги '!$C$5+'РСТ РСО-А'!$L$7+'РСТ РСО-А'!$H$9</f>
        <v>1730.49</v>
      </c>
      <c r="F433" s="116">
        <f>VLOOKUP($A433+ROUND((COLUMN()-2)/24,5),АТС!$A$41:$F$784,6)+'Иные услуги '!$C$5+'РСТ РСО-А'!$L$7+'РСТ РСО-А'!$H$9</f>
        <v>1735.78</v>
      </c>
      <c r="G433" s="116">
        <f>VLOOKUP($A433+ROUND((COLUMN()-2)/24,5),АТС!$A$41:$F$784,6)+'Иные услуги '!$C$5+'РСТ РСО-А'!$L$7+'РСТ РСО-А'!$H$9</f>
        <v>1736.09</v>
      </c>
      <c r="H433" s="116">
        <f>VLOOKUP($A433+ROUND((COLUMN()-2)/24,5),АТС!$A$41:$F$784,6)+'Иные услуги '!$C$5+'РСТ РСО-А'!$L$7+'РСТ РСО-А'!$H$9</f>
        <v>1735.59</v>
      </c>
      <c r="I433" s="116">
        <f>VLOOKUP($A433+ROUND((COLUMN()-2)/24,5),АТС!$A$41:$F$784,6)+'Иные услуги '!$C$5+'РСТ РСО-А'!$L$7+'РСТ РСО-А'!$H$9</f>
        <v>1636.8</v>
      </c>
      <c r="J433" s="116">
        <f>VLOOKUP($A433+ROUND((COLUMN()-2)/24,5),АТС!$A$41:$F$784,6)+'Иные услуги '!$C$5+'РСТ РСО-А'!$L$7+'РСТ РСО-А'!$H$9</f>
        <v>1736.45</v>
      </c>
      <c r="K433" s="116">
        <f>VLOOKUP($A433+ROUND((COLUMN()-2)/24,5),АТС!$A$41:$F$784,6)+'Иные услуги '!$C$5+'РСТ РСО-А'!$L$7+'РСТ РСО-А'!$H$9</f>
        <v>1736.48</v>
      </c>
      <c r="L433" s="116">
        <f>VLOOKUP($A433+ROUND((COLUMN()-2)/24,5),АТС!$A$41:$F$784,6)+'Иные услуги '!$C$5+'РСТ РСО-А'!$L$7+'РСТ РСО-А'!$H$9</f>
        <v>1736.47</v>
      </c>
      <c r="M433" s="116">
        <f>VLOOKUP($A433+ROUND((COLUMN()-2)/24,5),АТС!$A$41:$F$784,6)+'Иные услуги '!$C$5+'РСТ РСО-А'!$L$7+'РСТ РСО-А'!$H$9</f>
        <v>1736.45</v>
      </c>
      <c r="N433" s="116">
        <f>VLOOKUP($A433+ROUND((COLUMN()-2)/24,5),АТС!$A$41:$F$784,6)+'Иные услуги '!$C$5+'РСТ РСО-А'!$L$7+'РСТ РСО-А'!$H$9</f>
        <v>1736.44</v>
      </c>
      <c r="O433" s="116">
        <f>VLOOKUP($A433+ROUND((COLUMN()-2)/24,5),АТС!$A$41:$F$784,6)+'Иные услуги '!$C$5+'РСТ РСО-А'!$L$7+'РСТ РСО-А'!$H$9</f>
        <v>1736.44</v>
      </c>
      <c r="P433" s="116">
        <f>VLOOKUP($A433+ROUND((COLUMN()-2)/24,5),АТС!$A$41:$F$784,6)+'Иные услуги '!$C$5+'РСТ РСО-А'!$L$7+'РСТ РСО-А'!$H$9</f>
        <v>1736.43</v>
      </c>
      <c r="Q433" s="116">
        <f>VLOOKUP($A433+ROUND((COLUMN()-2)/24,5),АТС!$A$41:$F$784,6)+'Иные услуги '!$C$5+'РСТ РСО-А'!$L$7+'РСТ РСО-А'!$H$9</f>
        <v>1736.42</v>
      </c>
      <c r="R433" s="116">
        <f>VLOOKUP($A433+ROUND((COLUMN()-2)/24,5),АТС!$A$41:$F$784,6)+'Иные услуги '!$C$5+'РСТ РСО-А'!$L$7+'РСТ РСО-А'!$H$9</f>
        <v>1736.4</v>
      </c>
      <c r="S433" s="116">
        <f>VLOOKUP($A433+ROUND((COLUMN()-2)/24,5),АТС!$A$41:$F$784,6)+'Иные услуги '!$C$5+'РСТ РСО-А'!$L$7+'РСТ РСО-А'!$H$9</f>
        <v>1736.4</v>
      </c>
      <c r="T433" s="116">
        <f>VLOOKUP($A433+ROUND((COLUMN()-2)/24,5),АТС!$A$41:$F$784,6)+'Иные услуги '!$C$5+'РСТ РСО-А'!$L$7+'РСТ РСО-А'!$H$9</f>
        <v>1736.44</v>
      </c>
      <c r="U433" s="116">
        <f>VLOOKUP($A433+ROUND((COLUMN()-2)/24,5),АТС!$A$41:$F$784,6)+'Иные услуги '!$C$5+'РСТ РСО-А'!$L$7+'РСТ РСО-А'!$H$9</f>
        <v>1736.42</v>
      </c>
      <c r="V433" s="116">
        <f>VLOOKUP($A433+ROUND((COLUMN()-2)/24,5),АТС!$A$41:$F$784,6)+'Иные услуги '!$C$5+'РСТ РСО-А'!$L$7+'РСТ РСО-А'!$H$9</f>
        <v>1760.23</v>
      </c>
      <c r="W433" s="116">
        <f>VLOOKUP($A433+ROUND((COLUMN()-2)/24,5),АТС!$A$41:$F$784,6)+'Иные услуги '!$C$5+'РСТ РСО-А'!$L$7+'РСТ РСО-А'!$H$9</f>
        <v>1786.4</v>
      </c>
      <c r="X433" s="116">
        <f>VLOOKUP($A433+ROUND((COLUMN()-2)/24,5),АТС!$A$41:$F$784,6)+'Иные услуги '!$C$5+'РСТ РСО-А'!$L$7+'РСТ РСО-А'!$H$9</f>
        <v>1735.3</v>
      </c>
      <c r="Y433" s="116">
        <f>VLOOKUP($A433+ROUND((COLUMN()-2)/24,5),АТС!$A$41:$F$784,6)+'Иные услуги '!$C$5+'РСТ РСО-А'!$L$7+'РСТ РСО-А'!$H$9</f>
        <v>1735.61</v>
      </c>
    </row>
    <row r="434" spans="1:25" x14ac:dyDescent="0.2">
      <c r="A434" s="65">
        <f t="shared" si="14"/>
        <v>43989</v>
      </c>
      <c r="B434" s="116">
        <f>VLOOKUP($A434+ROUND((COLUMN()-2)/24,5),АТС!$A$41:$F$784,6)+'Иные услуги '!$C$5+'РСТ РСО-А'!$L$7+'РСТ РСО-А'!$H$9</f>
        <v>1728.14</v>
      </c>
      <c r="C434" s="116">
        <f>VLOOKUP($A434+ROUND((COLUMN()-2)/24,5),АТС!$A$41:$F$784,6)+'Иные услуги '!$C$5+'РСТ РСО-А'!$L$7+'РСТ РСО-А'!$H$9</f>
        <v>1727.72</v>
      </c>
      <c r="D434" s="116">
        <f>VLOOKUP($A434+ROUND((COLUMN()-2)/24,5),АТС!$A$41:$F$784,6)+'Иные услуги '!$C$5+'РСТ РСО-А'!$L$7+'РСТ РСО-А'!$H$9</f>
        <v>1733.72</v>
      </c>
      <c r="E434" s="116">
        <f>VLOOKUP($A434+ROUND((COLUMN()-2)/24,5),АТС!$A$41:$F$784,6)+'Иные услуги '!$C$5+'РСТ РСО-А'!$L$7+'РСТ РСО-А'!$H$9</f>
        <v>1732.78</v>
      </c>
      <c r="F434" s="116">
        <f>VLOOKUP($A434+ROUND((COLUMN()-2)/24,5),АТС!$A$41:$F$784,6)+'Иные услуги '!$C$5+'РСТ РСО-А'!$L$7+'РСТ РСО-А'!$H$9</f>
        <v>1735.8500000000001</v>
      </c>
      <c r="G434" s="116">
        <f>VLOOKUP($A434+ROUND((COLUMN()-2)/24,5),АТС!$A$41:$F$784,6)+'Иные услуги '!$C$5+'РСТ РСО-А'!$L$7+'РСТ РСО-А'!$H$9</f>
        <v>1736.13</v>
      </c>
      <c r="H434" s="116">
        <f>VLOOKUP($A434+ROUND((COLUMN()-2)/24,5),АТС!$A$41:$F$784,6)+'Иные услуги '!$C$5+'РСТ РСО-А'!$L$7+'РСТ РСО-А'!$H$9</f>
        <v>1735.65</v>
      </c>
      <c r="I434" s="116">
        <f>VLOOKUP($A434+ROUND((COLUMN()-2)/24,5),АТС!$A$41:$F$784,6)+'Иные услуги '!$C$5+'РСТ РСО-А'!$L$7+'РСТ РСО-А'!$H$9</f>
        <v>1694.41</v>
      </c>
      <c r="J434" s="116">
        <f>VLOOKUP($A434+ROUND((COLUMN()-2)/24,5),АТС!$A$41:$F$784,6)+'Иные услуги '!$C$5+'РСТ РСО-А'!$L$7+'РСТ РСО-А'!$H$9</f>
        <v>1736.46</v>
      </c>
      <c r="K434" s="116">
        <f>VLOOKUP($A434+ROUND((COLUMN()-2)/24,5),АТС!$A$41:$F$784,6)+'Иные услуги '!$C$5+'РСТ РСО-А'!$L$7+'РСТ РСО-А'!$H$9</f>
        <v>1736.47</v>
      </c>
      <c r="L434" s="116">
        <f>VLOOKUP($A434+ROUND((COLUMN()-2)/24,5),АТС!$A$41:$F$784,6)+'Иные услуги '!$C$5+'РСТ РСО-А'!$L$7+'РСТ РСО-А'!$H$9</f>
        <v>1736.42</v>
      </c>
      <c r="M434" s="116">
        <f>VLOOKUP($A434+ROUND((COLUMN()-2)/24,5),АТС!$A$41:$F$784,6)+'Иные услуги '!$C$5+'РСТ РСО-А'!$L$7+'РСТ РСО-А'!$H$9</f>
        <v>1736.41</v>
      </c>
      <c r="N434" s="116">
        <f>VLOOKUP($A434+ROUND((COLUMN()-2)/24,5),АТС!$A$41:$F$784,6)+'Иные услуги '!$C$5+'РСТ РСО-А'!$L$7+'РСТ РСО-А'!$H$9</f>
        <v>1736.41</v>
      </c>
      <c r="O434" s="116">
        <f>VLOOKUP($A434+ROUND((COLUMN()-2)/24,5),АТС!$A$41:$F$784,6)+'Иные услуги '!$C$5+'РСТ РСО-А'!$L$7+'РСТ РСО-А'!$H$9</f>
        <v>1736.4</v>
      </c>
      <c r="P434" s="116">
        <f>VLOOKUP($A434+ROUND((COLUMN()-2)/24,5),АТС!$A$41:$F$784,6)+'Иные услуги '!$C$5+'РСТ РСО-А'!$L$7+'РСТ РСО-А'!$H$9</f>
        <v>1736.39</v>
      </c>
      <c r="Q434" s="116">
        <f>VLOOKUP($A434+ROUND((COLUMN()-2)/24,5),АТС!$A$41:$F$784,6)+'Иные услуги '!$C$5+'РСТ РСО-А'!$L$7+'РСТ РСО-А'!$H$9</f>
        <v>1736.39</v>
      </c>
      <c r="R434" s="116">
        <f>VLOOKUP($A434+ROUND((COLUMN()-2)/24,5),АТС!$A$41:$F$784,6)+'Иные услуги '!$C$5+'РСТ РСО-А'!$L$7+'РСТ РСО-А'!$H$9</f>
        <v>1736.4</v>
      </c>
      <c r="S434" s="116">
        <f>VLOOKUP($A434+ROUND((COLUMN()-2)/24,5),АТС!$A$41:$F$784,6)+'Иные услуги '!$C$5+'РСТ РСО-А'!$L$7+'РСТ РСО-А'!$H$9</f>
        <v>1736.4</v>
      </c>
      <c r="T434" s="116">
        <f>VLOOKUP($A434+ROUND((COLUMN()-2)/24,5),АТС!$A$41:$F$784,6)+'Иные услуги '!$C$5+'РСТ РСО-А'!$L$7+'РСТ РСО-А'!$H$9</f>
        <v>1736.42</v>
      </c>
      <c r="U434" s="116">
        <f>VLOOKUP($A434+ROUND((COLUMN()-2)/24,5),АТС!$A$41:$F$784,6)+'Иные услуги '!$C$5+'РСТ РСО-А'!$L$7+'РСТ РСО-А'!$H$9</f>
        <v>1736.41</v>
      </c>
      <c r="V434" s="116">
        <f>VLOOKUP($A434+ROUND((COLUMN()-2)/24,5),АТС!$A$41:$F$784,6)+'Иные услуги '!$C$5+'РСТ РСО-А'!$L$7+'РСТ РСО-А'!$H$9</f>
        <v>1750.88</v>
      </c>
      <c r="W434" s="116">
        <f>VLOOKUP($A434+ROUND((COLUMN()-2)/24,5),АТС!$A$41:$F$784,6)+'Иные услуги '!$C$5+'РСТ РСО-А'!$L$7+'РСТ РСО-А'!$H$9</f>
        <v>1767.24</v>
      </c>
      <c r="X434" s="116">
        <f>VLOOKUP($A434+ROUND((COLUMN()-2)/24,5),АТС!$A$41:$F$784,6)+'Иные услуги '!$C$5+'РСТ РСО-А'!$L$7+'РСТ РСО-А'!$H$9</f>
        <v>1735.2900000000002</v>
      </c>
      <c r="Y434" s="116">
        <f>VLOOKUP($A434+ROUND((COLUMN()-2)/24,5),АТС!$A$41:$F$784,6)+'Иные услуги '!$C$5+'РСТ РСО-А'!$L$7+'РСТ РСО-А'!$H$9</f>
        <v>1735.61</v>
      </c>
    </row>
    <row r="435" spans="1:25" x14ac:dyDescent="0.2">
      <c r="A435" s="65">
        <f t="shared" si="14"/>
        <v>43990</v>
      </c>
      <c r="B435" s="116">
        <f>VLOOKUP($A435+ROUND((COLUMN()-2)/24,5),АТС!$A$41:$F$784,6)+'Иные услуги '!$C$5+'РСТ РСО-А'!$L$7+'РСТ РСО-А'!$H$9</f>
        <v>1737.5000000000002</v>
      </c>
      <c r="C435" s="116">
        <f>VLOOKUP($A435+ROUND((COLUMN()-2)/24,5),АТС!$A$41:$F$784,6)+'Иные услуги '!$C$5+'РСТ РСО-А'!$L$7+'РСТ РСО-А'!$H$9</f>
        <v>1730.67</v>
      </c>
      <c r="D435" s="116">
        <f>VLOOKUP($A435+ROUND((COLUMN()-2)/24,5),АТС!$A$41:$F$784,6)+'Иные услуги '!$C$5+'РСТ РСО-А'!$L$7+'РСТ РСО-А'!$H$9</f>
        <v>1734.43</v>
      </c>
      <c r="E435" s="116">
        <f>VLOOKUP($A435+ROUND((COLUMN()-2)/24,5),АТС!$A$41:$F$784,6)+'Иные услуги '!$C$5+'РСТ РСО-А'!$L$7+'РСТ РСО-А'!$H$9</f>
        <v>1733.92</v>
      </c>
      <c r="F435" s="116">
        <f>VLOOKUP($A435+ROUND((COLUMN()-2)/24,5),АТС!$A$41:$F$784,6)+'Иные услуги '!$C$5+'РСТ РСО-А'!$L$7+'РСТ РСО-А'!$H$9</f>
        <v>1735.92</v>
      </c>
      <c r="G435" s="116">
        <f>VLOOKUP($A435+ROUND((COLUMN()-2)/24,5),АТС!$A$41:$F$784,6)+'Иные услуги '!$C$5+'РСТ РСО-А'!$L$7+'РСТ РСО-А'!$H$9</f>
        <v>1736.0600000000002</v>
      </c>
      <c r="H435" s="116">
        <f>VLOOKUP($A435+ROUND((COLUMN()-2)/24,5),АТС!$A$41:$F$784,6)+'Иные услуги '!$C$5+'РСТ РСО-А'!$L$7+'РСТ РСО-А'!$H$9</f>
        <v>1735.01</v>
      </c>
      <c r="I435" s="116">
        <f>VLOOKUP($A435+ROUND((COLUMN()-2)/24,5),АТС!$A$41:$F$784,6)+'Иные услуги '!$C$5+'РСТ РСО-А'!$L$7+'РСТ РСО-А'!$H$9</f>
        <v>1737.19</v>
      </c>
      <c r="J435" s="116">
        <f>VLOOKUP($A435+ROUND((COLUMN()-2)/24,5),АТС!$A$41:$F$784,6)+'Иные услуги '!$C$5+'РСТ РСО-А'!$L$7+'РСТ РСО-А'!$H$9</f>
        <v>1736.2</v>
      </c>
      <c r="K435" s="116">
        <f>VLOOKUP($A435+ROUND((COLUMN()-2)/24,5),АТС!$A$41:$F$784,6)+'Иные услуги '!$C$5+'РСТ РСО-А'!$L$7+'РСТ РСО-А'!$H$9</f>
        <v>1736.34</v>
      </c>
      <c r="L435" s="116">
        <f>VLOOKUP($A435+ROUND((COLUMN()-2)/24,5),АТС!$A$41:$F$784,6)+'Иные услуги '!$C$5+'РСТ РСО-А'!$L$7+'РСТ РСО-А'!$H$9</f>
        <v>1736.2900000000002</v>
      </c>
      <c r="M435" s="116">
        <f>VLOOKUP($A435+ROUND((COLUMN()-2)/24,5),АТС!$A$41:$F$784,6)+'Иные услуги '!$C$5+'РСТ РСО-А'!$L$7+'РСТ РСО-А'!$H$9</f>
        <v>1736.28</v>
      </c>
      <c r="N435" s="116">
        <f>VLOOKUP($A435+ROUND((COLUMN()-2)/24,5),АТС!$A$41:$F$784,6)+'Иные услуги '!$C$5+'РСТ РСО-А'!$L$7+'РСТ РСО-А'!$H$9</f>
        <v>1736.32</v>
      </c>
      <c r="O435" s="116">
        <f>VLOOKUP($A435+ROUND((COLUMN()-2)/24,5),АТС!$A$41:$F$784,6)+'Иные услуги '!$C$5+'РСТ РСО-А'!$L$7+'РСТ РСО-А'!$H$9</f>
        <v>1736.22</v>
      </c>
      <c r="P435" s="116">
        <f>VLOOKUP($A435+ROUND((COLUMN()-2)/24,5),АТС!$A$41:$F$784,6)+'Иные услуги '!$C$5+'РСТ РСО-А'!$L$7+'РСТ РСО-А'!$H$9</f>
        <v>1736.19</v>
      </c>
      <c r="Q435" s="116">
        <f>VLOOKUP($A435+ROUND((COLUMN()-2)/24,5),АТС!$A$41:$F$784,6)+'Иные услуги '!$C$5+'РСТ РСО-А'!$L$7+'РСТ РСО-А'!$H$9</f>
        <v>1736.2700000000002</v>
      </c>
      <c r="R435" s="116">
        <f>VLOOKUP($A435+ROUND((COLUMN()-2)/24,5),АТС!$A$41:$F$784,6)+'Иные услуги '!$C$5+'РСТ РСО-А'!$L$7+'РСТ РСО-А'!$H$9</f>
        <v>1736.17</v>
      </c>
      <c r="S435" s="116">
        <f>VLOOKUP($A435+ROUND((COLUMN()-2)/24,5),АТС!$A$41:$F$784,6)+'Иные услуги '!$C$5+'РСТ РСО-А'!$L$7+'РСТ РСО-А'!$H$9</f>
        <v>1736.21</v>
      </c>
      <c r="T435" s="116">
        <f>VLOOKUP($A435+ROUND((COLUMN()-2)/24,5),АТС!$A$41:$F$784,6)+'Иные услуги '!$C$5+'РСТ РСО-А'!$L$7+'РСТ РСО-А'!$H$9</f>
        <v>1736.4</v>
      </c>
      <c r="U435" s="116">
        <f>VLOOKUP($A435+ROUND((COLUMN()-2)/24,5),АТС!$A$41:$F$784,6)+'Иные услуги '!$C$5+'РСТ РСО-А'!$L$7+'РСТ РСО-А'!$H$9</f>
        <v>1736.36</v>
      </c>
      <c r="V435" s="116">
        <f>VLOOKUP($A435+ROUND((COLUMN()-2)/24,5),АТС!$A$41:$F$784,6)+'Иные услуги '!$C$5+'РСТ РСО-А'!$L$7+'РСТ РСО-А'!$H$9</f>
        <v>1762.8700000000001</v>
      </c>
      <c r="W435" s="116">
        <f>VLOOKUP($A435+ROUND((COLUMN()-2)/24,5),АТС!$A$41:$F$784,6)+'Иные услуги '!$C$5+'РСТ РСО-А'!$L$7+'РСТ РСО-А'!$H$9</f>
        <v>1785.3700000000001</v>
      </c>
      <c r="X435" s="116">
        <f>VLOOKUP($A435+ROUND((COLUMN()-2)/24,5),АТС!$A$41:$F$784,6)+'Иные услуги '!$C$5+'РСТ РСО-А'!$L$7+'РСТ РСО-А'!$H$9</f>
        <v>1735.0000000000002</v>
      </c>
      <c r="Y435" s="116">
        <f>VLOOKUP($A435+ROUND((COLUMN()-2)/24,5),АТС!$A$41:$F$784,6)+'Иные услуги '!$C$5+'РСТ РСО-А'!$L$7+'РСТ РСО-А'!$H$9</f>
        <v>1735.4</v>
      </c>
    </row>
    <row r="436" spans="1:25" x14ac:dyDescent="0.2">
      <c r="A436" s="65">
        <f t="shared" si="14"/>
        <v>43991</v>
      </c>
      <c r="B436" s="116">
        <f>VLOOKUP($A436+ROUND((COLUMN()-2)/24,5),АТС!$A$41:$F$784,6)+'Иные услуги '!$C$5+'РСТ РСО-А'!$L$7+'РСТ РСО-А'!$H$9</f>
        <v>1734.67</v>
      </c>
      <c r="C436" s="116">
        <f>VLOOKUP($A436+ROUND((COLUMN()-2)/24,5),АТС!$A$41:$F$784,6)+'Иные услуги '!$C$5+'РСТ РСО-А'!$L$7+'РСТ РСО-А'!$H$9</f>
        <v>1724.43</v>
      </c>
      <c r="D436" s="116">
        <f>VLOOKUP($A436+ROUND((COLUMN()-2)/24,5),АТС!$A$41:$F$784,6)+'Иные услуги '!$C$5+'РСТ РСО-А'!$L$7+'РСТ РСО-А'!$H$9</f>
        <v>1733.9</v>
      </c>
      <c r="E436" s="116">
        <f>VLOOKUP($A436+ROUND((COLUMN()-2)/24,5),АТС!$A$41:$F$784,6)+'Иные услуги '!$C$5+'РСТ РСО-А'!$L$7+'РСТ РСО-А'!$H$9</f>
        <v>1734.03</v>
      </c>
      <c r="F436" s="116">
        <f>VLOOKUP($A436+ROUND((COLUMN()-2)/24,5),АТС!$A$41:$F$784,6)+'Иные услуги '!$C$5+'РСТ РСО-А'!$L$7+'РСТ РСО-А'!$H$9</f>
        <v>1736.1000000000001</v>
      </c>
      <c r="G436" s="116">
        <f>VLOOKUP($A436+ROUND((COLUMN()-2)/24,5),АТС!$A$41:$F$784,6)+'Иные услуги '!$C$5+'РСТ РСО-А'!$L$7+'РСТ РСО-А'!$H$9</f>
        <v>1736.0200000000002</v>
      </c>
      <c r="H436" s="116">
        <f>VLOOKUP($A436+ROUND((COLUMN()-2)/24,5),АТС!$A$41:$F$784,6)+'Иные услуги '!$C$5+'РСТ РСО-А'!$L$7+'РСТ РСО-А'!$H$9</f>
        <v>1735.16</v>
      </c>
      <c r="I436" s="116">
        <f>VLOOKUP($A436+ROUND((COLUMN()-2)/24,5),АТС!$A$41:$F$784,6)+'Иные услуги '!$C$5+'РСТ РСО-А'!$L$7+'РСТ РСО-А'!$H$9</f>
        <v>1732.26</v>
      </c>
      <c r="J436" s="116">
        <f>VLOOKUP($A436+ROUND((COLUMN()-2)/24,5),АТС!$A$41:$F$784,6)+'Иные услуги '!$C$5+'РСТ РСО-А'!$L$7+'РСТ РСО-А'!$H$9</f>
        <v>1736.19</v>
      </c>
      <c r="K436" s="116">
        <f>VLOOKUP($A436+ROUND((COLUMN()-2)/24,5),АТС!$A$41:$F$784,6)+'Иные услуги '!$C$5+'РСТ РСО-А'!$L$7+'РСТ РСО-А'!$H$9</f>
        <v>1736.2900000000002</v>
      </c>
      <c r="L436" s="116">
        <f>VLOOKUP($A436+ROUND((COLUMN()-2)/24,5),АТС!$A$41:$F$784,6)+'Иные услуги '!$C$5+'РСТ РСО-А'!$L$7+'РСТ РСО-А'!$H$9</f>
        <v>1736.3300000000002</v>
      </c>
      <c r="M436" s="116">
        <f>VLOOKUP($A436+ROUND((COLUMN()-2)/24,5),АТС!$A$41:$F$784,6)+'Иные услуги '!$C$5+'РСТ РСО-А'!$L$7+'РСТ РСО-А'!$H$9</f>
        <v>1736.32</v>
      </c>
      <c r="N436" s="116">
        <f>VLOOKUP($A436+ROUND((COLUMN()-2)/24,5),АТС!$A$41:$F$784,6)+'Иные услуги '!$C$5+'РСТ РСО-А'!$L$7+'РСТ РСО-А'!$H$9</f>
        <v>1736.3300000000002</v>
      </c>
      <c r="O436" s="116">
        <f>VLOOKUP($A436+ROUND((COLUMN()-2)/24,5),АТС!$A$41:$F$784,6)+'Иные услуги '!$C$5+'РСТ РСО-А'!$L$7+'РСТ РСО-А'!$H$9</f>
        <v>1736.2900000000002</v>
      </c>
      <c r="P436" s="116">
        <f>VLOOKUP($A436+ROUND((COLUMN()-2)/24,5),АТС!$A$41:$F$784,6)+'Иные услуги '!$C$5+'РСТ РСО-А'!$L$7+'РСТ РСО-А'!$H$9</f>
        <v>1736.2900000000002</v>
      </c>
      <c r="Q436" s="116">
        <f>VLOOKUP($A436+ROUND((COLUMN()-2)/24,5),АТС!$A$41:$F$784,6)+'Иные услуги '!$C$5+'РСТ РСО-А'!$L$7+'РСТ РСО-А'!$H$9</f>
        <v>1736.3</v>
      </c>
      <c r="R436" s="116">
        <f>VLOOKUP($A436+ROUND((COLUMN()-2)/24,5),АТС!$A$41:$F$784,6)+'Иные услуги '!$C$5+'РСТ РСО-А'!$L$7+'РСТ РСО-А'!$H$9</f>
        <v>1736.18</v>
      </c>
      <c r="S436" s="116">
        <f>VLOOKUP($A436+ROUND((COLUMN()-2)/24,5),АТС!$A$41:$F$784,6)+'Иные услуги '!$C$5+'РСТ РСО-А'!$L$7+'РСТ РСО-А'!$H$9</f>
        <v>1736.21</v>
      </c>
      <c r="T436" s="116">
        <f>VLOOKUP($A436+ROUND((COLUMN()-2)/24,5),АТС!$A$41:$F$784,6)+'Иные услуги '!$C$5+'РСТ РСО-А'!$L$7+'РСТ РСО-А'!$H$9</f>
        <v>1736.22</v>
      </c>
      <c r="U436" s="116">
        <f>VLOOKUP($A436+ROUND((COLUMN()-2)/24,5),АТС!$A$41:$F$784,6)+'Иные услуги '!$C$5+'РСТ РСО-А'!$L$7+'РСТ РСО-А'!$H$9</f>
        <v>1736.3100000000002</v>
      </c>
      <c r="V436" s="116">
        <f>VLOOKUP($A436+ROUND((COLUMN()-2)/24,5),АТС!$A$41:$F$784,6)+'Иные услуги '!$C$5+'РСТ РСО-А'!$L$7+'РСТ РСО-А'!$H$9</f>
        <v>1787.72</v>
      </c>
      <c r="W436" s="116">
        <f>VLOOKUP($A436+ROUND((COLUMN()-2)/24,5),АТС!$A$41:$F$784,6)+'Иные услуги '!$C$5+'РСТ РСО-А'!$L$7+'РСТ РСО-А'!$H$9</f>
        <v>1812.0200000000002</v>
      </c>
      <c r="X436" s="116">
        <f>VLOOKUP($A436+ROUND((COLUMN()-2)/24,5),АТС!$A$41:$F$784,6)+'Иные услуги '!$C$5+'РСТ РСО-А'!$L$7+'РСТ РСО-А'!$H$9</f>
        <v>1735.14</v>
      </c>
      <c r="Y436" s="116">
        <f>VLOOKUP($A436+ROUND((COLUMN()-2)/24,5),АТС!$A$41:$F$784,6)+'Иные услуги '!$C$5+'РСТ РСО-А'!$L$7+'РСТ РСО-А'!$H$9</f>
        <v>1735.6000000000001</v>
      </c>
    </row>
    <row r="437" spans="1:25" x14ac:dyDescent="0.2">
      <c r="A437" s="65">
        <f t="shared" si="14"/>
        <v>43992</v>
      </c>
      <c r="B437" s="116">
        <f>VLOOKUP($A437+ROUND((COLUMN()-2)/24,5),АТС!$A$41:$F$784,6)+'Иные услуги '!$C$5+'РСТ РСО-А'!$L$7+'РСТ РСО-А'!$H$9</f>
        <v>1743.45</v>
      </c>
      <c r="C437" s="116">
        <f>VLOOKUP($A437+ROUND((COLUMN()-2)/24,5),АТС!$A$41:$F$784,6)+'Иные услуги '!$C$5+'РСТ РСО-А'!$L$7+'РСТ РСО-А'!$H$9</f>
        <v>1726.17</v>
      </c>
      <c r="D437" s="116">
        <f>VLOOKUP($A437+ROUND((COLUMN()-2)/24,5),АТС!$A$41:$F$784,6)+'Иные услуги '!$C$5+'РСТ РСО-А'!$L$7+'РСТ РСО-А'!$H$9</f>
        <v>1733.15</v>
      </c>
      <c r="E437" s="116">
        <f>VLOOKUP($A437+ROUND((COLUMN()-2)/24,5),АТС!$A$41:$F$784,6)+'Иные услуги '!$C$5+'РСТ РСО-А'!$L$7+'РСТ РСО-А'!$H$9</f>
        <v>1735.93</v>
      </c>
      <c r="F437" s="116">
        <f>VLOOKUP($A437+ROUND((COLUMN()-2)/24,5),АТС!$A$41:$F$784,6)+'Иные услуги '!$C$5+'РСТ РСО-А'!$L$7+'РСТ РСО-А'!$H$9</f>
        <v>1736.0200000000002</v>
      </c>
      <c r="G437" s="116">
        <f>VLOOKUP($A437+ROUND((COLUMN()-2)/24,5),АТС!$A$41:$F$784,6)+'Иные услуги '!$C$5+'РСТ РСО-А'!$L$7+'РСТ РСО-А'!$H$9</f>
        <v>1735.95</v>
      </c>
      <c r="H437" s="116">
        <f>VLOOKUP($A437+ROUND((COLUMN()-2)/24,5),АТС!$A$41:$F$784,6)+'Иные услуги '!$C$5+'РСТ РСО-А'!$L$7+'РСТ РСО-А'!$H$9</f>
        <v>1735.0600000000002</v>
      </c>
      <c r="I437" s="116">
        <f>VLOOKUP($A437+ROUND((COLUMN()-2)/24,5),АТС!$A$41:$F$784,6)+'Иные услуги '!$C$5+'РСТ РСО-А'!$L$7+'РСТ РСО-А'!$H$9</f>
        <v>1730.22</v>
      </c>
      <c r="J437" s="116">
        <f>VLOOKUP($A437+ROUND((COLUMN()-2)/24,5),АТС!$A$41:$F$784,6)+'Иные услуги '!$C$5+'РСТ РСО-А'!$L$7+'РСТ РСО-А'!$H$9</f>
        <v>1736.19</v>
      </c>
      <c r="K437" s="116">
        <f>VLOOKUP($A437+ROUND((COLUMN()-2)/24,5),АТС!$A$41:$F$784,6)+'Иные услуги '!$C$5+'РСТ РСО-А'!$L$7+'РСТ РСО-А'!$H$9</f>
        <v>1736.3</v>
      </c>
      <c r="L437" s="116">
        <f>VLOOKUP($A437+ROUND((COLUMN()-2)/24,5),АТС!$A$41:$F$784,6)+'Иные услуги '!$C$5+'РСТ РСО-А'!$L$7+'РСТ РСО-А'!$H$9</f>
        <v>1736.2900000000002</v>
      </c>
      <c r="M437" s="116">
        <f>VLOOKUP($A437+ROUND((COLUMN()-2)/24,5),АТС!$A$41:$F$784,6)+'Иные услуги '!$C$5+'РСТ РСО-А'!$L$7+'РСТ РСО-А'!$H$9</f>
        <v>1736.3</v>
      </c>
      <c r="N437" s="116">
        <f>VLOOKUP($A437+ROUND((COLUMN()-2)/24,5),АТС!$A$41:$F$784,6)+'Иные услуги '!$C$5+'РСТ РСО-А'!$L$7+'РСТ РСО-А'!$H$9</f>
        <v>1736.3100000000002</v>
      </c>
      <c r="O437" s="116">
        <f>VLOOKUP($A437+ROUND((COLUMN()-2)/24,5),АТС!$A$41:$F$784,6)+'Иные услуги '!$C$5+'РСТ РСО-А'!$L$7+'РСТ РСО-А'!$H$9</f>
        <v>1736.28</v>
      </c>
      <c r="P437" s="116">
        <f>VLOOKUP($A437+ROUND((COLUMN()-2)/24,5),АТС!$A$41:$F$784,6)+'Иные услуги '!$C$5+'РСТ РСО-А'!$L$7+'РСТ РСО-А'!$H$9</f>
        <v>1736.2900000000002</v>
      </c>
      <c r="Q437" s="116">
        <f>VLOOKUP($A437+ROUND((COLUMN()-2)/24,5),АТС!$A$41:$F$784,6)+'Иные услуги '!$C$5+'РСТ РСО-А'!$L$7+'РСТ РСО-А'!$H$9</f>
        <v>1736.28</v>
      </c>
      <c r="R437" s="116">
        <f>VLOOKUP($A437+ROUND((COLUMN()-2)/24,5),АТС!$A$41:$F$784,6)+'Иные услуги '!$C$5+'РСТ РСО-А'!$L$7+'РСТ РСО-А'!$H$9</f>
        <v>1736.22</v>
      </c>
      <c r="S437" s="116">
        <f>VLOOKUP($A437+ROUND((COLUMN()-2)/24,5),АТС!$A$41:$F$784,6)+'Иные услуги '!$C$5+'РСТ РСО-А'!$L$7+'РСТ РСО-А'!$H$9</f>
        <v>1736.21</v>
      </c>
      <c r="T437" s="116">
        <f>VLOOKUP($A437+ROUND((COLUMN()-2)/24,5),АТС!$A$41:$F$784,6)+'Иные услуги '!$C$5+'РСТ РСО-А'!$L$7+'РСТ РСО-А'!$H$9</f>
        <v>1736.24</v>
      </c>
      <c r="U437" s="116">
        <f>VLOOKUP($A437+ROUND((COLUMN()-2)/24,5),АТС!$A$41:$F$784,6)+'Иные услуги '!$C$5+'РСТ РСО-А'!$L$7+'РСТ РСО-А'!$H$9</f>
        <v>1736.28</v>
      </c>
      <c r="V437" s="116">
        <f>VLOOKUP($A437+ROUND((COLUMN()-2)/24,5),АТС!$A$41:$F$784,6)+'Иные услуги '!$C$5+'РСТ РСО-А'!$L$7+'РСТ РСО-А'!$H$9</f>
        <v>1788.48</v>
      </c>
      <c r="W437" s="116">
        <f>VLOOKUP($A437+ROUND((COLUMN()-2)/24,5),АТС!$A$41:$F$784,6)+'Иные услуги '!$C$5+'РСТ РСО-А'!$L$7+'РСТ РСО-А'!$H$9</f>
        <v>1801.44</v>
      </c>
      <c r="X437" s="116">
        <f>VLOOKUP($A437+ROUND((COLUMN()-2)/24,5),АТС!$A$41:$F$784,6)+'Иные услуги '!$C$5+'РСТ РСО-А'!$L$7+'РСТ РСО-А'!$H$9</f>
        <v>1740.59</v>
      </c>
      <c r="Y437" s="116">
        <f>VLOOKUP($A437+ROUND((COLUMN()-2)/24,5),АТС!$A$41:$F$784,6)+'Иные услуги '!$C$5+'РСТ РСО-А'!$L$7+'РСТ РСО-А'!$H$9</f>
        <v>1735.65</v>
      </c>
    </row>
    <row r="438" spans="1:25" x14ac:dyDescent="0.2">
      <c r="A438" s="65">
        <f t="shared" si="14"/>
        <v>43993</v>
      </c>
      <c r="B438" s="116">
        <f>VLOOKUP($A438+ROUND((COLUMN()-2)/24,5),АТС!$A$41:$F$784,6)+'Иные услуги '!$C$5+'РСТ РСО-А'!$L$7+'РСТ РСО-А'!$H$9</f>
        <v>1750.7500000000002</v>
      </c>
      <c r="C438" s="116">
        <f>VLOOKUP($A438+ROUND((COLUMN()-2)/24,5),АТС!$A$41:$F$784,6)+'Иные услуги '!$C$5+'РСТ РСО-А'!$L$7+'РСТ РСО-А'!$H$9</f>
        <v>1725.67</v>
      </c>
      <c r="D438" s="116">
        <f>VLOOKUP($A438+ROUND((COLUMN()-2)/24,5),АТС!$A$41:$F$784,6)+'Иные услуги '!$C$5+'РСТ РСО-А'!$L$7+'РСТ РСО-А'!$H$9</f>
        <v>1742.7900000000002</v>
      </c>
      <c r="E438" s="116">
        <f>VLOOKUP($A438+ROUND((COLUMN()-2)/24,5),АТС!$A$41:$F$784,6)+'Иные услуги '!$C$5+'РСТ РСО-А'!$L$7+'РСТ РСО-А'!$H$9</f>
        <v>1735.71</v>
      </c>
      <c r="F438" s="116">
        <f>VLOOKUP($A438+ROUND((COLUMN()-2)/24,5),АТС!$A$41:$F$784,6)+'Иные услуги '!$C$5+'РСТ РСО-А'!$L$7+'РСТ РСО-А'!$H$9</f>
        <v>1736.43</v>
      </c>
      <c r="G438" s="116">
        <f>VLOOKUP($A438+ROUND((COLUMN()-2)/24,5),АТС!$A$41:$F$784,6)+'Иные услуги '!$C$5+'РСТ РСО-А'!$L$7+'РСТ РСО-А'!$H$9</f>
        <v>1736.0600000000002</v>
      </c>
      <c r="H438" s="116">
        <f>VLOOKUP($A438+ROUND((COLUMN()-2)/24,5),АТС!$A$41:$F$784,6)+'Иные услуги '!$C$5+'РСТ РСО-А'!$L$7+'РСТ РСО-А'!$H$9</f>
        <v>1735.05</v>
      </c>
      <c r="I438" s="116">
        <f>VLOOKUP($A438+ROUND((COLUMN()-2)/24,5),АТС!$A$41:$F$784,6)+'Иные услуги '!$C$5+'РСТ РСО-А'!$L$7+'РСТ РСО-А'!$H$9</f>
        <v>1735.92</v>
      </c>
      <c r="J438" s="116">
        <f>VLOOKUP($A438+ROUND((COLUMN()-2)/24,5),АТС!$A$41:$F$784,6)+'Иные услуги '!$C$5+'РСТ РСО-А'!$L$7+'РСТ РСО-А'!$H$9</f>
        <v>1736.0600000000002</v>
      </c>
      <c r="K438" s="116">
        <f>VLOOKUP($A438+ROUND((COLUMN()-2)/24,5),АТС!$A$41:$F$784,6)+'Иные услуги '!$C$5+'РСТ РСО-А'!$L$7+'РСТ РСО-А'!$H$9</f>
        <v>1736.17</v>
      </c>
      <c r="L438" s="116">
        <f>VLOOKUP($A438+ROUND((COLUMN()-2)/24,5),АТС!$A$41:$F$784,6)+'Иные услуги '!$C$5+'РСТ РСО-А'!$L$7+'РСТ РСО-А'!$H$9</f>
        <v>1736.2</v>
      </c>
      <c r="M438" s="116">
        <f>VLOOKUP($A438+ROUND((COLUMN()-2)/24,5),АТС!$A$41:$F$784,6)+'Иные услуги '!$C$5+'РСТ РСО-А'!$L$7+'РСТ РСО-А'!$H$9</f>
        <v>1740.42</v>
      </c>
      <c r="N438" s="116">
        <f>VLOOKUP($A438+ROUND((COLUMN()-2)/24,5),АТС!$A$41:$F$784,6)+'Иные услуги '!$C$5+'РСТ РСО-А'!$L$7+'РСТ РСО-А'!$H$9</f>
        <v>1740.36</v>
      </c>
      <c r="O438" s="116">
        <f>VLOOKUP($A438+ROUND((COLUMN()-2)/24,5),АТС!$A$41:$F$784,6)+'Иные услуги '!$C$5+'РСТ РСО-А'!$L$7+'РСТ РСО-А'!$H$9</f>
        <v>1740.44</v>
      </c>
      <c r="P438" s="116">
        <f>VLOOKUP($A438+ROUND((COLUMN()-2)/24,5),АТС!$A$41:$F$784,6)+'Иные услуги '!$C$5+'РСТ РСО-А'!$L$7+'РСТ РСО-А'!$H$9</f>
        <v>1740.46</v>
      </c>
      <c r="Q438" s="116">
        <f>VLOOKUP($A438+ROUND((COLUMN()-2)/24,5),АТС!$A$41:$F$784,6)+'Иные услуги '!$C$5+'РСТ РСО-А'!$L$7+'РСТ РСО-А'!$H$9</f>
        <v>1740.5200000000002</v>
      </c>
      <c r="R438" s="116">
        <f>VLOOKUP($A438+ROUND((COLUMN()-2)/24,5),АТС!$A$41:$F$784,6)+'Иные услуги '!$C$5+'РСТ РСО-А'!$L$7+'РСТ РСО-А'!$H$9</f>
        <v>1736.17</v>
      </c>
      <c r="S438" s="116">
        <f>VLOOKUP($A438+ROUND((COLUMN()-2)/24,5),АТС!$A$41:$F$784,6)+'Иные услуги '!$C$5+'РСТ РСО-А'!$L$7+'РСТ РСО-А'!$H$9</f>
        <v>1736.13</v>
      </c>
      <c r="T438" s="116">
        <f>VLOOKUP($A438+ROUND((COLUMN()-2)/24,5),АТС!$A$41:$F$784,6)+'Иные услуги '!$C$5+'РСТ РСО-А'!$L$7+'РСТ РСО-А'!$H$9</f>
        <v>1736.15</v>
      </c>
      <c r="U438" s="116">
        <f>VLOOKUP($A438+ROUND((COLUMN()-2)/24,5),АТС!$A$41:$F$784,6)+'Иные услуги '!$C$5+'РСТ РСО-А'!$L$7+'РСТ РСО-А'!$H$9</f>
        <v>1736.15</v>
      </c>
      <c r="V438" s="116">
        <f>VLOOKUP($A438+ROUND((COLUMN()-2)/24,5),АТС!$A$41:$F$784,6)+'Иные услуги '!$C$5+'РСТ РСО-А'!$L$7+'РСТ РСО-А'!$H$9</f>
        <v>1831.76</v>
      </c>
      <c r="W438" s="116">
        <f>VLOOKUP($A438+ROUND((COLUMN()-2)/24,5),АТС!$A$41:$F$784,6)+'Иные услуги '!$C$5+'РСТ РСО-А'!$L$7+'РСТ РСО-А'!$H$9</f>
        <v>1823.47</v>
      </c>
      <c r="X438" s="116">
        <f>VLOOKUP($A438+ROUND((COLUMN()-2)/24,5),АТС!$A$41:$F$784,6)+'Иные услуги '!$C$5+'РСТ РСО-А'!$L$7+'РСТ РСО-А'!$H$9</f>
        <v>1742.24</v>
      </c>
      <c r="Y438" s="116">
        <f>VLOOKUP($A438+ROUND((COLUMN()-2)/24,5),АТС!$A$41:$F$784,6)+'Иные услуги '!$C$5+'РСТ РСО-А'!$L$7+'РСТ РСО-А'!$H$9</f>
        <v>1735.49</v>
      </c>
    </row>
    <row r="439" spans="1:25" x14ac:dyDescent="0.2">
      <c r="A439" s="65">
        <f t="shared" si="14"/>
        <v>43994</v>
      </c>
      <c r="B439" s="116">
        <f>VLOOKUP($A439+ROUND((COLUMN()-2)/24,5),АТС!$A$41:$F$784,6)+'Иные услуги '!$C$5+'РСТ РСО-А'!$L$7+'РСТ РСО-А'!$H$9</f>
        <v>1760.98</v>
      </c>
      <c r="C439" s="116">
        <f>VLOOKUP($A439+ROUND((COLUMN()-2)/24,5),АТС!$A$41:$F$784,6)+'Иные услуги '!$C$5+'РСТ РСО-А'!$L$7+'РСТ РСО-А'!$H$9</f>
        <v>1739.44</v>
      </c>
      <c r="D439" s="116">
        <f>VLOOKUP($A439+ROUND((COLUMN()-2)/24,5),АТС!$A$41:$F$784,6)+'Иные услуги '!$C$5+'РСТ РСО-А'!$L$7+'РСТ РСО-А'!$H$9</f>
        <v>1740.6200000000001</v>
      </c>
      <c r="E439" s="116">
        <f>VLOOKUP($A439+ROUND((COLUMN()-2)/24,5),АТС!$A$41:$F$784,6)+'Иные услуги '!$C$5+'РСТ РСО-А'!$L$7+'РСТ РСО-А'!$H$9</f>
        <v>1735.78</v>
      </c>
      <c r="F439" s="116">
        <f>VLOOKUP($A439+ROUND((COLUMN()-2)/24,5),АТС!$A$41:$F$784,6)+'Иные услуги '!$C$5+'РСТ РСО-А'!$L$7+'РСТ РСО-А'!$H$9</f>
        <v>1735.86</v>
      </c>
      <c r="G439" s="116">
        <f>VLOOKUP($A439+ROUND((COLUMN()-2)/24,5),АТС!$A$41:$F$784,6)+'Иные услуги '!$C$5+'РСТ РСО-А'!$L$7+'РСТ РСО-А'!$H$9</f>
        <v>1735.89</v>
      </c>
      <c r="H439" s="116">
        <f>VLOOKUP($A439+ROUND((COLUMN()-2)/24,5),АТС!$A$41:$F$784,6)+'Иные услуги '!$C$5+'РСТ РСО-А'!$L$7+'РСТ РСО-А'!$H$9</f>
        <v>1735.16</v>
      </c>
      <c r="I439" s="116">
        <f>VLOOKUP($A439+ROUND((COLUMN()-2)/24,5),АТС!$A$41:$F$784,6)+'Иные услуги '!$C$5+'РСТ РСО-А'!$L$7+'РСТ РСО-А'!$H$9</f>
        <v>1664.57</v>
      </c>
      <c r="J439" s="116">
        <f>VLOOKUP($A439+ROUND((COLUMN()-2)/24,5),АТС!$A$41:$F$784,6)+'Иные услуги '!$C$5+'РСТ РСО-А'!$L$7+'РСТ РСО-А'!$H$9</f>
        <v>1736.4</v>
      </c>
      <c r="K439" s="116">
        <f>VLOOKUP($A439+ROUND((COLUMN()-2)/24,5),АТС!$A$41:$F$784,6)+'Иные услуги '!$C$5+'РСТ РСО-А'!$L$7+'РСТ РСО-А'!$H$9</f>
        <v>1736.38</v>
      </c>
      <c r="L439" s="116">
        <f>VLOOKUP($A439+ROUND((COLUMN()-2)/24,5),АТС!$A$41:$F$784,6)+'Иные услуги '!$C$5+'РСТ РСО-А'!$L$7+'РСТ РСО-А'!$H$9</f>
        <v>1760.8100000000002</v>
      </c>
      <c r="M439" s="116">
        <f>VLOOKUP($A439+ROUND((COLUMN()-2)/24,5),АТС!$A$41:$F$784,6)+'Иные услуги '!$C$5+'РСТ РСО-А'!$L$7+'РСТ РСО-А'!$H$9</f>
        <v>1773.3500000000001</v>
      </c>
      <c r="N439" s="116">
        <f>VLOOKUP($A439+ROUND((COLUMN()-2)/24,5),АТС!$A$41:$F$784,6)+'Иные услуги '!$C$5+'РСТ РСО-А'!$L$7+'РСТ РСО-А'!$H$9</f>
        <v>1774.22</v>
      </c>
      <c r="O439" s="116">
        <f>VLOOKUP($A439+ROUND((COLUMN()-2)/24,5),АТС!$A$41:$F$784,6)+'Иные услуги '!$C$5+'РСТ РСО-А'!$L$7+'РСТ РСО-А'!$H$9</f>
        <v>1777.3300000000002</v>
      </c>
      <c r="P439" s="116">
        <f>VLOOKUP($A439+ROUND((COLUMN()-2)/24,5),АТС!$A$41:$F$784,6)+'Иные услуги '!$C$5+'РСТ РСО-А'!$L$7+'РСТ РСО-А'!$H$9</f>
        <v>1777.8300000000002</v>
      </c>
      <c r="Q439" s="116">
        <f>VLOOKUP($A439+ROUND((COLUMN()-2)/24,5),АТС!$A$41:$F$784,6)+'Иные услуги '!$C$5+'РСТ РСО-А'!$L$7+'РСТ РСО-А'!$H$9</f>
        <v>1776.51</v>
      </c>
      <c r="R439" s="116">
        <f>VLOOKUP($A439+ROUND((COLUMN()-2)/24,5),АТС!$A$41:$F$784,6)+'Иные услуги '!$C$5+'РСТ РСО-А'!$L$7+'РСТ РСО-А'!$H$9</f>
        <v>1754.72</v>
      </c>
      <c r="S439" s="116">
        <f>VLOOKUP($A439+ROUND((COLUMN()-2)/24,5),АТС!$A$41:$F$784,6)+'Иные услуги '!$C$5+'РСТ РСО-А'!$L$7+'РСТ РСО-А'!$H$9</f>
        <v>1736.22</v>
      </c>
      <c r="T439" s="116">
        <f>VLOOKUP($A439+ROUND((COLUMN()-2)/24,5),АТС!$A$41:$F$784,6)+'Иные услуги '!$C$5+'РСТ РСО-А'!$L$7+'РСТ РСО-А'!$H$9</f>
        <v>1736.18</v>
      </c>
      <c r="U439" s="116">
        <f>VLOOKUP($A439+ROUND((COLUMN()-2)/24,5),АТС!$A$41:$F$784,6)+'Иные услуги '!$C$5+'РСТ РСО-А'!$L$7+'РСТ РСО-А'!$H$9</f>
        <v>1736.13</v>
      </c>
      <c r="V439" s="116">
        <f>VLOOKUP($A439+ROUND((COLUMN()-2)/24,5),АТС!$A$41:$F$784,6)+'Иные услуги '!$C$5+'РСТ РСО-А'!$L$7+'РСТ РСО-А'!$H$9</f>
        <v>1852.0900000000001</v>
      </c>
      <c r="W439" s="116">
        <f>VLOOKUP($A439+ROUND((COLUMN()-2)/24,5),АТС!$A$41:$F$784,6)+'Иные услуги '!$C$5+'РСТ РСО-А'!$L$7+'РСТ РСО-А'!$H$9</f>
        <v>1854.6100000000001</v>
      </c>
      <c r="X439" s="116">
        <f>VLOOKUP($A439+ROUND((COLUMN()-2)/24,5),АТС!$A$41:$F$784,6)+'Иные услуги '!$C$5+'РСТ РСО-А'!$L$7+'РСТ РСО-А'!$H$9</f>
        <v>1759.2</v>
      </c>
      <c r="Y439" s="116">
        <f>VLOOKUP($A439+ROUND((COLUMN()-2)/24,5),АТС!$A$41:$F$784,6)+'Иные услуги '!$C$5+'РСТ РСО-А'!$L$7+'РСТ РСО-А'!$H$9</f>
        <v>1735.43</v>
      </c>
    </row>
    <row r="440" spans="1:25" x14ac:dyDescent="0.2">
      <c r="A440" s="65">
        <f t="shared" si="14"/>
        <v>43995</v>
      </c>
      <c r="B440" s="116">
        <f>VLOOKUP($A440+ROUND((COLUMN()-2)/24,5),АТС!$A$41:$F$784,6)+'Иные услуги '!$C$5+'РСТ РСО-А'!$L$7+'РСТ РСО-А'!$H$9</f>
        <v>1762.96</v>
      </c>
      <c r="C440" s="116">
        <f>VLOOKUP($A440+ROUND((COLUMN()-2)/24,5),АТС!$A$41:$F$784,6)+'Иные услуги '!$C$5+'РСТ РСО-А'!$L$7+'РСТ РСО-А'!$H$9</f>
        <v>1743.32</v>
      </c>
      <c r="D440" s="116">
        <f>VLOOKUP($A440+ROUND((COLUMN()-2)/24,5),АТС!$A$41:$F$784,6)+'Иные услуги '!$C$5+'РСТ РСО-А'!$L$7+'РСТ РСО-А'!$H$9</f>
        <v>1738.41</v>
      </c>
      <c r="E440" s="116">
        <f>VLOOKUP($A440+ROUND((COLUMN()-2)/24,5),АТС!$A$41:$F$784,6)+'Иные услуги '!$C$5+'РСТ РСО-А'!$L$7+'РСТ РСО-А'!$H$9</f>
        <v>1735.78</v>
      </c>
      <c r="F440" s="116">
        <f>VLOOKUP($A440+ROUND((COLUMN()-2)/24,5),АТС!$A$41:$F$784,6)+'Иные услуги '!$C$5+'РСТ РСО-А'!$L$7+'РСТ РСО-А'!$H$9</f>
        <v>1735.86</v>
      </c>
      <c r="G440" s="116">
        <f>VLOOKUP($A440+ROUND((COLUMN()-2)/24,5),АТС!$A$41:$F$784,6)+'Иные услуги '!$C$5+'РСТ РСО-А'!$L$7+'РСТ РСО-А'!$H$9</f>
        <v>1735.86</v>
      </c>
      <c r="H440" s="116">
        <f>VLOOKUP($A440+ROUND((COLUMN()-2)/24,5),АТС!$A$41:$F$784,6)+'Иные услуги '!$C$5+'РСТ РСО-А'!$L$7+'РСТ РСО-А'!$H$9</f>
        <v>1735.14</v>
      </c>
      <c r="I440" s="116">
        <f>VLOOKUP($A440+ROUND((COLUMN()-2)/24,5),АТС!$A$41:$F$784,6)+'Иные услуги '!$C$5+'РСТ РСО-А'!$L$7+'РСТ РСО-А'!$H$9</f>
        <v>1726.97</v>
      </c>
      <c r="J440" s="116">
        <f>VLOOKUP($A440+ROUND((COLUMN()-2)/24,5),АТС!$A$41:$F$784,6)+'Иные услуги '!$C$5+'РСТ РСО-А'!$L$7+'РСТ РСО-А'!$H$9</f>
        <v>1736.3</v>
      </c>
      <c r="K440" s="116">
        <f>VLOOKUP($A440+ROUND((COLUMN()-2)/24,5),АТС!$A$41:$F$784,6)+'Иные услуги '!$C$5+'РСТ РСО-А'!$L$7+'РСТ РСО-А'!$H$9</f>
        <v>1736.32</v>
      </c>
      <c r="L440" s="116">
        <f>VLOOKUP($A440+ROUND((COLUMN()-2)/24,5),АТС!$A$41:$F$784,6)+'Иные услуги '!$C$5+'РСТ РСО-А'!$L$7+'РСТ РСО-А'!$H$9</f>
        <v>1776.53</v>
      </c>
      <c r="M440" s="116">
        <f>VLOOKUP($A440+ROUND((COLUMN()-2)/24,5),АТС!$A$41:$F$784,6)+'Иные услуги '!$C$5+'РСТ РСО-А'!$L$7+'РСТ РСО-А'!$H$9</f>
        <v>1777.07</v>
      </c>
      <c r="N440" s="116">
        <f>VLOOKUP($A440+ROUND((COLUMN()-2)/24,5),АТС!$A$41:$F$784,6)+'Иные услуги '!$C$5+'РСТ РСО-А'!$L$7+'РСТ РСО-А'!$H$9</f>
        <v>1780.6200000000001</v>
      </c>
      <c r="O440" s="116">
        <f>VLOOKUP($A440+ROUND((COLUMN()-2)/24,5),АТС!$A$41:$F$784,6)+'Иные услуги '!$C$5+'РСТ РСО-А'!$L$7+'РСТ РСО-А'!$H$9</f>
        <v>1783.32</v>
      </c>
      <c r="P440" s="116">
        <f>VLOOKUP($A440+ROUND((COLUMN()-2)/24,5),АТС!$A$41:$F$784,6)+'Иные услуги '!$C$5+'РСТ РСО-А'!$L$7+'РСТ РСО-А'!$H$9</f>
        <v>1783.93</v>
      </c>
      <c r="Q440" s="116">
        <f>VLOOKUP($A440+ROUND((COLUMN()-2)/24,5),АТС!$A$41:$F$784,6)+'Иные услуги '!$C$5+'РСТ РСО-А'!$L$7+'РСТ РСО-А'!$H$9</f>
        <v>1777.8</v>
      </c>
      <c r="R440" s="116">
        <f>VLOOKUP($A440+ROUND((COLUMN()-2)/24,5),АТС!$A$41:$F$784,6)+'Иные услуги '!$C$5+'РСТ РСО-А'!$L$7+'РСТ РСО-А'!$H$9</f>
        <v>1778.23</v>
      </c>
      <c r="S440" s="116">
        <f>VLOOKUP($A440+ROUND((COLUMN()-2)/24,5),АТС!$A$41:$F$784,6)+'Иные услуги '!$C$5+'РСТ РСО-А'!$L$7+'РСТ РСО-А'!$H$9</f>
        <v>1777.5200000000002</v>
      </c>
      <c r="T440" s="116">
        <f>VLOOKUP($A440+ROUND((COLUMN()-2)/24,5),АТС!$A$41:$F$784,6)+'Иные услуги '!$C$5+'РСТ РСО-А'!$L$7+'РСТ РСО-А'!$H$9</f>
        <v>1736.17</v>
      </c>
      <c r="U440" s="116">
        <f>VLOOKUP($A440+ROUND((COLUMN()-2)/24,5),АТС!$A$41:$F$784,6)+'Иные услуги '!$C$5+'РСТ РСО-А'!$L$7+'РСТ РСО-А'!$H$9</f>
        <v>1751.76</v>
      </c>
      <c r="V440" s="116">
        <f>VLOOKUP($A440+ROUND((COLUMN()-2)/24,5),АТС!$A$41:$F$784,6)+'Иные услуги '!$C$5+'РСТ РСО-А'!$L$7+'РСТ РСО-А'!$H$9</f>
        <v>1880.8</v>
      </c>
      <c r="W440" s="116">
        <f>VLOOKUP($A440+ROUND((COLUMN()-2)/24,5),АТС!$A$41:$F$784,6)+'Иные услуги '!$C$5+'РСТ РСО-А'!$L$7+'РСТ РСО-А'!$H$9</f>
        <v>1859.01</v>
      </c>
      <c r="X440" s="116">
        <f>VLOOKUP($A440+ROUND((COLUMN()-2)/24,5),АТС!$A$41:$F$784,6)+'Иные услуги '!$C$5+'РСТ РСО-А'!$L$7+'РСТ РСО-А'!$H$9</f>
        <v>1762.45</v>
      </c>
      <c r="Y440" s="116">
        <f>VLOOKUP($A440+ROUND((COLUMN()-2)/24,5),АТС!$A$41:$F$784,6)+'Иные услуги '!$C$5+'РСТ РСО-А'!$L$7+'РСТ РСО-А'!$H$9</f>
        <v>1734.94</v>
      </c>
    </row>
    <row r="441" spans="1:25" x14ac:dyDescent="0.2">
      <c r="A441" s="65">
        <f t="shared" si="14"/>
        <v>43996</v>
      </c>
      <c r="B441" s="116">
        <f>VLOOKUP($A441+ROUND((COLUMN()-2)/24,5),АТС!$A$41:$F$784,6)+'Иные услуги '!$C$5+'РСТ РСО-А'!$L$7+'РСТ РСО-А'!$H$9</f>
        <v>1751.66</v>
      </c>
      <c r="C441" s="116">
        <f>VLOOKUP($A441+ROUND((COLUMN()-2)/24,5),АТС!$A$41:$F$784,6)+'Иные услуги '!$C$5+'РСТ РСО-А'!$L$7+'РСТ РСО-А'!$H$9</f>
        <v>1735.82</v>
      </c>
      <c r="D441" s="116">
        <f>VLOOKUP($A441+ROUND((COLUMN()-2)/24,5),АТС!$A$41:$F$784,6)+'Иные услуги '!$C$5+'РСТ РСО-А'!$L$7+'РСТ РСО-А'!$H$9</f>
        <v>1733.2900000000002</v>
      </c>
      <c r="E441" s="116">
        <f>VLOOKUP($A441+ROUND((COLUMN()-2)/24,5),АТС!$A$41:$F$784,6)+'Иные услуги '!$C$5+'РСТ РСО-А'!$L$7+'РСТ РСО-А'!$H$9</f>
        <v>1735.76</v>
      </c>
      <c r="F441" s="116">
        <f>VLOOKUP($A441+ROUND((COLUMN()-2)/24,5),АТС!$A$41:$F$784,6)+'Иные услуги '!$C$5+'РСТ РСО-А'!$L$7+'РСТ РСО-А'!$H$9</f>
        <v>1736.0800000000002</v>
      </c>
      <c r="G441" s="116">
        <f>VLOOKUP($A441+ROUND((COLUMN()-2)/24,5),АТС!$A$41:$F$784,6)+'Иные услуги '!$C$5+'РСТ РСО-А'!$L$7+'РСТ РСО-А'!$H$9</f>
        <v>1735.89</v>
      </c>
      <c r="H441" s="116">
        <f>VLOOKUP($A441+ROUND((COLUMN()-2)/24,5),АТС!$A$41:$F$784,6)+'Иные услуги '!$C$5+'РСТ РСО-А'!$L$7+'РСТ РСО-А'!$H$9</f>
        <v>1735.2900000000002</v>
      </c>
      <c r="I441" s="116">
        <f>VLOOKUP($A441+ROUND((COLUMN()-2)/24,5),АТС!$A$41:$F$784,6)+'Иные услуги '!$C$5+'РСТ РСО-А'!$L$7+'РСТ РСО-А'!$H$9</f>
        <v>1718.7700000000002</v>
      </c>
      <c r="J441" s="116">
        <f>VLOOKUP($A441+ROUND((COLUMN()-2)/24,5),АТС!$A$41:$F$784,6)+'Иные услуги '!$C$5+'РСТ РСО-А'!$L$7+'РСТ РСО-А'!$H$9</f>
        <v>1736.4</v>
      </c>
      <c r="K441" s="116">
        <f>VLOOKUP($A441+ROUND((COLUMN()-2)/24,5),АТС!$A$41:$F$784,6)+'Иные услуги '!$C$5+'РСТ РСО-А'!$L$7+'РСТ РСО-А'!$H$9</f>
        <v>1736.36</v>
      </c>
      <c r="L441" s="116">
        <f>VLOOKUP($A441+ROUND((COLUMN()-2)/24,5),АТС!$A$41:$F$784,6)+'Иные услуги '!$C$5+'РСТ РСО-А'!$L$7+'РСТ РСО-А'!$H$9</f>
        <v>1760.73</v>
      </c>
      <c r="M441" s="116">
        <f>VLOOKUP($A441+ROUND((COLUMN()-2)/24,5),АТС!$A$41:$F$784,6)+'Иные услуги '!$C$5+'РСТ РСО-А'!$L$7+'РСТ РСО-А'!$H$9</f>
        <v>1762.76</v>
      </c>
      <c r="N441" s="116">
        <f>VLOOKUP($A441+ROUND((COLUMN()-2)/24,5),АТС!$A$41:$F$784,6)+'Иные услуги '!$C$5+'РСТ РСО-А'!$L$7+'РСТ РСО-А'!$H$9</f>
        <v>1763.1000000000001</v>
      </c>
      <c r="O441" s="116">
        <f>VLOOKUP($A441+ROUND((COLUMN()-2)/24,5),АТС!$A$41:$F$784,6)+'Иные услуги '!$C$5+'РСТ РСО-А'!$L$7+'РСТ РСО-А'!$H$9</f>
        <v>1763.2900000000002</v>
      </c>
      <c r="P441" s="116">
        <f>VLOOKUP($A441+ROUND((COLUMN()-2)/24,5),АТС!$A$41:$F$784,6)+'Иные услуги '!$C$5+'РСТ РСО-А'!$L$7+'РСТ РСО-А'!$H$9</f>
        <v>1763.65</v>
      </c>
      <c r="Q441" s="116">
        <f>VLOOKUP($A441+ROUND((COLUMN()-2)/24,5),АТС!$A$41:$F$784,6)+'Иные услуги '!$C$5+'РСТ РСО-А'!$L$7+'РСТ РСО-А'!$H$9</f>
        <v>1763.7900000000002</v>
      </c>
      <c r="R441" s="116">
        <f>VLOOKUP($A441+ROUND((COLUMN()-2)/24,5),АТС!$A$41:$F$784,6)+'Иные услуги '!$C$5+'РСТ РСО-А'!$L$7+'РСТ РСО-А'!$H$9</f>
        <v>1764.0800000000002</v>
      </c>
      <c r="S441" s="116">
        <f>VLOOKUP($A441+ROUND((COLUMN()-2)/24,5),АТС!$A$41:$F$784,6)+'Иные услуги '!$C$5+'РСТ РСО-А'!$L$7+'РСТ РСО-А'!$H$9</f>
        <v>1764.24</v>
      </c>
      <c r="T441" s="116">
        <f>VLOOKUP($A441+ROUND((COLUMN()-2)/24,5),АТС!$A$41:$F$784,6)+'Иные услуги '!$C$5+'РСТ РСО-А'!$L$7+'РСТ РСО-А'!$H$9</f>
        <v>1736.3</v>
      </c>
      <c r="U441" s="116">
        <f>VLOOKUP($A441+ROUND((COLUMN()-2)/24,5),АТС!$A$41:$F$784,6)+'Иные услуги '!$C$5+'РСТ РСО-А'!$L$7+'РСТ РСО-А'!$H$9</f>
        <v>1748.23</v>
      </c>
      <c r="V441" s="116">
        <f>VLOOKUP($A441+ROUND((COLUMN()-2)/24,5),АТС!$A$41:$F$784,6)+'Иные услуги '!$C$5+'РСТ РСО-А'!$L$7+'РСТ РСО-А'!$H$9</f>
        <v>1842.21</v>
      </c>
      <c r="W441" s="116">
        <f>VLOOKUP($A441+ROUND((COLUMN()-2)/24,5),АТС!$A$41:$F$784,6)+'Иные услуги '!$C$5+'РСТ РСО-А'!$L$7+'РСТ РСО-А'!$H$9</f>
        <v>1844.1000000000001</v>
      </c>
      <c r="X441" s="116">
        <f>VLOOKUP($A441+ROUND((COLUMN()-2)/24,5),АТС!$A$41:$F$784,6)+'Иные услуги '!$C$5+'РСТ РСО-А'!$L$7+'РСТ РСО-А'!$H$9</f>
        <v>1757.73</v>
      </c>
      <c r="Y441" s="116">
        <f>VLOOKUP($A441+ROUND((COLUMN()-2)/24,5),АТС!$A$41:$F$784,6)+'Иные услуги '!$C$5+'РСТ РСО-А'!$L$7+'РСТ РСО-А'!$H$9</f>
        <v>1735.17</v>
      </c>
    </row>
    <row r="442" spans="1:25" x14ac:dyDescent="0.2">
      <c r="A442" s="65">
        <f t="shared" si="14"/>
        <v>43997</v>
      </c>
      <c r="B442" s="116">
        <f>VLOOKUP($A442+ROUND((COLUMN()-2)/24,5),АТС!$A$41:$F$784,6)+'Иные услуги '!$C$5+'РСТ РСО-А'!$L$7+'РСТ РСО-А'!$H$9</f>
        <v>1753.94</v>
      </c>
      <c r="C442" s="116">
        <f>VLOOKUP($A442+ROUND((COLUMN()-2)/24,5),АТС!$A$41:$F$784,6)+'Иные услуги '!$C$5+'РСТ РСО-А'!$L$7+'РСТ РСО-А'!$H$9</f>
        <v>1728.89</v>
      </c>
      <c r="D442" s="116">
        <f>VLOOKUP($A442+ROUND((COLUMN()-2)/24,5),АТС!$A$41:$F$784,6)+'Иные услуги '!$C$5+'РСТ РСО-А'!$L$7+'РСТ РСО-А'!$H$9</f>
        <v>1745.2900000000002</v>
      </c>
      <c r="E442" s="116">
        <f>VLOOKUP($A442+ROUND((COLUMN()-2)/24,5),АТС!$A$41:$F$784,6)+'Иные услуги '!$C$5+'РСТ РСО-А'!$L$7+'РСТ РСО-А'!$H$9</f>
        <v>1734.11</v>
      </c>
      <c r="F442" s="116">
        <f>VLOOKUP($A442+ROUND((COLUMN()-2)/24,5),АТС!$A$41:$F$784,6)+'Иные услуги '!$C$5+'РСТ РСО-А'!$L$7+'РСТ РСО-А'!$H$9</f>
        <v>1736.57</v>
      </c>
      <c r="G442" s="116">
        <f>VLOOKUP($A442+ROUND((COLUMN()-2)/24,5),АТС!$A$41:$F$784,6)+'Иные услуги '!$C$5+'РСТ РСО-А'!$L$7+'РСТ РСО-А'!$H$9</f>
        <v>1737.03</v>
      </c>
      <c r="H442" s="116">
        <f>VLOOKUP($A442+ROUND((COLUMN()-2)/24,5),АТС!$A$41:$F$784,6)+'Иные услуги '!$C$5+'РСТ РСО-А'!$L$7+'РСТ РСО-А'!$H$9</f>
        <v>1735.63</v>
      </c>
      <c r="I442" s="116">
        <f>VLOOKUP($A442+ROUND((COLUMN()-2)/24,5),АТС!$A$41:$F$784,6)+'Иные услуги '!$C$5+'РСТ РСО-А'!$L$7+'РСТ РСО-А'!$H$9</f>
        <v>1734.38</v>
      </c>
      <c r="J442" s="116">
        <f>VLOOKUP($A442+ROUND((COLUMN()-2)/24,5),АТС!$A$41:$F$784,6)+'Иные услуги '!$C$5+'РСТ РСО-А'!$L$7+'РСТ РСО-А'!$H$9</f>
        <v>1736.3300000000002</v>
      </c>
      <c r="K442" s="116">
        <f>VLOOKUP($A442+ROUND((COLUMN()-2)/24,5),АТС!$A$41:$F$784,6)+'Иные услуги '!$C$5+'РСТ РСО-А'!$L$7+'РСТ РСО-А'!$H$9</f>
        <v>1761.84</v>
      </c>
      <c r="L442" s="116">
        <f>VLOOKUP($A442+ROUND((COLUMN()-2)/24,5),АТС!$A$41:$F$784,6)+'Иные услуги '!$C$5+'РСТ РСО-А'!$L$7+'РСТ РСО-А'!$H$9</f>
        <v>1798.21</v>
      </c>
      <c r="M442" s="116">
        <f>VLOOKUP($A442+ROUND((COLUMN()-2)/24,5),АТС!$A$41:$F$784,6)+'Иные услуги '!$C$5+'РСТ РСО-А'!$L$7+'РСТ РСО-А'!$H$9</f>
        <v>1809.0200000000002</v>
      </c>
      <c r="N442" s="116">
        <f>VLOOKUP($A442+ROUND((COLUMN()-2)/24,5),АТС!$A$41:$F$784,6)+'Иные услуги '!$C$5+'РСТ РСО-А'!$L$7+'РСТ РСО-А'!$H$9</f>
        <v>1808.57</v>
      </c>
      <c r="O442" s="116">
        <f>VLOOKUP($A442+ROUND((COLUMN()-2)/24,5),АТС!$A$41:$F$784,6)+'Иные услуги '!$C$5+'РСТ РСО-А'!$L$7+'РСТ РСО-А'!$H$9</f>
        <v>1811.36</v>
      </c>
      <c r="P442" s="116">
        <f>VLOOKUP($A442+ROUND((COLUMN()-2)/24,5),АТС!$A$41:$F$784,6)+'Иные услуги '!$C$5+'РСТ РСО-А'!$L$7+'РСТ РСО-А'!$H$9</f>
        <v>1818.66</v>
      </c>
      <c r="Q442" s="116">
        <f>VLOOKUP($A442+ROUND((COLUMN()-2)/24,5),АТС!$A$41:$F$784,6)+'Иные услуги '!$C$5+'РСТ РСО-А'!$L$7+'РСТ РСО-А'!$H$9</f>
        <v>1811.86</v>
      </c>
      <c r="R442" s="116">
        <f>VLOOKUP($A442+ROUND((COLUMN()-2)/24,5),АТС!$A$41:$F$784,6)+'Иные услуги '!$C$5+'РСТ РСО-А'!$L$7+'РСТ РСО-А'!$H$9</f>
        <v>1816.93</v>
      </c>
      <c r="S442" s="116">
        <f>VLOOKUP($A442+ROUND((COLUMN()-2)/24,5),АТС!$A$41:$F$784,6)+'Иные услуги '!$C$5+'РСТ РСО-А'!$L$7+'РСТ РСО-А'!$H$9</f>
        <v>1780.44</v>
      </c>
      <c r="T442" s="116">
        <f>VLOOKUP($A442+ROUND((COLUMN()-2)/24,5),АТС!$A$41:$F$784,6)+'Иные услуги '!$C$5+'РСТ РСО-А'!$L$7+'РСТ РСО-А'!$H$9</f>
        <v>1754.5600000000002</v>
      </c>
      <c r="U442" s="116">
        <f>VLOOKUP($A442+ROUND((COLUMN()-2)/24,5),АТС!$A$41:$F$784,6)+'Иные услуги '!$C$5+'РСТ РСО-А'!$L$7+'РСТ РСО-А'!$H$9</f>
        <v>1760.32</v>
      </c>
      <c r="V442" s="116">
        <f>VLOOKUP($A442+ROUND((COLUMN()-2)/24,5),АТС!$A$41:$F$784,6)+'Иные услуги '!$C$5+'РСТ РСО-А'!$L$7+'РСТ РСО-А'!$H$9</f>
        <v>1849.88</v>
      </c>
      <c r="W442" s="116">
        <f>VLOOKUP($A442+ROUND((COLUMN()-2)/24,5),АТС!$A$41:$F$784,6)+'Иные услуги '!$C$5+'РСТ РСО-А'!$L$7+'РСТ РСО-А'!$H$9</f>
        <v>1853.42</v>
      </c>
      <c r="X442" s="116">
        <f>VLOOKUP($A442+ROUND((COLUMN()-2)/24,5),АТС!$A$41:$F$784,6)+'Иные услуги '!$C$5+'РСТ РСО-А'!$L$7+'РСТ РСО-А'!$H$9</f>
        <v>1774.69</v>
      </c>
      <c r="Y442" s="116">
        <f>VLOOKUP($A442+ROUND((COLUMN()-2)/24,5),АТС!$A$41:$F$784,6)+'Иные услуги '!$C$5+'РСТ РСО-А'!$L$7+'РСТ РСО-А'!$H$9</f>
        <v>1735.46</v>
      </c>
    </row>
    <row r="443" spans="1:25" x14ac:dyDescent="0.2">
      <c r="A443" s="65">
        <f t="shared" si="14"/>
        <v>43998</v>
      </c>
      <c r="B443" s="116">
        <f>VLOOKUP($A443+ROUND((COLUMN()-2)/24,5),АТС!$A$41:$F$784,6)+'Иные услуги '!$C$5+'РСТ РСО-А'!$L$7+'РСТ РСО-А'!$H$9</f>
        <v>1718.0800000000002</v>
      </c>
      <c r="C443" s="116">
        <f>VLOOKUP($A443+ROUND((COLUMN()-2)/24,5),АТС!$A$41:$F$784,6)+'Иные услуги '!$C$5+'РСТ РСО-А'!$L$7+'РСТ РСО-А'!$H$9</f>
        <v>1718.53</v>
      </c>
      <c r="D443" s="116">
        <f>VLOOKUP($A443+ROUND((COLUMN()-2)/24,5),АТС!$A$41:$F$784,6)+'Иные услуги '!$C$5+'РСТ РСО-А'!$L$7+'РСТ РСО-А'!$H$9</f>
        <v>1684.03</v>
      </c>
      <c r="E443" s="116">
        <f>VLOOKUP($A443+ROUND((COLUMN()-2)/24,5),АТС!$A$41:$F$784,6)+'Иные услуги '!$C$5+'РСТ РСО-А'!$L$7+'РСТ РСО-А'!$H$9</f>
        <v>1737.0600000000002</v>
      </c>
      <c r="F443" s="116">
        <f>VLOOKUP($A443+ROUND((COLUMN()-2)/24,5),АТС!$A$41:$F$784,6)+'Иные услуги '!$C$5+'РСТ РСО-А'!$L$7+'РСТ РСО-А'!$H$9</f>
        <v>1737.0400000000002</v>
      </c>
      <c r="G443" s="116">
        <f>VLOOKUP($A443+ROUND((COLUMN()-2)/24,5),АТС!$A$41:$F$784,6)+'Иные услуги '!$C$5+'РСТ РСО-А'!$L$7+'РСТ РСО-А'!$H$9</f>
        <v>1736.99</v>
      </c>
      <c r="H443" s="116">
        <f>VLOOKUP($A443+ROUND((COLUMN()-2)/24,5),АТС!$A$41:$F$784,6)+'Иные услуги '!$C$5+'РСТ РСО-А'!$L$7+'РСТ РСО-А'!$H$9</f>
        <v>1735.67</v>
      </c>
      <c r="I443" s="116">
        <f>VLOOKUP($A443+ROUND((COLUMN()-2)/24,5),АТС!$A$41:$F$784,6)+'Иные услуги '!$C$5+'РСТ РСО-А'!$L$7+'РСТ РСО-А'!$H$9</f>
        <v>1733.0200000000002</v>
      </c>
      <c r="J443" s="116">
        <f>VLOOKUP($A443+ROUND((COLUMN()-2)/24,5),АТС!$A$41:$F$784,6)+'Иные услуги '!$C$5+'РСТ РСО-А'!$L$7+'РСТ РСО-А'!$H$9</f>
        <v>1736.11</v>
      </c>
      <c r="K443" s="116">
        <f>VLOOKUP($A443+ROUND((COLUMN()-2)/24,5),АТС!$A$41:$F$784,6)+'Иные услуги '!$C$5+'РСТ РСО-А'!$L$7+'РСТ РСО-А'!$H$9</f>
        <v>1763.55</v>
      </c>
      <c r="L443" s="116">
        <f>VLOOKUP($A443+ROUND((COLUMN()-2)/24,5),АТС!$A$41:$F$784,6)+'Иные услуги '!$C$5+'РСТ РСО-А'!$L$7+'РСТ РСО-А'!$H$9</f>
        <v>1802.98</v>
      </c>
      <c r="M443" s="116">
        <f>VLOOKUP($A443+ROUND((COLUMN()-2)/24,5),АТС!$A$41:$F$784,6)+'Иные услуги '!$C$5+'РСТ РСО-А'!$L$7+'РСТ РСО-А'!$H$9</f>
        <v>1815.57</v>
      </c>
      <c r="N443" s="116">
        <f>VLOOKUP($A443+ROUND((COLUMN()-2)/24,5),АТС!$A$41:$F$784,6)+'Иные услуги '!$C$5+'РСТ РСО-А'!$L$7+'РСТ РСО-А'!$H$9</f>
        <v>1814.32</v>
      </c>
      <c r="O443" s="116">
        <f>VLOOKUP($A443+ROUND((COLUMN()-2)/24,5),АТС!$A$41:$F$784,6)+'Иные услуги '!$C$5+'РСТ РСО-А'!$L$7+'РСТ РСО-А'!$H$9</f>
        <v>1818.49</v>
      </c>
      <c r="P443" s="116">
        <f>VLOOKUP($A443+ROUND((COLUMN()-2)/24,5),АТС!$A$41:$F$784,6)+'Иные услуги '!$C$5+'РСТ РСО-А'!$L$7+'РСТ РСО-А'!$H$9</f>
        <v>1821.91</v>
      </c>
      <c r="Q443" s="116">
        <f>VLOOKUP($A443+ROUND((COLUMN()-2)/24,5),АТС!$A$41:$F$784,6)+'Иные услуги '!$C$5+'РСТ РСО-А'!$L$7+'РСТ РСО-А'!$H$9</f>
        <v>1817.23</v>
      </c>
      <c r="R443" s="116">
        <f>VLOOKUP($A443+ROUND((COLUMN()-2)/24,5),АТС!$A$41:$F$784,6)+'Иные услуги '!$C$5+'РСТ РСО-А'!$L$7+'РСТ РСО-А'!$H$9</f>
        <v>1817.59</v>
      </c>
      <c r="S443" s="116">
        <f>VLOOKUP($A443+ROUND((COLUMN()-2)/24,5),АТС!$A$41:$F$784,6)+'Иные услуги '!$C$5+'РСТ РСО-А'!$L$7+'РСТ РСО-А'!$H$9</f>
        <v>1782.97</v>
      </c>
      <c r="T443" s="116">
        <f>VLOOKUP($A443+ROUND((COLUMN()-2)/24,5),АТС!$A$41:$F$784,6)+'Иные услуги '!$C$5+'РСТ РСО-А'!$L$7+'РСТ РСО-А'!$H$9</f>
        <v>1755.45</v>
      </c>
      <c r="U443" s="116">
        <f>VLOOKUP($A443+ROUND((COLUMN()-2)/24,5),АТС!$A$41:$F$784,6)+'Иные услуги '!$C$5+'РСТ РСО-А'!$L$7+'РСТ РСО-А'!$H$9</f>
        <v>1764.01</v>
      </c>
      <c r="V443" s="116">
        <f>VLOOKUP($A443+ROUND((COLUMN()-2)/24,5),АТС!$A$41:$F$784,6)+'Иные услуги '!$C$5+'РСТ РСО-А'!$L$7+'РСТ РСО-А'!$H$9</f>
        <v>1850.97</v>
      </c>
      <c r="W443" s="116">
        <f>VLOOKUP($A443+ROUND((COLUMN()-2)/24,5),АТС!$A$41:$F$784,6)+'Иные услуги '!$C$5+'РСТ РСО-А'!$L$7+'РСТ РСО-А'!$H$9</f>
        <v>1858.5</v>
      </c>
      <c r="X443" s="116">
        <f>VLOOKUP($A443+ROUND((COLUMN()-2)/24,5),АТС!$A$41:$F$784,6)+'Иные услуги '!$C$5+'РСТ РСО-А'!$L$7+'РСТ РСО-А'!$H$9</f>
        <v>1782.26</v>
      </c>
      <c r="Y443" s="116">
        <f>VLOOKUP($A443+ROUND((COLUMN()-2)/24,5),АТС!$A$41:$F$784,6)+'Иные услуги '!$C$5+'РСТ РСО-А'!$L$7+'РСТ РСО-А'!$H$9</f>
        <v>1735.5800000000002</v>
      </c>
    </row>
    <row r="444" spans="1:25" x14ac:dyDescent="0.2">
      <c r="A444" s="65">
        <f t="shared" si="14"/>
        <v>43999</v>
      </c>
      <c r="B444" s="116">
        <f>VLOOKUP($A444+ROUND((COLUMN()-2)/24,5),АТС!$A$41:$F$784,6)+'Иные услуги '!$C$5+'РСТ РСО-А'!$L$7+'РСТ РСО-А'!$H$9</f>
        <v>1733.8500000000001</v>
      </c>
      <c r="C444" s="116">
        <f>VLOOKUP($A444+ROUND((COLUMN()-2)/24,5),АТС!$A$41:$F$784,6)+'Иные услуги '!$C$5+'РСТ РСО-А'!$L$7+'РСТ РСО-А'!$H$9</f>
        <v>1699.1000000000001</v>
      </c>
      <c r="D444" s="116">
        <f>VLOOKUP($A444+ROUND((COLUMN()-2)/24,5),АТС!$A$41:$F$784,6)+'Иные услуги '!$C$5+'РСТ РСО-А'!$L$7+'РСТ РСО-А'!$H$9</f>
        <v>1709.0000000000002</v>
      </c>
      <c r="E444" s="116">
        <f>VLOOKUP($A444+ROUND((COLUMN()-2)/24,5),АТС!$A$41:$F$784,6)+'Иные услуги '!$C$5+'РСТ РСО-А'!$L$7+'РСТ РСО-А'!$H$9</f>
        <v>1731.3100000000002</v>
      </c>
      <c r="F444" s="116">
        <f>VLOOKUP($A444+ROUND((COLUMN()-2)/24,5),АТС!$A$41:$F$784,6)+'Иные услуги '!$C$5+'РСТ РСО-А'!$L$7+'РСТ РСО-А'!$H$9</f>
        <v>1737.0400000000002</v>
      </c>
      <c r="G444" s="116">
        <f>VLOOKUP($A444+ROUND((COLUMN()-2)/24,5),АТС!$A$41:$F$784,6)+'Иные услуги '!$C$5+'РСТ РСО-А'!$L$7+'РСТ РСО-А'!$H$9</f>
        <v>1736.36</v>
      </c>
      <c r="H444" s="116">
        <f>VLOOKUP($A444+ROUND((COLUMN()-2)/24,5),АТС!$A$41:$F$784,6)+'Иные услуги '!$C$5+'РСТ РСО-А'!$L$7+'РСТ РСО-А'!$H$9</f>
        <v>1735.49</v>
      </c>
      <c r="I444" s="116">
        <f>VLOOKUP($A444+ROUND((COLUMN()-2)/24,5),АТС!$A$41:$F$784,6)+'Иные услуги '!$C$5+'РСТ РСО-А'!$L$7+'РСТ РСО-А'!$H$9</f>
        <v>1720.3100000000002</v>
      </c>
      <c r="J444" s="116">
        <f>VLOOKUP($A444+ROUND((COLUMN()-2)/24,5),АТС!$A$41:$F$784,6)+'Иные услуги '!$C$5+'РСТ РСО-А'!$L$7+'РСТ РСО-А'!$H$9</f>
        <v>1736.2500000000002</v>
      </c>
      <c r="K444" s="116">
        <f>VLOOKUP($A444+ROUND((COLUMN()-2)/24,5),АТС!$A$41:$F$784,6)+'Иные услуги '!$C$5+'РСТ РСО-А'!$L$7+'РСТ РСО-А'!$H$9</f>
        <v>1772.84</v>
      </c>
      <c r="L444" s="116">
        <f>VLOOKUP($A444+ROUND((COLUMN()-2)/24,5),АТС!$A$41:$F$784,6)+'Иные услуги '!$C$5+'РСТ РСО-А'!$L$7+'РСТ РСО-А'!$H$9</f>
        <v>1823.74</v>
      </c>
      <c r="M444" s="116">
        <f>VLOOKUP($A444+ROUND((COLUMN()-2)/24,5),АТС!$A$41:$F$784,6)+'Иные услуги '!$C$5+'РСТ РСО-А'!$L$7+'РСТ РСО-А'!$H$9</f>
        <v>1831.14</v>
      </c>
      <c r="N444" s="116">
        <f>VLOOKUP($A444+ROUND((COLUMN()-2)/24,5),АТС!$A$41:$F$784,6)+'Иные услуги '!$C$5+'РСТ РСО-А'!$L$7+'РСТ РСО-А'!$H$9</f>
        <v>1831.23</v>
      </c>
      <c r="O444" s="116">
        <f>VLOOKUP($A444+ROUND((COLUMN()-2)/24,5),АТС!$A$41:$F$784,6)+'Иные услуги '!$C$5+'РСТ РСО-А'!$L$7+'РСТ РСО-А'!$H$9</f>
        <v>1836.46</v>
      </c>
      <c r="P444" s="116">
        <f>VLOOKUP($A444+ROUND((COLUMN()-2)/24,5),АТС!$A$41:$F$784,6)+'Иные услуги '!$C$5+'РСТ РСО-А'!$L$7+'РСТ РСО-А'!$H$9</f>
        <v>1842.78</v>
      </c>
      <c r="Q444" s="116">
        <f>VLOOKUP($A444+ROUND((COLUMN()-2)/24,5),АТС!$A$41:$F$784,6)+'Иные услуги '!$C$5+'РСТ РСО-А'!$L$7+'РСТ РСО-А'!$H$9</f>
        <v>1840.38</v>
      </c>
      <c r="R444" s="116">
        <f>VLOOKUP($A444+ROUND((COLUMN()-2)/24,5),АТС!$A$41:$F$784,6)+'Иные услуги '!$C$5+'РСТ РСО-А'!$L$7+'РСТ РСО-А'!$H$9</f>
        <v>1842.73</v>
      </c>
      <c r="S444" s="116">
        <f>VLOOKUP($A444+ROUND((COLUMN()-2)/24,5),АТС!$A$41:$F$784,6)+'Иные услуги '!$C$5+'РСТ РСО-А'!$L$7+'РСТ РСО-А'!$H$9</f>
        <v>1788.59</v>
      </c>
      <c r="T444" s="116">
        <f>VLOOKUP($A444+ROUND((COLUMN()-2)/24,5),АТС!$A$41:$F$784,6)+'Иные услуги '!$C$5+'РСТ РСО-А'!$L$7+'РСТ РСО-А'!$H$9</f>
        <v>1757.96</v>
      </c>
      <c r="U444" s="116">
        <f>VLOOKUP($A444+ROUND((COLUMN()-2)/24,5),АТС!$A$41:$F$784,6)+'Иные услуги '!$C$5+'РСТ РСО-А'!$L$7+'РСТ РСО-А'!$H$9</f>
        <v>1770.13</v>
      </c>
      <c r="V444" s="116">
        <f>VLOOKUP($A444+ROUND((COLUMN()-2)/24,5),АТС!$A$41:$F$784,6)+'Иные услуги '!$C$5+'РСТ РСО-А'!$L$7+'РСТ РСО-А'!$H$9</f>
        <v>1881</v>
      </c>
      <c r="W444" s="116">
        <f>VLOOKUP($A444+ROUND((COLUMN()-2)/24,5),АТС!$A$41:$F$784,6)+'Иные услуги '!$C$5+'РСТ РСО-А'!$L$7+'РСТ РСО-А'!$H$9</f>
        <v>1857.48</v>
      </c>
      <c r="X444" s="116">
        <f>VLOOKUP($A444+ROUND((COLUMN()-2)/24,5),АТС!$A$41:$F$784,6)+'Иные услуги '!$C$5+'РСТ РСО-А'!$L$7+'РСТ РСО-А'!$H$9</f>
        <v>1768.26</v>
      </c>
      <c r="Y444" s="116">
        <f>VLOOKUP($A444+ROUND((COLUMN()-2)/24,5),АТС!$A$41:$F$784,6)+'Иные услуги '!$C$5+'РСТ РСО-А'!$L$7+'РСТ РСО-А'!$H$9</f>
        <v>1735.68</v>
      </c>
    </row>
    <row r="445" spans="1:25" x14ac:dyDescent="0.2">
      <c r="A445" s="65">
        <f t="shared" si="14"/>
        <v>44000</v>
      </c>
      <c r="B445" s="116">
        <f>VLOOKUP($A445+ROUND((COLUMN()-2)/24,5),АТС!$A$41:$F$784,6)+'Иные услуги '!$C$5+'РСТ РСО-А'!$L$7+'РСТ РСО-А'!$H$9</f>
        <v>1744.39</v>
      </c>
      <c r="C445" s="116">
        <f>VLOOKUP($A445+ROUND((COLUMN()-2)/24,5),АТС!$A$41:$F$784,6)+'Иные услуги '!$C$5+'РСТ РСО-А'!$L$7+'РСТ РСО-А'!$H$9</f>
        <v>1718.13</v>
      </c>
      <c r="D445" s="116">
        <f>VLOOKUP($A445+ROUND((COLUMN()-2)/24,5),АТС!$A$41:$F$784,6)+'Иные услуги '!$C$5+'РСТ РСО-А'!$L$7+'РСТ РСО-А'!$H$9</f>
        <v>1716.8500000000001</v>
      </c>
      <c r="E445" s="116">
        <f>VLOOKUP($A445+ROUND((COLUMN()-2)/24,5),АТС!$A$41:$F$784,6)+'Иные услуги '!$C$5+'РСТ РСО-А'!$L$7+'РСТ РСО-А'!$H$9</f>
        <v>1733.78</v>
      </c>
      <c r="F445" s="116">
        <f>VLOOKUP($A445+ROUND((COLUMN()-2)/24,5),АТС!$A$41:$F$784,6)+'Иные услуги '!$C$5+'РСТ РСО-А'!$L$7+'РСТ РСО-А'!$H$9</f>
        <v>1736.22</v>
      </c>
      <c r="G445" s="116">
        <f>VLOOKUP($A445+ROUND((COLUMN()-2)/24,5),АТС!$A$41:$F$784,6)+'Иные услуги '!$C$5+'РСТ РСО-А'!$L$7+'РСТ РСО-А'!$H$9</f>
        <v>1735.94</v>
      </c>
      <c r="H445" s="116">
        <f>VLOOKUP($A445+ROUND((COLUMN()-2)/24,5),АТС!$A$41:$F$784,6)+'Иные услуги '!$C$5+'РСТ РСО-А'!$L$7+'РСТ РСО-А'!$H$9</f>
        <v>1735.26</v>
      </c>
      <c r="I445" s="116">
        <f>VLOOKUP($A445+ROUND((COLUMN()-2)/24,5),АТС!$A$41:$F$784,6)+'Иные услуги '!$C$5+'РСТ РСО-А'!$L$7+'РСТ РСО-А'!$H$9</f>
        <v>1754.48</v>
      </c>
      <c r="J445" s="116">
        <f>VLOOKUP($A445+ROUND((COLUMN()-2)/24,5),АТС!$A$41:$F$784,6)+'Иные услуги '!$C$5+'РСТ РСО-А'!$L$7+'РСТ РСО-А'!$H$9</f>
        <v>1735.97</v>
      </c>
      <c r="K445" s="116">
        <f>VLOOKUP($A445+ROUND((COLUMN()-2)/24,5),АТС!$A$41:$F$784,6)+'Иные услуги '!$C$5+'РСТ РСО-А'!$L$7+'РСТ РСО-А'!$H$9</f>
        <v>1781.57</v>
      </c>
      <c r="L445" s="116">
        <f>VLOOKUP($A445+ROUND((COLUMN()-2)/24,5),АТС!$A$41:$F$784,6)+'Иные услуги '!$C$5+'РСТ РСО-А'!$L$7+'РСТ РСО-А'!$H$9</f>
        <v>1836.17</v>
      </c>
      <c r="M445" s="116">
        <f>VLOOKUP($A445+ROUND((COLUMN()-2)/24,5),АТС!$A$41:$F$784,6)+'Иные услуги '!$C$5+'РСТ РСО-А'!$L$7+'РСТ РСО-А'!$H$9</f>
        <v>1839.09</v>
      </c>
      <c r="N445" s="116">
        <f>VLOOKUP($A445+ROUND((COLUMN()-2)/24,5),АТС!$A$41:$F$784,6)+'Иные услуги '!$C$5+'РСТ РСО-А'!$L$7+'РСТ РСО-А'!$H$9</f>
        <v>1839.48</v>
      </c>
      <c r="O445" s="116">
        <f>VLOOKUP($A445+ROUND((COLUMN()-2)/24,5),АТС!$A$41:$F$784,6)+'Иные услуги '!$C$5+'РСТ РСО-А'!$L$7+'РСТ РСО-А'!$H$9</f>
        <v>1839.82</v>
      </c>
      <c r="P445" s="116">
        <f>VLOOKUP($A445+ROUND((COLUMN()-2)/24,5),АТС!$A$41:$F$784,6)+'Иные услуги '!$C$5+'РСТ РСО-А'!$L$7+'РСТ РСО-А'!$H$9</f>
        <v>1837.97</v>
      </c>
      <c r="Q445" s="116">
        <f>VLOOKUP($A445+ROUND((COLUMN()-2)/24,5),АТС!$A$41:$F$784,6)+'Иные услуги '!$C$5+'РСТ РСО-А'!$L$7+'РСТ РСО-А'!$H$9</f>
        <v>1837.95</v>
      </c>
      <c r="R445" s="116">
        <f>VLOOKUP($A445+ROUND((COLUMN()-2)/24,5),АТС!$A$41:$F$784,6)+'Иные услуги '!$C$5+'РСТ РСО-А'!$L$7+'РСТ РСО-А'!$H$9</f>
        <v>1860.91</v>
      </c>
      <c r="S445" s="116">
        <f>VLOOKUP($A445+ROUND((COLUMN()-2)/24,5),АТС!$A$41:$F$784,6)+'Иные услуги '!$C$5+'РСТ РСО-А'!$L$7+'РСТ РСО-А'!$H$9</f>
        <v>1797.0200000000002</v>
      </c>
      <c r="T445" s="116">
        <f>VLOOKUP($A445+ROUND((COLUMN()-2)/24,5),АТС!$A$41:$F$784,6)+'Иные услуги '!$C$5+'РСТ РСО-А'!$L$7+'РСТ РСО-А'!$H$9</f>
        <v>1769.5000000000002</v>
      </c>
      <c r="U445" s="116">
        <f>VLOOKUP($A445+ROUND((COLUMN()-2)/24,5),АТС!$A$41:$F$784,6)+'Иные услуги '!$C$5+'РСТ РСО-А'!$L$7+'РСТ РСО-А'!$H$9</f>
        <v>1784.3500000000001</v>
      </c>
      <c r="V445" s="116">
        <f>VLOOKUP($A445+ROUND((COLUMN()-2)/24,5),АТС!$A$41:$F$784,6)+'Иные услуги '!$C$5+'РСТ РСО-А'!$L$7+'РСТ РСО-А'!$H$9</f>
        <v>1917.03</v>
      </c>
      <c r="W445" s="116">
        <f>VLOOKUP($A445+ROUND((COLUMN()-2)/24,5),АТС!$A$41:$F$784,6)+'Иные услуги '!$C$5+'РСТ РСО-А'!$L$7+'РСТ РСО-А'!$H$9</f>
        <v>1916.0800000000002</v>
      </c>
      <c r="X445" s="116">
        <f>VLOOKUP($A445+ROUND((COLUMN()-2)/24,5),АТС!$A$41:$F$784,6)+'Иные услуги '!$C$5+'РСТ РСО-А'!$L$7+'РСТ РСО-А'!$H$9</f>
        <v>1778.23</v>
      </c>
      <c r="Y445" s="116">
        <f>VLOOKUP($A445+ROUND((COLUMN()-2)/24,5),АТС!$A$41:$F$784,6)+'Иные услуги '!$C$5+'РСТ РСО-А'!$L$7+'РСТ РСО-А'!$H$9</f>
        <v>1735.64</v>
      </c>
    </row>
    <row r="446" spans="1:25" x14ac:dyDescent="0.2">
      <c r="A446" s="65">
        <f t="shared" si="14"/>
        <v>44001</v>
      </c>
      <c r="B446" s="116">
        <f>VLOOKUP($A446+ROUND((COLUMN()-2)/24,5),АТС!$A$41:$F$784,6)+'Иные услуги '!$C$5+'РСТ РСО-А'!$L$7+'РСТ РСО-А'!$H$9</f>
        <v>1728.39</v>
      </c>
      <c r="C446" s="116">
        <f>VLOOKUP($A446+ROUND((COLUMN()-2)/24,5),АТС!$A$41:$F$784,6)+'Иные услуги '!$C$5+'РСТ РСО-А'!$L$7+'РСТ РСО-А'!$H$9</f>
        <v>1688.61</v>
      </c>
      <c r="D446" s="116">
        <f>VLOOKUP($A446+ROUND((COLUMN()-2)/24,5),АТС!$A$41:$F$784,6)+'Иные услуги '!$C$5+'РСТ РСО-А'!$L$7+'РСТ РСО-А'!$H$9</f>
        <v>1771.7500000000002</v>
      </c>
      <c r="E446" s="116">
        <f>VLOOKUP($A446+ROUND((COLUMN()-2)/24,5),АТС!$A$41:$F$784,6)+'Иные услуги '!$C$5+'РСТ РСО-А'!$L$7+'РСТ РСО-А'!$H$9</f>
        <v>1728.72</v>
      </c>
      <c r="F446" s="116">
        <f>VLOOKUP($A446+ROUND((COLUMN()-2)/24,5),АТС!$A$41:$F$784,6)+'Иные услуги '!$C$5+'РСТ РСО-А'!$L$7+'РСТ РСО-А'!$H$9</f>
        <v>1734.45</v>
      </c>
      <c r="G446" s="116">
        <f>VLOOKUP($A446+ROUND((COLUMN()-2)/24,5),АТС!$A$41:$F$784,6)+'Иные услуги '!$C$5+'РСТ РСО-А'!$L$7+'РСТ РСО-А'!$H$9</f>
        <v>1736.19</v>
      </c>
      <c r="H446" s="116">
        <f>VLOOKUP($A446+ROUND((COLUMN()-2)/24,5),АТС!$A$41:$F$784,6)+'Иные услуги '!$C$5+'РСТ РСО-А'!$L$7+'РСТ РСО-А'!$H$9</f>
        <v>1732.67</v>
      </c>
      <c r="I446" s="116">
        <f>VLOOKUP($A446+ROUND((COLUMN()-2)/24,5),АТС!$A$41:$F$784,6)+'Иные услуги '!$C$5+'РСТ РСО-А'!$L$7+'РСТ РСО-А'!$H$9</f>
        <v>1737.19</v>
      </c>
      <c r="J446" s="116">
        <f>VLOOKUP($A446+ROUND((COLUMN()-2)/24,5),АТС!$A$41:$F$784,6)+'Иные услуги '!$C$5+'РСТ РСО-А'!$L$7+'РСТ РСО-А'!$H$9</f>
        <v>1736.09</v>
      </c>
      <c r="K446" s="116">
        <f>VLOOKUP($A446+ROUND((COLUMN()-2)/24,5),АТС!$A$41:$F$784,6)+'Иные услуги '!$C$5+'РСТ РСО-А'!$L$7+'РСТ РСО-А'!$H$9</f>
        <v>1788.7700000000002</v>
      </c>
      <c r="L446" s="116">
        <f>VLOOKUP($A446+ROUND((COLUMN()-2)/24,5),АТС!$A$41:$F$784,6)+'Иные услуги '!$C$5+'РСТ РСО-А'!$L$7+'РСТ РСО-А'!$H$9</f>
        <v>1850.5700000000002</v>
      </c>
      <c r="M446" s="116">
        <f>VLOOKUP($A446+ROUND((COLUMN()-2)/24,5),АТС!$A$41:$F$784,6)+'Иные услуги '!$C$5+'РСТ РСО-А'!$L$7+'РСТ РСО-А'!$H$9</f>
        <v>1865.3100000000002</v>
      </c>
      <c r="N446" s="116">
        <f>VLOOKUP($A446+ROUND((COLUMN()-2)/24,5),АТС!$A$41:$F$784,6)+'Иные услуги '!$C$5+'РСТ РСО-А'!$L$7+'РСТ РСО-А'!$H$9</f>
        <v>1848.97</v>
      </c>
      <c r="O446" s="116">
        <f>VLOOKUP($A446+ROUND((COLUMN()-2)/24,5),АТС!$A$41:$F$784,6)+'Иные услуги '!$C$5+'РСТ РСО-А'!$L$7+'РСТ РСО-А'!$H$9</f>
        <v>1867.91</v>
      </c>
      <c r="P446" s="116">
        <f>VLOOKUP($A446+ROUND((COLUMN()-2)/24,5),АТС!$A$41:$F$784,6)+'Иные услуги '!$C$5+'РСТ РСО-А'!$L$7+'РСТ РСО-А'!$H$9</f>
        <v>1839.5800000000002</v>
      </c>
      <c r="Q446" s="116">
        <f>VLOOKUP($A446+ROUND((COLUMN()-2)/24,5),АТС!$A$41:$F$784,6)+'Иные услуги '!$C$5+'РСТ РСО-А'!$L$7+'РСТ РСО-А'!$H$9</f>
        <v>1802.36</v>
      </c>
      <c r="R446" s="116">
        <f>VLOOKUP($A446+ROUND((COLUMN()-2)/24,5),АТС!$A$41:$F$784,6)+'Иные услуги '!$C$5+'РСТ РСО-А'!$L$7+'РСТ РСО-А'!$H$9</f>
        <v>1803.0400000000002</v>
      </c>
      <c r="S446" s="116">
        <f>VLOOKUP($A446+ROUND((COLUMN()-2)/24,5),АТС!$A$41:$F$784,6)+'Иные услуги '!$C$5+'РСТ РСО-А'!$L$7+'РСТ РСО-А'!$H$9</f>
        <v>1785.32</v>
      </c>
      <c r="T446" s="116">
        <f>VLOOKUP($A446+ROUND((COLUMN()-2)/24,5),АТС!$A$41:$F$784,6)+'Иные услуги '!$C$5+'РСТ РСО-А'!$L$7+'РСТ РСО-А'!$H$9</f>
        <v>1764.15</v>
      </c>
      <c r="U446" s="116">
        <f>VLOOKUP($A446+ROUND((COLUMN()-2)/24,5),АТС!$A$41:$F$784,6)+'Иные услуги '!$C$5+'РСТ РСО-А'!$L$7+'РСТ РСО-А'!$H$9</f>
        <v>1736.21</v>
      </c>
      <c r="V446" s="116">
        <f>VLOOKUP($A446+ROUND((COLUMN()-2)/24,5),АТС!$A$41:$F$784,6)+'Иные услуги '!$C$5+'РСТ РСО-А'!$L$7+'РСТ РСО-А'!$H$9</f>
        <v>1890.3200000000002</v>
      </c>
      <c r="W446" s="116">
        <f>VLOOKUP($A446+ROUND((COLUMN()-2)/24,5),АТС!$A$41:$F$784,6)+'Иные услуги '!$C$5+'РСТ РСО-А'!$L$7+'РСТ РСО-А'!$H$9</f>
        <v>1878.53</v>
      </c>
      <c r="X446" s="116">
        <f>VLOOKUP($A446+ROUND((COLUMN()-2)/24,5),АТС!$A$41:$F$784,6)+'Иные услуги '!$C$5+'РСТ РСО-А'!$L$7+'РСТ РСО-А'!$H$9</f>
        <v>1757.93</v>
      </c>
      <c r="Y446" s="116">
        <f>VLOOKUP($A446+ROUND((COLUMN()-2)/24,5),АТС!$A$41:$F$784,6)+'Иные услуги '!$C$5+'РСТ РСО-А'!$L$7+'РСТ РСО-А'!$H$9</f>
        <v>1735.53</v>
      </c>
    </row>
    <row r="447" spans="1:25" x14ac:dyDescent="0.2">
      <c r="A447" s="65">
        <f t="shared" si="14"/>
        <v>44002</v>
      </c>
      <c r="B447" s="116">
        <f>VLOOKUP($A447+ROUND((COLUMN()-2)/24,5),АТС!$A$41:$F$784,6)+'Иные услуги '!$C$5+'РСТ РСО-А'!$L$7+'РСТ РСО-А'!$H$9</f>
        <v>1761.44</v>
      </c>
      <c r="C447" s="116">
        <f>VLOOKUP($A447+ROUND((COLUMN()-2)/24,5),АТС!$A$41:$F$784,6)+'Иные услуги '!$C$5+'РСТ РСО-А'!$L$7+'РСТ РСО-А'!$H$9</f>
        <v>1733.84</v>
      </c>
      <c r="D447" s="116">
        <f>VLOOKUP($A447+ROUND((COLUMN()-2)/24,5),АТС!$A$41:$F$784,6)+'Иные услуги '!$C$5+'РСТ РСО-А'!$L$7+'РСТ РСО-А'!$H$9</f>
        <v>1731.8</v>
      </c>
      <c r="E447" s="116">
        <f>VLOOKUP($A447+ROUND((COLUMN()-2)/24,5),АТС!$A$41:$F$784,6)+'Иные услуги '!$C$5+'РСТ РСО-А'!$L$7+'РСТ РСО-А'!$H$9</f>
        <v>1731.09</v>
      </c>
      <c r="F447" s="116">
        <f>VLOOKUP($A447+ROUND((COLUMN()-2)/24,5),АТС!$A$41:$F$784,6)+'Иные услуги '!$C$5+'РСТ РСО-А'!$L$7+'РСТ РСО-А'!$H$9</f>
        <v>1734.15</v>
      </c>
      <c r="G447" s="116">
        <f>VLOOKUP($A447+ROUND((COLUMN()-2)/24,5),АТС!$A$41:$F$784,6)+'Иные услуги '!$C$5+'РСТ РСО-А'!$L$7+'РСТ РСО-А'!$H$9</f>
        <v>1735.71</v>
      </c>
      <c r="H447" s="116">
        <f>VLOOKUP($A447+ROUND((COLUMN()-2)/24,5),АТС!$A$41:$F$784,6)+'Иные услуги '!$C$5+'РСТ РСО-А'!$L$7+'РСТ РСО-А'!$H$9</f>
        <v>1732.89</v>
      </c>
      <c r="I447" s="116">
        <f>VLOOKUP($A447+ROUND((COLUMN()-2)/24,5),АТС!$A$41:$F$784,6)+'Иные услуги '!$C$5+'РСТ РСО-А'!$L$7+'РСТ РСО-А'!$H$9</f>
        <v>1708.59</v>
      </c>
      <c r="J447" s="116">
        <f>VLOOKUP($A447+ROUND((COLUMN()-2)/24,5),АТС!$A$41:$F$784,6)+'Иные услуги '!$C$5+'РСТ РСО-А'!$L$7+'РСТ РСО-А'!$H$9</f>
        <v>1736.14</v>
      </c>
      <c r="K447" s="116">
        <f>VLOOKUP($A447+ROUND((COLUMN()-2)/24,5),АТС!$A$41:$F$784,6)+'Иные услуги '!$C$5+'РСТ РСО-А'!$L$7+'РСТ РСО-А'!$H$9</f>
        <v>1773.88</v>
      </c>
      <c r="L447" s="116">
        <f>VLOOKUP($A447+ROUND((COLUMN()-2)/24,5),АТС!$A$41:$F$784,6)+'Иные услуги '!$C$5+'РСТ РСО-А'!$L$7+'РСТ РСО-А'!$H$9</f>
        <v>1832.97</v>
      </c>
      <c r="M447" s="116">
        <f>VLOOKUP($A447+ROUND((COLUMN()-2)/24,5),АТС!$A$41:$F$784,6)+'Иные услуги '!$C$5+'РСТ РСО-А'!$L$7+'РСТ РСО-А'!$H$9</f>
        <v>1808.26</v>
      </c>
      <c r="N447" s="116">
        <f>VLOOKUP($A447+ROUND((COLUMN()-2)/24,5),АТС!$A$41:$F$784,6)+'Иные услуги '!$C$5+'РСТ РСО-А'!$L$7+'РСТ РСО-А'!$H$9</f>
        <v>1811.91</v>
      </c>
      <c r="O447" s="116">
        <f>VLOOKUP($A447+ROUND((COLUMN()-2)/24,5),АТС!$A$41:$F$784,6)+'Иные услуги '!$C$5+'РСТ РСО-А'!$L$7+'РСТ РСО-А'!$H$9</f>
        <v>1788.45</v>
      </c>
      <c r="P447" s="116">
        <f>VLOOKUP($A447+ROUND((COLUMN()-2)/24,5),АТС!$A$41:$F$784,6)+'Иные услуги '!$C$5+'РСТ РСО-А'!$L$7+'РСТ РСО-А'!$H$9</f>
        <v>1789.55</v>
      </c>
      <c r="Q447" s="116">
        <f>VLOOKUP($A447+ROUND((COLUMN()-2)/24,5),АТС!$A$41:$F$784,6)+'Иные услуги '!$C$5+'РСТ РСО-А'!$L$7+'РСТ РСО-А'!$H$9</f>
        <v>1788.0600000000002</v>
      </c>
      <c r="R447" s="116">
        <f>VLOOKUP($A447+ROUND((COLUMN()-2)/24,5),АТС!$A$41:$F$784,6)+'Иные услуги '!$C$5+'РСТ РСО-А'!$L$7+'РСТ РСО-А'!$H$9</f>
        <v>1788.0800000000002</v>
      </c>
      <c r="S447" s="116">
        <f>VLOOKUP($A447+ROUND((COLUMN()-2)/24,5),АТС!$A$41:$F$784,6)+'Иные услуги '!$C$5+'РСТ РСО-А'!$L$7+'РСТ РСО-А'!$H$9</f>
        <v>1735.98</v>
      </c>
      <c r="T447" s="116">
        <f>VLOOKUP($A447+ROUND((COLUMN()-2)/24,5),АТС!$A$41:$F$784,6)+'Иные услуги '!$C$5+'РСТ РСО-А'!$L$7+'РСТ РСО-А'!$H$9</f>
        <v>1735.96</v>
      </c>
      <c r="U447" s="116">
        <f>VLOOKUP($A447+ROUND((COLUMN()-2)/24,5),АТС!$A$41:$F$784,6)+'Иные услуги '!$C$5+'РСТ РСО-А'!$L$7+'РСТ РСО-А'!$H$9</f>
        <v>1736.14</v>
      </c>
      <c r="V447" s="116">
        <f>VLOOKUP($A447+ROUND((COLUMN()-2)/24,5),АТС!$A$41:$F$784,6)+'Иные услуги '!$C$5+'РСТ РСО-А'!$L$7+'РСТ РСО-А'!$H$9</f>
        <v>1878.94</v>
      </c>
      <c r="W447" s="116">
        <f>VLOOKUP($A447+ROUND((COLUMN()-2)/24,5),АТС!$A$41:$F$784,6)+'Иные услуги '!$C$5+'РСТ РСО-А'!$L$7+'РСТ РСО-А'!$H$9</f>
        <v>1868.5</v>
      </c>
      <c r="X447" s="116">
        <f>VLOOKUP($A447+ROUND((COLUMN()-2)/24,5),АТС!$A$41:$F$784,6)+'Иные услуги '!$C$5+'РСТ РСО-А'!$L$7+'РСТ РСО-А'!$H$9</f>
        <v>1759.23</v>
      </c>
      <c r="Y447" s="116">
        <f>VLOOKUP($A447+ROUND((COLUMN()-2)/24,5),АТС!$A$41:$F$784,6)+'Иные услуги '!$C$5+'РСТ РСО-А'!$L$7+'РСТ РСО-А'!$H$9</f>
        <v>1735.2500000000002</v>
      </c>
    </row>
    <row r="448" spans="1:25" x14ac:dyDescent="0.2">
      <c r="A448" s="65">
        <f t="shared" si="14"/>
        <v>44003</v>
      </c>
      <c r="B448" s="116">
        <f>VLOOKUP($A448+ROUND((COLUMN()-2)/24,5),АТС!$A$41:$F$784,6)+'Иные услуги '!$C$5+'РСТ РСО-А'!$L$7+'РСТ РСО-А'!$H$9</f>
        <v>1769.64</v>
      </c>
      <c r="C448" s="116">
        <f>VLOOKUP($A448+ROUND((COLUMN()-2)/24,5),АТС!$A$41:$F$784,6)+'Иные услуги '!$C$5+'РСТ РСО-А'!$L$7+'РСТ РСО-А'!$H$9</f>
        <v>1713.97</v>
      </c>
      <c r="D448" s="116">
        <f>VLOOKUP($A448+ROUND((COLUMN()-2)/24,5),АТС!$A$41:$F$784,6)+'Иные услуги '!$C$5+'РСТ РСО-А'!$L$7+'РСТ РСО-А'!$H$9</f>
        <v>1733.82</v>
      </c>
      <c r="E448" s="116">
        <f>VLOOKUP($A448+ROUND((COLUMN()-2)/24,5),АТС!$A$41:$F$784,6)+'Иные услуги '!$C$5+'РСТ РСО-А'!$L$7+'РСТ РСО-А'!$H$9</f>
        <v>1730.82</v>
      </c>
      <c r="F448" s="116">
        <f>VLOOKUP($A448+ROUND((COLUMN()-2)/24,5),АТС!$A$41:$F$784,6)+'Иные услуги '!$C$5+'РСТ РСО-А'!$L$7+'РСТ РСО-А'!$H$9</f>
        <v>1736.24</v>
      </c>
      <c r="G448" s="116">
        <f>VLOOKUP($A448+ROUND((COLUMN()-2)/24,5),АТС!$A$41:$F$784,6)+'Иные услуги '!$C$5+'РСТ РСО-А'!$L$7+'РСТ РСО-А'!$H$9</f>
        <v>1736.2900000000002</v>
      </c>
      <c r="H448" s="116">
        <f>VLOOKUP($A448+ROUND((COLUMN()-2)/24,5),АТС!$A$41:$F$784,6)+'Иные услуги '!$C$5+'РСТ РСО-А'!$L$7+'РСТ РСО-А'!$H$9</f>
        <v>1736.65</v>
      </c>
      <c r="I448" s="116">
        <f>VLOOKUP($A448+ROUND((COLUMN()-2)/24,5),АТС!$A$41:$F$784,6)+'Иные услуги '!$C$5+'РСТ РСО-А'!$L$7+'РСТ РСО-А'!$H$9</f>
        <v>1675.0000000000002</v>
      </c>
      <c r="J448" s="116">
        <f>VLOOKUP($A448+ROUND((COLUMN()-2)/24,5),АТС!$A$41:$F$784,6)+'Иные услуги '!$C$5+'РСТ РСО-А'!$L$7+'РСТ РСО-А'!$H$9</f>
        <v>1736.07</v>
      </c>
      <c r="K448" s="116">
        <f>VLOOKUP($A448+ROUND((COLUMN()-2)/24,5),АТС!$A$41:$F$784,6)+'Иные услуги '!$C$5+'РСТ РСО-А'!$L$7+'РСТ РСО-А'!$H$9</f>
        <v>1736.05</v>
      </c>
      <c r="L448" s="116">
        <f>VLOOKUP($A448+ROUND((COLUMN()-2)/24,5),АТС!$A$41:$F$784,6)+'Иные услуги '!$C$5+'РСТ РСО-А'!$L$7+'РСТ РСО-А'!$H$9</f>
        <v>1736.19</v>
      </c>
      <c r="M448" s="116">
        <f>VLOOKUP($A448+ROUND((COLUMN()-2)/24,5),АТС!$A$41:$F$784,6)+'Иные услуги '!$C$5+'РСТ РСО-А'!$L$7+'РСТ РСО-А'!$H$9</f>
        <v>1736.18</v>
      </c>
      <c r="N448" s="116">
        <f>VLOOKUP($A448+ROUND((COLUMN()-2)/24,5),АТС!$A$41:$F$784,6)+'Иные услуги '!$C$5+'РСТ РСО-А'!$L$7+'РСТ РСО-А'!$H$9</f>
        <v>1736.13</v>
      </c>
      <c r="O448" s="116">
        <f>VLOOKUP($A448+ROUND((COLUMN()-2)/24,5),АТС!$A$41:$F$784,6)+'Иные услуги '!$C$5+'РСТ РСО-А'!$L$7+'РСТ РСО-А'!$H$9</f>
        <v>1736.14</v>
      </c>
      <c r="P448" s="116">
        <f>VLOOKUP($A448+ROUND((COLUMN()-2)/24,5),АТС!$A$41:$F$784,6)+'Иные услуги '!$C$5+'РСТ РСО-А'!$L$7+'РСТ РСО-А'!$H$9</f>
        <v>1736.15</v>
      </c>
      <c r="Q448" s="116">
        <f>VLOOKUP($A448+ROUND((COLUMN()-2)/24,5),АТС!$A$41:$F$784,6)+'Иные услуги '!$C$5+'РСТ РСО-А'!$L$7+'РСТ РСО-А'!$H$9</f>
        <v>1736.22</v>
      </c>
      <c r="R448" s="116">
        <f>VLOOKUP($A448+ROUND((COLUMN()-2)/24,5),АТС!$A$41:$F$784,6)+'Иные услуги '!$C$5+'РСТ РСО-А'!$L$7+'РСТ РСО-А'!$H$9</f>
        <v>1749.99</v>
      </c>
      <c r="S448" s="116">
        <f>VLOOKUP($A448+ROUND((COLUMN()-2)/24,5),АТС!$A$41:$F$784,6)+'Иные услуги '!$C$5+'РСТ РСО-А'!$L$7+'РСТ РСО-А'!$H$9</f>
        <v>1749.5800000000002</v>
      </c>
      <c r="T448" s="116">
        <f>VLOOKUP($A448+ROUND((COLUMN()-2)/24,5),АТС!$A$41:$F$784,6)+'Иные услуги '!$C$5+'РСТ РСО-А'!$L$7+'РСТ РСО-А'!$H$9</f>
        <v>1736.15</v>
      </c>
      <c r="U448" s="116">
        <f>VLOOKUP($A448+ROUND((COLUMN()-2)/24,5),АТС!$A$41:$F$784,6)+'Иные услуги '!$C$5+'РСТ РСО-А'!$L$7+'РСТ РСО-А'!$H$9</f>
        <v>1736.22</v>
      </c>
      <c r="V448" s="116">
        <f>VLOOKUP($A448+ROUND((COLUMN()-2)/24,5),АТС!$A$41:$F$784,6)+'Иные услуги '!$C$5+'РСТ РСО-А'!$L$7+'РСТ РСО-А'!$H$9</f>
        <v>1791.86</v>
      </c>
      <c r="W448" s="116">
        <f>VLOOKUP($A448+ROUND((COLUMN()-2)/24,5),АТС!$A$41:$F$784,6)+'Иные услуги '!$C$5+'РСТ РСО-А'!$L$7+'РСТ РСО-А'!$H$9</f>
        <v>1801.32</v>
      </c>
      <c r="X448" s="116">
        <f>VLOOKUP($A448+ROUND((COLUMN()-2)/24,5),АТС!$A$41:$F$784,6)+'Иные услуги '!$C$5+'РСТ РСО-А'!$L$7+'РСТ РСО-А'!$H$9</f>
        <v>1735.16</v>
      </c>
      <c r="Y448" s="116">
        <f>VLOOKUP($A448+ROUND((COLUMN()-2)/24,5),АТС!$A$41:$F$784,6)+'Иные услуги '!$C$5+'РСТ РСО-А'!$L$7+'РСТ РСО-А'!$H$9</f>
        <v>1734.8</v>
      </c>
    </row>
    <row r="449" spans="1:25" x14ac:dyDescent="0.2">
      <c r="A449" s="65">
        <f t="shared" si="14"/>
        <v>44004</v>
      </c>
      <c r="B449" s="116">
        <f>VLOOKUP($A449+ROUND((COLUMN()-2)/24,5),АТС!$A$41:$F$784,6)+'Иные услуги '!$C$5+'РСТ РСО-А'!$L$7+'РСТ РСО-А'!$H$9</f>
        <v>1741.61</v>
      </c>
      <c r="C449" s="116">
        <f>VLOOKUP($A449+ROUND((COLUMN()-2)/24,5),АТС!$A$41:$F$784,6)+'Иные услуги '!$C$5+'РСТ РСО-А'!$L$7+'РСТ РСО-А'!$H$9</f>
        <v>1721.24</v>
      </c>
      <c r="D449" s="116">
        <f>VLOOKUP($A449+ROUND((COLUMN()-2)/24,5),АТС!$A$41:$F$784,6)+'Иные услуги '!$C$5+'РСТ РСО-А'!$L$7+'РСТ РСО-А'!$H$9</f>
        <v>1723.34</v>
      </c>
      <c r="E449" s="116">
        <f>VLOOKUP($A449+ROUND((COLUMN()-2)/24,5),АТС!$A$41:$F$784,6)+'Иные услуги '!$C$5+'РСТ РСО-А'!$L$7+'РСТ РСО-А'!$H$9</f>
        <v>1726.8500000000001</v>
      </c>
      <c r="F449" s="116">
        <f>VLOOKUP($A449+ROUND((COLUMN()-2)/24,5),АТС!$A$41:$F$784,6)+'Иные услуги '!$C$5+'РСТ РСО-А'!$L$7+'РСТ РСО-А'!$H$9</f>
        <v>1736.6000000000001</v>
      </c>
      <c r="G449" s="116">
        <f>VLOOKUP($A449+ROUND((COLUMN()-2)/24,5),АТС!$A$41:$F$784,6)+'Иные услуги '!$C$5+'РСТ РСО-А'!$L$7+'РСТ РСО-А'!$H$9</f>
        <v>1736.5400000000002</v>
      </c>
      <c r="H449" s="116">
        <f>VLOOKUP($A449+ROUND((COLUMN()-2)/24,5),АТС!$A$41:$F$784,6)+'Иные услуги '!$C$5+'РСТ РСО-А'!$L$7+'РСТ РСО-А'!$H$9</f>
        <v>1735.5400000000002</v>
      </c>
      <c r="I449" s="116">
        <f>VLOOKUP($A449+ROUND((COLUMN()-2)/24,5),АТС!$A$41:$F$784,6)+'Иные услуги '!$C$5+'РСТ РСО-А'!$L$7+'РСТ РСО-А'!$H$9</f>
        <v>1740.21</v>
      </c>
      <c r="J449" s="116">
        <f>VLOOKUP($A449+ROUND((COLUMN()-2)/24,5),АТС!$A$41:$F$784,6)+'Иные услуги '!$C$5+'РСТ РСО-А'!$L$7+'РСТ РСО-А'!$H$9</f>
        <v>1735.98</v>
      </c>
      <c r="K449" s="116">
        <f>VLOOKUP($A449+ROUND((COLUMN()-2)/24,5),АТС!$A$41:$F$784,6)+'Иные услуги '!$C$5+'РСТ РСО-А'!$L$7+'РСТ РСО-А'!$H$9</f>
        <v>1736.0000000000002</v>
      </c>
      <c r="L449" s="116">
        <f>VLOOKUP($A449+ROUND((COLUMN()-2)/24,5),АТС!$A$41:$F$784,6)+'Иные услуги '!$C$5+'РСТ РСО-А'!$L$7+'РСТ РСО-А'!$H$9</f>
        <v>1779.68</v>
      </c>
      <c r="M449" s="116">
        <f>VLOOKUP($A449+ROUND((COLUMN()-2)/24,5),АТС!$A$41:$F$784,6)+'Иные услуги '!$C$5+'РСТ РСО-А'!$L$7+'РСТ РСО-А'!$H$9</f>
        <v>1781.46</v>
      </c>
      <c r="N449" s="116">
        <f>VLOOKUP($A449+ROUND((COLUMN()-2)/24,5),АТС!$A$41:$F$784,6)+'Иные услуги '!$C$5+'РСТ РСО-А'!$L$7+'РСТ РСО-А'!$H$9</f>
        <v>1782.3</v>
      </c>
      <c r="O449" s="116">
        <f>VLOOKUP($A449+ROUND((COLUMN()-2)/24,5),АТС!$A$41:$F$784,6)+'Иные услуги '!$C$5+'РСТ РСО-А'!$L$7+'РСТ РСО-А'!$H$9</f>
        <v>1790.8700000000001</v>
      </c>
      <c r="P449" s="116">
        <f>VLOOKUP($A449+ROUND((COLUMN()-2)/24,5),АТС!$A$41:$F$784,6)+'Иные услуги '!$C$5+'РСТ РСО-А'!$L$7+'РСТ РСО-А'!$H$9</f>
        <v>1784.51</v>
      </c>
      <c r="Q449" s="116">
        <f>VLOOKUP($A449+ROUND((COLUMN()-2)/24,5),АТС!$A$41:$F$784,6)+'Иные услуги '!$C$5+'РСТ РСО-А'!$L$7+'РСТ РСО-А'!$H$9</f>
        <v>1779.8500000000001</v>
      </c>
      <c r="R449" s="116">
        <f>VLOOKUP($A449+ROUND((COLUMN()-2)/24,5),АТС!$A$41:$F$784,6)+'Иные услуги '!$C$5+'РСТ РСО-А'!$L$7+'РСТ РСО-А'!$H$9</f>
        <v>1779.5400000000002</v>
      </c>
      <c r="S449" s="116">
        <f>VLOOKUP($A449+ROUND((COLUMN()-2)/24,5),АТС!$A$41:$F$784,6)+'Иные услуги '!$C$5+'РСТ РСО-А'!$L$7+'РСТ РСО-А'!$H$9</f>
        <v>1781.51</v>
      </c>
      <c r="T449" s="116">
        <f>VLOOKUP($A449+ROUND((COLUMN()-2)/24,5),АТС!$A$41:$F$784,6)+'Иные услуги '!$C$5+'РСТ РСО-А'!$L$7+'РСТ РСО-А'!$H$9</f>
        <v>1780.5400000000002</v>
      </c>
      <c r="U449" s="116">
        <f>VLOOKUP($A449+ROUND((COLUMN()-2)/24,5),АТС!$A$41:$F$784,6)+'Иные услуги '!$C$5+'РСТ РСО-А'!$L$7+'РСТ РСО-А'!$H$9</f>
        <v>1766.99</v>
      </c>
      <c r="V449" s="116">
        <f>VLOOKUP($A449+ROUND((COLUMN()-2)/24,5),АТС!$A$41:$F$784,6)+'Иные услуги '!$C$5+'РСТ РСО-А'!$L$7+'РСТ РСО-А'!$H$9</f>
        <v>1826.92</v>
      </c>
      <c r="W449" s="116">
        <f>VLOOKUP($A449+ROUND((COLUMN()-2)/24,5),АТС!$A$41:$F$784,6)+'Иные услуги '!$C$5+'РСТ РСО-А'!$L$7+'РСТ РСО-А'!$H$9</f>
        <v>1845.28</v>
      </c>
      <c r="X449" s="116">
        <f>VLOOKUP($A449+ROUND((COLUMN()-2)/24,5),АТС!$A$41:$F$784,6)+'Иные услуги '!$C$5+'РСТ РСО-А'!$L$7+'РСТ РСО-А'!$H$9</f>
        <v>1735.9</v>
      </c>
      <c r="Y449" s="116">
        <f>VLOOKUP($A449+ROUND((COLUMN()-2)/24,5),АТС!$A$41:$F$784,6)+'Иные услуги '!$C$5+'РСТ РСО-А'!$L$7+'РСТ РСО-А'!$H$9</f>
        <v>1735.73</v>
      </c>
    </row>
    <row r="450" spans="1:25" x14ac:dyDescent="0.2">
      <c r="A450" s="65">
        <f t="shared" si="14"/>
        <v>44005</v>
      </c>
      <c r="B450" s="116">
        <f>VLOOKUP($A450+ROUND((COLUMN()-2)/24,5),АТС!$A$41:$F$784,6)+'Иные услуги '!$C$5+'РСТ РСО-А'!$L$7+'РСТ РСО-А'!$H$9</f>
        <v>1730.24</v>
      </c>
      <c r="C450" s="116">
        <f>VLOOKUP($A450+ROUND((COLUMN()-2)/24,5),АТС!$A$41:$F$784,6)+'Иные услуги '!$C$5+'РСТ РСО-А'!$L$7+'РСТ РСО-А'!$H$9</f>
        <v>1718.66</v>
      </c>
      <c r="D450" s="116">
        <f>VLOOKUP($A450+ROUND((COLUMN()-2)/24,5),АТС!$A$41:$F$784,6)+'Иные услуги '!$C$5+'РСТ РСО-А'!$L$7+'РСТ РСО-А'!$H$9</f>
        <v>1722.38</v>
      </c>
      <c r="E450" s="116">
        <f>VLOOKUP($A450+ROUND((COLUMN()-2)/24,5),АТС!$A$41:$F$784,6)+'Иные услуги '!$C$5+'РСТ РСО-А'!$L$7+'РСТ РСО-А'!$H$9</f>
        <v>1709.6200000000001</v>
      </c>
      <c r="F450" s="116">
        <f>VLOOKUP($A450+ROUND((COLUMN()-2)/24,5),АТС!$A$41:$F$784,6)+'Иные услуги '!$C$5+'РСТ РСО-А'!$L$7+'РСТ РСО-А'!$H$9</f>
        <v>1736.95</v>
      </c>
      <c r="G450" s="116">
        <f>VLOOKUP($A450+ROUND((COLUMN()-2)/24,5),АТС!$A$41:$F$784,6)+'Иные услуги '!$C$5+'РСТ РСО-А'!$L$7+'РСТ РСО-А'!$H$9</f>
        <v>1736.65</v>
      </c>
      <c r="H450" s="116">
        <f>VLOOKUP($A450+ROUND((COLUMN()-2)/24,5),АТС!$A$41:$F$784,6)+'Иные услуги '!$C$5+'РСТ РСО-А'!$L$7+'РСТ РСО-А'!$H$9</f>
        <v>1735.6000000000001</v>
      </c>
      <c r="I450" s="116">
        <f>VLOOKUP($A450+ROUND((COLUMN()-2)/24,5),АТС!$A$41:$F$784,6)+'Иные услуги '!$C$5+'РСТ РСО-А'!$L$7+'РСТ РСО-А'!$H$9</f>
        <v>1739.69</v>
      </c>
      <c r="J450" s="116">
        <f>VLOOKUP($A450+ROUND((COLUMN()-2)/24,5),АТС!$A$41:$F$784,6)+'Иные услуги '!$C$5+'РСТ РСО-А'!$L$7+'РСТ РСО-А'!$H$9</f>
        <v>1736.23</v>
      </c>
      <c r="K450" s="116">
        <f>VLOOKUP($A450+ROUND((COLUMN()-2)/24,5),АТС!$A$41:$F$784,6)+'Иные услуги '!$C$5+'РСТ РСО-А'!$L$7+'РСТ РСО-А'!$H$9</f>
        <v>1736.24</v>
      </c>
      <c r="L450" s="116">
        <f>VLOOKUP($A450+ROUND((COLUMN()-2)/24,5),АТС!$A$41:$F$784,6)+'Иные услуги '!$C$5+'РСТ РСО-А'!$L$7+'РСТ РСО-А'!$H$9</f>
        <v>1787.0200000000002</v>
      </c>
      <c r="M450" s="116">
        <f>VLOOKUP($A450+ROUND((COLUMN()-2)/24,5),АТС!$A$41:$F$784,6)+'Иные услуги '!$C$5+'РСТ РСО-А'!$L$7+'РСТ РСО-А'!$H$9</f>
        <v>1792.46</v>
      </c>
      <c r="N450" s="116">
        <f>VLOOKUP($A450+ROUND((COLUMN()-2)/24,5),АТС!$A$41:$F$784,6)+'Иные услуги '!$C$5+'РСТ РСО-А'!$L$7+'РСТ РСО-А'!$H$9</f>
        <v>1792.8</v>
      </c>
      <c r="O450" s="116">
        <f>VLOOKUP($A450+ROUND((COLUMN()-2)/24,5),АТС!$A$41:$F$784,6)+'Иные услуги '!$C$5+'РСТ РСО-А'!$L$7+'РСТ РСО-А'!$H$9</f>
        <v>1796.53</v>
      </c>
      <c r="P450" s="116">
        <f>VLOOKUP($A450+ROUND((COLUMN()-2)/24,5),АТС!$A$41:$F$784,6)+'Иные услуги '!$C$5+'РСТ РСО-А'!$L$7+'РСТ РСО-А'!$H$9</f>
        <v>1796.5600000000002</v>
      </c>
      <c r="Q450" s="116">
        <f>VLOOKUP($A450+ROUND((COLUMN()-2)/24,5),АТС!$A$41:$F$784,6)+'Иные услуги '!$C$5+'РСТ РСО-А'!$L$7+'РСТ РСО-А'!$H$9</f>
        <v>1781.38</v>
      </c>
      <c r="R450" s="116">
        <f>VLOOKUP($A450+ROUND((COLUMN()-2)/24,5),АТС!$A$41:$F$784,6)+'Иные услуги '!$C$5+'РСТ РСО-А'!$L$7+'РСТ РСО-А'!$H$9</f>
        <v>1786.63</v>
      </c>
      <c r="S450" s="116">
        <f>VLOOKUP($A450+ROUND((COLUMN()-2)/24,5),АТС!$A$41:$F$784,6)+'Иные услуги '!$C$5+'РСТ РСО-А'!$L$7+'РСТ РСО-А'!$H$9</f>
        <v>1786.5600000000002</v>
      </c>
      <c r="T450" s="116">
        <f>VLOOKUP($A450+ROUND((COLUMN()-2)/24,5),АТС!$A$41:$F$784,6)+'Иные услуги '!$C$5+'РСТ РСО-А'!$L$7+'РСТ РСО-А'!$H$9</f>
        <v>1780.98</v>
      </c>
      <c r="U450" s="116">
        <f>VLOOKUP($A450+ROUND((COLUMN()-2)/24,5),АТС!$A$41:$F$784,6)+'Иные услуги '!$C$5+'РСТ РСО-А'!$L$7+'РСТ РСО-А'!$H$9</f>
        <v>1773.92</v>
      </c>
      <c r="V450" s="116">
        <f>VLOOKUP($A450+ROUND((COLUMN()-2)/24,5),АТС!$A$41:$F$784,6)+'Иные услуги '!$C$5+'РСТ РСО-А'!$L$7+'РСТ РСО-А'!$H$9</f>
        <v>1826.71</v>
      </c>
      <c r="W450" s="116">
        <f>VLOOKUP($A450+ROUND((COLUMN()-2)/24,5),АТС!$A$41:$F$784,6)+'Иные услуги '!$C$5+'РСТ РСО-А'!$L$7+'РСТ РСО-А'!$H$9</f>
        <v>1861.25</v>
      </c>
      <c r="X450" s="116">
        <f>VLOOKUP($A450+ROUND((COLUMN()-2)/24,5),АТС!$A$41:$F$784,6)+'Иные услуги '!$C$5+'РСТ РСО-А'!$L$7+'РСТ РСО-А'!$H$9</f>
        <v>1735.71</v>
      </c>
      <c r="Y450" s="116">
        <f>VLOOKUP($A450+ROUND((COLUMN()-2)/24,5),АТС!$A$41:$F$784,6)+'Иные услуги '!$C$5+'РСТ РСО-А'!$L$7+'РСТ РСО-А'!$H$9</f>
        <v>1735.5000000000002</v>
      </c>
    </row>
    <row r="451" spans="1:25" x14ac:dyDescent="0.2">
      <c r="A451" s="65">
        <f t="shared" si="14"/>
        <v>44006</v>
      </c>
      <c r="B451" s="116">
        <f>VLOOKUP($A451+ROUND((COLUMN()-2)/24,5),АТС!$A$41:$F$784,6)+'Иные услуги '!$C$5+'РСТ РСО-А'!$L$7+'РСТ РСО-А'!$H$9</f>
        <v>1741.16</v>
      </c>
      <c r="C451" s="116">
        <f>VLOOKUP($A451+ROUND((COLUMN()-2)/24,5),АТС!$A$41:$F$784,6)+'Иные услуги '!$C$5+'РСТ РСО-А'!$L$7+'РСТ РСО-А'!$H$9</f>
        <v>1728.8300000000002</v>
      </c>
      <c r="D451" s="116">
        <f>VLOOKUP($A451+ROUND((COLUMN()-2)/24,5),АТС!$A$41:$F$784,6)+'Иные услуги '!$C$5+'РСТ РСО-А'!$L$7+'РСТ РСО-А'!$H$9</f>
        <v>1730.09</v>
      </c>
      <c r="E451" s="116">
        <f>VLOOKUP($A451+ROUND((COLUMN()-2)/24,5),АТС!$A$41:$F$784,6)+'Иные услуги '!$C$5+'РСТ РСО-А'!$L$7+'РСТ РСО-А'!$H$9</f>
        <v>1733.6000000000001</v>
      </c>
      <c r="F451" s="116">
        <f>VLOOKUP($A451+ROUND((COLUMN()-2)/24,5),АТС!$A$41:$F$784,6)+'Иные услуги '!$C$5+'РСТ РСО-А'!$L$7+'РСТ РСО-А'!$H$9</f>
        <v>1736.2900000000002</v>
      </c>
      <c r="G451" s="116">
        <f>VLOOKUP($A451+ROUND((COLUMN()-2)/24,5),АТС!$A$41:$F$784,6)+'Иные услуги '!$C$5+'РСТ РСО-А'!$L$7+'РСТ РСО-А'!$H$9</f>
        <v>1736.3</v>
      </c>
      <c r="H451" s="116">
        <f>VLOOKUP($A451+ROUND((COLUMN()-2)/24,5),АТС!$A$41:$F$784,6)+'Иные услуги '!$C$5+'РСТ РСО-А'!$L$7+'РСТ РСО-А'!$H$9</f>
        <v>1735.8</v>
      </c>
      <c r="I451" s="116">
        <f>VLOOKUP($A451+ROUND((COLUMN()-2)/24,5),АТС!$A$41:$F$784,6)+'Иные услуги '!$C$5+'РСТ РСО-А'!$L$7+'РСТ РСО-А'!$H$9</f>
        <v>1727.67</v>
      </c>
      <c r="J451" s="116">
        <f>VLOOKUP($A451+ROUND((COLUMN()-2)/24,5),АТС!$A$41:$F$784,6)+'Иные услуги '!$C$5+'РСТ РСО-А'!$L$7+'РСТ РСО-А'!$H$9</f>
        <v>1736.44</v>
      </c>
      <c r="K451" s="116">
        <f>VLOOKUP($A451+ROUND((COLUMN()-2)/24,5),АТС!$A$41:$F$784,6)+'Иные услуги '!$C$5+'РСТ РСО-А'!$L$7+'РСТ РСО-А'!$H$9</f>
        <v>1736.41</v>
      </c>
      <c r="L451" s="116">
        <f>VLOOKUP($A451+ROUND((COLUMN()-2)/24,5),АТС!$A$41:$F$784,6)+'Иные услуги '!$C$5+'РСТ РСО-А'!$L$7+'РСТ РСО-А'!$H$9</f>
        <v>1756.98</v>
      </c>
      <c r="M451" s="116">
        <f>VLOOKUP($A451+ROUND((COLUMN()-2)/24,5),АТС!$A$41:$F$784,6)+'Иные услуги '!$C$5+'РСТ РСО-А'!$L$7+'РСТ РСО-А'!$H$9</f>
        <v>1757.22</v>
      </c>
      <c r="N451" s="116">
        <f>VLOOKUP($A451+ROUND((COLUMN()-2)/24,5),АТС!$A$41:$F$784,6)+'Иные услуги '!$C$5+'РСТ РСО-А'!$L$7+'РСТ РСО-А'!$H$9</f>
        <v>1757.0600000000002</v>
      </c>
      <c r="O451" s="116">
        <f>VLOOKUP($A451+ROUND((COLUMN()-2)/24,5),АТС!$A$41:$F$784,6)+'Иные услуги '!$C$5+'РСТ РСО-А'!$L$7+'РСТ РСО-А'!$H$9</f>
        <v>1758.4</v>
      </c>
      <c r="P451" s="116">
        <f>VLOOKUP($A451+ROUND((COLUMN()-2)/24,5),АТС!$A$41:$F$784,6)+'Иные услуги '!$C$5+'РСТ РСО-А'!$L$7+'РСТ РСО-А'!$H$9</f>
        <v>1760.71</v>
      </c>
      <c r="Q451" s="116">
        <f>VLOOKUP($A451+ROUND((COLUMN()-2)/24,5),АТС!$A$41:$F$784,6)+'Иные услуги '!$C$5+'РСТ РСО-А'!$L$7+'РСТ РСО-А'!$H$9</f>
        <v>1759.66</v>
      </c>
      <c r="R451" s="116">
        <f>VLOOKUP($A451+ROUND((COLUMN()-2)/24,5),АТС!$A$41:$F$784,6)+'Иные услуги '!$C$5+'РСТ РСО-А'!$L$7+'РСТ РСО-А'!$H$9</f>
        <v>1759.1200000000001</v>
      </c>
      <c r="S451" s="116">
        <f>VLOOKUP($A451+ROUND((COLUMN()-2)/24,5),АТС!$A$41:$F$784,6)+'Иные услуги '!$C$5+'РСТ РСО-А'!$L$7+'РСТ РСО-А'!$H$9</f>
        <v>1736.24</v>
      </c>
      <c r="T451" s="116">
        <f>VLOOKUP($A451+ROUND((COLUMN()-2)/24,5),АТС!$A$41:$F$784,6)+'Иные услуги '!$C$5+'РСТ РСО-А'!$L$7+'РСТ РСО-А'!$H$9</f>
        <v>1736.28</v>
      </c>
      <c r="U451" s="116">
        <f>VLOOKUP($A451+ROUND((COLUMN()-2)/24,5),АТС!$A$41:$F$784,6)+'Иные услуги '!$C$5+'РСТ РСО-А'!$L$7+'РСТ РСО-А'!$H$9</f>
        <v>1736.32</v>
      </c>
      <c r="V451" s="116">
        <f>VLOOKUP($A451+ROUND((COLUMN()-2)/24,5),АТС!$A$41:$F$784,6)+'Иные услуги '!$C$5+'РСТ РСО-А'!$L$7+'РСТ РСО-А'!$H$9</f>
        <v>1834.7500000000002</v>
      </c>
      <c r="W451" s="116">
        <f>VLOOKUP($A451+ROUND((COLUMN()-2)/24,5),АТС!$A$41:$F$784,6)+'Иные услуги '!$C$5+'РСТ РСО-А'!$L$7+'РСТ РСО-А'!$H$9</f>
        <v>1829.8300000000002</v>
      </c>
      <c r="X451" s="116">
        <f>VLOOKUP($A451+ROUND((COLUMN()-2)/24,5),АТС!$A$41:$F$784,6)+'Иные услуги '!$C$5+'РСТ РСО-А'!$L$7+'РСТ РСО-А'!$H$9</f>
        <v>1735.73</v>
      </c>
      <c r="Y451" s="116">
        <f>VLOOKUP($A451+ROUND((COLUMN()-2)/24,5),АТС!$A$41:$F$784,6)+'Иные услуги '!$C$5+'РСТ РСО-А'!$L$7+'РСТ РСО-А'!$H$9</f>
        <v>1735.46</v>
      </c>
    </row>
    <row r="452" spans="1:25" x14ac:dyDescent="0.2">
      <c r="A452" s="65">
        <f t="shared" si="14"/>
        <v>44007</v>
      </c>
      <c r="B452" s="116">
        <f>VLOOKUP($A452+ROUND((COLUMN()-2)/24,5),АТС!$A$41:$F$784,6)+'Иные услуги '!$C$5+'РСТ РСО-А'!$L$7+'РСТ РСО-А'!$H$9</f>
        <v>1745.0600000000002</v>
      </c>
      <c r="C452" s="116">
        <f>VLOOKUP($A452+ROUND((COLUMN()-2)/24,5),АТС!$A$41:$F$784,6)+'Иные услуги '!$C$5+'РСТ РСО-А'!$L$7+'РСТ РСО-А'!$H$9</f>
        <v>1722.74</v>
      </c>
      <c r="D452" s="116">
        <f>VLOOKUP($A452+ROUND((COLUMN()-2)/24,5),АТС!$A$41:$F$784,6)+'Иные услуги '!$C$5+'РСТ РСО-А'!$L$7+'РСТ РСО-А'!$H$9</f>
        <v>1731.18</v>
      </c>
      <c r="E452" s="116">
        <f>VLOOKUP($A452+ROUND((COLUMN()-2)/24,5),АТС!$A$41:$F$784,6)+'Иные услуги '!$C$5+'РСТ РСО-А'!$L$7+'РСТ РСО-А'!$H$9</f>
        <v>1733.71</v>
      </c>
      <c r="F452" s="116">
        <f>VLOOKUP($A452+ROUND((COLUMN()-2)/24,5),АТС!$A$41:$F$784,6)+'Иные услуги '!$C$5+'РСТ РСО-А'!$L$7+'РСТ РСО-А'!$H$9</f>
        <v>1736.28</v>
      </c>
      <c r="G452" s="116">
        <f>VLOOKUP($A452+ROUND((COLUMN()-2)/24,5),АТС!$A$41:$F$784,6)+'Иные услуги '!$C$5+'РСТ РСО-А'!$L$7+'РСТ РСО-А'!$H$9</f>
        <v>1736.2700000000002</v>
      </c>
      <c r="H452" s="116">
        <f>VLOOKUP($A452+ROUND((COLUMN()-2)/24,5),АТС!$A$41:$F$784,6)+'Иные услуги '!$C$5+'РСТ РСО-А'!$L$7+'РСТ РСО-А'!$H$9</f>
        <v>1735.6000000000001</v>
      </c>
      <c r="I452" s="116">
        <f>VLOOKUP($A452+ROUND((COLUMN()-2)/24,5),АТС!$A$41:$F$784,6)+'Иные услуги '!$C$5+'РСТ РСО-А'!$L$7+'РСТ РСО-А'!$H$9</f>
        <v>1740.7500000000002</v>
      </c>
      <c r="J452" s="116">
        <f>VLOOKUP($A452+ROUND((COLUMN()-2)/24,5),АТС!$A$41:$F$784,6)+'Иные услуги '!$C$5+'РСТ РСО-А'!$L$7+'РСТ РСО-А'!$H$9</f>
        <v>1736.26</v>
      </c>
      <c r="K452" s="116">
        <f>VLOOKUP($A452+ROUND((COLUMN()-2)/24,5),АТС!$A$41:$F$784,6)+'Иные услуги '!$C$5+'РСТ РСО-А'!$L$7+'РСТ РСО-А'!$H$9</f>
        <v>1739.6000000000001</v>
      </c>
      <c r="L452" s="116">
        <f>VLOOKUP($A452+ROUND((COLUMN()-2)/24,5),АТС!$A$41:$F$784,6)+'Иные услуги '!$C$5+'РСТ РСО-А'!$L$7+'РСТ РСО-А'!$H$9</f>
        <v>1809.46</v>
      </c>
      <c r="M452" s="116">
        <f>VLOOKUP($A452+ROUND((COLUMN()-2)/24,5),АТС!$A$41:$F$784,6)+'Иные услуги '!$C$5+'РСТ РСО-А'!$L$7+'РСТ РСО-А'!$H$9</f>
        <v>1817.24</v>
      </c>
      <c r="N452" s="116">
        <f>VLOOKUP($A452+ROUND((COLUMN()-2)/24,5),АТС!$A$41:$F$784,6)+'Иные услуги '!$C$5+'РСТ РСО-А'!$L$7+'РСТ РСО-А'!$H$9</f>
        <v>1814.55</v>
      </c>
      <c r="O452" s="116">
        <f>VLOOKUP($A452+ROUND((COLUMN()-2)/24,5),АТС!$A$41:$F$784,6)+'Иные услуги '!$C$5+'РСТ РСО-А'!$L$7+'РСТ РСО-А'!$H$9</f>
        <v>1818.69</v>
      </c>
      <c r="P452" s="116">
        <f>VLOOKUP($A452+ROUND((COLUMN()-2)/24,5),АТС!$A$41:$F$784,6)+'Иные услуги '!$C$5+'РСТ РСО-А'!$L$7+'РСТ РСО-А'!$H$9</f>
        <v>1808.57</v>
      </c>
      <c r="Q452" s="116">
        <f>VLOOKUP($A452+ROUND((COLUMN()-2)/24,5),АТС!$A$41:$F$784,6)+'Иные услуги '!$C$5+'РСТ РСО-А'!$L$7+'РСТ РСО-А'!$H$9</f>
        <v>1807.73</v>
      </c>
      <c r="R452" s="116">
        <f>VLOOKUP($A452+ROUND((COLUMN()-2)/24,5),АТС!$A$41:$F$784,6)+'Иные услуги '!$C$5+'РСТ РСО-А'!$L$7+'РСТ РСО-А'!$H$9</f>
        <v>1788.63</v>
      </c>
      <c r="S452" s="116">
        <f>VLOOKUP($A452+ROUND((COLUMN()-2)/24,5),АТС!$A$41:$F$784,6)+'Иные услуги '!$C$5+'РСТ РСО-А'!$L$7+'РСТ РСО-А'!$H$9</f>
        <v>1752.01</v>
      </c>
      <c r="T452" s="116">
        <f>VLOOKUP($A452+ROUND((COLUMN()-2)/24,5),АТС!$A$41:$F$784,6)+'Иные услуги '!$C$5+'РСТ РСО-А'!$L$7+'РСТ РСО-А'!$H$9</f>
        <v>1740.2500000000002</v>
      </c>
      <c r="U452" s="116">
        <f>VLOOKUP($A452+ROUND((COLUMN()-2)/24,5),АТС!$A$41:$F$784,6)+'Иные услуги '!$C$5+'РСТ РСО-А'!$L$7+'РСТ РСО-А'!$H$9</f>
        <v>1738.59</v>
      </c>
      <c r="V452" s="116">
        <f>VLOOKUP($A452+ROUND((COLUMN()-2)/24,5),АТС!$A$41:$F$784,6)+'Иные услуги '!$C$5+'РСТ РСО-А'!$L$7+'РСТ РСО-А'!$H$9</f>
        <v>1794.82</v>
      </c>
      <c r="W452" s="116">
        <f>VLOOKUP($A452+ROUND((COLUMN()-2)/24,5),АТС!$A$41:$F$784,6)+'Иные услуги '!$C$5+'РСТ РСО-А'!$L$7+'РСТ РСО-А'!$H$9</f>
        <v>1842.49</v>
      </c>
      <c r="X452" s="116">
        <f>VLOOKUP($A452+ROUND((COLUMN()-2)/24,5),АТС!$A$41:$F$784,6)+'Иные услуги '!$C$5+'РСТ РСО-А'!$L$7+'РСТ РСО-А'!$H$9</f>
        <v>1739.49</v>
      </c>
      <c r="Y452" s="116">
        <f>VLOOKUP($A452+ROUND((COLUMN()-2)/24,5),АТС!$A$41:$F$784,6)+'Иные услуги '!$C$5+'РСТ РСО-А'!$L$7+'РСТ РСО-А'!$H$9</f>
        <v>1735.86</v>
      </c>
    </row>
    <row r="453" spans="1:25" x14ac:dyDescent="0.2">
      <c r="A453" s="65">
        <f t="shared" si="14"/>
        <v>44008</v>
      </c>
      <c r="B453" s="116">
        <f>VLOOKUP($A453+ROUND((COLUMN()-2)/24,5),АТС!$A$41:$F$784,6)+'Иные услуги '!$C$5+'РСТ РСО-А'!$L$7+'РСТ РСО-А'!$H$9</f>
        <v>1748.99</v>
      </c>
      <c r="C453" s="116">
        <f>VLOOKUP($A453+ROUND((COLUMN()-2)/24,5),АТС!$A$41:$F$784,6)+'Иные услуги '!$C$5+'РСТ РСО-А'!$L$7+'РСТ РСО-А'!$H$9</f>
        <v>1729.2700000000002</v>
      </c>
      <c r="D453" s="116">
        <f>VLOOKUP($A453+ROUND((COLUMN()-2)/24,5),АТС!$A$41:$F$784,6)+'Иные услуги '!$C$5+'РСТ РСО-А'!$L$7+'РСТ РСО-А'!$H$9</f>
        <v>1732.23</v>
      </c>
      <c r="E453" s="116">
        <f>VLOOKUP($A453+ROUND((COLUMN()-2)/24,5),АТС!$A$41:$F$784,6)+'Иные услуги '!$C$5+'РСТ РСО-А'!$L$7+'РСТ РСО-А'!$H$9</f>
        <v>1733.5200000000002</v>
      </c>
      <c r="F453" s="116">
        <f>VLOOKUP($A453+ROUND((COLUMN()-2)/24,5),АТС!$A$41:$F$784,6)+'Иные услуги '!$C$5+'РСТ РСО-А'!$L$7+'РСТ РСО-А'!$H$9</f>
        <v>1736.19</v>
      </c>
      <c r="G453" s="116">
        <f>VLOOKUP($A453+ROUND((COLUMN()-2)/24,5),АТС!$A$41:$F$784,6)+'Иные услуги '!$C$5+'РСТ РСО-А'!$L$7+'РСТ РСО-А'!$H$9</f>
        <v>1736.1000000000001</v>
      </c>
      <c r="H453" s="116">
        <f>VLOOKUP($A453+ROUND((COLUMN()-2)/24,5),АТС!$A$41:$F$784,6)+'Иные услуги '!$C$5+'РСТ РСО-А'!$L$7+'РСТ РСО-А'!$H$9</f>
        <v>1735.45</v>
      </c>
      <c r="I453" s="116">
        <f>VLOOKUP($A453+ROUND((COLUMN()-2)/24,5),АТС!$A$41:$F$784,6)+'Иные услуги '!$C$5+'РСТ РСО-А'!$L$7+'РСТ РСО-А'!$H$9</f>
        <v>1751.9</v>
      </c>
      <c r="J453" s="116">
        <f>VLOOKUP($A453+ROUND((COLUMN()-2)/24,5),АТС!$A$41:$F$784,6)+'Иные услуги '!$C$5+'РСТ РСО-А'!$L$7+'РСТ РСО-А'!$H$9</f>
        <v>1736.23</v>
      </c>
      <c r="K453" s="116">
        <f>VLOOKUP($A453+ROUND((COLUMN()-2)/24,5),АТС!$A$41:$F$784,6)+'Иные услуги '!$C$5+'РСТ РСО-А'!$L$7+'РСТ РСО-А'!$H$9</f>
        <v>1739.99</v>
      </c>
      <c r="L453" s="116">
        <f>VLOOKUP($A453+ROUND((COLUMN()-2)/24,5),АТС!$A$41:$F$784,6)+'Иные услуги '!$C$5+'РСТ РСО-А'!$L$7+'РСТ РСО-А'!$H$9</f>
        <v>1810.86</v>
      </c>
      <c r="M453" s="116">
        <f>VLOOKUP($A453+ROUND((COLUMN()-2)/24,5),АТС!$A$41:$F$784,6)+'Иные услуги '!$C$5+'РСТ РСО-А'!$L$7+'РСТ РСО-А'!$H$9</f>
        <v>1812.3300000000002</v>
      </c>
      <c r="N453" s="116">
        <f>VLOOKUP($A453+ROUND((COLUMN()-2)/24,5),АТС!$A$41:$F$784,6)+'Иные услуги '!$C$5+'РСТ РСО-А'!$L$7+'РСТ РСО-А'!$H$9</f>
        <v>1810.7700000000002</v>
      </c>
      <c r="O453" s="116">
        <f>VLOOKUP($A453+ROUND((COLUMN()-2)/24,5),АТС!$A$41:$F$784,6)+'Иные услуги '!$C$5+'РСТ РСО-А'!$L$7+'РСТ РСО-А'!$H$9</f>
        <v>1812.55</v>
      </c>
      <c r="P453" s="116">
        <f>VLOOKUP($A453+ROUND((COLUMN()-2)/24,5),АТС!$A$41:$F$784,6)+'Иные услуги '!$C$5+'РСТ РСО-А'!$L$7+'РСТ РСО-А'!$H$9</f>
        <v>1816.69</v>
      </c>
      <c r="Q453" s="116">
        <f>VLOOKUP($A453+ROUND((COLUMN()-2)/24,5),АТС!$A$41:$F$784,6)+'Иные услуги '!$C$5+'РСТ РСО-А'!$L$7+'РСТ РСО-А'!$H$9</f>
        <v>1814.47</v>
      </c>
      <c r="R453" s="116">
        <f>VLOOKUP($A453+ROUND((COLUMN()-2)/24,5),АТС!$A$41:$F$784,6)+'Иные услуги '!$C$5+'РСТ РСО-А'!$L$7+'РСТ РСО-А'!$H$9</f>
        <v>1791.74</v>
      </c>
      <c r="S453" s="116">
        <f>VLOOKUP($A453+ROUND((COLUMN()-2)/24,5),АТС!$A$41:$F$784,6)+'Иные услуги '!$C$5+'РСТ РСО-А'!$L$7+'РСТ РСО-А'!$H$9</f>
        <v>1753.82</v>
      </c>
      <c r="T453" s="116">
        <f>VLOOKUP($A453+ROUND((COLUMN()-2)/24,5),АТС!$A$41:$F$784,6)+'Иные услуги '!$C$5+'РСТ РСО-А'!$L$7+'РСТ РСО-А'!$H$9</f>
        <v>1741.1000000000001</v>
      </c>
      <c r="U453" s="116">
        <f>VLOOKUP($A453+ROUND((COLUMN()-2)/24,5),АТС!$A$41:$F$784,6)+'Иные услуги '!$C$5+'РСТ РСО-А'!$L$7+'РСТ РСО-А'!$H$9</f>
        <v>1740.5800000000002</v>
      </c>
      <c r="V453" s="116">
        <f>VLOOKUP($A453+ROUND((COLUMN()-2)/24,5),АТС!$A$41:$F$784,6)+'Иные услуги '!$C$5+'РСТ РСО-А'!$L$7+'РСТ РСО-А'!$H$9</f>
        <v>1838.47</v>
      </c>
      <c r="W453" s="116">
        <f>VLOOKUP($A453+ROUND((COLUMN()-2)/24,5),АТС!$A$41:$F$784,6)+'Иные услуги '!$C$5+'РСТ РСО-А'!$L$7+'РСТ РСО-А'!$H$9</f>
        <v>1851.3400000000001</v>
      </c>
      <c r="X453" s="116">
        <f>VLOOKUP($A453+ROUND((COLUMN()-2)/24,5),АТС!$A$41:$F$784,6)+'Иные услуги '!$C$5+'РСТ РСО-А'!$L$7+'РСТ РСО-А'!$H$9</f>
        <v>1741.23</v>
      </c>
      <c r="Y453" s="116">
        <f>VLOOKUP($A453+ROUND((COLUMN()-2)/24,5),АТС!$A$41:$F$784,6)+'Иные услуги '!$C$5+'РСТ РСО-А'!$L$7+'РСТ РСО-А'!$H$9</f>
        <v>1735.84</v>
      </c>
    </row>
    <row r="454" spans="1:25" x14ac:dyDescent="0.2">
      <c r="A454" s="65">
        <f t="shared" si="14"/>
        <v>44009</v>
      </c>
      <c r="B454" s="116">
        <f>VLOOKUP($A454+ROUND((COLUMN()-2)/24,5),АТС!$A$41:$F$784,6)+'Иные услуги '!$C$5+'РСТ РСО-А'!$L$7+'РСТ РСО-А'!$H$9</f>
        <v>1785.2700000000002</v>
      </c>
      <c r="C454" s="116">
        <f>VLOOKUP($A454+ROUND((COLUMN()-2)/24,5),АТС!$A$41:$F$784,6)+'Иные услуги '!$C$5+'РСТ РСО-А'!$L$7+'РСТ РСО-А'!$H$9</f>
        <v>1728.6000000000001</v>
      </c>
      <c r="D454" s="116">
        <f>VLOOKUP($A454+ROUND((COLUMN()-2)/24,5),АТС!$A$41:$F$784,6)+'Иные услуги '!$C$5+'РСТ РСО-А'!$L$7+'РСТ РСО-А'!$H$9</f>
        <v>1732.36</v>
      </c>
      <c r="E454" s="116">
        <f>VLOOKUP($A454+ROUND((COLUMN()-2)/24,5),АТС!$A$41:$F$784,6)+'Иные услуги '!$C$5+'РСТ РСО-А'!$L$7+'РСТ РСО-А'!$H$9</f>
        <v>1732.14</v>
      </c>
      <c r="F454" s="116">
        <f>VLOOKUP($A454+ROUND((COLUMN()-2)/24,5),АТС!$A$41:$F$784,6)+'Иные услуги '!$C$5+'РСТ РСО-А'!$L$7+'РСТ РСО-А'!$H$9</f>
        <v>1736.13</v>
      </c>
      <c r="G454" s="116">
        <f>VLOOKUP($A454+ROUND((COLUMN()-2)/24,5),АТС!$A$41:$F$784,6)+'Иные услуги '!$C$5+'РСТ РСО-А'!$L$7+'РСТ РСО-А'!$H$9</f>
        <v>1736.19</v>
      </c>
      <c r="H454" s="116">
        <f>VLOOKUP($A454+ROUND((COLUMN()-2)/24,5),АТС!$A$41:$F$784,6)+'Иные услуги '!$C$5+'РСТ РСО-А'!$L$7+'РСТ РСО-А'!$H$9</f>
        <v>1735.39</v>
      </c>
      <c r="I454" s="116">
        <f>VLOOKUP($A454+ROUND((COLUMN()-2)/24,5),АТС!$A$41:$F$784,6)+'Иные услуги '!$C$5+'РСТ РСО-А'!$L$7+'РСТ РСО-А'!$H$9</f>
        <v>1738.3500000000001</v>
      </c>
      <c r="J454" s="116">
        <f>VLOOKUP($A454+ROUND((COLUMN()-2)/24,5),АТС!$A$41:$F$784,6)+'Иные услуги '!$C$5+'РСТ РСО-А'!$L$7+'РСТ РСО-А'!$H$9</f>
        <v>1736.3</v>
      </c>
      <c r="K454" s="116">
        <f>VLOOKUP($A454+ROUND((COLUMN()-2)/24,5),АТС!$A$41:$F$784,6)+'Иные услуги '!$C$5+'РСТ РСО-А'!$L$7+'РСТ РСО-А'!$H$9</f>
        <v>1755.89</v>
      </c>
      <c r="L454" s="116">
        <f>VLOOKUP($A454+ROUND((COLUMN()-2)/24,5),АТС!$A$41:$F$784,6)+'Иные услуги '!$C$5+'РСТ РСО-А'!$L$7+'РСТ РСО-А'!$H$9</f>
        <v>1805.42</v>
      </c>
      <c r="M454" s="116">
        <f>VLOOKUP($A454+ROUND((COLUMN()-2)/24,5),АТС!$A$41:$F$784,6)+'Иные услуги '!$C$5+'РСТ РСО-А'!$L$7+'РСТ РСО-А'!$H$9</f>
        <v>1807.07</v>
      </c>
      <c r="N454" s="116">
        <f>VLOOKUP($A454+ROUND((COLUMN()-2)/24,5),АТС!$A$41:$F$784,6)+'Иные услуги '!$C$5+'РСТ РСО-А'!$L$7+'РСТ РСО-А'!$H$9</f>
        <v>1805.8300000000002</v>
      </c>
      <c r="O454" s="116">
        <f>VLOOKUP($A454+ROUND((COLUMN()-2)/24,5),АТС!$A$41:$F$784,6)+'Иные услуги '!$C$5+'РСТ РСО-А'!$L$7+'РСТ РСО-А'!$H$9</f>
        <v>1811.23</v>
      </c>
      <c r="P454" s="116">
        <f>VLOOKUP($A454+ROUND((COLUMN()-2)/24,5),АТС!$A$41:$F$784,6)+'Иные услуги '!$C$5+'РСТ РСО-А'!$L$7+'РСТ РСО-А'!$H$9</f>
        <v>1814.51</v>
      </c>
      <c r="Q454" s="116">
        <f>VLOOKUP($A454+ROUND((COLUMN()-2)/24,5),АТС!$A$41:$F$784,6)+'Иные услуги '!$C$5+'РСТ РСО-А'!$L$7+'РСТ РСО-А'!$H$9</f>
        <v>1813.64</v>
      </c>
      <c r="R454" s="116">
        <f>VLOOKUP($A454+ROUND((COLUMN()-2)/24,5),АТС!$A$41:$F$784,6)+'Иные услуги '!$C$5+'РСТ РСО-А'!$L$7+'РСТ РСО-А'!$H$9</f>
        <v>1810.61</v>
      </c>
      <c r="S454" s="116">
        <f>VLOOKUP($A454+ROUND((COLUMN()-2)/24,5),АТС!$A$41:$F$784,6)+'Иные услуги '!$C$5+'РСТ РСО-А'!$L$7+'РСТ РСО-А'!$H$9</f>
        <v>1795.71</v>
      </c>
      <c r="T454" s="116">
        <f>VLOOKUP($A454+ROUND((COLUMN()-2)/24,5),АТС!$A$41:$F$784,6)+'Иные услуги '!$C$5+'РСТ РСО-А'!$L$7+'РСТ РСО-А'!$H$9</f>
        <v>1761.17</v>
      </c>
      <c r="U454" s="116">
        <f>VLOOKUP($A454+ROUND((COLUMN()-2)/24,5),АТС!$A$41:$F$784,6)+'Иные услуги '!$C$5+'РСТ РСО-А'!$L$7+'РСТ РСО-А'!$H$9</f>
        <v>1770.09</v>
      </c>
      <c r="V454" s="116">
        <f>VLOOKUP($A454+ROUND((COLUMN()-2)/24,5),АТС!$A$41:$F$784,6)+'Иные услуги '!$C$5+'РСТ РСО-А'!$L$7+'РСТ РСО-А'!$H$9</f>
        <v>1881.0900000000001</v>
      </c>
      <c r="W454" s="116">
        <f>VLOOKUP($A454+ROUND((COLUMN()-2)/24,5),АТС!$A$41:$F$784,6)+'Иные услуги '!$C$5+'РСТ РСО-А'!$L$7+'РСТ РСО-А'!$H$9</f>
        <v>1855.88</v>
      </c>
      <c r="X454" s="116">
        <f>VLOOKUP($A454+ROUND((COLUMN()-2)/24,5),АТС!$A$41:$F$784,6)+'Иные услуги '!$C$5+'РСТ РСО-А'!$L$7+'РСТ РСО-А'!$H$9</f>
        <v>1741.96</v>
      </c>
      <c r="Y454" s="116">
        <f>VLOOKUP($A454+ROUND((COLUMN()-2)/24,5),АТС!$A$41:$F$784,6)+'Иные услуги '!$C$5+'РСТ РСО-А'!$L$7+'РСТ РСО-А'!$H$9</f>
        <v>1735.72</v>
      </c>
    </row>
    <row r="455" spans="1:25" x14ac:dyDescent="0.2">
      <c r="A455" s="65">
        <f t="shared" si="14"/>
        <v>44010</v>
      </c>
      <c r="B455" s="116">
        <f>VLOOKUP($A455+ROUND((COLUMN()-2)/24,5),АТС!$A$41:$F$784,6)+'Иные услуги '!$C$5+'РСТ РСО-А'!$L$7+'РСТ РСО-А'!$H$9</f>
        <v>1754.61</v>
      </c>
      <c r="C455" s="116">
        <f>VLOOKUP($A455+ROUND((COLUMN()-2)/24,5),АТС!$A$41:$F$784,6)+'Иные услуги '!$C$5+'РСТ РСО-А'!$L$7+'РСТ РСО-А'!$H$9</f>
        <v>1723.94</v>
      </c>
      <c r="D455" s="116">
        <f>VLOOKUP($A455+ROUND((COLUMN()-2)/24,5),АТС!$A$41:$F$784,6)+'Иные услуги '!$C$5+'РСТ РСО-А'!$L$7+'РСТ РСО-А'!$H$9</f>
        <v>1727.99</v>
      </c>
      <c r="E455" s="116">
        <f>VLOOKUP($A455+ROUND((COLUMN()-2)/24,5),АТС!$A$41:$F$784,6)+'Иные услуги '!$C$5+'РСТ РСО-А'!$L$7+'РСТ РСО-А'!$H$9</f>
        <v>1731.53</v>
      </c>
      <c r="F455" s="116">
        <f>VLOOKUP($A455+ROUND((COLUMN()-2)/24,5),АТС!$A$41:$F$784,6)+'Иные услуги '!$C$5+'РСТ РСО-А'!$L$7+'РСТ РСО-А'!$H$9</f>
        <v>1736.13</v>
      </c>
      <c r="G455" s="116">
        <f>VLOOKUP($A455+ROUND((COLUMN()-2)/24,5),АТС!$A$41:$F$784,6)+'Иные услуги '!$C$5+'РСТ РСО-А'!$L$7+'РСТ РСО-А'!$H$9</f>
        <v>1736.18</v>
      </c>
      <c r="H455" s="116">
        <f>VLOOKUP($A455+ROUND((COLUMN()-2)/24,5),АТС!$A$41:$F$784,6)+'Иные услуги '!$C$5+'РСТ РСО-А'!$L$7+'РСТ РСО-А'!$H$9</f>
        <v>1735.49</v>
      </c>
      <c r="I455" s="116">
        <f>VLOOKUP($A455+ROUND((COLUMN()-2)/24,5),АТС!$A$41:$F$784,6)+'Иные услуги '!$C$5+'РСТ РСО-А'!$L$7+'РСТ РСО-А'!$H$9</f>
        <v>1715.0200000000002</v>
      </c>
      <c r="J455" s="116">
        <f>VLOOKUP($A455+ROUND((COLUMN()-2)/24,5),АТС!$A$41:$F$784,6)+'Иные услуги '!$C$5+'РСТ РСО-А'!$L$7+'РСТ РСО-А'!$H$9</f>
        <v>1736.51</v>
      </c>
      <c r="K455" s="116">
        <f>VLOOKUP($A455+ROUND((COLUMN()-2)/24,5),АТС!$A$41:$F$784,6)+'Иные услуги '!$C$5+'РСТ РСО-А'!$L$7+'РСТ РСО-А'!$H$9</f>
        <v>1739.53</v>
      </c>
      <c r="L455" s="116">
        <f>VLOOKUP($A455+ROUND((COLUMN()-2)/24,5),АТС!$A$41:$F$784,6)+'Иные услуги '!$C$5+'РСТ РСО-А'!$L$7+'РСТ РСО-А'!$H$9</f>
        <v>1753.7900000000002</v>
      </c>
      <c r="M455" s="116">
        <f>VLOOKUP($A455+ROUND((COLUMN()-2)/24,5),АТС!$A$41:$F$784,6)+'Иные услуги '!$C$5+'РСТ РСО-А'!$L$7+'РСТ РСО-А'!$H$9</f>
        <v>1778.53</v>
      </c>
      <c r="N455" s="116">
        <f>VLOOKUP($A455+ROUND((COLUMN()-2)/24,5),АТС!$A$41:$F$784,6)+'Иные услуги '!$C$5+'РСТ РСО-А'!$L$7+'РСТ РСО-А'!$H$9</f>
        <v>1755.9</v>
      </c>
      <c r="O455" s="116">
        <f>VLOOKUP($A455+ROUND((COLUMN()-2)/24,5),АТС!$A$41:$F$784,6)+'Иные услуги '!$C$5+'РСТ РСО-А'!$L$7+'РСТ РСО-А'!$H$9</f>
        <v>1757.5400000000002</v>
      </c>
      <c r="P455" s="116">
        <f>VLOOKUP($A455+ROUND((COLUMN()-2)/24,5),АТС!$A$41:$F$784,6)+'Иные услуги '!$C$5+'РСТ РСО-А'!$L$7+'РСТ РСО-А'!$H$9</f>
        <v>1758.07</v>
      </c>
      <c r="Q455" s="116">
        <f>VLOOKUP($A455+ROUND((COLUMN()-2)/24,5),АТС!$A$41:$F$784,6)+'Иные услуги '!$C$5+'РСТ РСО-А'!$L$7+'РСТ РСО-А'!$H$9</f>
        <v>1757.63</v>
      </c>
      <c r="R455" s="116">
        <f>VLOOKUP($A455+ROUND((COLUMN()-2)/24,5),АТС!$A$41:$F$784,6)+'Иные услуги '!$C$5+'РСТ РСО-А'!$L$7+'РСТ РСО-А'!$H$9</f>
        <v>1757.66</v>
      </c>
      <c r="S455" s="116">
        <f>VLOOKUP($A455+ROUND((COLUMN()-2)/24,5),АТС!$A$41:$F$784,6)+'Иные услуги '!$C$5+'РСТ РСО-А'!$L$7+'РСТ РСО-А'!$H$9</f>
        <v>1755.72</v>
      </c>
      <c r="T455" s="116">
        <f>VLOOKUP($A455+ROUND((COLUMN()-2)/24,5),АТС!$A$41:$F$784,6)+'Иные услуги '!$C$5+'РСТ РСО-А'!$L$7+'РСТ РСО-А'!$H$9</f>
        <v>1740.68</v>
      </c>
      <c r="U455" s="116">
        <f>VLOOKUP($A455+ROUND((COLUMN()-2)/24,5),АТС!$A$41:$F$784,6)+'Иные услуги '!$C$5+'РСТ РСО-А'!$L$7+'РСТ РСО-А'!$H$9</f>
        <v>1740.36</v>
      </c>
      <c r="V455" s="116">
        <f>VLOOKUP($A455+ROUND((COLUMN()-2)/24,5),АТС!$A$41:$F$784,6)+'Иные услуги '!$C$5+'РСТ РСО-А'!$L$7+'РСТ РСО-А'!$H$9</f>
        <v>1854.9</v>
      </c>
      <c r="W455" s="116">
        <f>VLOOKUP($A455+ROUND((COLUMN()-2)/24,5),АТС!$A$41:$F$784,6)+'Иные услуги '!$C$5+'РСТ РСО-А'!$L$7+'РСТ РСО-А'!$H$9</f>
        <v>1843.76</v>
      </c>
      <c r="X455" s="116">
        <f>VLOOKUP($A455+ROUND((COLUMN()-2)/24,5),АТС!$A$41:$F$784,6)+'Иные услуги '!$C$5+'РСТ РСО-А'!$L$7+'РСТ РСО-А'!$H$9</f>
        <v>1741.8500000000001</v>
      </c>
      <c r="Y455" s="116">
        <f>VLOOKUP($A455+ROUND((COLUMN()-2)/24,5),АТС!$A$41:$F$784,6)+'Иные услуги '!$C$5+'РСТ РСО-А'!$L$7+'РСТ РСО-А'!$H$9</f>
        <v>1735.44</v>
      </c>
    </row>
    <row r="456" spans="1:25" x14ac:dyDescent="0.2">
      <c r="A456" s="65">
        <f t="shared" si="14"/>
        <v>44011</v>
      </c>
      <c r="B456" s="116">
        <f>VLOOKUP($A456+ROUND((COLUMN()-2)/24,5),АТС!$A$41:$F$784,6)+'Иные услуги '!$C$5+'РСТ РСО-А'!$L$7+'РСТ РСО-А'!$H$9</f>
        <v>1752.3700000000001</v>
      </c>
      <c r="C456" s="116">
        <f>VLOOKUP($A456+ROUND((COLUMN()-2)/24,5),АТС!$A$41:$F$784,6)+'Иные услуги '!$C$5+'РСТ РСО-А'!$L$7+'РСТ РСО-А'!$H$9</f>
        <v>1733.98</v>
      </c>
      <c r="D456" s="116">
        <f>VLOOKUP($A456+ROUND((COLUMN()-2)/24,5),АТС!$A$41:$F$784,6)+'Иные услуги '!$C$5+'РСТ РСО-А'!$L$7+'РСТ РСО-А'!$H$9</f>
        <v>1733.9</v>
      </c>
      <c r="E456" s="116">
        <f>VLOOKUP($A456+ROUND((COLUMN()-2)/24,5),АТС!$A$41:$F$784,6)+'Иные услуги '!$C$5+'РСТ РСО-А'!$L$7+'РСТ РСО-А'!$H$9</f>
        <v>1733.9</v>
      </c>
      <c r="F456" s="116">
        <f>VLOOKUP($A456+ROUND((COLUMN()-2)/24,5),АТС!$A$41:$F$784,6)+'Иные услуги '!$C$5+'РСТ РСО-А'!$L$7+'РСТ РСО-А'!$H$9</f>
        <v>1736.01</v>
      </c>
      <c r="G456" s="116">
        <f>VLOOKUP($A456+ROUND((COLUMN()-2)/24,5),АТС!$A$41:$F$784,6)+'Иные услуги '!$C$5+'РСТ РСО-А'!$L$7+'РСТ РСО-А'!$H$9</f>
        <v>1736.2</v>
      </c>
      <c r="H456" s="116">
        <f>VLOOKUP($A456+ROUND((COLUMN()-2)/24,5),АТС!$A$41:$F$784,6)+'Иные услуги '!$C$5+'РСТ РСО-А'!$L$7+'РСТ РСО-А'!$H$9</f>
        <v>1735.72</v>
      </c>
      <c r="I456" s="116">
        <f>VLOOKUP($A456+ROUND((COLUMN()-2)/24,5),АТС!$A$41:$F$784,6)+'Иные услуги '!$C$5+'РСТ РСО-А'!$L$7+'РСТ РСО-А'!$H$9</f>
        <v>1752.2</v>
      </c>
      <c r="J456" s="116">
        <f>VLOOKUP($A456+ROUND((COLUMN()-2)/24,5),АТС!$A$41:$F$784,6)+'Иные услуги '!$C$5+'РСТ РСО-А'!$L$7+'РСТ РСО-А'!$H$9</f>
        <v>1736.26</v>
      </c>
      <c r="K456" s="116">
        <f>VLOOKUP($A456+ROUND((COLUMN()-2)/24,5),АТС!$A$41:$F$784,6)+'Иные услуги '!$C$5+'РСТ РСО-А'!$L$7+'РСТ РСО-А'!$H$9</f>
        <v>1759.21</v>
      </c>
      <c r="L456" s="116">
        <f>VLOOKUP($A456+ROUND((COLUMN()-2)/24,5),АТС!$A$41:$F$784,6)+'Иные услуги '!$C$5+'РСТ РСО-А'!$L$7+'РСТ РСО-А'!$H$9</f>
        <v>1816.93</v>
      </c>
      <c r="M456" s="116">
        <f>VLOOKUP($A456+ROUND((COLUMN()-2)/24,5),АТС!$A$41:$F$784,6)+'Иные услуги '!$C$5+'РСТ РСО-А'!$L$7+'РСТ РСО-А'!$H$9</f>
        <v>1819.11</v>
      </c>
      <c r="N456" s="116">
        <f>VLOOKUP($A456+ROUND((COLUMN()-2)/24,5),АТС!$A$41:$F$784,6)+'Иные услуги '!$C$5+'РСТ РСО-А'!$L$7+'РСТ РСО-А'!$H$9</f>
        <v>1816.8</v>
      </c>
      <c r="O456" s="116">
        <f>VLOOKUP($A456+ROUND((COLUMN()-2)/24,5),АТС!$A$41:$F$784,6)+'Иные услуги '!$C$5+'РСТ РСО-А'!$L$7+'РСТ РСО-А'!$H$9</f>
        <v>1827.61</v>
      </c>
      <c r="P456" s="116">
        <f>VLOOKUP($A456+ROUND((COLUMN()-2)/24,5),АТС!$A$41:$F$784,6)+'Иные услуги '!$C$5+'РСТ РСО-А'!$L$7+'РСТ РСО-А'!$H$9</f>
        <v>1831.0200000000002</v>
      </c>
      <c r="Q456" s="116">
        <f>VLOOKUP($A456+ROUND((COLUMN()-2)/24,5),АТС!$A$41:$F$784,6)+'Иные услуги '!$C$5+'РСТ РСО-А'!$L$7+'РСТ РСО-А'!$H$9</f>
        <v>1832.0000000000002</v>
      </c>
      <c r="R456" s="116">
        <f>VLOOKUP($A456+ROUND((COLUMN()-2)/24,5),АТС!$A$41:$F$784,6)+'Иные услуги '!$C$5+'РСТ РСО-А'!$L$7+'РСТ РСО-А'!$H$9</f>
        <v>1839.7500000000002</v>
      </c>
      <c r="S456" s="116">
        <f>VLOOKUP($A456+ROUND((COLUMN()-2)/24,5),АТС!$A$41:$F$784,6)+'Иные услуги '!$C$5+'РСТ РСО-А'!$L$7+'РСТ РСО-А'!$H$9</f>
        <v>1806.46</v>
      </c>
      <c r="T456" s="116">
        <f>VLOOKUP($A456+ROUND((COLUMN()-2)/24,5),АТС!$A$41:$F$784,6)+'Иные услуги '!$C$5+'РСТ РСО-А'!$L$7+'РСТ РСО-А'!$H$9</f>
        <v>1766.7700000000002</v>
      </c>
      <c r="U456" s="116">
        <f>VLOOKUP($A456+ROUND((COLUMN()-2)/24,5),АТС!$A$41:$F$784,6)+'Иные услуги '!$C$5+'РСТ РСО-А'!$L$7+'РСТ РСО-А'!$H$9</f>
        <v>1743.64</v>
      </c>
      <c r="V456" s="116">
        <f>VLOOKUP($A456+ROUND((COLUMN()-2)/24,5),АТС!$A$41:$F$784,6)+'Иные услуги '!$C$5+'РСТ РСО-А'!$L$7+'РСТ РСО-А'!$H$9</f>
        <v>1783.2</v>
      </c>
      <c r="W456" s="116">
        <f>VLOOKUP($A456+ROUND((COLUMN()-2)/24,5),АТС!$A$41:$F$784,6)+'Иные услуги '!$C$5+'РСТ РСО-А'!$L$7+'РСТ РСО-А'!$H$9</f>
        <v>1863.29</v>
      </c>
      <c r="X456" s="116">
        <f>VLOOKUP($A456+ROUND((COLUMN()-2)/24,5),АТС!$A$41:$F$784,6)+'Иные услуги '!$C$5+'РСТ РСО-А'!$L$7+'РСТ РСО-А'!$H$9</f>
        <v>1740.3700000000001</v>
      </c>
      <c r="Y456" s="116">
        <f>VLOOKUP($A456+ROUND((COLUMN()-2)/24,5),АТС!$A$41:$F$784,6)+'Иные услуги '!$C$5+'РСТ РСО-А'!$L$7+'РСТ РСО-А'!$H$9</f>
        <v>1735.8</v>
      </c>
    </row>
    <row r="457" spans="1:25" x14ac:dyDescent="0.2">
      <c r="A457" s="65">
        <f t="shared" si="14"/>
        <v>44012</v>
      </c>
      <c r="B457" s="116">
        <f>VLOOKUP($A457+ROUND((COLUMN()-2)/24,5),АТС!$A$41:$F$784,6)+'Иные услуги '!$C$5+'РСТ РСО-А'!$L$7+'РСТ РСО-А'!$H$9</f>
        <v>1755.3100000000002</v>
      </c>
      <c r="C457" s="116">
        <f>VLOOKUP($A457+ROUND((COLUMN()-2)/24,5),АТС!$A$41:$F$784,6)+'Иные услуги '!$C$5+'РСТ РСО-А'!$L$7+'РСТ РСО-А'!$H$9</f>
        <v>1739.23</v>
      </c>
      <c r="D457" s="116">
        <f>VLOOKUP($A457+ROUND((COLUMN()-2)/24,5),АТС!$A$41:$F$784,6)+'Иные услуги '!$C$5+'РСТ РСО-А'!$L$7+'РСТ РСО-А'!$H$9</f>
        <v>1729.48</v>
      </c>
      <c r="E457" s="116">
        <f>VLOOKUP($A457+ROUND((COLUMN()-2)/24,5),АТС!$A$41:$F$784,6)+'Иные услуги '!$C$5+'РСТ РСО-А'!$L$7+'РСТ РСО-А'!$H$9</f>
        <v>1731.32</v>
      </c>
      <c r="F457" s="116">
        <f>VLOOKUP($A457+ROUND((COLUMN()-2)/24,5),АТС!$A$41:$F$784,6)+'Иные услуги '!$C$5+'РСТ РСО-А'!$L$7+'РСТ РСО-А'!$H$9</f>
        <v>1736.23</v>
      </c>
      <c r="G457" s="116">
        <f>VLOOKUP($A457+ROUND((COLUMN()-2)/24,5),АТС!$A$41:$F$784,6)+'Иные услуги '!$C$5+'РСТ РСО-А'!$L$7+'РСТ РСО-А'!$H$9</f>
        <v>1736.19</v>
      </c>
      <c r="H457" s="116">
        <f>VLOOKUP($A457+ROUND((COLUMN()-2)/24,5),АТС!$A$41:$F$784,6)+'Иные услуги '!$C$5+'РСТ РСО-А'!$L$7+'РСТ РСО-А'!$H$9</f>
        <v>1735.66</v>
      </c>
      <c r="I457" s="116">
        <f>VLOOKUP($A457+ROUND((COLUMN()-2)/24,5),АТС!$A$41:$F$784,6)+'Иные услуги '!$C$5+'РСТ РСО-А'!$L$7+'РСТ РСО-А'!$H$9</f>
        <v>1789.3300000000002</v>
      </c>
      <c r="J457" s="116">
        <f>VLOOKUP($A457+ROUND((COLUMN()-2)/24,5),АТС!$A$41:$F$784,6)+'Иные услуги '!$C$5+'РСТ РСО-А'!$L$7+'РСТ РСО-А'!$H$9</f>
        <v>1736.22</v>
      </c>
      <c r="K457" s="116">
        <f>VLOOKUP($A457+ROUND((COLUMN()-2)/24,5),АТС!$A$41:$F$784,6)+'Иные услуги '!$C$5+'РСТ РСО-А'!$L$7+'РСТ РСО-А'!$H$9</f>
        <v>1759.43</v>
      </c>
      <c r="L457" s="116">
        <f>VLOOKUP($A457+ROUND((COLUMN()-2)/24,5),АТС!$A$41:$F$784,6)+'Иные услуги '!$C$5+'РСТ РСО-А'!$L$7+'РСТ РСО-А'!$H$9</f>
        <v>1832.8700000000001</v>
      </c>
      <c r="M457" s="116">
        <f>VLOOKUP($A457+ROUND((COLUMN()-2)/24,5),АТС!$A$41:$F$784,6)+'Иные услуги '!$C$5+'РСТ РСО-А'!$L$7+'РСТ РСО-А'!$H$9</f>
        <v>1830.28</v>
      </c>
      <c r="N457" s="116">
        <f>VLOOKUP($A457+ROUND((COLUMN()-2)/24,5),АТС!$A$41:$F$784,6)+'Иные услуги '!$C$5+'РСТ РСО-А'!$L$7+'РСТ РСО-А'!$H$9</f>
        <v>1827.6000000000001</v>
      </c>
      <c r="O457" s="116">
        <f>VLOOKUP($A457+ROUND((COLUMN()-2)/24,5),АТС!$A$41:$F$784,6)+'Иные услуги '!$C$5+'РСТ РСО-А'!$L$7+'РСТ РСО-А'!$H$9</f>
        <v>1829.41</v>
      </c>
      <c r="P457" s="116">
        <f>VLOOKUP($A457+ROUND((COLUMN()-2)/24,5),АТС!$A$41:$F$784,6)+'Иные услуги '!$C$5+'РСТ РСО-А'!$L$7+'РСТ РСО-А'!$H$9</f>
        <v>1828.2</v>
      </c>
      <c r="Q457" s="116">
        <f>VLOOKUP($A457+ROUND((COLUMN()-2)/24,5),АТС!$A$41:$F$784,6)+'Иные услуги '!$C$5+'РСТ РСО-А'!$L$7+'РСТ РСО-А'!$H$9</f>
        <v>1828.66</v>
      </c>
      <c r="R457" s="116">
        <f>VLOOKUP($A457+ROUND((COLUMN()-2)/24,5),АТС!$A$41:$F$784,6)+'Иные услуги '!$C$5+'РСТ РСО-А'!$L$7+'РСТ РСО-А'!$H$9</f>
        <v>1828.57</v>
      </c>
      <c r="S457" s="116">
        <f>VLOOKUP($A457+ROUND((COLUMN()-2)/24,5),АТС!$A$41:$F$784,6)+'Иные услуги '!$C$5+'РСТ РСО-А'!$L$7+'РСТ РСО-А'!$H$9</f>
        <v>1807.53</v>
      </c>
      <c r="T457" s="116">
        <f>VLOOKUP($A457+ROUND((COLUMN()-2)/24,5),АТС!$A$41:$F$784,6)+'Иные услуги '!$C$5+'РСТ РСО-А'!$L$7+'РСТ РСО-А'!$H$9</f>
        <v>1767.41</v>
      </c>
      <c r="U457" s="116">
        <f>VLOOKUP($A457+ROUND((COLUMN()-2)/24,5),АТС!$A$41:$F$784,6)+'Иные услуги '!$C$5+'РСТ РСО-А'!$L$7+'РСТ РСО-А'!$H$9</f>
        <v>1766.9</v>
      </c>
      <c r="V457" s="116">
        <f>VLOOKUP($A457+ROUND((COLUMN()-2)/24,5),АТС!$A$41:$F$784,6)+'Иные услуги '!$C$5+'РСТ РСО-А'!$L$7+'РСТ РСО-А'!$H$9</f>
        <v>1858.75</v>
      </c>
      <c r="W457" s="116">
        <f>VLOOKUP($A457+ROUND((COLUMN()-2)/24,5),АТС!$A$41:$F$784,6)+'Иные услуги '!$C$5+'РСТ РСО-А'!$L$7+'РСТ РСО-А'!$H$9</f>
        <v>1855.18</v>
      </c>
      <c r="X457" s="116">
        <f>VLOOKUP($A457+ROUND((COLUMN()-2)/24,5),АТС!$A$41:$F$784,6)+'Иные услуги '!$C$5+'РСТ РСО-А'!$L$7+'РСТ РСО-А'!$H$9</f>
        <v>1741.7700000000002</v>
      </c>
      <c r="Y457" s="116">
        <f>VLOOKUP($A457+ROUND((COLUMN()-2)/24,5),АТС!$A$41:$F$784,6)+'Иные услуги '!$C$5+'РСТ РСО-А'!$L$7+'РСТ РСО-А'!$H$9</f>
        <v>1734.19</v>
      </c>
    </row>
    <row r="458" spans="1:25" hidden="1" x14ac:dyDescent="0.2">
      <c r="A458" s="65">
        <f t="shared" si="14"/>
        <v>44013</v>
      </c>
      <c r="B458" s="116">
        <f>VLOOKUP($A458+ROUND((COLUMN()-2)/24,5),АТС!$A$41:$F$784,6)+'Иные услуги '!$C$5+'РСТ РСО-А'!$L$7+'РСТ РСО-А'!$H$9</f>
        <v>819.68000000000006</v>
      </c>
      <c r="C458" s="116">
        <f>VLOOKUP($A458+ROUND((COLUMN()-2)/24,5),АТС!$A$41:$F$784,6)+'Иные услуги '!$C$5+'РСТ РСО-А'!$L$7+'РСТ РСО-А'!$H$9</f>
        <v>819.68000000000006</v>
      </c>
      <c r="D458" s="116">
        <f>VLOOKUP($A458+ROUND((COLUMN()-2)/24,5),АТС!$A$41:$F$784,6)+'Иные услуги '!$C$5+'РСТ РСО-А'!$L$7+'РСТ РСО-А'!$H$9</f>
        <v>819.68000000000006</v>
      </c>
      <c r="E458" s="116">
        <f>VLOOKUP($A458+ROUND((COLUMN()-2)/24,5),АТС!$A$41:$F$784,6)+'Иные услуги '!$C$5+'РСТ РСО-А'!$L$7+'РСТ РСО-А'!$H$9</f>
        <v>819.68000000000006</v>
      </c>
      <c r="F458" s="116">
        <f>VLOOKUP($A458+ROUND((COLUMN()-2)/24,5),АТС!$A$41:$F$784,6)+'Иные услуги '!$C$5+'РСТ РСО-А'!$L$7+'РСТ РСО-А'!$H$9</f>
        <v>819.68000000000006</v>
      </c>
      <c r="G458" s="116">
        <f>VLOOKUP($A458+ROUND((COLUMN()-2)/24,5),АТС!$A$41:$F$784,6)+'Иные услуги '!$C$5+'РСТ РСО-А'!$L$7+'РСТ РСО-А'!$H$9</f>
        <v>819.68000000000006</v>
      </c>
      <c r="H458" s="116">
        <f>VLOOKUP($A458+ROUND((COLUMN()-2)/24,5),АТС!$A$41:$F$784,6)+'Иные услуги '!$C$5+'РСТ РСО-А'!$L$7+'РСТ РСО-А'!$H$9</f>
        <v>819.68000000000006</v>
      </c>
      <c r="I458" s="116">
        <f>VLOOKUP($A458+ROUND((COLUMN()-2)/24,5),АТС!$A$41:$F$784,6)+'Иные услуги '!$C$5+'РСТ РСО-А'!$L$7+'РСТ РСО-А'!$H$9</f>
        <v>819.68000000000006</v>
      </c>
      <c r="J458" s="116">
        <f>VLOOKUP($A458+ROUND((COLUMN()-2)/24,5),АТС!$A$41:$F$784,6)+'Иные услуги '!$C$5+'РСТ РСО-А'!$L$7+'РСТ РСО-А'!$H$9</f>
        <v>819.68000000000006</v>
      </c>
      <c r="K458" s="116">
        <f>VLOOKUP($A458+ROUND((COLUMN()-2)/24,5),АТС!$A$41:$F$784,6)+'Иные услуги '!$C$5+'РСТ РСО-А'!$L$7+'РСТ РСО-А'!$H$9</f>
        <v>819.68000000000006</v>
      </c>
      <c r="L458" s="116">
        <f>VLOOKUP($A458+ROUND((COLUMN()-2)/24,5),АТС!$A$41:$F$784,6)+'Иные услуги '!$C$5+'РСТ РСО-А'!$L$7+'РСТ РСО-А'!$H$9</f>
        <v>819.68000000000006</v>
      </c>
      <c r="M458" s="116">
        <f>VLOOKUP($A458+ROUND((COLUMN()-2)/24,5),АТС!$A$41:$F$784,6)+'Иные услуги '!$C$5+'РСТ РСО-А'!$L$7+'РСТ РСО-А'!$H$9</f>
        <v>819.68000000000006</v>
      </c>
      <c r="N458" s="116">
        <f>VLOOKUP($A458+ROUND((COLUMN()-2)/24,5),АТС!$A$41:$F$784,6)+'Иные услуги '!$C$5+'РСТ РСО-А'!$L$7+'РСТ РСО-А'!$H$9</f>
        <v>819.68000000000006</v>
      </c>
      <c r="O458" s="116">
        <f>VLOOKUP($A458+ROUND((COLUMN()-2)/24,5),АТС!$A$41:$F$784,6)+'Иные услуги '!$C$5+'РСТ РСО-А'!$L$7+'РСТ РСО-А'!$H$9</f>
        <v>819.68000000000006</v>
      </c>
      <c r="P458" s="116">
        <f>VLOOKUP($A458+ROUND((COLUMN()-2)/24,5),АТС!$A$41:$F$784,6)+'Иные услуги '!$C$5+'РСТ РСО-А'!$L$7+'РСТ РСО-А'!$H$9</f>
        <v>819.68000000000006</v>
      </c>
      <c r="Q458" s="116">
        <f>VLOOKUP($A458+ROUND((COLUMN()-2)/24,5),АТС!$A$41:$F$784,6)+'Иные услуги '!$C$5+'РСТ РСО-А'!$L$7+'РСТ РСО-А'!$H$9</f>
        <v>819.68000000000006</v>
      </c>
      <c r="R458" s="116">
        <f>VLOOKUP($A458+ROUND((COLUMN()-2)/24,5),АТС!$A$41:$F$784,6)+'Иные услуги '!$C$5+'РСТ РСО-А'!$L$7+'РСТ РСО-А'!$H$9</f>
        <v>819.68000000000006</v>
      </c>
      <c r="S458" s="116">
        <f>VLOOKUP($A458+ROUND((COLUMN()-2)/24,5),АТС!$A$41:$F$784,6)+'Иные услуги '!$C$5+'РСТ РСО-А'!$L$7+'РСТ РСО-А'!$H$9</f>
        <v>819.68000000000006</v>
      </c>
      <c r="T458" s="116">
        <f>VLOOKUP($A458+ROUND((COLUMN()-2)/24,5),АТС!$A$41:$F$784,6)+'Иные услуги '!$C$5+'РСТ РСО-А'!$L$7+'РСТ РСО-А'!$H$9</f>
        <v>819.68000000000006</v>
      </c>
      <c r="U458" s="116">
        <f>VLOOKUP($A458+ROUND((COLUMN()-2)/24,5),АТС!$A$41:$F$784,6)+'Иные услуги '!$C$5+'РСТ РСО-А'!$L$7+'РСТ РСО-А'!$H$9</f>
        <v>819.68000000000006</v>
      </c>
      <c r="V458" s="116">
        <f>VLOOKUP($A458+ROUND((COLUMN()-2)/24,5),АТС!$A$41:$F$784,6)+'Иные услуги '!$C$5+'РСТ РСО-А'!$L$7+'РСТ РСО-А'!$H$9</f>
        <v>819.68000000000006</v>
      </c>
      <c r="W458" s="116">
        <f>VLOOKUP($A458+ROUND((COLUMN()-2)/24,5),АТС!$A$41:$F$784,6)+'Иные услуги '!$C$5+'РСТ РСО-А'!$L$7+'РСТ РСО-А'!$H$9</f>
        <v>819.68000000000006</v>
      </c>
      <c r="X458" s="116">
        <f>VLOOKUP($A458+ROUND((COLUMN()-2)/24,5),АТС!$A$41:$F$784,6)+'Иные услуги '!$C$5+'РСТ РСО-А'!$L$7+'РСТ РСО-А'!$H$9</f>
        <v>819.68000000000006</v>
      </c>
      <c r="Y458" s="116">
        <f>VLOOKUP($A458+ROUND((COLUMN()-2)/24,5),АТС!$A$41:$F$784,6)+'Иные услуги '!$C$5+'РСТ РСО-А'!$L$7+'РСТ РСО-А'!$H$9</f>
        <v>819.68000000000006</v>
      </c>
    </row>
    <row r="460" spans="1:25" x14ac:dyDescent="0.2">
      <c r="A460" s="161" t="s">
        <v>132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2" t="s">
        <v>5</v>
      </c>
      <c r="O460" s="162"/>
      <c r="P460" s="162" t="s">
        <v>129</v>
      </c>
      <c r="Q460" s="162"/>
      <c r="R460" s="162" t="s">
        <v>130</v>
      </c>
      <c r="S460" s="162"/>
      <c r="T460" s="162" t="s">
        <v>131</v>
      </c>
      <c r="U460" s="162"/>
      <c r="V460" s="74"/>
      <c r="W460" s="74"/>
      <c r="X460" s="74"/>
      <c r="Y460" s="74"/>
    </row>
    <row r="461" spans="1:25" ht="59.25" customHeight="1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59">
        <f>АТС!$B$24</f>
        <v>468017.45</v>
      </c>
      <c r="O462" s="160"/>
      <c r="P462" s="159">
        <f>АТС!$B$24</f>
        <v>468017.45</v>
      </c>
      <c r="Q462" s="160"/>
      <c r="R462" s="159">
        <f>АТС!$B$24</f>
        <v>468017.45</v>
      </c>
      <c r="S462" s="160"/>
      <c r="T462" s="159">
        <f>АТС!$B$24</f>
        <v>468017.45</v>
      </c>
      <c r="U462" s="160"/>
    </row>
    <row r="463" spans="1:25" x14ac:dyDescent="0.25">
      <c r="A463" s="170"/>
      <c r="B463" s="170"/>
      <c r="C463" s="170"/>
      <c r="D463" s="170"/>
      <c r="E463" s="170"/>
      <c r="F463" s="167"/>
      <c r="G463" s="167"/>
      <c r="H463" s="167"/>
      <c r="I463" s="167"/>
      <c r="J463" s="167"/>
      <c r="K463" s="167"/>
      <c r="L463" s="167"/>
      <c r="M463" s="167"/>
    </row>
    <row r="464" spans="1:25" x14ac:dyDescent="0.25">
      <c r="A464" s="173" t="s">
        <v>133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73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1336745.71</v>
      </c>
      <c r="O466" s="172"/>
      <c r="P466" s="172">
        <f>'РСТ РСО-А'!J8</f>
        <v>2086416.75</v>
      </c>
      <c r="Q466" s="172"/>
      <c r="R466" s="159">
        <f>'РСТ РСО-А'!K8</f>
        <v>1559979.92</v>
      </c>
      <c r="S466" s="160"/>
      <c r="T466" s="159">
        <f>'РСТ РСО-А'!L8</f>
        <v>1602941.08</v>
      </c>
      <c r="U466" s="160"/>
    </row>
  </sheetData>
  <mergeCells count="340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B448" activePane="bottomRight" state="frozen"/>
      <selection pane="topRight" activeCell="B1" sqref="B1"/>
      <selection pane="bottomLeft" activeCell="A5" sqref="A5"/>
      <selection pane="bottomRight" activeCell="A528" sqref="A528:XFD528"/>
    </sheetView>
  </sheetViews>
  <sheetFormatPr defaultRowHeight="15" x14ac:dyDescent="0.25"/>
  <cols>
    <col min="1" max="1" width="14.25" style="63" customWidth="1"/>
    <col min="2" max="5" width="12" style="63" customWidth="1"/>
    <col min="6" max="6" width="12.125" style="63" customWidth="1"/>
    <col min="7" max="7" width="12.625" style="63" customWidth="1"/>
    <col min="8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ht="41.25" customHeight="1" x14ac:dyDescent="0.2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филиала ПАО "Россети Северный Кавказ" - "Севкавказэнерго"  в июне 2020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152</v>
      </c>
      <c r="B10" s="64"/>
      <c r="C10" s="64"/>
      <c r="D10" s="64"/>
    </row>
    <row r="11" spans="1:27" ht="12.75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4.25" customHeight="1" x14ac:dyDescent="0.2">
      <c r="A15" s="65">
        <f>АТС!A41</f>
        <v>43983</v>
      </c>
      <c r="B15" s="69">
        <f>VLOOKUP($A15+ROUND((COLUMN()-2)/24,5),АТС!$A$41:$F$784,3)+'Иные услуги '!$C$5+'РСТ РСО-А'!$I$6+'РСТ РСО-А'!$F$9</f>
        <v>3398.67</v>
      </c>
      <c r="C15" s="116">
        <f>VLOOKUP($A15+ROUND((COLUMN()-2)/24,5),АТС!$A$41:$F$784,3)+'Иные услуги '!$C$5+'РСТ РСО-А'!$I$6+'РСТ РСО-А'!$F$9</f>
        <v>3379.36</v>
      </c>
      <c r="D15" s="116">
        <f>VLOOKUP($A15+ROUND((COLUMN()-2)/24,5),АТС!$A$41:$F$784,3)+'Иные услуги '!$C$5+'РСТ РСО-А'!$I$6+'РСТ РСО-А'!$F$9</f>
        <v>3376.38</v>
      </c>
      <c r="E15" s="116">
        <f>VLOOKUP($A15+ROUND((COLUMN()-2)/24,5),АТС!$A$41:$F$784,3)+'Иные услуги '!$C$5+'РСТ РСО-А'!$I$6+'РСТ РСО-А'!$F$9</f>
        <v>3372.0800000000004</v>
      </c>
      <c r="F15" s="116">
        <f>VLOOKUP($A15+ROUND((COLUMN()-2)/24,5),АТС!$A$41:$F$784,3)+'Иные услуги '!$C$5+'РСТ РСО-А'!$I$6+'РСТ РСО-А'!$F$9</f>
        <v>3388.73</v>
      </c>
      <c r="G15" s="116">
        <f>VLOOKUP($A15+ROUND((COLUMN()-2)/24,5),АТС!$A$41:$F$784,3)+'Иные услуги '!$C$5+'РСТ РСО-А'!$I$6+'РСТ РСО-А'!$F$9</f>
        <v>3389.1600000000003</v>
      </c>
      <c r="H15" s="116">
        <f>VLOOKUP($A15+ROUND((COLUMN()-2)/24,5),АТС!$A$41:$F$784,3)+'Иные услуги '!$C$5+'РСТ РСО-А'!$I$6+'РСТ РСО-А'!$F$9</f>
        <v>3348.27</v>
      </c>
      <c r="I15" s="116">
        <f>VLOOKUP($A15+ROUND((COLUMN()-2)/24,5),АТС!$A$41:$F$784,3)+'Иные услуги '!$C$5+'РСТ РСО-А'!$I$6+'РСТ РСО-А'!$F$9</f>
        <v>3249.11</v>
      </c>
      <c r="J15" s="116">
        <f>VLOOKUP($A15+ROUND((COLUMN()-2)/24,5),АТС!$A$41:$F$784,3)+'Иные услуги '!$C$5+'РСТ РСО-А'!$I$6+'РСТ РСО-А'!$F$9</f>
        <v>3393.9900000000002</v>
      </c>
      <c r="K15" s="116">
        <f>VLOOKUP($A15+ROUND((COLUMN()-2)/24,5),АТС!$A$41:$F$784,3)+'Иные услуги '!$C$5+'РСТ РСО-А'!$I$6+'РСТ РСО-А'!$F$9</f>
        <v>3393.35</v>
      </c>
      <c r="L15" s="116">
        <f>VLOOKUP($A15+ROUND((COLUMN()-2)/24,5),АТС!$A$41:$F$784,3)+'Иные услуги '!$C$5+'РСТ РСО-А'!$I$6+'РСТ РСО-А'!$F$9</f>
        <v>3393.3300000000004</v>
      </c>
      <c r="M15" s="116">
        <f>VLOOKUP($A15+ROUND((COLUMN()-2)/24,5),АТС!$A$41:$F$784,3)+'Иные услуги '!$C$5+'РСТ РСО-А'!$I$6+'РСТ РСО-А'!$F$9</f>
        <v>3393.34</v>
      </c>
      <c r="N15" s="116">
        <f>VLOOKUP($A15+ROUND((COLUMN()-2)/24,5),АТС!$A$41:$F$784,3)+'Иные услуги '!$C$5+'РСТ РСО-А'!$I$6+'РСТ РСО-А'!$F$9</f>
        <v>3393.34</v>
      </c>
      <c r="O15" s="116">
        <f>VLOOKUP($A15+ROUND((COLUMN()-2)/24,5),АТС!$A$41:$F$784,3)+'Иные услуги '!$C$5+'РСТ РСО-А'!$I$6+'РСТ РСО-А'!$F$9</f>
        <v>3393.32</v>
      </c>
      <c r="P15" s="116">
        <f>VLOOKUP($A15+ROUND((COLUMN()-2)/24,5),АТС!$A$41:$F$784,3)+'Иные услуги '!$C$5+'РСТ РСО-А'!$I$6+'РСТ РСО-А'!$F$9</f>
        <v>3393.31</v>
      </c>
      <c r="Q15" s="116">
        <f>VLOOKUP($A15+ROUND((COLUMN()-2)/24,5),АТС!$A$41:$F$784,3)+'Иные услуги '!$C$5+'РСТ РСО-А'!$I$6+'РСТ РСО-А'!$F$9</f>
        <v>3393.3300000000004</v>
      </c>
      <c r="R15" s="116">
        <f>VLOOKUP($A15+ROUND((COLUMN()-2)/24,5),АТС!$A$41:$F$784,3)+'Иные услуги '!$C$5+'РСТ РСО-А'!$I$6+'РСТ РСО-А'!$F$9</f>
        <v>3393.32</v>
      </c>
      <c r="S15" s="116">
        <f>VLOOKUP($A15+ROUND((COLUMN()-2)/24,5),АТС!$A$41:$F$784,3)+'Иные услуги '!$C$5+'РСТ РСО-А'!$I$6+'РСТ РСО-А'!$F$9</f>
        <v>3393.31</v>
      </c>
      <c r="T15" s="116">
        <f>VLOOKUP($A15+ROUND((COLUMN()-2)/24,5),АТС!$A$41:$F$784,3)+'Иные услуги '!$C$5+'РСТ РСО-А'!$I$6+'РСТ РСО-А'!$F$9</f>
        <v>3393.4500000000003</v>
      </c>
      <c r="U15" s="116">
        <f>VLOOKUP($A15+ROUND((COLUMN()-2)/24,5),АТС!$A$41:$F$784,3)+'Иные услуги '!$C$5+'РСТ РСО-А'!$I$6+'РСТ РСО-А'!$F$9</f>
        <v>3393.46</v>
      </c>
      <c r="V15" s="116">
        <f>VLOOKUP($A15+ROUND((COLUMN()-2)/24,5),АТС!$A$41:$F$784,3)+'Иные услуги '!$C$5+'РСТ РСО-А'!$I$6+'РСТ РСО-А'!$F$9</f>
        <v>3415.4100000000003</v>
      </c>
      <c r="W15" s="116">
        <f>VLOOKUP($A15+ROUND((COLUMN()-2)/24,5),АТС!$A$41:$F$784,3)+'Иные услуги '!$C$5+'РСТ РСО-А'!$I$6+'РСТ РСО-А'!$F$9</f>
        <v>3467.1600000000003</v>
      </c>
      <c r="X15" s="116">
        <f>VLOOKUP($A15+ROUND((COLUMN()-2)/24,5),АТС!$A$41:$F$784,3)+'Иные услуги '!$C$5+'РСТ РСО-А'!$I$6+'РСТ РСО-А'!$F$9</f>
        <v>3404.17</v>
      </c>
      <c r="Y15" s="116">
        <f>VLOOKUP($A15+ROUND((COLUMN()-2)/24,5),АТС!$A$41:$F$784,3)+'Иные услуги '!$C$5+'РСТ РСО-А'!$I$6+'РСТ РСО-А'!$F$9</f>
        <v>3392.8</v>
      </c>
      <c r="AA15" s="66"/>
    </row>
    <row r="16" spans="1:27" x14ac:dyDescent="0.2">
      <c r="A16" s="65">
        <f>A15+1</f>
        <v>43984</v>
      </c>
      <c r="B16" s="116">
        <f>VLOOKUP($A16+ROUND((COLUMN()-2)/24,5),АТС!$A$41:$F$784,3)+'Иные услуги '!$C$5+'РСТ РСО-А'!$I$6+'РСТ РСО-А'!$F$9</f>
        <v>3387.42</v>
      </c>
      <c r="C16" s="116">
        <f>VLOOKUP($A16+ROUND((COLUMN()-2)/24,5),АТС!$A$41:$F$784,3)+'Иные услуги '!$C$5+'РСТ РСО-А'!$I$6+'РСТ РСО-А'!$F$9</f>
        <v>3361.63</v>
      </c>
      <c r="D16" s="116">
        <f>VLOOKUP($A16+ROUND((COLUMN()-2)/24,5),АТС!$A$41:$F$784,3)+'Иные услуги '!$C$5+'РСТ РСО-А'!$I$6+'РСТ РСО-А'!$F$9</f>
        <v>3293.02</v>
      </c>
      <c r="E16" s="116">
        <f>VLOOKUP($A16+ROUND((COLUMN()-2)/24,5),АТС!$A$41:$F$784,3)+'Иные услуги '!$C$5+'РСТ РСО-А'!$I$6+'РСТ РСО-А'!$F$9</f>
        <v>3308.34</v>
      </c>
      <c r="F16" s="116">
        <f>VLOOKUP($A16+ROUND((COLUMN()-2)/24,5),АТС!$A$41:$F$784,3)+'Иные услуги '!$C$5+'РСТ РСО-А'!$I$6+'РСТ РСО-А'!$F$9</f>
        <v>3377.57</v>
      </c>
      <c r="G16" s="116">
        <f>VLOOKUP($A16+ROUND((COLUMN()-2)/24,5),АТС!$A$41:$F$784,3)+'Иные услуги '!$C$5+'РСТ РСО-А'!$I$6+'РСТ РСО-А'!$F$9</f>
        <v>3387.6400000000003</v>
      </c>
      <c r="H16" s="116">
        <f>VLOOKUP($A16+ROUND((COLUMN()-2)/24,5),АТС!$A$41:$F$784,3)+'Иные услуги '!$C$5+'РСТ РСО-А'!$I$6+'РСТ РСО-А'!$F$9</f>
        <v>3347.9700000000003</v>
      </c>
      <c r="I16" s="116">
        <f>VLOOKUP($A16+ROUND((COLUMN()-2)/24,5),АТС!$A$41:$F$784,3)+'Иные услуги '!$C$5+'РСТ РСО-А'!$I$6+'РСТ РСО-А'!$F$9</f>
        <v>3247.07</v>
      </c>
      <c r="J16" s="116">
        <f>VLOOKUP($A16+ROUND((COLUMN()-2)/24,5),АТС!$A$41:$F$784,3)+'Иные услуги '!$C$5+'РСТ РСО-А'!$I$6+'РСТ РСО-А'!$F$9</f>
        <v>3393.56</v>
      </c>
      <c r="K16" s="116">
        <f>VLOOKUP($A16+ROUND((COLUMN()-2)/24,5),АТС!$A$41:$F$784,3)+'Иные услуги '!$C$5+'РСТ РСО-А'!$I$6+'РСТ РСО-А'!$F$9</f>
        <v>3393.46</v>
      </c>
      <c r="L16" s="116">
        <f>VLOOKUP($A16+ROUND((COLUMN()-2)/24,5),АТС!$A$41:$F$784,3)+'Иные услуги '!$C$5+'РСТ РСО-А'!$I$6+'РСТ РСО-А'!$F$9</f>
        <v>3393.46</v>
      </c>
      <c r="M16" s="116">
        <f>VLOOKUP($A16+ROUND((COLUMN()-2)/24,5),АТС!$A$41:$F$784,3)+'Иные услуги '!$C$5+'РСТ РСО-А'!$I$6+'РСТ РСО-А'!$F$9</f>
        <v>3393.46</v>
      </c>
      <c r="N16" s="116">
        <f>VLOOKUP($A16+ROUND((COLUMN()-2)/24,5),АТС!$A$41:$F$784,3)+'Иные услуги '!$C$5+'РСТ РСО-А'!$I$6+'РСТ РСО-А'!$F$9</f>
        <v>3393.46</v>
      </c>
      <c r="O16" s="116">
        <f>VLOOKUP($A16+ROUND((COLUMN()-2)/24,5),АТС!$A$41:$F$784,3)+'Иные услуги '!$C$5+'РСТ РСО-А'!$I$6+'РСТ РСО-А'!$F$9</f>
        <v>3393.46</v>
      </c>
      <c r="P16" s="116">
        <f>VLOOKUP($A16+ROUND((COLUMN()-2)/24,5),АТС!$A$41:$F$784,3)+'Иные услуги '!$C$5+'РСТ РСО-А'!$I$6+'РСТ РСО-А'!$F$9</f>
        <v>3393.36</v>
      </c>
      <c r="Q16" s="116">
        <f>VLOOKUP($A16+ROUND((COLUMN()-2)/24,5),АТС!$A$41:$F$784,3)+'Иные услуги '!$C$5+'РСТ РСО-А'!$I$6+'РСТ РСО-А'!$F$9</f>
        <v>3393.46</v>
      </c>
      <c r="R16" s="116">
        <f>VLOOKUP($A16+ROUND((COLUMN()-2)/24,5),АТС!$A$41:$F$784,3)+'Иные услуги '!$C$5+'РСТ РСО-А'!$I$6+'РСТ РСО-А'!$F$9</f>
        <v>3393.32</v>
      </c>
      <c r="S16" s="116">
        <f>VLOOKUP($A16+ROUND((COLUMN()-2)/24,5),АТС!$A$41:$F$784,3)+'Иные услуги '!$C$5+'РСТ РСО-А'!$I$6+'РСТ РСО-А'!$F$9</f>
        <v>3393.34</v>
      </c>
      <c r="T16" s="116">
        <f>VLOOKUP($A16+ROUND((COLUMN()-2)/24,5),АТС!$A$41:$F$784,3)+'Иные услуги '!$C$5+'РСТ РСО-А'!$I$6+'РСТ РСО-А'!$F$9</f>
        <v>3393.4</v>
      </c>
      <c r="U16" s="116">
        <f>VLOOKUP($A16+ROUND((COLUMN()-2)/24,5),АТС!$A$41:$F$784,3)+'Иные услуги '!$C$5+'РСТ РСО-А'!$I$6+'РСТ РСО-А'!$F$9</f>
        <v>3393.4100000000003</v>
      </c>
      <c r="V16" s="116">
        <f>VLOOKUP($A16+ROUND((COLUMN()-2)/24,5),АТС!$A$41:$F$784,3)+'Иные услуги '!$C$5+'РСТ РСО-А'!$I$6+'РСТ РСО-А'!$F$9</f>
        <v>3430.5400000000004</v>
      </c>
      <c r="W16" s="116">
        <f>VLOOKUP($A16+ROUND((COLUMN()-2)/24,5),АТС!$A$41:$F$784,3)+'Иные услуги '!$C$5+'РСТ РСО-А'!$I$6+'РСТ РСО-А'!$F$9</f>
        <v>3455.28</v>
      </c>
      <c r="X16" s="116">
        <f>VLOOKUP($A16+ROUND((COLUMN()-2)/24,5),АТС!$A$41:$F$784,3)+'Иные услуги '!$C$5+'РСТ РСО-А'!$I$6+'РСТ РСО-А'!$F$9</f>
        <v>3404.57</v>
      </c>
      <c r="Y16" s="116">
        <f>VLOOKUP($A16+ROUND((COLUMN()-2)/24,5),АТС!$A$41:$F$784,3)+'Иные услуги '!$C$5+'РСТ РСО-А'!$I$6+'РСТ РСО-А'!$F$9</f>
        <v>3392.73</v>
      </c>
    </row>
    <row r="17" spans="1:25" x14ac:dyDescent="0.2">
      <c r="A17" s="65">
        <f t="shared" ref="A17:A45" si="0">A16+1</f>
        <v>43985</v>
      </c>
      <c r="B17" s="116">
        <f>VLOOKUP($A17+ROUND((COLUMN()-2)/24,5),АТС!$A$41:$F$784,3)+'Иные услуги '!$C$5+'РСТ РСО-А'!$I$6+'РСТ РСО-А'!$F$9</f>
        <v>3374.28</v>
      </c>
      <c r="C17" s="116">
        <f>VLOOKUP($A17+ROUND((COLUMN()-2)/24,5),АТС!$A$41:$F$784,3)+'Иные услуги '!$C$5+'РСТ РСО-А'!$I$6+'РСТ РСО-А'!$F$9</f>
        <v>3379.28</v>
      </c>
      <c r="D17" s="116">
        <f>VLOOKUP($A17+ROUND((COLUMN()-2)/24,5),АТС!$A$41:$F$784,3)+'Иные услуги '!$C$5+'РСТ РСО-А'!$I$6+'РСТ РСО-А'!$F$9</f>
        <v>3358.6</v>
      </c>
      <c r="E17" s="116">
        <f>VLOOKUP($A17+ROUND((COLUMN()-2)/24,5),АТС!$A$41:$F$784,3)+'Иные услуги '!$C$5+'РСТ РСО-А'!$I$6+'РСТ РСО-А'!$F$9</f>
        <v>3308.59</v>
      </c>
      <c r="F17" s="116">
        <f>VLOOKUP($A17+ROUND((COLUMN()-2)/24,5),АТС!$A$41:$F$784,3)+'Иные услуги '!$C$5+'РСТ РСО-А'!$I$6+'РСТ РСО-А'!$F$9</f>
        <v>3377.8700000000003</v>
      </c>
      <c r="G17" s="116">
        <f>VLOOKUP($A17+ROUND((COLUMN()-2)/24,5),АТС!$A$41:$F$784,3)+'Иные услуги '!$C$5+'РСТ РСО-А'!$I$6+'РСТ РСО-А'!$F$9</f>
        <v>3378.19</v>
      </c>
      <c r="H17" s="116">
        <f>VLOOKUP($A17+ROUND((COLUMN()-2)/24,5),АТС!$A$41:$F$784,3)+'Иные услуги '!$C$5+'РСТ РСО-А'!$I$6+'РСТ РСО-А'!$F$9</f>
        <v>3348.19</v>
      </c>
      <c r="I17" s="116">
        <f>VLOOKUP($A17+ROUND((COLUMN()-2)/24,5),АТС!$A$41:$F$784,3)+'Иные услуги '!$C$5+'РСТ РСО-А'!$I$6+'РСТ РСО-А'!$F$9</f>
        <v>3247.4700000000003</v>
      </c>
      <c r="J17" s="116">
        <f>VLOOKUP($A17+ROUND((COLUMN()-2)/24,5),АТС!$A$41:$F$784,3)+'Иные услуги '!$C$5+'РСТ РСО-А'!$I$6+'РСТ РСО-А'!$F$9</f>
        <v>3394</v>
      </c>
      <c r="K17" s="116">
        <f>VLOOKUP($A17+ROUND((COLUMN()-2)/24,5),АТС!$A$41:$F$784,3)+'Иные услуги '!$C$5+'РСТ РСО-А'!$I$6+'РСТ РСО-А'!$F$9</f>
        <v>3393.55</v>
      </c>
      <c r="L17" s="116">
        <f>VLOOKUP($A17+ROUND((COLUMN()-2)/24,5),АТС!$A$41:$F$784,3)+'Иные услуги '!$C$5+'РСТ РСО-А'!$I$6+'РСТ РСО-А'!$F$9</f>
        <v>3388.52</v>
      </c>
      <c r="M17" s="116">
        <f>VLOOKUP($A17+ROUND((COLUMN()-2)/24,5),АТС!$A$41:$F$784,3)+'Иные услуги '!$C$5+'РСТ РСО-А'!$I$6+'РСТ РСО-А'!$F$9</f>
        <v>3391.8700000000003</v>
      </c>
      <c r="N17" s="116">
        <f>VLOOKUP($A17+ROUND((COLUMN()-2)/24,5),АТС!$A$41:$F$784,3)+'Иные услуги '!$C$5+'РСТ РСО-А'!$I$6+'РСТ РСО-А'!$F$9</f>
        <v>3393.48</v>
      </c>
      <c r="O17" s="116">
        <f>VLOOKUP($A17+ROUND((COLUMN()-2)/24,5),АТС!$A$41:$F$784,3)+'Иные услуги '!$C$5+'РСТ РСО-А'!$I$6+'РСТ РСО-А'!$F$9</f>
        <v>3393.48</v>
      </c>
      <c r="P17" s="116">
        <f>VLOOKUP($A17+ROUND((COLUMN()-2)/24,5),АТС!$A$41:$F$784,3)+'Иные услуги '!$C$5+'РСТ РСО-А'!$I$6+'РСТ РСО-А'!$F$9</f>
        <v>3393.48</v>
      </c>
      <c r="Q17" s="116">
        <f>VLOOKUP($A17+ROUND((COLUMN()-2)/24,5),АТС!$A$41:$F$784,3)+'Иные услуги '!$C$5+'РСТ РСО-А'!$I$6+'РСТ РСО-А'!$F$9</f>
        <v>3393.4900000000002</v>
      </c>
      <c r="R17" s="116">
        <f>VLOOKUP($A17+ROUND((COLUMN()-2)/24,5),АТС!$A$41:$F$784,3)+'Иные услуги '!$C$5+'РСТ РСО-А'!$I$6+'РСТ РСО-А'!$F$9</f>
        <v>3393.4500000000003</v>
      </c>
      <c r="S17" s="116">
        <f>VLOOKUP($A17+ROUND((COLUMN()-2)/24,5),АТС!$A$41:$F$784,3)+'Иные услуги '!$C$5+'РСТ РСО-А'!$I$6+'РСТ РСО-А'!$F$9</f>
        <v>3393.46</v>
      </c>
      <c r="T17" s="116">
        <f>VLOOKUP($A17+ROUND((COLUMN()-2)/24,5),АТС!$A$41:$F$784,3)+'Иные услуги '!$C$5+'РСТ РСО-А'!$I$6+'РСТ РСО-А'!$F$9</f>
        <v>3393.4900000000002</v>
      </c>
      <c r="U17" s="116">
        <f>VLOOKUP($A17+ROUND((COLUMN()-2)/24,5),АТС!$A$41:$F$784,3)+'Иные услуги '!$C$5+'РСТ РСО-А'!$I$6+'РСТ РСО-А'!$F$9</f>
        <v>3393.48</v>
      </c>
      <c r="V17" s="116">
        <f>VLOOKUP($A17+ROUND((COLUMN()-2)/24,5),АТС!$A$41:$F$784,3)+'Иные услуги '!$C$5+'РСТ РСО-А'!$I$6+'РСТ РСО-А'!$F$9</f>
        <v>3442.0400000000004</v>
      </c>
      <c r="W17" s="116">
        <f>VLOOKUP($A17+ROUND((COLUMN()-2)/24,5),АТС!$A$41:$F$784,3)+'Иные услуги '!$C$5+'РСТ РСО-А'!$I$6+'РСТ РСО-А'!$F$9</f>
        <v>3466.1600000000003</v>
      </c>
      <c r="X17" s="116">
        <f>VLOOKUP($A17+ROUND((COLUMN()-2)/24,5),АТС!$A$41:$F$784,3)+'Иные услуги '!$C$5+'РСТ РСО-А'!$I$6+'РСТ РСО-А'!$F$9</f>
        <v>3396.9700000000003</v>
      </c>
      <c r="Y17" s="116">
        <f>VLOOKUP($A17+ROUND((COLUMN()-2)/24,5),АТС!$A$41:$F$784,3)+'Иные услуги '!$C$5+'РСТ РСО-А'!$I$6+'РСТ РСО-А'!$F$9</f>
        <v>3392.73</v>
      </c>
    </row>
    <row r="18" spans="1:25" x14ac:dyDescent="0.2">
      <c r="A18" s="65">
        <f t="shared" si="0"/>
        <v>43986</v>
      </c>
      <c r="B18" s="116">
        <f>VLOOKUP($A18+ROUND((COLUMN()-2)/24,5),АТС!$A$41:$F$784,3)+'Иные услуги '!$C$5+'РСТ РСО-А'!$I$6+'РСТ РСО-А'!$F$9</f>
        <v>3360.03</v>
      </c>
      <c r="C18" s="116">
        <f>VLOOKUP($A18+ROUND((COLUMN()-2)/24,5),АТС!$A$41:$F$784,3)+'Иные услуги '!$C$5+'РСТ РСО-А'!$I$6+'РСТ РСО-А'!$F$9</f>
        <v>3371.13</v>
      </c>
      <c r="D18" s="116">
        <f>VLOOKUP($A18+ROUND((COLUMN()-2)/24,5),АТС!$A$41:$F$784,3)+'Иные услуги '!$C$5+'РСТ РСО-А'!$I$6+'РСТ РСО-А'!$F$9</f>
        <v>3354.0400000000004</v>
      </c>
      <c r="E18" s="116">
        <f>VLOOKUP($A18+ROUND((COLUMN()-2)/24,5),АТС!$A$41:$F$784,3)+'Иные услуги '!$C$5+'РСТ РСО-А'!$I$6+'РСТ РСО-А'!$F$9</f>
        <v>3335.03</v>
      </c>
      <c r="F18" s="116">
        <f>VLOOKUP($A18+ROUND((COLUMN()-2)/24,5),АТС!$A$41:$F$784,3)+'Иные услуги '!$C$5+'РСТ РСО-А'!$I$6+'РСТ РСО-А'!$F$9</f>
        <v>3385.5</v>
      </c>
      <c r="G18" s="116">
        <f>VLOOKUP($A18+ROUND((COLUMN()-2)/24,5),АТС!$A$41:$F$784,3)+'Иные услуги '!$C$5+'РСТ РСО-А'!$I$6+'РСТ РСО-А'!$F$9</f>
        <v>3387.07</v>
      </c>
      <c r="H18" s="116">
        <f>VLOOKUP($A18+ROUND((COLUMN()-2)/24,5),АТС!$A$41:$F$784,3)+'Иные услуги '!$C$5+'РСТ РСО-А'!$I$6+'РСТ РСО-А'!$F$9</f>
        <v>3392.7400000000002</v>
      </c>
      <c r="I18" s="116">
        <f>VLOOKUP($A18+ROUND((COLUMN()-2)/24,5),АТС!$A$41:$F$784,3)+'Иные услуги '!$C$5+'РСТ РСО-А'!$I$6+'РСТ РСО-А'!$F$9</f>
        <v>3270.67</v>
      </c>
      <c r="J18" s="116">
        <f>VLOOKUP($A18+ROUND((COLUMN()-2)/24,5),АТС!$A$41:$F$784,3)+'Иные услуги '!$C$5+'РСТ РСО-А'!$I$6+'РСТ РСО-А'!$F$9</f>
        <v>3393.4100000000003</v>
      </c>
      <c r="K18" s="116">
        <f>VLOOKUP($A18+ROUND((COLUMN()-2)/24,5),АТС!$A$41:$F$784,3)+'Иные услуги '!$C$5+'РСТ РСО-А'!$I$6+'РСТ РСО-А'!$F$9</f>
        <v>3393.4500000000003</v>
      </c>
      <c r="L18" s="116">
        <f>VLOOKUP($A18+ROUND((COLUMN()-2)/24,5),АТС!$A$41:$F$784,3)+'Иные услуги '!$C$5+'РСТ РСО-А'!$I$6+'РСТ РСО-А'!$F$9</f>
        <v>3397.85</v>
      </c>
      <c r="M18" s="116">
        <f>VLOOKUP($A18+ROUND((COLUMN()-2)/24,5),АТС!$A$41:$F$784,3)+'Иные услуги '!$C$5+'РСТ РСО-А'!$I$6+'РСТ РСО-А'!$F$9</f>
        <v>3394.34</v>
      </c>
      <c r="N18" s="116">
        <f>VLOOKUP($A18+ROUND((COLUMN()-2)/24,5),АТС!$A$41:$F$784,3)+'Иные услуги '!$C$5+'РСТ РСО-А'!$I$6+'РСТ РСО-А'!$F$9</f>
        <v>3393.44</v>
      </c>
      <c r="O18" s="116">
        <f>VLOOKUP($A18+ROUND((COLUMN()-2)/24,5),АТС!$A$41:$F$784,3)+'Иные услуги '!$C$5+'РСТ РСО-А'!$I$6+'РСТ РСО-А'!$F$9</f>
        <v>3393.4100000000003</v>
      </c>
      <c r="P18" s="116">
        <f>VLOOKUP($A18+ROUND((COLUMN()-2)/24,5),АТС!$A$41:$F$784,3)+'Иные услуги '!$C$5+'РСТ РСО-А'!$I$6+'РСТ РСО-А'!$F$9</f>
        <v>3393.4300000000003</v>
      </c>
      <c r="Q18" s="116">
        <f>VLOOKUP($A18+ROUND((COLUMN()-2)/24,5),АТС!$A$41:$F$784,3)+'Иные услуги '!$C$5+'РСТ РСО-А'!$I$6+'РСТ РСО-А'!$F$9</f>
        <v>3393.4300000000003</v>
      </c>
      <c r="R18" s="116">
        <f>VLOOKUP($A18+ROUND((COLUMN()-2)/24,5),АТС!$A$41:$F$784,3)+'Иные услуги '!$C$5+'РСТ РСО-А'!$I$6+'РСТ РСО-А'!$F$9</f>
        <v>3393.34</v>
      </c>
      <c r="S18" s="116">
        <f>VLOOKUP($A18+ROUND((COLUMN()-2)/24,5),АТС!$A$41:$F$784,3)+'Иные услуги '!$C$5+'РСТ РСО-А'!$I$6+'РСТ РСО-А'!$F$9</f>
        <v>3393.3</v>
      </c>
      <c r="T18" s="116">
        <f>VLOOKUP($A18+ROUND((COLUMN()-2)/24,5),АТС!$A$41:$F$784,3)+'Иные услуги '!$C$5+'РСТ РСО-А'!$I$6+'РСТ РСО-А'!$F$9</f>
        <v>3393.36</v>
      </c>
      <c r="U18" s="116">
        <f>VLOOKUP($A18+ROUND((COLUMN()-2)/24,5),АТС!$A$41:$F$784,3)+'Иные услуги '!$C$5+'РСТ РСО-А'!$I$6+'РСТ РСО-А'!$F$9</f>
        <v>3393.3900000000003</v>
      </c>
      <c r="V18" s="116">
        <f>VLOOKUP($A18+ROUND((COLUMN()-2)/24,5),АТС!$A$41:$F$784,3)+'Иные услуги '!$C$5+'РСТ РСО-А'!$I$6+'РСТ РСО-А'!$F$9</f>
        <v>3414.9900000000002</v>
      </c>
      <c r="W18" s="116">
        <f>VLOOKUP($A18+ROUND((COLUMN()-2)/24,5),АТС!$A$41:$F$784,3)+'Иные услуги '!$C$5+'РСТ РСО-А'!$I$6+'РСТ РСО-А'!$F$9</f>
        <v>3414.67</v>
      </c>
      <c r="X18" s="116">
        <f>VLOOKUP($A18+ROUND((COLUMN()-2)/24,5),АТС!$A$41:$F$784,3)+'Иные услуги '!$C$5+'РСТ РСО-А'!$I$6+'РСТ РСО-А'!$F$9</f>
        <v>3392.8900000000003</v>
      </c>
      <c r="Y18" s="116">
        <f>VLOOKUP($A18+ROUND((COLUMN()-2)/24,5),АТС!$A$41:$F$784,3)+'Иные услуги '!$C$5+'РСТ РСО-А'!$I$6+'РСТ РСО-А'!$F$9</f>
        <v>3392.71</v>
      </c>
    </row>
    <row r="19" spans="1:25" x14ac:dyDescent="0.2">
      <c r="A19" s="65">
        <f t="shared" si="0"/>
        <v>43987</v>
      </c>
      <c r="B19" s="116">
        <f>VLOOKUP($A19+ROUND((COLUMN()-2)/24,5),АТС!$A$41:$F$784,3)+'Иные услуги '!$C$5+'РСТ РСО-А'!$I$6+'РСТ РСО-А'!$F$9</f>
        <v>3377.75</v>
      </c>
      <c r="C19" s="116">
        <f>VLOOKUP($A19+ROUND((COLUMN()-2)/24,5),АТС!$A$41:$F$784,3)+'Иные услуги '!$C$5+'РСТ РСО-А'!$I$6+'РСТ РСО-А'!$F$9</f>
        <v>3376.59</v>
      </c>
      <c r="D19" s="116">
        <f>VLOOKUP($A19+ROUND((COLUMN()-2)/24,5),АТС!$A$41:$F$784,3)+'Иные услуги '!$C$5+'РСТ РСО-А'!$I$6+'РСТ РСО-А'!$F$9</f>
        <v>3376.4500000000003</v>
      </c>
      <c r="E19" s="116">
        <f>VLOOKUP($A19+ROUND((COLUMN()-2)/24,5),АТС!$A$41:$F$784,3)+'Иные услуги '!$C$5+'РСТ РСО-А'!$I$6+'РСТ РСО-А'!$F$9</f>
        <v>3373.6600000000003</v>
      </c>
      <c r="F19" s="116">
        <f>VLOOKUP($A19+ROUND((COLUMN()-2)/24,5),АТС!$A$41:$F$784,3)+'Иные услуги '!$C$5+'РСТ РСО-А'!$I$6+'РСТ РСО-А'!$F$9</f>
        <v>3392.94</v>
      </c>
      <c r="G19" s="116">
        <f>VLOOKUP($A19+ROUND((COLUMN()-2)/24,5),АТС!$A$41:$F$784,3)+'Иные услуги '!$C$5+'РСТ РСО-А'!$I$6+'РСТ РСО-А'!$F$9</f>
        <v>3393.03</v>
      </c>
      <c r="H19" s="116">
        <f>VLOOKUP($A19+ROUND((COLUMN()-2)/24,5),АТС!$A$41:$F$784,3)+'Иные услуги '!$C$5+'РСТ РСО-А'!$I$6+'РСТ РСО-А'!$F$9</f>
        <v>3392.38</v>
      </c>
      <c r="I19" s="116">
        <f>VLOOKUP($A19+ROUND((COLUMN()-2)/24,5),АТС!$A$41:$F$784,3)+'Иные услуги '!$C$5+'РСТ РСО-А'!$I$6+'РСТ РСО-А'!$F$9</f>
        <v>3269.63</v>
      </c>
      <c r="J19" s="116">
        <f>VLOOKUP($A19+ROUND((COLUMN()-2)/24,5),АТС!$A$41:$F$784,3)+'Иные услуги '!$C$5+'РСТ РСО-А'!$I$6+'РСТ РСО-А'!$F$9</f>
        <v>3393.1800000000003</v>
      </c>
      <c r="K19" s="116">
        <f>VLOOKUP($A19+ROUND((COLUMN()-2)/24,5),АТС!$A$41:$F$784,3)+'Иные услуги '!$C$5+'РСТ РСО-А'!$I$6+'РСТ РСО-А'!$F$9</f>
        <v>3393.27</v>
      </c>
      <c r="L19" s="116">
        <f>VLOOKUP($A19+ROUND((COLUMN()-2)/24,5),АТС!$A$41:$F$784,3)+'Иные услуги '!$C$5+'РСТ РСО-А'!$I$6+'РСТ РСО-А'!$F$9</f>
        <v>3403.75</v>
      </c>
      <c r="M19" s="116">
        <f>VLOOKUP($A19+ROUND((COLUMN()-2)/24,5),АТС!$A$41:$F$784,3)+'Иные услуги '!$C$5+'РСТ РСО-А'!$I$6+'РСТ РСО-А'!$F$9</f>
        <v>3401.32</v>
      </c>
      <c r="N19" s="116">
        <f>VLOOKUP($A19+ROUND((COLUMN()-2)/24,5),АТС!$A$41:$F$784,3)+'Иные услуги '!$C$5+'РСТ РСО-А'!$I$6+'РСТ РСО-А'!$F$9</f>
        <v>3396.1</v>
      </c>
      <c r="O19" s="116">
        <f>VLOOKUP($A19+ROUND((COLUMN()-2)/24,5),АТС!$A$41:$F$784,3)+'Иные услуги '!$C$5+'РСТ РСО-А'!$I$6+'РСТ РСО-А'!$F$9</f>
        <v>3396.48</v>
      </c>
      <c r="P19" s="116">
        <f>VLOOKUP($A19+ROUND((COLUMN()-2)/24,5),АТС!$A$41:$F$784,3)+'Иные услуги '!$C$5+'РСТ РСО-А'!$I$6+'РСТ РСО-А'!$F$9</f>
        <v>3395.88</v>
      </c>
      <c r="Q19" s="116">
        <f>VLOOKUP($A19+ROUND((COLUMN()-2)/24,5),АТС!$A$41:$F$784,3)+'Иные услуги '!$C$5+'РСТ РСО-А'!$I$6+'РСТ РСО-А'!$F$9</f>
        <v>3393.28</v>
      </c>
      <c r="R19" s="116">
        <f>VLOOKUP($A19+ROUND((COLUMN()-2)/24,5),АТС!$A$41:$F$784,3)+'Иные услуги '!$C$5+'РСТ РСО-А'!$I$6+'РСТ РСО-А'!$F$9</f>
        <v>3393.27</v>
      </c>
      <c r="S19" s="116">
        <f>VLOOKUP($A19+ROUND((COLUMN()-2)/24,5),АТС!$A$41:$F$784,3)+'Иные услуги '!$C$5+'РСТ РСО-А'!$I$6+'РСТ РСО-А'!$F$9</f>
        <v>3393.28</v>
      </c>
      <c r="T19" s="116">
        <f>VLOOKUP($A19+ROUND((COLUMN()-2)/24,5),АТС!$A$41:$F$784,3)+'Иные услуги '!$C$5+'РСТ РСО-А'!$I$6+'РСТ РСО-А'!$F$9</f>
        <v>3393.3</v>
      </c>
      <c r="U19" s="116">
        <f>VLOOKUP($A19+ROUND((COLUMN()-2)/24,5),АТС!$A$41:$F$784,3)+'Иные услуги '!$C$5+'РСТ РСО-А'!$I$6+'РСТ РСО-А'!$F$9</f>
        <v>3393.4100000000003</v>
      </c>
      <c r="V19" s="116">
        <f>VLOOKUP($A19+ROUND((COLUMN()-2)/24,5),АТС!$A$41:$F$784,3)+'Иные услуги '!$C$5+'РСТ РСО-А'!$I$6+'РСТ РСО-А'!$F$9</f>
        <v>3438.6400000000003</v>
      </c>
      <c r="W19" s="116">
        <f>VLOOKUP($A19+ROUND((COLUMN()-2)/24,5),АТС!$A$41:$F$784,3)+'Иные услуги '!$C$5+'РСТ РСО-А'!$I$6+'РСТ РСО-А'!$F$9</f>
        <v>3443.7400000000002</v>
      </c>
      <c r="X19" s="116">
        <f>VLOOKUP($A19+ROUND((COLUMN()-2)/24,5),АТС!$A$41:$F$784,3)+'Иные услуги '!$C$5+'РСТ РСО-А'!$I$6+'РСТ РСО-А'!$F$9</f>
        <v>3406.09</v>
      </c>
      <c r="Y19" s="116">
        <f>VLOOKUP($A19+ROUND((COLUMN()-2)/24,5),АТС!$A$41:$F$784,3)+'Иные услуги '!$C$5+'РСТ РСО-А'!$I$6+'РСТ РСО-А'!$F$9</f>
        <v>3392.6600000000003</v>
      </c>
    </row>
    <row r="20" spans="1:25" x14ac:dyDescent="0.2">
      <c r="A20" s="65">
        <f t="shared" si="0"/>
        <v>43988</v>
      </c>
      <c r="B20" s="116">
        <f>VLOOKUP($A20+ROUND((COLUMN()-2)/24,5),АТС!$A$41:$F$784,3)+'Иные услуги '!$C$5+'РСТ РСО-А'!$I$6+'РСТ РСО-А'!$F$9</f>
        <v>3398.3700000000003</v>
      </c>
      <c r="C20" s="116">
        <f>VLOOKUP($A20+ROUND((COLUMN()-2)/24,5),АТС!$A$41:$F$784,3)+'Иные услуги '!$C$5+'РСТ РСО-А'!$I$6+'РСТ РСО-А'!$F$9</f>
        <v>3387.51</v>
      </c>
      <c r="D20" s="116">
        <f>VLOOKUP($A20+ROUND((COLUMN()-2)/24,5),АТС!$A$41:$F$784,3)+'Иные услуги '!$C$5+'РСТ РСО-А'!$I$6+'РСТ РСО-А'!$F$9</f>
        <v>3387.3700000000003</v>
      </c>
      <c r="E20" s="116">
        <f>VLOOKUP($A20+ROUND((COLUMN()-2)/24,5),АТС!$A$41:$F$784,3)+'Иные услуги '!$C$5+'РСТ РСО-А'!$I$6+'РСТ РСО-А'!$F$9</f>
        <v>3387.44</v>
      </c>
      <c r="F20" s="116">
        <f>VLOOKUP($A20+ROUND((COLUMN()-2)/24,5),АТС!$A$41:$F$784,3)+'Иные услуги '!$C$5+'РСТ РСО-А'!$I$6+'РСТ РСО-А'!$F$9</f>
        <v>3392.73</v>
      </c>
      <c r="G20" s="116">
        <f>VLOOKUP($A20+ROUND((COLUMN()-2)/24,5),АТС!$A$41:$F$784,3)+'Иные услуги '!$C$5+'РСТ РСО-А'!$I$6+'РСТ РСО-А'!$F$9</f>
        <v>3393.0400000000004</v>
      </c>
      <c r="H20" s="116">
        <f>VLOOKUP($A20+ROUND((COLUMN()-2)/24,5),АТС!$A$41:$F$784,3)+'Иные услуги '!$C$5+'РСТ РСО-А'!$I$6+'РСТ РСО-А'!$F$9</f>
        <v>3392.5400000000004</v>
      </c>
      <c r="I20" s="116">
        <f>VLOOKUP($A20+ROUND((COLUMN()-2)/24,5),АТС!$A$41:$F$784,3)+'Иные услуги '!$C$5+'РСТ РСО-А'!$I$6+'РСТ РСО-А'!$F$9</f>
        <v>3293.75</v>
      </c>
      <c r="J20" s="116">
        <f>VLOOKUP($A20+ROUND((COLUMN()-2)/24,5),АТС!$A$41:$F$784,3)+'Иные услуги '!$C$5+'РСТ РСО-А'!$I$6+'РСТ РСО-А'!$F$9</f>
        <v>3393.4</v>
      </c>
      <c r="K20" s="116">
        <f>VLOOKUP($A20+ROUND((COLUMN()-2)/24,5),АТС!$A$41:$F$784,3)+'Иные услуги '!$C$5+'РСТ РСО-А'!$I$6+'РСТ РСО-А'!$F$9</f>
        <v>3393.4300000000003</v>
      </c>
      <c r="L20" s="116">
        <f>VLOOKUP($A20+ROUND((COLUMN()-2)/24,5),АТС!$A$41:$F$784,3)+'Иные услуги '!$C$5+'РСТ РСО-А'!$I$6+'РСТ РСО-А'!$F$9</f>
        <v>3393.42</v>
      </c>
      <c r="M20" s="116">
        <f>VLOOKUP($A20+ROUND((COLUMN()-2)/24,5),АТС!$A$41:$F$784,3)+'Иные услуги '!$C$5+'РСТ РСО-А'!$I$6+'РСТ РСО-А'!$F$9</f>
        <v>3393.4</v>
      </c>
      <c r="N20" s="116">
        <f>VLOOKUP($A20+ROUND((COLUMN()-2)/24,5),АТС!$A$41:$F$784,3)+'Иные услуги '!$C$5+'РСТ РСО-А'!$I$6+'РСТ РСО-А'!$F$9</f>
        <v>3393.3900000000003</v>
      </c>
      <c r="O20" s="116">
        <f>VLOOKUP($A20+ROUND((COLUMN()-2)/24,5),АТС!$A$41:$F$784,3)+'Иные услуги '!$C$5+'РСТ РСО-А'!$I$6+'РСТ РСО-А'!$F$9</f>
        <v>3393.3900000000003</v>
      </c>
      <c r="P20" s="116">
        <f>VLOOKUP($A20+ROUND((COLUMN()-2)/24,5),АТС!$A$41:$F$784,3)+'Иные услуги '!$C$5+'РСТ РСО-А'!$I$6+'РСТ РСО-А'!$F$9</f>
        <v>3393.38</v>
      </c>
      <c r="Q20" s="116">
        <f>VLOOKUP($A20+ROUND((COLUMN()-2)/24,5),АТС!$A$41:$F$784,3)+'Иные услуги '!$C$5+'РСТ РСО-А'!$I$6+'РСТ РСО-А'!$F$9</f>
        <v>3393.3700000000003</v>
      </c>
      <c r="R20" s="116">
        <f>VLOOKUP($A20+ROUND((COLUMN()-2)/24,5),АТС!$A$41:$F$784,3)+'Иные услуги '!$C$5+'РСТ РСО-А'!$I$6+'РСТ РСО-А'!$F$9</f>
        <v>3393.35</v>
      </c>
      <c r="S20" s="116">
        <f>VLOOKUP($A20+ROUND((COLUMN()-2)/24,5),АТС!$A$41:$F$784,3)+'Иные услуги '!$C$5+'РСТ РСО-А'!$I$6+'РСТ РСО-А'!$F$9</f>
        <v>3393.35</v>
      </c>
      <c r="T20" s="116">
        <f>VLOOKUP($A20+ROUND((COLUMN()-2)/24,5),АТС!$A$41:$F$784,3)+'Иные услуги '!$C$5+'РСТ РСО-А'!$I$6+'РСТ РСО-А'!$F$9</f>
        <v>3393.3900000000003</v>
      </c>
      <c r="U20" s="116">
        <f>VLOOKUP($A20+ROUND((COLUMN()-2)/24,5),АТС!$A$41:$F$784,3)+'Иные услуги '!$C$5+'РСТ РСО-А'!$I$6+'РСТ РСО-А'!$F$9</f>
        <v>3393.3700000000003</v>
      </c>
      <c r="V20" s="116">
        <f>VLOOKUP($A20+ROUND((COLUMN()-2)/24,5),АТС!$A$41:$F$784,3)+'Иные услуги '!$C$5+'РСТ РСО-А'!$I$6+'РСТ РСО-А'!$F$9</f>
        <v>3417.1800000000003</v>
      </c>
      <c r="W20" s="116">
        <f>VLOOKUP($A20+ROUND((COLUMN()-2)/24,5),АТС!$A$41:$F$784,3)+'Иные услуги '!$C$5+'РСТ РСО-А'!$I$6+'РСТ РСО-А'!$F$9</f>
        <v>3443.35</v>
      </c>
      <c r="X20" s="116">
        <f>VLOOKUP($A20+ROUND((COLUMN()-2)/24,5),АТС!$A$41:$F$784,3)+'Иные услуги '!$C$5+'РСТ РСО-А'!$I$6+'РСТ РСО-А'!$F$9</f>
        <v>3392.25</v>
      </c>
      <c r="Y20" s="116">
        <f>VLOOKUP($A20+ROUND((COLUMN()-2)/24,5),АТС!$A$41:$F$784,3)+'Иные услуги '!$C$5+'РСТ РСО-А'!$I$6+'РСТ РСО-А'!$F$9</f>
        <v>3392.56</v>
      </c>
    </row>
    <row r="21" spans="1:25" x14ac:dyDescent="0.2">
      <c r="A21" s="65">
        <f t="shared" si="0"/>
        <v>43989</v>
      </c>
      <c r="B21" s="116">
        <f>VLOOKUP($A21+ROUND((COLUMN()-2)/24,5),АТС!$A$41:$F$784,3)+'Иные услуги '!$C$5+'РСТ РСО-А'!$I$6+'РСТ РСО-А'!$F$9</f>
        <v>3385.09</v>
      </c>
      <c r="C21" s="116">
        <f>VLOOKUP($A21+ROUND((COLUMN()-2)/24,5),АТС!$A$41:$F$784,3)+'Иные услуги '!$C$5+'РСТ РСО-А'!$I$6+'РСТ РСО-А'!$F$9</f>
        <v>3384.67</v>
      </c>
      <c r="D21" s="116">
        <f>VLOOKUP($A21+ROUND((COLUMN()-2)/24,5),АТС!$A$41:$F$784,3)+'Иные услуги '!$C$5+'РСТ РСО-А'!$I$6+'РСТ РСО-А'!$F$9</f>
        <v>3390.67</v>
      </c>
      <c r="E21" s="116">
        <f>VLOOKUP($A21+ROUND((COLUMN()-2)/24,5),АТС!$A$41:$F$784,3)+'Иные услуги '!$C$5+'РСТ РСО-А'!$I$6+'РСТ РСО-А'!$F$9</f>
        <v>3389.73</v>
      </c>
      <c r="F21" s="116">
        <f>VLOOKUP($A21+ROUND((COLUMN()-2)/24,5),АТС!$A$41:$F$784,3)+'Иные услуги '!$C$5+'РСТ РСО-А'!$I$6+'РСТ РСО-А'!$F$9</f>
        <v>3392.8</v>
      </c>
      <c r="G21" s="116">
        <f>VLOOKUP($A21+ROUND((COLUMN()-2)/24,5),АТС!$A$41:$F$784,3)+'Иные услуги '!$C$5+'РСТ РСО-А'!$I$6+'РСТ РСО-А'!$F$9</f>
        <v>3393.0800000000004</v>
      </c>
      <c r="H21" s="116">
        <f>VLOOKUP($A21+ROUND((COLUMN()-2)/24,5),АТС!$A$41:$F$784,3)+'Иные услуги '!$C$5+'РСТ РСО-А'!$I$6+'РСТ РСО-А'!$F$9</f>
        <v>3392.6</v>
      </c>
      <c r="I21" s="116">
        <f>VLOOKUP($A21+ROUND((COLUMN()-2)/24,5),АТС!$A$41:$F$784,3)+'Иные услуги '!$C$5+'РСТ РСО-А'!$I$6+'РСТ РСО-А'!$F$9</f>
        <v>3351.36</v>
      </c>
      <c r="J21" s="116">
        <f>VLOOKUP($A21+ROUND((COLUMN()-2)/24,5),АТС!$A$41:$F$784,3)+'Иные услуги '!$C$5+'РСТ РСО-А'!$I$6+'РСТ РСО-А'!$F$9</f>
        <v>3393.4100000000003</v>
      </c>
      <c r="K21" s="116">
        <f>VLOOKUP($A21+ROUND((COLUMN()-2)/24,5),АТС!$A$41:$F$784,3)+'Иные услуги '!$C$5+'РСТ РСО-А'!$I$6+'РСТ РСО-А'!$F$9</f>
        <v>3393.42</v>
      </c>
      <c r="L21" s="116">
        <f>VLOOKUP($A21+ROUND((COLUMN()-2)/24,5),АТС!$A$41:$F$784,3)+'Иные услуги '!$C$5+'РСТ РСО-А'!$I$6+'РСТ РСО-А'!$F$9</f>
        <v>3393.3700000000003</v>
      </c>
      <c r="M21" s="116">
        <f>VLOOKUP($A21+ROUND((COLUMN()-2)/24,5),АТС!$A$41:$F$784,3)+'Иные услуги '!$C$5+'РСТ РСО-А'!$I$6+'РСТ РСО-А'!$F$9</f>
        <v>3393.36</v>
      </c>
      <c r="N21" s="116">
        <f>VLOOKUP($A21+ROUND((COLUMN()-2)/24,5),АТС!$A$41:$F$784,3)+'Иные услуги '!$C$5+'РСТ РСО-А'!$I$6+'РСТ РСО-А'!$F$9</f>
        <v>3393.36</v>
      </c>
      <c r="O21" s="116">
        <f>VLOOKUP($A21+ROUND((COLUMN()-2)/24,5),АТС!$A$41:$F$784,3)+'Иные услуги '!$C$5+'РСТ РСО-А'!$I$6+'РСТ РСО-А'!$F$9</f>
        <v>3393.35</v>
      </c>
      <c r="P21" s="116">
        <f>VLOOKUP($A21+ROUND((COLUMN()-2)/24,5),АТС!$A$41:$F$784,3)+'Иные услуги '!$C$5+'РСТ РСО-А'!$I$6+'РСТ РСО-А'!$F$9</f>
        <v>3393.34</v>
      </c>
      <c r="Q21" s="116">
        <f>VLOOKUP($A21+ROUND((COLUMN()-2)/24,5),АТС!$A$41:$F$784,3)+'Иные услуги '!$C$5+'РСТ РСО-А'!$I$6+'РСТ РСО-А'!$F$9</f>
        <v>3393.34</v>
      </c>
      <c r="R21" s="116">
        <f>VLOOKUP($A21+ROUND((COLUMN()-2)/24,5),АТС!$A$41:$F$784,3)+'Иные услуги '!$C$5+'РСТ РСО-А'!$I$6+'РСТ РСО-А'!$F$9</f>
        <v>3393.35</v>
      </c>
      <c r="S21" s="116">
        <f>VLOOKUP($A21+ROUND((COLUMN()-2)/24,5),АТС!$A$41:$F$784,3)+'Иные услуги '!$C$5+'РСТ РСО-А'!$I$6+'РСТ РСО-А'!$F$9</f>
        <v>3393.35</v>
      </c>
      <c r="T21" s="116">
        <f>VLOOKUP($A21+ROUND((COLUMN()-2)/24,5),АТС!$A$41:$F$784,3)+'Иные услуги '!$C$5+'РСТ РСО-А'!$I$6+'РСТ РСО-А'!$F$9</f>
        <v>3393.3700000000003</v>
      </c>
      <c r="U21" s="116">
        <f>VLOOKUP($A21+ROUND((COLUMN()-2)/24,5),АТС!$A$41:$F$784,3)+'Иные услуги '!$C$5+'РСТ РСО-А'!$I$6+'РСТ РСО-А'!$F$9</f>
        <v>3393.36</v>
      </c>
      <c r="V21" s="116">
        <f>VLOOKUP($A21+ROUND((COLUMN()-2)/24,5),АТС!$A$41:$F$784,3)+'Иные услуги '!$C$5+'РСТ РСО-А'!$I$6+'РСТ РСО-А'!$F$9</f>
        <v>3407.8300000000004</v>
      </c>
      <c r="W21" s="116">
        <f>VLOOKUP($A21+ROUND((COLUMN()-2)/24,5),АТС!$A$41:$F$784,3)+'Иные услуги '!$C$5+'РСТ РСО-А'!$I$6+'РСТ РСО-А'!$F$9</f>
        <v>3424.19</v>
      </c>
      <c r="X21" s="116">
        <f>VLOOKUP($A21+ROUND((COLUMN()-2)/24,5),АТС!$A$41:$F$784,3)+'Иные услуги '!$C$5+'РСТ РСО-А'!$I$6+'РСТ РСО-А'!$F$9</f>
        <v>3392.2400000000002</v>
      </c>
      <c r="Y21" s="116">
        <f>VLOOKUP($A21+ROUND((COLUMN()-2)/24,5),АТС!$A$41:$F$784,3)+'Иные услуги '!$C$5+'РСТ РСО-А'!$I$6+'РСТ РСО-А'!$F$9</f>
        <v>3392.56</v>
      </c>
    </row>
    <row r="22" spans="1:25" x14ac:dyDescent="0.2">
      <c r="A22" s="65">
        <f t="shared" si="0"/>
        <v>43990</v>
      </c>
      <c r="B22" s="116">
        <f>VLOOKUP($A22+ROUND((COLUMN()-2)/24,5),АТС!$A$41:$F$784,3)+'Иные услуги '!$C$5+'РСТ РСО-А'!$I$6+'РСТ РСО-А'!$F$9</f>
        <v>3394.4500000000003</v>
      </c>
      <c r="C22" s="116">
        <f>VLOOKUP($A22+ROUND((COLUMN()-2)/24,5),АТС!$A$41:$F$784,3)+'Иные услуги '!$C$5+'РСТ РСО-А'!$I$6+'РСТ РСО-А'!$F$9</f>
        <v>3387.6200000000003</v>
      </c>
      <c r="D22" s="116">
        <f>VLOOKUP($A22+ROUND((COLUMN()-2)/24,5),АТС!$A$41:$F$784,3)+'Иные услуги '!$C$5+'РСТ РСО-А'!$I$6+'РСТ РСО-А'!$F$9</f>
        <v>3391.38</v>
      </c>
      <c r="E22" s="116">
        <f>VLOOKUP($A22+ROUND((COLUMN()-2)/24,5),АТС!$A$41:$F$784,3)+'Иные услуги '!$C$5+'РСТ РСО-А'!$I$6+'РСТ РСО-А'!$F$9</f>
        <v>3390.8700000000003</v>
      </c>
      <c r="F22" s="116">
        <f>VLOOKUP($A22+ROUND((COLUMN()-2)/24,5),АТС!$A$41:$F$784,3)+'Иные услуги '!$C$5+'РСТ РСО-А'!$I$6+'РСТ РСО-А'!$F$9</f>
        <v>3392.8700000000003</v>
      </c>
      <c r="G22" s="116">
        <f>VLOOKUP($A22+ROUND((COLUMN()-2)/24,5),АТС!$A$41:$F$784,3)+'Иные услуги '!$C$5+'РСТ РСО-А'!$I$6+'РСТ РСО-А'!$F$9</f>
        <v>3393.01</v>
      </c>
      <c r="H22" s="116">
        <f>VLOOKUP($A22+ROUND((COLUMN()-2)/24,5),АТС!$A$41:$F$784,3)+'Иные услуги '!$C$5+'РСТ РСО-А'!$I$6+'РСТ РСО-А'!$F$9</f>
        <v>3391.96</v>
      </c>
      <c r="I22" s="116">
        <f>VLOOKUP($A22+ROUND((COLUMN()-2)/24,5),АТС!$A$41:$F$784,3)+'Иные услуги '!$C$5+'РСТ РСО-А'!$I$6+'РСТ РСО-А'!$F$9</f>
        <v>3394.1400000000003</v>
      </c>
      <c r="J22" s="116">
        <f>VLOOKUP($A22+ROUND((COLUMN()-2)/24,5),АТС!$A$41:$F$784,3)+'Иные услуги '!$C$5+'РСТ РСО-А'!$I$6+'РСТ РСО-А'!$F$9</f>
        <v>3393.15</v>
      </c>
      <c r="K22" s="116">
        <f>VLOOKUP($A22+ROUND((COLUMN()-2)/24,5),АТС!$A$41:$F$784,3)+'Иные услуги '!$C$5+'РСТ РСО-А'!$I$6+'РСТ РСО-А'!$F$9</f>
        <v>3393.2900000000004</v>
      </c>
      <c r="L22" s="116">
        <f>VLOOKUP($A22+ROUND((COLUMN()-2)/24,5),АТС!$A$41:$F$784,3)+'Иные услуги '!$C$5+'РСТ РСО-А'!$I$6+'РСТ РСО-А'!$F$9</f>
        <v>3393.2400000000002</v>
      </c>
      <c r="M22" s="116">
        <f>VLOOKUP($A22+ROUND((COLUMN()-2)/24,5),АТС!$A$41:$F$784,3)+'Иные услуги '!$C$5+'РСТ РСО-А'!$I$6+'РСТ РСО-А'!$F$9</f>
        <v>3393.23</v>
      </c>
      <c r="N22" s="116">
        <f>VLOOKUP($A22+ROUND((COLUMN()-2)/24,5),АТС!$A$41:$F$784,3)+'Иные услуги '!$C$5+'РСТ РСО-А'!$I$6+'РСТ РСО-А'!$F$9</f>
        <v>3393.27</v>
      </c>
      <c r="O22" s="116">
        <f>VLOOKUP($A22+ROUND((COLUMN()-2)/24,5),АТС!$A$41:$F$784,3)+'Иные услуги '!$C$5+'РСТ РСО-А'!$I$6+'РСТ РСО-А'!$F$9</f>
        <v>3393.17</v>
      </c>
      <c r="P22" s="116">
        <f>VLOOKUP($A22+ROUND((COLUMN()-2)/24,5),АТС!$A$41:$F$784,3)+'Иные услуги '!$C$5+'РСТ РСО-А'!$I$6+'РСТ РСО-А'!$F$9</f>
        <v>3393.1400000000003</v>
      </c>
      <c r="Q22" s="116">
        <f>VLOOKUP($A22+ROUND((COLUMN()-2)/24,5),АТС!$A$41:$F$784,3)+'Иные услуги '!$C$5+'РСТ РСО-А'!$I$6+'РСТ РСО-А'!$F$9</f>
        <v>3393.2200000000003</v>
      </c>
      <c r="R22" s="116">
        <f>VLOOKUP($A22+ROUND((COLUMN()-2)/24,5),АТС!$A$41:$F$784,3)+'Иные услуги '!$C$5+'РСТ РСО-А'!$I$6+'РСТ РСО-А'!$F$9</f>
        <v>3393.1200000000003</v>
      </c>
      <c r="S22" s="116">
        <f>VLOOKUP($A22+ROUND((COLUMN()-2)/24,5),АТС!$A$41:$F$784,3)+'Иные услуги '!$C$5+'РСТ РСО-А'!$I$6+'РСТ РСО-А'!$F$9</f>
        <v>3393.1600000000003</v>
      </c>
      <c r="T22" s="116">
        <f>VLOOKUP($A22+ROUND((COLUMN()-2)/24,5),АТС!$A$41:$F$784,3)+'Иные услуги '!$C$5+'РСТ РСО-А'!$I$6+'РСТ РСО-А'!$F$9</f>
        <v>3393.35</v>
      </c>
      <c r="U22" s="116">
        <f>VLOOKUP($A22+ROUND((COLUMN()-2)/24,5),АТС!$A$41:$F$784,3)+'Иные услуги '!$C$5+'РСТ РСО-А'!$I$6+'РСТ РСО-А'!$F$9</f>
        <v>3393.31</v>
      </c>
      <c r="V22" s="116">
        <f>VLOOKUP($A22+ROUND((COLUMN()-2)/24,5),АТС!$A$41:$F$784,3)+'Иные услуги '!$C$5+'РСТ РСО-А'!$I$6+'РСТ РСО-А'!$F$9</f>
        <v>3419.82</v>
      </c>
      <c r="W22" s="116">
        <f>VLOOKUP($A22+ROUND((COLUMN()-2)/24,5),АТС!$A$41:$F$784,3)+'Иные услуги '!$C$5+'РСТ РСО-А'!$I$6+'РСТ РСО-А'!$F$9</f>
        <v>3442.32</v>
      </c>
      <c r="X22" s="116">
        <f>VLOOKUP($A22+ROUND((COLUMN()-2)/24,5),АТС!$A$41:$F$784,3)+'Иные услуги '!$C$5+'РСТ РСО-А'!$I$6+'РСТ РСО-А'!$F$9</f>
        <v>3391.9500000000003</v>
      </c>
      <c r="Y22" s="116">
        <f>VLOOKUP($A22+ROUND((COLUMN()-2)/24,5),АТС!$A$41:$F$784,3)+'Иные услуги '!$C$5+'РСТ РСО-А'!$I$6+'РСТ РСО-А'!$F$9</f>
        <v>3392.35</v>
      </c>
    </row>
    <row r="23" spans="1:25" x14ac:dyDescent="0.2">
      <c r="A23" s="65">
        <f t="shared" si="0"/>
        <v>43991</v>
      </c>
      <c r="B23" s="116">
        <f>VLOOKUP($A23+ROUND((COLUMN()-2)/24,5),АТС!$A$41:$F$784,3)+'Иные услуги '!$C$5+'РСТ РСО-А'!$I$6+'РСТ РСО-А'!$F$9</f>
        <v>3391.6200000000003</v>
      </c>
      <c r="C23" s="116">
        <f>VLOOKUP($A23+ROUND((COLUMN()-2)/24,5),АТС!$A$41:$F$784,3)+'Иные услуги '!$C$5+'РСТ РСО-А'!$I$6+'РСТ РСО-А'!$F$9</f>
        <v>3381.38</v>
      </c>
      <c r="D23" s="116">
        <f>VLOOKUP($A23+ROUND((COLUMN()-2)/24,5),АТС!$A$41:$F$784,3)+'Иные услуги '!$C$5+'РСТ РСО-А'!$I$6+'РСТ РСО-А'!$F$9</f>
        <v>3390.85</v>
      </c>
      <c r="E23" s="116">
        <f>VLOOKUP($A23+ROUND((COLUMN()-2)/24,5),АТС!$A$41:$F$784,3)+'Иные услуги '!$C$5+'РСТ РСО-А'!$I$6+'РСТ РСО-А'!$F$9</f>
        <v>3390.98</v>
      </c>
      <c r="F23" s="116">
        <f>VLOOKUP($A23+ROUND((COLUMN()-2)/24,5),АТС!$A$41:$F$784,3)+'Иные услуги '!$C$5+'РСТ РСО-А'!$I$6+'РСТ РСО-А'!$F$9</f>
        <v>3393.05</v>
      </c>
      <c r="G23" s="116">
        <f>VLOOKUP($A23+ROUND((COLUMN()-2)/24,5),АТС!$A$41:$F$784,3)+'Иные услуги '!$C$5+'РСТ РСО-А'!$I$6+'РСТ РСО-А'!$F$9</f>
        <v>3392.9700000000003</v>
      </c>
      <c r="H23" s="116">
        <f>VLOOKUP($A23+ROUND((COLUMN()-2)/24,5),АТС!$A$41:$F$784,3)+'Иные услуги '!$C$5+'РСТ РСО-А'!$I$6+'РСТ РСО-А'!$F$9</f>
        <v>3392.11</v>
      </c>
      <c r="I23" s="116">
        <f>VLOOKUP($A23+ROUND((COLUMN()-2)/24,5),АТС!$A$41:$F$784,3)+'Иные услуги '!$C$5+'РСТ РСО-А'!$I$6+'РСТ РСО-А'!$F$9</f>
        <v>3389.21</v>
      </c>
      <c r="J23" s="116">
        <f>VLOOKUP($A23+ROUND((COLUMN()-2)/24,5),АТС!$A$41:$F$784,3)+'Иные услуги '!$C$5+'РСТ РСО-А'!$I$6+'РСТ РСО-А'!$F$9</f>
        <v>3393.1400000000003</v>
      </c>
      <c r="K23" s="116">
        <f>VLOOKUP($A23+ROUND((COLUMN()-2)/24,5),АТС!$A$41:$F$784,3)+'Иные услуги '!$C$5+'РСТ РСО-А'!$I$6+'РСТ РСО-А'!$F$9</f>
        <v>3393.2400000000002</v>
      </c>
      <c r="L23" s="116">
        <f>VLOOKUP($A23+ROUND((COLUMN()-2)/24,5),АТС!$A$41:$F$784,3)+'Иные услуги '!$C$5+'РСТ РСО-А'!$I$6+'РСТ РСО-А'!$F$9</f>
        <v>3393.28</v>
      </c>
      <c r="M23" s="116">
        <f>VLOOKUP($A23+ROUND((COLUMN()-2)/24,5),АТС!$A$41:$F$784,3)+'Иные услуги '!$C$5+'РСТ РСО-А'!$I$6+'РСТ РСО-А'!$F$9</f>
        <v>3393.27</v>
      </c>
      <c r="N23" s="116">
        <f>VLOOKUP($A23+ROUND((COLUMN()-2)/24,5),АТС!$A$41:$F$784,3)+'Иные услуги '!$C$5+'РСТ РСО-А'!$I$6+'РСТ РСО-А'!$F$9</f>
        <v>3393.28</v>
      </c>
      <c r="O23" s="116">
        <f>VLOOKUP($A23+ROUND((COLUMN()-2)/24,5),АТС!$A$41:$F$784,3)+'Иные услуги '!$C$5+'РСТ РСО-А'!$I$6+'РСТ РСО-А'!$F$9</f>
        <v>3393.2400000000002</v>
      </c>
      <c r="P23" s="116">
        <f>VLOOKUP($A23+ROUND((COLUMN()-2)/24,5),АТС!$A$41:$F$784,3)+'Иные услуги '!$C$5+'РСТ РСО-А'!$I$6+'РСТ РСО-А'!$F$9</f>
        <v>3393.2400000000002</v>
      </c>
      <c r="Q23" s="116">
        <f>VLOOKUP($A23+ROUND((COLUMN()-2)/24,5),АТС!$A$41:$F$784,3)+'Иные услуги '!$C$5+'РСТ РСО-А'!$I$6+'РСТ РСО-А'!$F$9</f>
        <v>3393.25</v>
      </c>
      <c r="R23" s="116">
        <f>VLOOKUP($A23+ROUND((COLUMN()-2)/24,5),АТС!$A$41:$F$784,3)+'Иные услуги '!$C$5+'РСТ РСО-А'!$I$6+'РСТ РСО-А'!$F$9</f>
        <v>3393.13</v>
      </c>
      <c r="S23" s="116">
        <f>VLOOKUP($A23+ROUND((COLUMN()-2)/24,5),АТС!$A$41:$F$784,3)+'Иные услуги '!$C$5+'РСТ РСО-А'!$I$6+'РСТ РСО-А'!$F$9</f>
        <v>3393.1600000000003</v>
      </c>
      <c r="T23" s="116">
        <f>VLOOKUP($A23+ROUND((COLUMN()-2)/24,5),АТС!$A$41:$F$784,3)+'Иные услуги '!$C$5+'РСТ РСО-А'!$I$6+'РСТ РСО-А'!$F$9</f>
        <v>3393.17</v>
      </c>
      <c r="U23" s="116">
        <f>VLOOKUP($A23+ROUND((COLUMN()-2)/24,5),АТС!$A$41:$F$784,3)+'Иные услуги '!$C$5+'РСТ РСО-А'!$I$6+'РСТ РСО-А'!$F$9</f>
        <v>3393.26</v>
      </c>
      <c r="V23" s="116">
        <f>VLOOKUP($A23+ROUND((COLUMN()-2)/24,5),АТС!$A$41:$F$784,3)+'Иные услуги '!$C$5+'РСТ РСО-А'!$I$6+'РСТ РСО-А'!$F$9</f>
        <v>3444.67</v>
      </c>
      <c r="W23" s="116">
        <f>VLOOKUP($A23+ROUND((COLUMN()-2)/24,5),АТС!$A$41:$F$784,3)+'Иные услуги '!$C$5+'РСТ РСО-А'!$I$6+'РСТ РСО-А'!$F$9</f>
        <v>3468.9700000000003</v>
      </c>
      <c r="X23" s="116">
        <f>VLOOKUP($A23+ROUND((COLUMN()-2)/24,5),АТС!$A$41:$F$784,3)+'Иные услуги '!$C$5+'РСТ РСО-А'!$I$6+'РСТ РСО-А'!$F$9</f>
        <v>3392.09</v>
      </c>
      <c r="Y23" s="116">
        <f>VLOOKUP($A23+ROUND((COLUMN()-2)/24,5),АТС!$A$41:$F$784,3)+'Иные услуги '!$C$5+'РСТ РСО-А'!$I$6+'РСТ РСО-А'!$F$9</f>
        <v>3392.55</v>
      </c>
    </row>
    <row r="24" spans="1:25" x14ac:dyDescent="0.2">
      <c r="A24" s="65">
        <f t="shared" si="0"/>
        <v>43992</v>
      </c>
      <c r="B24" s="116">
        <f>VLOOKUP($A24+ROUND((COLUMN()-2)/24,5),АТС!$A$41:$F$784,3)+'Иные услуги '!$C$5+'РСТ РСО-А'!$I$6+'РСТ РСО-А'!$F$9</f>
        <v>3400.4</v>
      </c>
      <c r="C24" s="116">
        <f>VLOOKUP($A24+ROUND((COLUMN()-2)/24,5),АТС!$A$41:$F$784,3)+'Иные услуги '!$C$5+'РСТ РСО-А'!$I$6+'РСТ РСО-А'!$F$9</f>
        <v>3383.1200000000003</v>
      </c>
      <c r="D24" s="116">
        <f>VLOOKUP($A24+ROUND((COLUMN()-2)/24,5),АТС!$A$41:$F$784,3)+'Иные услуги '!$C$5+'РСТ РСО-А'!$I$6+'РСТ РСО-А'!$F$9</f>
        <v>3390.1</v>
      </c>
      <c r="E24" s="116">
        <f>VLOOKUP($A24+ROUND((COLUMN()-2)/24,5),АТС!$A$41:$F$784,3)+'Иные услуги '!$C$5+'РСТ РСО-А'!$I$6+'РСТ РСО-А'!$F$9</f>
        <v>3392.88</v>
      </c>
      <c r="F24" s="116">
        <f>VLOOKUP($A24+ROUND((COLUMN()-2)/24,5),АТС!$A$41:$F$784,3)+'Иные услуги '!$C$5+'РСТ РСО-А'!$I$6+'РСТ РСО-А'!$F$9</f>
        <v>3392.9700000000003</v>
      </c>
      <c r="G24" s="116">
        <f>VLOOKUP($A24+ROUND((COLUMN()-2)/24,5),АТС!$A$41:$F$784,3)+'Иные услуги '!$C$5+'РСТ РСО-А'!$I$6+'РСТ РСО-А'!$F$9</f>
        <v>3392.9</v>
      </c>
      <c r="H24" s="116">
        <f>VLOOKUP($A24+ROUND((COLUMN()-2)/24,5),АТС!$A$41:$F$784,3)+'Иные услуги '!$C$5+'РСТ РСО-А'!$I$6+'РСТ РСО-А'!$F$9</f>
        <v>3392.01</v>
      </c>
      <c r="I24" s="116">
        <f>VLOOKUP($A24+ROUND((COLUMN()-2)/24,5),АТС!$A$41:$F$784,3)+'Иные услуги '!$C$5+'РСТ РСО-А'!$I$6+'РСТ РСО-А'!$F$9</f>
        <v>3387.17</v>
      </c>
      <c r="J24" s="116">
        <f>VLOOKUP($A24+ROUND((COLUMN()-2)/24,5),АТС!$A$41:$F$784,3)+'Иные услуги '!$C$5+'РСТ РСО-А'!$I$6+'РСТ РСО-А'!$F$9</f>
        <v>3393.1400000000003</v>
      </c>
      <c r="K24" s="116">
        <f>VLOOKUP($A24+ROUND((COLUMN()-2)/24,5),АТС!$A$41:$F$784,3)+'Иные услуги '!$C$5+'РСТ РСО-А'!$I$6+'РСТ РСО-А'!$F$9</f>
        <v>3393.25</v>
      </c>
      <c r="L24" s="116">
        <f>VLOOKUP($A24+ROUND((COLUMN()-2)/24,5),АТС!$A$41:$F$784,3)+'Иные услуги '!$C$5+'РСТ РСО-А'!$I$6+'РСТ РСО-А'!$F$9</f>
        <v>3393.2400000000002</v>
      </c>
      <c r="M24" s="116">
        <f>VLOOKUP($A24+ROUND((COLUMN()-2)/24,5),АТС!$A$41:$F$784,3)+'Иные услуги '!$C$5+'РСТ РСО-А'!$I$6+'РСТ РСО-А'!$F$9</f>
        <v>3393.25</v>
      </c>
      <c r="N24" s="116">
        <f>VLOOKUP($A24+ROUND((COLUMN()-2)/24,5),АТС!$A$41:$F$784,3)+'Иные услуги '!$C$5+'РСТ РСО-А'!$I$6+'РСТ РСО-А'!$F$9</f>
        <v>3393.26</v>
      </c>
      <c r="O24" s="116">
        <f>VLOOKUP($A24+ROUND((COLUMN()-2)/24,5),АТС!$A$41:$F$784,3)+'Иные услуги '!$C$5+'РСТ РСО-А'!$I$6+'РСТ РСО-А'!$F$9</f>
        <v>3393.23</v>
      </c>
      <c r="P24" s="116">
        <f>VLOOKUP($A24+ROUND((COLUMN()-2)/24,5),АТС!$A$41:$F$784,3)+'Иные услуги '!$C$5+'РСТ РСО-А'!$I$6+'РСТ РСО-А'!$F$9</f>
        <v>3393.2400000000002</v>
      </c>
      <c r="Q24" s="116">
        <f>VLOOKUP($A24+ROUND((COLUMN()-2)/24,5),АТС!$A$41:$F$784,3)+'Иные услуги '!$C$5+'РСТ РСО-А'!$I$6+'РСТ РСО-А'!$F$9</f>
        <v>3393.23</v>
      </c>
      <c r="R24" s="116">
        <f>VLOOKUP($A24+ROUND((COLUMN()-2)/24,5),АТС!$A$41:$F$784,3)+'Иные услуги '!$C$5+'РСТ РСО-А'!$I$6+'РСТ РСО-А'!$F$9</f>
        <v>3393.17</v>
      </c>
      <c r="S24" s="116">
        <f>VLOOKUP($A24+ROUND((COLUMN()-2)/24,5),АТС!$A$41:$F$784,3)+'Иные услуги '!$C$5+'РСТ РСО-А'!$I$6+'РСТ РСО-А'!$F$9</f>
        <v>3393.1600000000003</v>
      </c>
      <c r="T24" s="116">
        <f>VLOOKUP($A24+ROUND((COLUMN()-2)/24,5),АТС!$A$41:$F$784,3)+'Иные услуги '!$C$5+'РСТ РСО-А'!$I$6+'РСТ РСО-А'!$F$9</f>
        <v>3393.19</v>
      </c>
      <c r="U24" s="116">
        <f>VLOOKUP($A24+ROUND((COLUMN()-2)/24,5),АТС!$A$41:$F$784,3)+'Иные услуги '!$C$5+'РСТ РСО-А'!$I$6+'РСТ РСО-А'!$F$9</f>
        <v>3393.23</v>
      </c>
      <c r="V24" s="116">
        <f>VLOOKUP($A24+ROUND((COLUMN()-2)/24,5),АТС!$A$41:$F$784,3)+'Иные услуги '!$C$5+'РСТ РСО-А'!$I$6+'РСТ РСО-А'!$F$9</f>
        <v>3445.4300000000003</v>
      </c>
      <c r="W24" s="116">
        <f>VLOOKUP($A24+ROUND((COLUMN()-2)/24,5),АТС!$A$41:$F$784,3)+'Иные услуги '!$C$5+'РСТ РСО-А'!$I$6+'РСТ РСО-А'!$F$9</f>
        <v>3458.3900000000003</v>
      </c>
      <c r="X24" s="116">
        <f>VLOOKUP($A24+ROUND((COLUMN()-2)/24,5),АТС!$A$41:$F$784,3)+'Иные услуги '!$C$5+'РСТ РСО-А'!$I$6+'РСТ РСО-А'!$F$9</f>
        <v>3397.5400000000004</v>
      </c>
      <c r="Y24" s="116">
        <f>VLOOKUP($A24+ROUND((COLUMN()-2)/24,5),АТС!$A$41:$F$784,3)+'Иные услуги '!$C$5+'РСТ РСО-А'!$I$6+'РСТ РСО-А'!$F$9</f>
        <v>3392.6</v>
      </c>
    </row>
    <row r="25" spans="1:25" x14ac:dyDescent="0.2">
      <c r="A25" s="65">
        <f t="shared" si="0"/>
        <v>43993</v>
      </c>
      <c r="B25" s="116">
        <f>VLOOKUP($A25+ROUND((COLUMN()-2)/24,5),АТС!$A$41:$F$784,3)+'Иные услуги '!$C$5+'РСТ РСО-А'!$I$6+'РСТ РСО-А'!$F$9</f>
        <v>3407.7000000000003</v>
      </c>
      <c r="C25" s="116">
        <f>VLOOKUP($A25+ROUND((COLUMN()-2)/24,5),АТС!$A$41:$F$784,3)+'Иные услуги '!$C$5+'РСТ РСО-А'!$I$6+'РСТ РСО-А'!$F$9</f>
        <v>3382.6200000000003</v>
      </c>
      <c r="D25" s="116">
        <f>VLOOKUP($A25+ROUND((COLUMN()-2)/24,5),АТС!$A$41:$F$784,3)+'Иные услуги '!$C$5+'РСТ РСО-А'!$I$6+'РСТ РСО-А'!$F$9</f>
        <v>3399.7400000000002</v>
      </c>
      <c r="E25" s="116">
        <f>VLOOKUP($A25+ROUND((COLUMN()-2)/24,5),АТС!$A$41:$F$784,3)+'Иные услуги '!$C$5+'РСТ РСО-А'!$I$6+'РСТ РСО-А'!$F$9</f>
        <v>3392.6600000000003</v>
      </c>
      <c r="F25" s="116">
        <f>VLOOKUP($A25+ROUND((COLUMN()-2)/24,5),АТС!$A$41:$F$784,3)+'Иные услуги '!$C$5+'РСТ РСО-А'!$I$6+'РСТ РСО-А'!$F$9</f>
        <v>3393.38</v>
      </c>
      <c r="G25" s="116">
        <f>VLOOKUP($A25+ROUND((COLUMN()-2)/24,5),АТС!$A$41:$F$784,3)+'Иные услуги '!$C$5+'РСТ РСО-А'!$I$6+'РСТ РСО-А'!$F$9</f>
        <v>3393.01</v>
      </c>
      <c r="H25" s="116">
        <f>VLOOKUP($A25+ROUND((COLUMN()-2)/24,5),АТС!$A$41:$F$784,3)+'Иные услуги '!$C$5+'РСТ РСО-А'!$I$6+'РСТ РСО-А'!$F$9</f>
        <v>3392</v>
      </c>
      <c r="I25" s="116">
        <f>VLOOKUP($A25+ROUND((COLUMN()-2)/24,5),АТС!$A$41:$F$784,3)+'Иные услуги '!$C$5+'РСТ РСО-А'!$I$6+'РСТ РСО-А'!$F$9</f>
        <v>3392.8700000000003</v>
      </c>
      <c r="J25" s="116">
        <f>VLOOKUP($A25+ROUND((COLUMN()-2)/24,5),АТС!$A$41:$F$784,3)+'Иные услуги '!$C$5+'РСТ РСО-А'!$I$6+'РСТ РСО-А'!$F$9</f>
        <v>3393.01</v>
      </c>
      <c r="K25" s="116">
        <f>VLOOKUP($A25+ROUND((COLUMN()-2)/24,5),АТС!$A$41:$F$784,3)+'Иные услуги '!$C$5+'РСТ РСО-А'!$I$6+'РСТ РСО-А'!$F$9</f>
        <v>3393.1200000000003</v>
      </c>
      <c r="L25" s="116">
        <f>VLOOKUP($A25+ROUND((COLUMN()-2)/24,5),АТС!$A$41:$F$784,3)+'Иные услуги '!$C$5+'РСТ РСО-А'!$I$6+'РСТ РСО-А'!$F$9</f>
        <v>3393.15</v>
      </c>
      <c r="M25" s="116">
        <f>VLOOKUP($A25+ROUND((COLUMN()-2)/24,5),АТС!$A$41:$F$784,3)+'Иные услуги '!$C$5+'РСТ РСО-А'!$I$6+'РСТ РСО-А'!$F$9</f>
        <v>3397.3700000000003</v>
      </c>
      <c r="N25" s="116">
        <f>VLOOKUP($A25+ROUND((COLUMN()-2)/24,5),АТС!$A$41:$F$784,3)+'Иные услуги '!$C$5+'РСТ РСО-А'!$I$6+'РСТ РСО-А'!$F$9</f>
        <v>3397.31</v>
      </c>
      <c r="O25" s="116">
        <f>VLOOKUP($A25+ROUND((COLUMN()-2)/24,5),АТС!$A$41:$F$784,3)+'Иные услуги '!$C$5+'РСТ РСО-А'!$I$6+'РСТ РСО-А'!$F$9</f>
        <v>3397.3900000000003</v>
      </c>
      <c r="P25" s="116">
        <f>VLOOKUP($A25+ROUND((COLUMN()-2)/24,5),АТС!$A$41:$F$784,3)+'Иные услуги '!$C$5+'РСТ РСО-А'!$I$6+'РСТ РСО-А'!$F$9</f>
        <v>3397.4100000000003</v>
      </c>
      <c r="Q25" s="116">
        <f>VLOOKUP($A25+ROUND((COLUMN()-2)/24,5),АТС!$A$41:$F$784,3)+'Иные услуги '!$C$5+'РСТ РСО-А'!$I$6+'РСТ РСО-А'!$F$9</f>
        <v>3397.4700000000003</v>
      </c>
      <c r="R25" s="116">
        <f>VLOOKUP($A25+ROUND((COLUMN()-2)/24,5),АТС!$A$41:$F$784,3)+'Иные услуги '!$C$5+'РСТ РСО-А'!$I$6+'РСТ РСО-А'!$F$9</f>
        <v>3393.1200000000003</v>
      </c>
      <c r="S25" s="116">
        <f>VLOOKUP($A25+ROUND((COLUMN()-2)/24,5),АТС!$A$41:$F$784,3)+'Иные услуги '!$C$5+'РСТ РСО-А'!$I$6+'РСТ РСО-А'!$F$9</f>
        <v>3393.0800000000004</v>
      </c>
      <c r="T25" s="116">
        <f>VLOOKUP($A25+ROUND((COLUMN()-2)/24,5),АТС!$A$41:$F$784,3)+'Иные услуги '!$C$5+'РСТ РСО-А'!$I$6+'РСТ РСО-А'!$F$9</f>
        <v>3393.1</v>
      </c>
      <c r="U25" s="116">
        <f>VLOOKUP($A25+ROUND((COLUMN()-2)/24,5),АТС!$A$41:$F$784,3)+'Иные услуги '!$C$5+'РСТ РСО-А'!$I$6+'РСТ РСО-А'!$F$9</f>
        <v>3393.1</v>
      </c>
      <c r="V25" s="116">
        <f>VLOOKUP($A25+ROUND((COLUMN()-2)/24,5),АТС!$A$41:$F$784,3)+'Иные услуги '!$C$5+'РСТ РСО-А'!$I$6+'РСТ РСО-А'!$F$9</f>
        <v>3488.71</v>
      </c>
      <c r="W25" s="116">
        <f>VLOOKUP($A25+ROUND((COLUMN()-2)/24,5),АТС!$A$41:$F$784,3)+'Иные услуги '!$C$5+'РСТ РСО-А'!$I$6+'РСТ РСО-А'!$F$9</f>
        <v>3480.42</v>
      </c>
      <c r="X25" s="116">
        <f>VLOOKUP($A25+ROUND((COLUMN()-2)/24,5),АТС!$A$41:$F$784,3)+'Иные услуги '!$C$5+'РСТ РСО-А'!$I$6+'РСТ РСО-А'!$F$9</f>
        <v>3399.19</v>
      </c>
      <c r="Y25" s="116">
        <f>VLOOKUP($A25+ROUND((COLUMN()-2)/24,5),АТС!$A$41:$F$784,3)+'Иные услуги '!$C$5+'РСТ РСО-А'!$I$6+'РСТ РСО-А'!$F$9</f>
        <v>3392.44</v>
      </c>
    </row>
    <row r="26" spans="1:25" x14ac:dyDescent="0.2">
      <c r="A26" s="65">
        <f t="shared" si="0"/>
        <v>43994</v>
      </c>
      <c r="B26" s="116">
        <f>VLOOKUP($A26+ROUND((COLUMN()-2)/24,5),АТС!$A$41:$F$784,3)+'Иные услуги '!$C$5+'РСТ РСО-А'!$I$6+'РСТ РСО-А'!$F$9</f>
        <v>3417.9300000000003</v>
      </c>
      <c r="C26" s="116">
        <f>VLOOKUP($A26+ROUND((COLUMN()-2)/24,5),АТС!$A$41:$F$784,3)+'Иные услуги '!$C$5+'РСТ РСО-А'!$I$6+'РСТ РСО-А'!$F$9</f>
        <v>3396.3900000000003</v>
      </c>
      <c r="D26" s="116">
        <f>VLOOKUP($A26+ROUND((COLUMN()-2)/24,5),АТС!$A$41:$F$784,3)+'Иные услуги '!$C$5+'РСТ РСО-А'!$I$6+'РСТ РСО-А'!$F$9</f>
        <v>3397.57</v>
      </c>
      <c r="E26" s="116">
        <f>VLOOKUP($A26+ROUND((COLUMN()-2)/24,5),АТС!$A$41:$F$784,3)+'Иные услуги '!$C$5+'РСТ РСО-А'!$I$6+'РСТ РСО-А'!$F$9</f>
        <v>3392.73</v>
      </c>
      <c r="F26" s="116">
        <f>VLOOKUP($A26+ROUND((COLUMN()-2)/24,5),АТС!$A$41:$F$784,3)+'Иные услуги '!$C$5+'РСТ РСО-А'!$I$6+'РСТ РСО-А'!$F$9</f>
        <v>3392.81</v>
      </c>
      <c r="G26" s="116">
        <f>VLOOKUP($A26+ROUND((COLUMN()-2)/24,5),АТС!$A$41:$F$784,3)+'Иные услуги '!$C$5+'РСТ РСО-А'!$I$6+'РСТ РСО-А'!$F$9</f>
        <v>3392.84</v>
      </c>
      <c r="H26" s="116">
        <f>VLOOKUP($A26+ROUND((COLUMN()-2)/24,5),АТС!$A$41:$F$784,3)+'Иные услуги '!$C$5+'РСТ РСО-А'!$I$6+'РСТ РСО-А'!$F$9</f>
        <v>3392.11</v>
      </c>
      <c r="I26" s="116">
        <f>VLOOKUP($A26+ROUND((COLUMN()-2)/24,5),АТС!$A$41:$F$784,3)+'Иные услуги '!$C$5+'РСТ РСО-А'!$I$6+'РСТ РСО-А'!$F$9</f>
        <v>3321.52</v>
      </c>
      <c r="J26" s="116">
        <f>VLOOKUP($A26+ROUND((COLUMN()-2)/24,5),АТС!$A$41:$F$784,3)+'Иные услуги '!$C$5+'РСТ РСО-А'!$I$6+'РСТ РСО-А'!$F$9</f>
        <v>3393.35</v>
      </c>
      <c r="K26" s="116">
        <f>VLOOKUP($A26+ROUND((COLUMN()-2)/24,5),АТС!$A$41:$F$784,3)+'Иные услуги '!$C$5+'РСТ РСО-А'!$I$6+'РСТ РСО-А'!$F$9</f>
        <v>3393.3300000000004</v>
      </c>
      <c r="L26" s="116">
        <f>VLOOKUP($A26+ROUND((COLUMN()-2)/24,5),АТС!$A$41:$F$784,3)+'Иные услуги '!$C$5+'РСТ РСО-А'!$I$6+'РСТ РСО-А'!$F$9</f>
        <v>3417.76</v>
      </c>
      <c r="M26" s="116">
        <f>VLOOKUP($A26+ROUND((COLUMN()-2)/24,5),АТС!$A$41:$F$784,3)+'Иные услуги '!$C$5+'РСТ РСО-А'!$I$6+'РСТ РСО-А'!$F$9</f>
        <v>3430.3</v>
      </c>
      <c r="N26" s="116">
        <f>VLOOKUP($A26+ROUND((COLUMN()-2)/24,5),АТС!$A$41:$F$784,3)+'Иные услуги '!$C$5+'РСТ РСО-А'!$I$6+'РСТ РСО-А'!$F$9</f>
        <v>3431.17</v>
      </c>
      <c r="O26" s="116">
        <f>VLOOKUP($A26+ROUND((COLUMN()-2)/24,5),АТС!$A$41:$F$784,3)+'Иные услуги '!$C$5+'РСТ РСО-А'!$I$6+'РСТ РСО-А'!$F$9</f>
        <v>3434.28</v>
      </c>
      <c r="P26" s="116">
        <f>VLOOKUP($A26+ROUND((COLUMN()-2)/24,5),АТС!$A$41:$F$784,3)+'Иные услуги '!$C$5+'РСТ РСО-А'!$I$6+'РСТ РСО-А'!$F$9</f>
        <v>3434.78</v>
      </c>
      <c r="Q26" s="116">
        <f>VLOOKUP($A26+ROUND((COLUMN()-2)/24,5),АТС!$A$41:$F$784,3)+'Иные услуги '!$C$5+'РСТ РСО-А'!$I$6+'РСТ РСО-А'!$F$9</f>
        <v>3433.46</v>
      </c>
      <c r="R26" s="116">
        <f>VLOOKUP($A26+ROUND((COLUMN()-2)/24,5),АТС!$A$41:$F$784,3)+'Иные услуги '!$C$5+'РСТ РСО-А'!$I$6+'РСТ РСО-А'!$F$9</f>
        <v>3411.67</v>
      </c>
      <c r="S26" s="116">
        <f>VLOOKUP($A26+ROUND((COLUMN()-2)/24,5),АТС!$A$41:$F$784,3)+'Иные услуги '!$C$5+'РСТ РСО-А'!$I$6+'РСТ РСО-А'!$F$9</f>
        <v>3393.17</v>
      </c>
      <c r="T26" s="116">
        <f>VLOOKUP($A26+ROUND((COLUMN()-2)/24,5),АТС!$A$41:$F$784,3)+'Иные услуги '!$C$5+'РСТ РСО-А'!$I$6+'РСТ РСО-А'!$F$9</f>
        <v>3393.13</v>
      </c>
      <c r="U26" s="116">
        <f>VLOOKUP($A26+ROUND((COLUMN()-2)/24,5),АТС!$A$41:$F$784,3)+'Иные услуги '!$C$5+'РСТ РСО-А'!$I$6+'РСТ РСО-А'!$F$9</f>
        <v>3393.0800000000004</v>
      </c>
      <c r="V26" s="116">
        <f>VLOOKUP($A26+ROUND((COLUMN()-2)/24,5),АТС!$A$41:$F$784,3)+'Иные услуги '!$C$5+'РСТ РСО-А'!$I$6+'РСТ РСО-А'!$F$9</f>
        <v>3509.0400000000004</v>
      </c>
      <c r="W26" s="116">
        <f>VLOOKUP($A26+ROUND((COLUMN()-2)/24,5),АТС!$A$41:$F$784,3)+'Иные услуги '!$C$5+'РСТ РСО-А'!$I$6+'РСТ РСО-А'!$F$9</f>
        <v>3511.56</v>
      </c>
      <c r="X26" s="116">
        <f>VLOOKUP($A26+ROUND((COLUMN()-2)/24,5),АТС!$A$41:$F$784,3)+'Иные услуги '!$C$5+'РСТ РСО-А'!$I$6+'РСТ РСО-А'!$F$9</f>
        <v>3416.15</v>
      </c>
      <c r="Y26" s="116">
        <f>VLOOKUP($A26+ROUND((COLUMN()-2)/24,5),АТС!$A$41:$F$784,3)+'Иные услуги '!$C$5+'РСТ РСО-А'!$I$6+'РСТ РСО-А'!$F$9</f>
        <v>3392.38</v>
      </c>
    </row>
    <row r="27" spans="1:25" x14ac:dyDescent="0.2">
      <c r="A27" s="65">
        <f t="shared" si="0"/>
        <v>43995</v>
      </c>
      <c r="B27" s="116">
        <f>VLOOKUP($A27+ROUND((COLUMN()-2)/24,5),АТС!$A$41:$F$784,3)+'Иные услуги '!$C$5+'РСТ РСО-А'!$I$6+'РСТ РСО-А'!$F$9</f>
        <v>3419.9100000000003</v>
      </c>
      <c r="C27" s="116">
        <f>VLOOKUP($A27+ROUND((COLUMN()-2)/24,5),АТС!$A$41:$F$784,3)+'Иные услуги '!$C$5+'РСТ РСО-А'!$I$6+'РСТ РСО-А'!$F$9</f>
        <v>3400.27</v>
      </c>
      <c r="D27" s="116">
        <f>VLOOKUP($A27+ROUND((COLUMN()-2)/24,5),АТС!$A$41:$F$784,3)+'Иные услуги '!$C$5+'РСТ РСО-А'!$I$6+'РСТ РСО-А'!$F$9</f>
        <v>3395.36</v>
      </c>
      <c r="E27" s="116">
        <f>VLOOKUP($A27+ROUND((COLUMN()-2)/24,5),АТС!$A$41:$F$784,3)+'Иные услуги '!$C$5+'РСТ РСО-А'!$I$6+'РСТ РСО-А'!$F$9</f>
        <v>3392.73</v>
      </c>
      <c r="F27" s="116">
        <f>VLOOKUP($A27+ROUND((COLUMN()-2)/24,5),АТС!$A$41:$F$784,3)+'Иные услуги '!$C$5+'РСТ РСО-А'!$I$6+'РСТ РСО-А'!$F$9</f>
        <v>3392.81</v>
      </c>
      <c r="G27" s="116">
        <f>VLOOKUP($A27+ROUND((COLUMN()-2)/24,5),АТС!$A$41:$F$784,3)+'Иные услуги '!$C$5+'РСТ РСО-А'!$I$6+'РСТ РСО-А'!$F$9</f>
        <v>3392.81</v>
      </c>
      <c r="H27" s="116">
        <f>VLOOKUP($A27+ROUND((COLUMN()-2)/24,5),АТС!$A$41:$F$784,3)+'Иные услуги '!$C$5+'РСТ РСО-А'!$I$6+'РСТ РСО-А'!$F$9</f>
        <v>3392.09</v>
      </c>
      <c r="I27" s="116">
        <f>VLOOKUP($A27+ROUND((COLUMN()-2)/24,5),АТС!$A$41:$F$784,3)+'Иные услуги '!$C$5+'РСТ РСО-А'!$I$6+'РСТ РСО-А'!$F$9</f>
        <v>3383.92</v>
      </c>
      <c r="J27" s="116">
        <f>VLOOKUP($A27+ROUND((COLUMN()-2)/24,5),АТС!$A$41:$F$784,3)+'Иные услуги '!$C$5+'РСТ РСО-А'!$I$6+'РСТ РСО-А'!$F$9</f>
        <v>3393.25</v>
      </c>
      <c r="K27" s="116">
        <f>VLOOKUP($A27+ROUND((COLUMN()-2)/24,5),АТС!$A$41:$F$784,3)+'Иные услуги '!$C$5+'РСТ РСО-А'!$I$6+'РСТ РСО-А'!$F$9</f>
        <v>3393.27</v>
      </c>
      <c r="L27" s="116">
        <f>VLOOKUP($A27+ROUND((COLUMN()-2)/24,5),АТС!$A$41:$F$784,3)+'Иные услуги '!$C$5+'РСТ РСО-А'!$I$6+'РСТ РСО-А'!$F$9</f>
        <v>3433.48</v>
      </c>
      <c r="M27" s="116">
        <f>VLOOKUP($A27+ROUND((COLUMN()-2)/24,5),АТС!$A$41:$F$784,3)+'Иные услуги '!$C$5+'РСТ РСО-А'!$I$6+'РСТ РСО-А'!$F$9</f>
        <v>3434.02</v>
      </c>
      <c r="N27" s="116">
        <f>VLOOKUP($A27+ROUND((COLUMN()-2)/24,5),АТС!$A$41:$F$784,3)+'Иные услуги '!$C$5+'РСТ РСО-А'!$I$6+'РСТ РСО-А'!$F$9</f>
        <v>3437.57</v>
      </c>
      <c r="O27" s="116">
        <f>VLOOKUP($A27+ROUND((COLUMN()-2)/24,5),АТС!$A$41:$F$784,3)+'Иные услуги '!$C$5+'РСТ РСО-А'!$I$6+'РСТ РСО-А'!$F$9</f>
        <v>3440.27</v>
      </c>
      <c r="P27" s="116">
        <f>VLOOKUP($A27+ROUND((COLUMN()-2)/24,5),АТС!$A$41:$F$784,3)+'Иные услуги '!$C$5+'РСТ РСО-А'!$I$6+'РСТ РСО-А'!$F$9</f>
        <v>3440.88</v>
      </c>
      <c r="Q27" s="116">
        <f>VLOOKUP($A27+ROUND((COLUMN()-2)/24,5),АТС!$A$41:$F$784,3)+'Иные услуги '!$C$5+'РСТ РСО-А'!$I$6+'РСТ РСО-А'!$F$9</f>
        <v>3434.75</v>
      </c>
      <c r="R27" s="116">
        <f>VLOOKUP($A27+ROUND((COLUMN()-2)/24,5),АТС!$A$41:$F$784,3)+'Иные услуги '!$C$5+'РСТ РСО-А'!$I$6+'РСТ РСО-А'!$F$9</f>
        <v>3435.1800000000003</v>
      </c>
      <c r="S27" s="116">
        <f>VLOOKUP($A27+ROUND((COLUMN()-2)/24,5),АТС!$A$41:$F$784,3)+'Иные услуги '!$C$5+'РСТ РСО-А'!$I$6+'РСТ РСО-А'!$F$9</f>
        <v>3434.4700000000003</v>
      </c>
      <c r="T27" s="116">
        <f>VLOOKUP($A27+ROUND((COLUMN()-2)/24,5),АТС!$A$41:$F$784,3)+'Иные услуги '!$C$5+'РСТ РСО-А'!$I$6+'РСТ РСО-А'!$F$9</f>
        <v>3393.1200000000003</v>
      </c>
      <c r="U27" s="116">
        <f>VLOOKUP($A27+ROUND((COLUMN()-2)/24,5),АТС!$A$41:$F$784,3)+'Иные услуги '!$C$5+'РСТ РСО-А'!$I$6+'РСТ РСО-А'!$F$9</f>
        <v>3408.71</v>
      </c>
      <c r="V27" s="116">
        <f>VLOOKUP($A27+ROUND((COLUMN()-2)/24,5),АТС!$A$41:$F$784,3)+'Иные услуги '!$C$5+'РСТ РСО-А'!$I$6+'РСТ РСО-А'!$F$9</f>
        <v>3537.7500000000005</v>
      </c>
      <c r="W27" s="116">
        <f>VLOOKUP($A27+ROUND((COLUMN()-2)/24,5),АТС!$A$41:$F$784,3)+'Иные услуги '!$C$5+'РСТ РСО-А'!$I$6+'РСТ РСО-А'!$F$9</f>
        <v>3515.96</v>
      </c>
      <c r="X27" s="116">
        <f>VLOOKUP($A27+ROUND((COLUMN()-2)/24,5),АТС!$A$41:$F$784,3)+'Иные услуги '!$C$5+'РСТ РСО-А'!$I$6+'РСТ РСО-А'!$F$9</f>
        <v>3419.4</v>
      </c>
      <c r="Y27" s="116">
        <f>VLOOKUP($A27+ROUND((COLUMN()-2)/24,5),АТС!$A$41:$F$784,3)+'Иные услуги '!$C$5+'РСТ РСО-А'!$I$6+'РСТ РСО-А'!$F$9</f>
        <v>3391.8900000000003</v>
      </c>
    </row>
    <row r="28" spans="1:25" x14ac:dyDescent="0.2">
      <c r="A28" s="65">
        <f t="shared" si="0"/>
        <v>43996</v>
      </c>
      <c r="B28" s="116">
        <f>VLOOKUP($A28+ROUND((COLUMN()-2)/24,5),АТС!$A$41:$F$784,3)+'Иные услуги '!$C$5+'РСТ РСО-А'!$I$6+'РСТ РСО-А'!$F$9</f>
        <v>3408.61</v>
      </c>
      <c r="C28" s="116">
        <f>VLOOKUP($A28+ROUND((COLUMN()-2)/24,5),АТС!$A$41:$F$784,3)+'Иные услуги '!$C$5+'РСТ РСО-А'!$I$6+'РСТ РСО-А'!$F$9</f>
        <v>3392.77</v>
      </c>
      <c r="D28" s="116">
        <f>VLOOKUP($A28+ROUND((COLUMN()-2)/24,5),АТС!$A$41:$F$784,3)+'Иные услуги '!$C$5+'РСТ РСО-А'!$I$6+'РСТ РСО-А'!$F$9</f>
        <v>3390.2400000000002</v>
      </c>
      <c r="E28" s="116">
        <f>VLOOKUP($A28+ROUND((COLUMN()-2)/24,5),АТС!$A$41:$F$784,3)+'Иные услуги '!$C$5+'РСТ РСО-А'!$I$6+'РСТ РСО-А'!$F$9</f>
        <v>3392.71</v>
      </c>
      <c r="F28" s="116">
        <f>VLOOKUP($A28+ROUND((COLUMN()-2)/24,5),АТС!$A$41:$F$784,3)+'Иные услуги '!$C$5+'РСТ РСО-А'!$I$6+'РСТ РСО-А'!$F$9</f>
        <v>3393.03</v>
      </c>
      <c r="G28" s="116">
        <f>VLOOKUP($A28+ROUND((COLUMN()-2)/24,5),АТС!$A$41:$F$784,3)+'Иные услуги '!$C$5+'РСТ РСО-А'!$I$6+'РСТ РСО-А'!$F$9</f>
        <v>3392.84</v>
      </c>
      <c r="H28" s="116">
        <f>VLOOKUP($A28+ROUND((COLUMN()-2)/24,5),АТС!$A$41:$F$784,3)+'Иные услуги '!$C$5+'РСТ РСО-А'!$I$6+'РСТ РСО-А'!$F$9</f>
        <v>3392.2400000000002</v>
      </c>
      <c r="I28" s="116">
        <f>VLOOKUP($A28+ROUND((COLUMN()-2)/24,5),АТС!$A$41:$F$784,3)+'Иные услуги '!$C$5+'РСТ РСО-А'!$I$6+'РСТ РСО-А'!$F$9</f>
        <v>3375.7200000000003</v>
      </c>
      <c r="J28" s="116">
        <f>VLOOKUP($A28+ROUND((COLUMN()-2)/24,5),АТС!$A$41:$F$784,3)+'Иные услуги '!$C$5+'РСТ РСО-А'!$I$6+'РСТ РСО-А'!$F$9</f>
        <v>3393.35</v>
      </c>
      <c r="K28" s="116">
        <f>VLOOKUP($A28+ROUND((COLUMN()-2)/24,5),АТС!$A$41:$F$784,3)+'Иные услуги '!$C$5+'РСТ РСО-А'!$I$6+'РСТ РСО-А'!$F$9</f>
        <v>3393.31</v>
      </c>
      <c r="L28" s="116">
        <f>VLOOKUP($A28+ROUND((COLUMN()-2)/24,5),АТС!$A$41:$F$784,3)+'Иные услуги '!$C$5+'РСТ РСО-А'!$I$6+'РСТ РСО-А'!$F$9</f>
        <v>3417.6800000000003</v>
      </c>
      <c r="M28" s="116">
        <f>VLOOKUP($A28+ROUND((COLUMN()-2)/24,5),АТС!$A$41:$F$784,3)+'Иные услуги '!$C$5+'РСТ РСО-А'!$I$6+'РСТ РСО-А'!$F$9</f>
        <v>3419.71</v>
      </c>
      <c r="N28" s="116">
        <f>VLOOKUP($A28+ROUND((COLUMN()-2)/24,5),АТС!$A$41:$F$784,3)+'Иные услуги '!$C$5+'РСТ РСО-А'!$I$6+'РСТ РСО-А'!$F$9</f>
        <v>3420.05</v>
      </c>
      <c r="O28" s="116">
        <f>VLOOKUP($A28+ROUND((COLUMN()-2)/24,5),АТС!$A$41:$F$784,3)+'Иные услуги '!$C$5+'РСТ РСО-А'!$I$6+'РСТ РСО-А'!$F$9</f>
        <v>3420.2400000000002</v>
      </c>
      <c r="P28" s="116">
        <f>VLOOKUP($A28+ROUND((COLUMN()-2)/24,5),АТС!$A$41:$F$784,3)+'Иные услуги '!$C$5+'РСТ РСО-А'!$I$6+'РСТ РСО-А'!$F$9</f>
        <v>3420.6</v>
      </c>
      <c r="Q28" s="116">
        <f>VLOOKUP($A28+ROUND((COLUMN()-2)/24,5),АТС!$A$41:$F$784,3)+'Иные услуги '!$C$5+'РСТ РСО-А'!$I$6+'РСТ РСО-А'!$F$9</f>
        <v>3420.7400000000002</v>
      </c>
      <c r="R28" s="116">
        <f>VLOOKUP($A28+ROUND((COLUMN()-2)/24,5),АТС!$A$41:$F$784,3)+'Иные услуги '!$C$5+'РСТ РСО-А'!$I$6+'РСТ РСО-А'!$F$9</f>
        <v>3421.03</v>
      </c>
      <c r="S28" s="116">
        <f>VLOOKUP($A28+ROUND((COLUMN()-2)/24,5),АТС!$A$41:$F$784,3)+'Иные услуги '!$C$5+'РСТ РСО-А'!$I$6+'РСТ РСО-А'!$F$9</f>
        <v>3421.19</v>
      </c>
      <c r="T28" s="116">
        <f>VLOOKUP($A28+ROUND((COLUMN()-2)/24,5),АТС!$A$41:$F$784,3)+'Иные услуги '!$C$5+'РСТ РСО-А'!$I$6+'РСТ РСО-А'!$F$9</f>
        <v>3393.25</v>
      </c>
      <c r="U28" s="116">
        <f>VLOOKUP($A28+ROUND((COLUMN()-2)/24,5),АТС!$A$41:$F$784,3)+'Иные услуги '!$C$5+'РСТ РСО-А'!$I$6+'РСТ РСО-А'!$F$9</f>
        <v>3405.1800000000003</v>
      </c>
      <c r="V28" s="116">
        <f>VLOOKUP($A28+ROUND((COLUMN()-2)/24,5),АТС!$A$41:$F$784,3)+'Иные услуги '!$C$5+'РСТ РСО-А'!$I$6+'РСТ РСО-А'!$F$9</f>
        <v>3499.1600000000003</v>
      </c>
      <c r="W28" s="116">
        <f>VLOOKUP($A28+ROUND((COLUMN()-2)/24,5),АТС!$A$41:$F$784,3)+'Иные услуги '!$C$5+'РСТ РСО-А'!$I$6+'РСТ РСО-А'!$F$9</f>
        <v>3501.05</v>
      </c>
      <c r="X28" s="116">
        <f>VLOOKUP($A28+ROUND((COLUMN()-2)/24,5),АТС!$A$41:$F$784,3)+'Иные услуги '!$C$5+'РСТ РСО-А'!$I$6+'РСТ РСО-А'!$F$9</f>
        <v>3414.6800000000003</v>
      </c>
      <c r="Y28" s="116">
        <f>VLOOKUP($A28+ROUND((COLUMN()-2)/24,5),АТС!$A$41:$F$784,3)+'Иные услуги '!$C$5+'РСТ РСО-А'!$I$6+'РСТ РСО-А'!$F$9</f>
        <v>3392.1200000000003</v>
      </c>
    </row>
    <row r="29" spans="1:25" x14ac:dyDescent="0.2">
      <c r="A29" s="65">
        <f t="shared" si="0"/>
        <v>43997</v>
      </c>
      <c r="B29" s="116">
        <f>VLOOKUP($A29+ROUND((COLUMN()-2)/24,5),АТС!$A$41:$F$784,3)+'Иные услуги '!$C$5+'РСТ РСО-А'!$I$6+'РСТ РСО-А'!$F$9</f>
        <v>3410.8900000000003</v>
      </c>
      <c r="C29" s="116">
        <f>VLOOKUP($A29+ROUND((COLUMN()-2)/24,5),АТС!$A$41:$F$784,3)+'Иные услуги '!$C$5+'РСТ РСО-А'!$I$6+'РСТ РСО-А'!$F$9</f>
        <v>3385.84</v>
      </c>
      <c r="D29" s="116">
        <f>VLOOKUP($A29+ROUND((COLUMN()-2)/24,5),АТС!$A$41:$F$784,3)+'Иные услуги '!$C$5+'РСТ РСО-А'!$I$6+'РСТ РСО-А'!$F$9</f>
        <v>3402.2400000000002</v>
      </c>
      <c r="E29" s="116">
        <f>VLOOKUP($A29+ROUND((COLUMN()-2)/24,5),АТС!$A$41:$F$784,3)+'Иные услуги '!$C$5+'РСТ РСО-А'!$I$6+'РСТ РСО-А'!$F$9</f>
        <v>3391.06</v>
      </c>
      <c r="F29" s="116">
        <f>VLOOKUP($A29+ROUND((COLUMN()-2)/24,5),АТС!$A$41:$F$784,3)+'Иные услуги '!$C$5+'РСТ РСО-А'!$I$6+'РСТ РСО-А'!$F$9</f>
        <v>3393.52</v>
      </c>
      <c r="G29" s="116">
        <f>VLOOKUP($A29+ROUND((COLUMN()-2)/24,5),АТС!$A$41:$F$784,3)+'Иные услуги '!$C$5+'РСТ РСО-А'!$I$6+'РСТ РСО-А'!$F$9</f>
        <v>3393.98</v>
      </c>
      <c r="H29" s="116">
        <f>VLOOKUP($A29+ROUND((COLUMN()-2)/24,5),АТС!$A$41:$F$784,3)+'Иные услуги '!$C$5+'РСТ РСО-А'!$I$6+'РСТ РСО-А'!$F$9</f>
        <v>3392.5800000000004</v>
      </c>
      <c r="I29" s="116">
        <f>VLOOKUP($A29+ROUND((COLUMN()-2)/24,5),АТС!$A$41:$F$784,3)+'Иные услуги '!$C$5+'РСТ РСО-А'!$I$6+'РСТ РСО-А'!$F$9</f>
        <v>3391.3300000000004</v>
      </c>
      <c r="J29" s="116">
        <f>VLOOKUP($A29+ROUND((COLUMN()-2)/24,5),АТС!$A$41:$F$784,3)+'Иные услуги '!$C$5+'РСТ РСО-А'!$I$6+'РСТ РСО-А'!$F$9</f>
        <v>3393.28</v>
      </c>
      <c r="K29" s="116">
        <f>VLOOKUP($A29+ROUND((COLUMN()-2)/24,5),АТС!$A$41:$F$784,3)+'Иные услуги '!$C$5+'РСТ РСО-А'!$I$6+'РСТ РСО-А'!$F$9</f>
        <v>3418.7900000000004</v>
      </c>
      <c r="L29" s="116">
        <f>VLOOKUP($A29+ROUND((COLUMN()-2)/24,5),АТС!$A$41:$F$784,3)+'Иные услуги '!$C$5+'РСТ РСО-А'!$I$6+'РСТ РСО-А'!$F$9</f>
        <v>3455.1600000000003</v>
      </c>
      <c r="M29" s="116">
        <f>VLOOKUP($A29+ROUND((COLUMN()-2)/24,5),АТС!$A$41:$F$784,3)+'Иные услуги '!$C$5+'РСТ РСО-А'!$I$6+'РСТ РСО-А'!$F$9</f>
        <v>3465.9700000000003</v>
      </c>
      <c r="N29" s="116">
        <f>VLOOKUP($A29+ROUND((COLUMN()-2)/24,5),АТС!$A$41:$F$784,3)+'Иные услуги '!$C$5+'РСТ РСО-А'!$I$6+'РСТ РСО-А'!$F$9</f>
        <v>3465.52</v>
      </c>
      <c r="O29" s="116">
        <f>VLOOKUP($A29+ROUND((COLUMN()-2)/24,5),АТС!$A$41:$F$784,3)+'Иные услуги '!$C$5+'РСТ РСО-А'!$I$6+'РСТ РСО-А'!$F$9</f>
        <v>3468.31</v>
      </c>
      <c r="P29" s="116">
        <f>VLOOKUP($A29+ROUND((COLUMN()-2)/24,5),АТС!$A$41:$F$784,3)+'Иные услуги '!$C$5+'РСТ РСО-А'!$I$6+'РСТ РСО-А'!$F$9</f>
        <v>3475.61</v>
      </c>
      <c r="Q29" s="116">
        <f>VLOOKUP($A29+ROUND((COLUMN()-2)/24,5),АТС!$A$41:$F$784,3)+'Иные услуги '!$C$5+'РСТ РСО-А'!$I$6+'РСТ РСО-А'!$F$9</f>
        <v>3468.81</v>
      </c>
      <c r="R29" s="116">
        <f>VLOOKUP($A29+ROUND((COLUMN()-2)/24,5),АТС!$A$41:$F$784,3)+'Иные услуги '!$C$5+'РСТ РСО-А'!$I$6+'РСТ РСО-А'!$F$9</f>
        <v>3473.88</v>
      </c>
      <c r="S29" s="116">
        <f>VLOOKUP($A29+ROUND((COLUMN()-2)/24,5),АТС!$A$41:$F$784,3)+'Иные услуги '!$C$5+'РСТ РСО-А'!$I$6+'РСТ РСО-А'!$F$9</f>
        <v>3437.3900000000003</v>
      </c>
      <c r="T29" s="116">
        <f>VLOOKUP($A29+ROUND((COLUMN()-2)/24,5),АТС!$A$41:$F$784,3)+'Иные услуги '!$C$5+'РСТ РСО-А'!$I$6+'РСТ РСО-А'!$F$9</f>
        <v>3411.51</v>
      </c>
      <c r="U29" s="116">
        <f>VLOOKUP($A29+ROUND((COLUMN()-2)/24,5),АТС!$A$41:$F$784,3)+'Иные услуги '!$C$5+'РСТ РСО-А'!$I$6+'РСТ РСО-А'!$F$9</f>
        <v>3417.27</v>
      </c>
      <c r="V29" s="116">
        <f>VLOOKUP($A29+ROUND((COLUMN()-2)/24,5),АТС!$A$41:$F$784,3)+'Иные услуги '!$C$5+'РСТ РСО-А'!$I$6+'РСТ РСО-А'!$F$9</f>
        <v>3506.8300000000004</v>
      </c>
      <c r="W29" s="116">
        <f>VLOOKUP($A29+ROUND((COLUMN()-2)/24,5),АТС!$A$41:$F$784,3)+'Иные услуги '!$C$5+'РСТ РСО-А'!$I$6+'РСТ РСО-А'!$F$9</f>
        <v>3510.3700000000003</v>
      </c>
      <c r="X29" s="116">
        <f>VLOOKUP($A29+ROUND((COLUMN()-2)/24,5),АТС!$A$41:$F$784,3)+'Иные услуги '!$C$5+'РСТ РСО-А'!$I$6+'РСТ РСО-А'!$F$9</f>
        <v>3431.6400000000003</v>
      </c>
      <c r="Y29" s="116">
        <f>VLOOKUP($A29+ROUND((COLUMN()-2)/24,5),АТС!$A$41:$F$784,3)+'Иные услуги '!$C$5+'РСТ РСО-А'!$I$6+'РСТ РСО-А'!$F$9</f>
        <v>3392.4100000000003</v>
      </c>
    </row>
    <row r="30" spans="1:25" x14ac:dyDescent="0.2">
      <c r="A30" s="65">
        <f t="shared" si="0"/>
        <v>43998</v>
      </c>
      <c r="B30" s="116">
        <f>VLOOKUP($A30+ROUND((COLUMN()-2)/24,5),АТС!$A$41:$F$784,3)+'Иные услуги '!$C$5+'РСТ РСО-А'!$I$6+'РСТ РСО-А'!$F$9</f>
        <v>3375.03</v>
      </c>
      <c r="C30" s="116">
        <f>VLOOKUP($A30+ROUND((COLUMN()-2)/24,5),АТС!$A$41:$F$784,3)+'Иные услуги '!$C$5+'РСТ РСО-А'!$I$6+'РСТ РСО-А'!$F$9</f>
        <v>3375.48</v>
      </c>
      <c r="D30" s="116">
        <f>VLOOKUP($A30+ROUND((COLUMN()-2)/24,5),АТС!$A$41:$F$784,3)+'Иные услуги '!$C$5+'РСТ РСО-А'!$I$6+'РСТ РСО-А'!$F$9</f>
        <v>3340.98</v>
      </c>
      <c r="E30" s="116">
        <f>VLOOKUP($A30+ROUND((COLUMN()-2)/24,5),АТС!$A$41:$F$784,3)+'Иные услуги '!$C$5+'РСТ РСО-А'!$I$6+'РСТ РСО-А'!$F$9</f>
        <v>3394.01</v>
      </c>
      <c r="F30" s="116">
        <f>VLOOKUP($A30+ROUND((COLUMN()-2)/24,5),АТС!$A$41:$F$784,3)+'Иные услуги '!$C$5+'РСТ РСО-А'!$I$6+'РСТ РСО-А'!$F$9</f>
        <v>3393.9900000000002</v>
      </c>
      <c r="G30" s="116">
        <f>VLOOKUP($A30+ROUND((COLUMN()-2)/24,5),АТС!$A$41:$F$784,3)+'Иные услуги '!$C$5+'РСТ РСО-А'!$I$6+'РСТ РСО-А'!$F$9</f>
        <v>3393.94</v>
      </c>
      <c r="H30" s="116">
        <f>VLOOKUP($A30+ROUND((COLUMN()-2)/24,5),АТС!$A$41:$F$784,3)+'Иные услуги '!$C$5+'РСТ РСО-А'!$I$6+'РСТ РСО-А'!$F$9</f>
        <v>3392.6200000000003</v>
      </c>
      <c r="I30" s="116">
        <f>VLOOKUP($A30+ROUND((COLUMN()-2)/24,5),АТС!$A$41:$F$784,3)+'Иные услуги '!$C$5+'РСТ РСО-А'!$I$6+'РСТ РСО-А'!$F$9</f>
        <v>3389.9700000000003</v>
      </c>
      <c r="J30" s="116">
        <f>VLOOKUP($A30+ROUND((COLUMN()-2)/24,5),АТС!$A$41:$F$784,3)+'Иные услуги '!$C$5+'РСТ РСО-А'!$I$6+'РСТ РСО-А'!$F$9</f>
        <v>3393.06</v>
      </c>
      <c r="K30" s="116">
        <f>VLOOKUP($A30+ROUND((COLUMN()-2)/24,5),АТС!$A$41:$F$784,3)+'Иные услуги '!$C$5+'РСТ РСО-А'!$I$6+'РСТ РСО-А'!$F$9</f>
        <v>3420.5</v>
      </c>
      <c r="L30" s="116">
        <f>VLOOKUP($A30+ROUND((COLUMN()-2)/24,5),АТС!$A$41:$F$784,3)+'Иные услуги '!$C$5+'РСТ РСО-А'!$I$6+'РСТ РСО-А'!$F$9</f>
        <v>3459.9300000000003</v>
      </c>
      <c r="M30" s="116">
        <f>VLOOKUP($A30+ROUND((COLUMN()-2)/24,5),АТС!$A$41:$F$784,3)+'Иные услуги '!$C$5+'РСТ РСО-А'!$I$6+'РСТ РСО-А'!$F$9</f>
        <v>3472.52</v>
      </c>
      <c r="N30" s="116">
        <f>VLOOKUP($A30+ROUND((COLUMN()-2)/24,5),АТС!$A$41:$F$784,3)+'Иные услуги '!$C$5+'РСТ РСО-А'!$I$6+'РСТ РСО-А'!$F$9</f>
        <v>3471.27</v>
      </c>
      <c r="O30" s="116">
        <f>VLOOKUP($A30+ROUND((COLUMN()-2)/24,5),АТС!$A$41:$F$784,3)+'Иные услуги '!$C$5+'РСТ РСО-А'!$I$6+'РСТ РСО-А'!$F$9</f>
        <v>3475.44</v>
      </c>
      <c r="P30" s="116">
        <f>VLOOKUP($A30+ROUND((COLUMN()-2)/24,5),АТС!$A$41:$F$784,3)+'Иные услуги '!$C$5+'РСТ РСО-А'!$I$6+'РСТ РСО-А'!$F$9</f>
        <v>3478.86</v>
      </c>
      <c r="Q30" s="116">
        <f>VLOOKUP($A30+ROUND((COLUMN()-2)/24,5),АТС!$A$41:$F$784,3)+'Иные услуги '!$C$5+'РСТ РСО-А'!$I$6+'РСТ РСО-А'!$F$9</f>
        <v>3474.1800000000003</v>
      </c>
      <c r="R30" s="116">
        <f>VLOOKUP($A30+ROUND((COLUMN()-2)/24,5),АТС!$A$41:$F$784,3)+'Иные услуги '!$C$5+'РСТ РСО-А'!$I$6+'РСТ РСО-А'!$F$9</f>
        <v>3474.5400000000004</v>
      </c>
      <c r="S30" s="116">
        <f>VLOOKUP($A30+ROUND((COLUMN()-2)/24,5),АТС!$A$41:$F$784,3)+'Иные услуги '!$C$5+'РСТ РСО-А'!$I$6+'РСТ РСО-А'!$F$9</f>
        <v>3439.92</v>
      </c>
      <c r="T30" s="116">
        <f>VLOOKUP($A30+ROUND((COLUMN()-2)/24,5),АТС!$A$41:$F$784,3)+'Иные услуги '!$C$5+'РСТ РСО-А'!$I$6+'РСТ РСО-А'!$F$9</f>
        <v>3412.4</v>
      </c>
      <c r="U30" s="116">
        <f>VLOOKUP($A30+ROUND((COLUMN()-2)/24,5),АТС!$A$41:$F$784,3)+'Иные услуги '!$C$5+'РСТ РСО-А'!$I$6+'РСТ РСО-А'!$F$9</f>
        <v>3420.96</v>
      </c>
      <c r="V30" s="116">
        <f>VLOOKUP($A30+ROUND((COLUMN()-2)/24,5),АТС!$A$41:$F$784,3)+'Иные услуги '!$C$5+'РСТ РСО-А'!$I$6+'РСТ РСО-А'!$F$9</f>
        <v>3507.92</v>
      </c>
      <c r="W30" s="116">
        <f>VLOOKUP($A30+ROUND((COLUMN()-2)/24,5),АТС!$A$41:$F$784,3)+'Иные услуги '!$C$5+'РСТ РСО-А'!$I$6+'РСТ РСО-А'!$F$9</f>
        <v>3515.4500000000003</v>
      </c>
      <c r="X30" s="116">
        <f>VLOOKUP($A30+ROUND((COLUMN()-2)/24,5),АТС!$A$41:$F$784,3)+'Иные услуги '!$C$5+'РСТ РСО-А'!$I$6+'РСТ РСО-А'!$F$9</f>
        <v>3439.21</v>
      </c>
      <c r="Y30" s="116">
        <f>VLOOKUP($A30+ROUND((COLUMN()-2)/24,5),АТС!$A$41:$F$784,3)+'Иные услуги '!$C$5+'РСТ РСО-А'!$I$6+'РСТ РСО-А'!$F$9</f>
        <v>3392.53</v>
      </c>
    </row>
    <row r="31" spans="1:25" x14ac:dyDescent="0.2">
      <c r="A31" s="65">
        <f t="shared" si="0"/>
        <v>43999</v>
      </c>
      <c r="B31" s="116">
        <f>VLOOKUP($A31+ROUND((COLUMN()-2)/24,5),АТС!$A$41:$F$784,3)+'Иные услуги '!$C$5+'РСТ РСО-А'!$I$6+'РСТ РСО-А'!$F$9</f>
        <v>3390.8</v>
      </c>
      <c r="C31" s="116">
        <f>VLOOKUP($A31+ROUND((COLUMN()-2)/24,5),АТС!$A$41:$F$784,3)+'Иные услуги '!$C$5+'РСТ РСО-А'!$I$6+'РСТ РСО-А'!$F$9</f>
        <v>3356.05</v>
      </c>
      <c r="D31" s="116">
        <f>VLOOKUP($A31+ROUND((COLUMN()-2)/24,5),АТС!$A$41:$F$784,3)+'Иные услуги '!$C$5+'РСТ РСО-А'!$I$6+'РСТ РСО-А'!$F$9</f>
        <v>3365.9500000000003</v>
      </c>
      <c r="E31" s="116">
        <f>VLOOKUP($A31+ROUND((COLUMN()-2)/24,5),АТС!$A$41:$F$784,3)+'Иные услуги '!$C$5+'РСТ РСО-А'!$I$6+'РСТ РСО-А'!$F$9</f>
        <v>3388.26</v>
      </c>
      <c r="F31" s="116">
        <f>VLOOKUP($A31+ROUND((COLUMN()-2)/24,5),АТС!$A$41:$F$784,3)+'Иные услуги '!$C$5+'РСТ РСО-А'!$I$6+'РСТ РСО-А'!$F$9</f>
        <v>3393.9900000000002</v>
      </c>
      <c r="G31" s="116">
        <f>VLOOKUP($A31+ROUND((COLUMN()-2)/24,5),АТС!$A$41:$F$784,3)+'Иные услуги '!$C$5+'РСТ РСО-А'!$I$6+'РСТ РСО-А'!$F$9</f>
        <v>3393.31</v>
      </c>
      <c r="H31" s="116">
        <f>VLOOKUP($A31+ROUND((COLUMN()-2)/24,5),АТС!$A$41:$F$784,3)+'Иные услуги '!$C$5+'РСТ РСО-А'!$I$6+'РСТ РСО-А'!$F$9</f>
        <v>3392.44</v>
      </c>
      <c r="I31" s="116">
        <f>VLOOKUP($A31+ROUND((COLUMN()-2)/24,5),АТС!$A$41:$F$784,3)+'Иные услуги '!$C$5+'РСТ РСО-А'!$I$6+'РСТ РСО-А'!$F$9</f>
        <v>3377.26</v>
      </c>
      <c r="J31" s="116">
        <f>VLOOKUP($A31+ROUND((COLUMN()-2)/24,5),АТС!$A$41:$F$784,3)+'Иные услуги '!$C$5+'РСТ РСО-А'!$I$6+'РСТ РСО-А'!$F$9</f>
        <v>3393.2000000000003</v>
      </c>
      <c r="K31" s="116">
        <f>VLOOKUP($A31+ROUND((COLUMN()-2)/24,5),АТС!$A$41:$F$784,3)+'Иные услуги '!$C$5+'РСТ РСО-А'!$I$6+'РСТ РСО-А'!$F$9</f>
        <v>3429.7900000000004</v>
      </c>
      <c r="L31" s="116">
        <f>VLOOKUP($A31+ROUND((COLUMN()-2)/24,5),АТС!$A$41:$F$784,3)+'Иные услуги '!$C$5+'РСТ РСО-А'!$I$6+'РСТ РСО-А'!$F$9</f>
        <v>3480.69</v>
      </c>
      <c r="M31" s="116">
        <f>VLOOKUP($A31+ROUND((COLUMN()-2)/24,5),АТС!$A$41:$F$784,3)+'Иные услуги '!$C$5+'РСТ РСО-А'!$I$6+'РСТ РСО-А'!$F$9</f>
        <v>3488.09</v>
      </c>
      <c r="N31" s="116">
        <f>VLOOKUP($A31+ROUND((COLUMN()-2)/24,5),АТС!$A$41:$F$784,3)+'Иные услуги '!$C$5+'РСТ РСО-А'!$I$6+'РСТ РСО-А'!$F$9</f>
        <v>3488.1800000000003</v>
      </c>
      <c r="O31" s="116">
        <f>VLOOKUP($A31+ROUND((COLUMN()-2)/24,5),АТС!$A$41:$F$784,3)+'Иные услуги '!$C$5+'РСТ РСО-А'!$I$6+'РСТ РСО-А'!$F$9</f>
        <v>3493.4100000000003</v>
      </c>
      <c r="P31" s="116">
        <f>VLOOKUP($A31+ROUND((COLUMN()-2)/24,5),АТС!$A$41:$F$784,3)+'Иные услуги '!$C$5+'РСТ РСО-А'!$I$6+'РСТ РСО-А'!$F$9</f>
        <v>3499.73</v>
      </c>
      <c r="Q31" s="116">
        <f>VLOOKUP($A31+ROUND((COLUMN()-2)/24,5),АТС!$A$41:$F$784,3)+'Иные услуги '!$C$5+'РСТ РСО-А'!$I$6+'РСТ РСО-А'!$F$9</f>
        <v>3497.3300000000004</v>
      </c>
      <c r="R31" s="116">
        <f>VLOOKUP($A31+ROUND((COLUMN()-2)/24,5),АТС!$A$41:$F$784,3)+'Иные услуги '!$C$5+'РСТ РСО-А'!$I$6+'РСТ РСО-А'!$F$9</f>
        <v>3499.6800000000003</v>
      </c>
      <c r="S31" s="116">
        <f>VLOOKUP($A31+ROUND((COLUMN()-2)/24,5),АТС!$A$41:$F$784,3)+'Иные услуги '!$C$5+'РСТ РСО-А'!$I$6+'РСТ РСО-А'!$F$9</f>
        <v>3445.5400000000004</v>
      </c>
      <c r="T31" s="116">
        <f>VLOOKUP($A31+ROUND((COLUMN()-2)/24,5),АТС!$A$41:$F$784,3)+'Иные услуги '!$C$5+'РСТ РСО-А'!$I$6+'РСТ РСО-А'!$F$9</f>
        <v>3414.9100000000003</v>
      </c>
      <c r="U31" s="116">
        <f>VLOOKUP($A31+ROUND((COLUMN()-2)/24,5),АТС!$A$41:$F$784,3)+'Иные услуги '!$C$5+'РСТ РСО-А'!$I$6+'РСТ РСО-А'!$F$9</f>
        <v>3427.0800000000004</v>
      </c>
      <c r="V31" s="116">
        <f>VLOOKUP($A31+ROUND((COLUMN()-2)/24,5),АТС!$A$41:$F$784,3)+'Иные услуги '!$C$5+'РСТ РСО-А'!$I$6+'РСТ РСО-А'!$F$9</f>
        <v>3537.9500000000003</v>
      </c>
      <c r="W31" s="116">
        <f>VLOOKUP($A31+ROUND((COLUMN()-2)/24,5),АТС!$A$41:$F$784,3)+'Иные услуги '!$C$5+'РСТ РСО-А'!$I$6+'РСТ РСО-А'!$F$9</f>
        <v>3514.4300000000003</v>
      </c>
      <c r="X31" s="116">
        <f>VLOOKUP($A31+ROUND((COLUMN()-2)/24,5),АТС!$A$41:$F$784,3)+'Иные услуги '!$C$5+'РСТ РСО-А'!$I$6+'РСТ РСО-А'!$F$9</f>
        <v>3425.21</v>
      </c>
      <c r="Y31" s="116">
        <f>VLOOKUP($A31+ROUND((COLUMN()-2)/24,5),АТС!$A$41:$F$784,3)+'Иные услуги '!$C$5+'РСТ РСО-А'!$I$6+'РСТ РСО-А'!$F$9</f>
        <v>3392.63</v>
      </c>
    </row>
    <row r="32" spans="1:25" x14ac:dyDescent="0.2">
      <c r="A32" s="65">
        <f t="shared" si="0"/>
        <v>44000</v>
      </c>
      <c r="B32" s="116">
        <f>VLOOKUP($A32+ROUND((COLUMN()-2)/24,5),АТС!$A$41:$F$784,3)+'Иные услуги '!$C$5+'РСТ РСО-А'!$I$6+'РСТ РСО-А'!$F$9</f>
        <v>3401.34</v>
      </c>
      <c r="C32" s="116">
        <f>VLOOKUP($A32+ROUND((COLUMN()-2)/24,5),АТС!$A$41:$F$784,3)+'Иные услуги '!$C$5+'РСТ РСО-А'!$I$6+'РСТ РСО-А'!$F$9</f>
        <v>3375.0800000000004</v>
      </c>
      <c r="D32" s="116">
        <f>VLOOKUP($A32+ROUND((COLUMN()-2)/24,5),АТС!$A$41:$F$784,3)+'Иные услуги '!$C$5+'РСТ РСО-А'!$I$6+'РСТ РСО-А'!$F$9</f>
        <v>3373.8</v>
      </c>
      <c r="E32" s="116">
        <f>VLOOKUP($A32+ROUND((COLUMN()-2)/24,5),АТС!$A$41:$F$784,3)+'Иные услуги '!$C$5+'РСТ РСО-А'!$I$6+'РСТ РСО-А'!$F$9</f>
        <v>3390.73</v>
      </c>
      <c r="F32" s="116">
        <f>VLOOKUP($A32+ROUND((COLUMN()-2)/24,5),АТС!$A$41:$F$784,3)+'Иные услуги '!$C$5+'РСТ РСО-А'!$I$6+'РСТ РСО-А'!$F$9</f>
        <v>3393.17</v>
      </c>
      <c r="G32" s="116">
        <f>VLOOKUP($A32+ROUND((COLUMN()-2)/24,5),АТС!$A$41:$F$784,3)+'Иные услуги '!$C$5+'РСТ РСО-А'!$I$6+'РСТ РСО-А'!$F$9</f>
        <v>3392.8900000000003</v>
      </c>
      <c r="H32" s="116">
        <f>VLOOKUP($A32+ROUND((COLUMN()-2)/24,5),АТС!$A$41:$F$784,3)+'Иные услуги '!$C$5+'РСТ РСО-А'!$I$6+'РСТ РСО-А'!$F$9</f>
        <v>3392.21</v>
      </c>
      <c r="I32" s="116">
        <f>VLOOKUP($A32+ROUND((COLUMN()-2)/24,5),АТС!$A$41:$F$784,3)+'Иные услуги '!$C$5+'РСТ РСО-А'!$I$6+'РСТ РСО-А'!$F$9</f>
        <v>3411.4300000000003</v>
      </c>
      <c r="J32" s="116">
        <f>VLOOKUP($A32+ROUND((COLUMN()-2)/24,5),АТС!$A$41:$F$784,3)+'Иные услуги '!$C$5+'РСТ РСО-А'!$I$6+'РСТ РСО-А'!$F$9</f>
        <v>3392.92</v>
      </c>
      <c r="K32" s="116">
        <f>VLOOKUP($A32+ROUND((COLUMN()-2)/24,5),АТС!$A$41:$F$784,3)+'Иные услуги '!$C$5+'РСТ РСО-А'!$I$6+'РСТ РСО-А'!$F$9</f>
        <v>3438.52</v>
      </c>
      <c r="L32" s="116">
        <f>VLOOKUP($A32+ROUND((COLUMN()-2)/24,5),АТС!$A$41:$F$784,3)+'Иные услуги '!$C$5+'РСТ РСО-А'!$I$6+'РСТ РСО-А'!$F$9</f>
        <v>3493.1200000000003</v>
      </c>
      <c r="M32" s="116">
        <f>VLOOKUP($A32+ROUND((COLUMN()-2)/24,5),АТС!$A$41:$F$784,3)+'Иные услуги '!$C$5+'РСТ РСО-А'!$I$6+'РСТ РСО-А'!$F$9</f>
        <v>3496.0400000000004</v>
      </c>
      <c r="N32" s="116">
        <f>VLOOKUP($A32+ROUND((COLUMN()-2)/24,5),АТС!$A$41:$F$784,3)+'Иные услуги '!$C$5+'РСТ РСО-А'!$I$6+'РСТ РСО-А'!$F$9</f>
        <v>3496.4300000000003</v>
      </c>
      <c r="O32" s="116">
        <f>VLOOKUP($A32+ROUND((COLUMN()-2)/24,5),АТС!$A$41:$F$784,3)+'Иные услуги '!$C$5+'РСТ РСО-А'!$I$6+'РСТ РСО-А'!$F$9</f>
        <v>3496.77</v>
      </c>
      <c r="P32" s="116">
        <f>VLOOKUP($A32+ROUND((COLUMN()-2)/24,5),АТС!$A$41:$F$784,3)+'Иные услуги '!$C$5+'РСТ РСО-А'!$I$6+'РСТ РСО-А'!$F$9</f>
        <v>3494.92</v>
      </c>
      <c r="Q32" s="116">
        <f>VLOOKUP($A32+ROUND((COLUMN()-2)/24,5),АТС!$A$41:$F$784,3)+'Иные услуги '!$C$5+'РСТ РСО-А'!$I$6+'РСТ РСО-А'!$F$9</f>
        <v>3494.9</v>
      </c>
      <c r="R32" s="116">
        <f>VLOOKUP($A32+ROUND((COLUMN()-2)/24,5),АТС!$A$41:$F$784,3)+'Иные услуги '!$C$5+'РСТ РСО-А'!$I$6+'РСТ РСО-А'!$F$9</f>
        <v>3517.86</v>
      </c>
      <c r="S32" s="116">
        <f>VLOOKUP($A32+ROUND((COLUMN()-2)/24,5),АТС!$A$41:$F$784,3)+'Иные услуги '!$C$5+'РСТ РСО-А'!$I$6+'РСТ РСО-А'!$F$9</f>
        <v>3453.9700000000003</v>
      </c>
      <c r="T32" s="116">
        <f>VLOOKUP($A32+ROUND((COLUMN()-2)/24,5),АТС!$A$41:$F$784,3)+'Иные услуги '!$C$5+'РСТ РСО-А'!$I$6+'РСТ РСО-А'!$F$9</f>
        <v>3426.4500000000003</v>
      </c>
      <c r="U32" s="116">
        <f>VLOOKUP($A32+ROUND((COLUMN()-2)/24,5),АТС!$A$41:$F$784,3)+'Иные услуги '!$C$5+'РСТ РСО-А'!$I$6+'РСТ РСО-А'!$F$9</f>
        <v>3441.3</v>
      </c>
      <c r="V32" s="116">
        <f>VLOOKUP($A32+ROUND((COLUMN()-2)/24,5),АТС!$A$41:$F$784,3)+'Иные услуги '!$C$5+'РСТ РСО-А'!$I$6+'РСТ РСО-А'!$F$9</f>
        <v>3573.98</v>
      </c>
      <c r="W32" s="116">
        <f>VLOOKUP($A32+ROUND((COLUMN()-2)/24,5),АТС!$A$41:$F$784,3)+'Иные услуги '!$C$5+'РСТ РСО-А'!$I$6+'РСТ РСО-А'!$F$9</f>
        <v>3573.03</v>
      </c>
      <c r="X32" s="116">
        <f>VLOOKUP($A32+ROUND((COLUMN()-2)/24,5),АТС!$A$41:$F$784,3)+'Иные услуги '!$C$5+'РСТ РСО-А'!$I$6+'РСТ РСО-А'!$F$9</f>
        <v>3435.1800000000003</v>
      </c>
      <c r="Y32" s="116">
        <f>VLOOKUP($A32+ROUND((COLUMN()-2)/24,5),АТС!$A$41:$F$784,3)+'Иные услуги '!$C$5+'РСТ РСО-А'!$I$6+'РСТ РСО-А'!$F$9</f>
        <v>3392.59</v>
      </c>
    </row>
    <row r="33" spans="1:25" x14ac:dyDescent="0.2">
      <c r="A33" s="65">
        <f t="shared" si="0"/>
        <v>44001</v>
      </c>
      <c r="B33" s="116">
        <f>VLOOKUP($A33+ROUND((COLUMN()-2)/24,5),АТС!$A$41:$F$784,3)+'Иные услуги '!$C$5+'РСТ РСО-А'!$I$6+'РСТ РСО-А'!$F$9</f>
        <v>3385.34</v>
      </c>
      <c r="C33" s="116">
        <f>VLOOKUP($A33+ROUND((COLUMN()-2)/24,5),АТС!$A$41:$F$784,3)+'Иные услуги '!$C$5+'РСТ РСО-А'!$I$6+'РСТ РСО-А'!$F$9</f>
        <v>3345.56</v>
      </c>
      <c r="D33" s="116">
        <f>VLOOKUP($A33+ROUND((COLUMN()-2)/24,5),АТС!$A$41:$F$784,3)+'Иные услуги '!$C$5+'РСТ РСО-А'!$I$6+'РСТ РСО-А'!$F$9</f>
        <v>3428.7000000000003</v>
      </c>
      <c r="E33" s="116">
        <f>VLOOKUP($A33+ROUND((COLUMN()-2)/24,5),АТС!$A$41:$F$784,3)+'Иные услуги '!$C$5+'РСТ РСО-А'!$I$6+'РСТ РСО-А'!$F$9</f>
        <v>3385.67</v>
      </c>
      <c r="F33" s="116">
        <f>VLOOKUP($A33+ROUND((COLUMN()-2)/24,5),АТС!$A$41:$F$784,3)+'Иные услуги '!$C$5+'РСТ РСО-А'!$I$6+'РСТ РСО-А'!$F$9</f>
        <v>3391.4</v>
      </c>
      <c r="G33" s="116">
        <f>VLOOKUP($A33+ROUND((COLUMN()-2)/24,5),АТС!$A$41:$F$784,3)+'Иные услуги '!$C$5+'РСТ РСО-А'!$I$6+'РСТ РСО-А'!$F$9</f>
        <v>3393.1400000000003</v>
      </c>
      <c r="H33" s="116">
        <f>VLOOKUP($A33+ROUND((COLUMN()-2)/24,5),АТС!$A$41:$F$784,3)+'Иные услуги '!$C$5+'РСТ РСО-А'!$I$6+'РСТ РСО-А'!$F$9</f>
        <v>3389.6200000000003</v>
      </c>
      <c r="I33" s="116">
        <f>VLOOKUP($A33+ROUND((COLUMN()-2)/24,5),АТС!$A$41:$F$784,3)+'Иные услуги '!$C$5+'РСТ РСО-А'!$I$6+'РСТ РСО-А'!$F$9</f>
        <v>3394.1400000000003</v>
      </c>
      <c r="J33" s="116">
        <f>VLOOKUP($A33+ROUND((COLUMN()-2)/24,5),АТС!$A$41:$F$784,3)+'Иные услуги '!$C$5+'РСТ РСО-А'!$I$6+'РСТ РСО-А'!$F$9</f>
        <v>3393.0400000000004</v>
      </c>
      <c r="K33" s="116">
        <f>VLOOKUP($A33+ROUND((COLUMN()-2)/24,5),АТС!$A$41:$F$784,3)+'Иные услуги '!$C$5+'РСТ РСО-А'!$I$6+'РСТ РСО-А'!$F$9</f>
        <v>3445.7200000000003</v>
      </c>
      <c r="L33" s="116">
        <f>VLOOKUP($A33+ROUND((COLUMN()-2)/24,5),АТС!$A$41:$F$784,3)+'Иные услуги '!$C$5+'РСТ РСО-А'!$I$6+'РСТ РСО-А'!$F$9</f>
        <v>3507.52</v>
      </c>
      <c r="M33" s="116">
        <f>VLOOKUP($A33+ROUND((COLUMN()-2)/24,5),АТС!$A$41:$F$784,3)+'Иные услуги '!$C$5+'РСТ РСО-А'!$I$6+'РСТ РСО-А'!$F$9</f>
        <v>3522.26</v>
      </c>
      <c r="N33" s="116">
        <f>VLOOKUP($A33+ROUND((COLUMN()-2)/24,5),АТС!$A$41:$F$784,3)+'Иные услуги '!$C$5+'РСТ РСО-А'!$I$6+'РСТ РСО-А'!$F$9</f>
        <v>3505.92</v>
      </c>
      <c r="O33" s="116">
        <f>VLOOKUP($A33+ROUND((COLUMN()-2)/24,5),АТС!$A$41:$F$784,3)+'Иные услуги '!$C$5+'РСТ РСО-А'!$I$6+'РСТ РСО-А'!$F$9</f>
        <v>3524.86</v>
      </c>
      <c r="P33" s="116">
        <f>VLOOKUP($A33+ROUND((COLUMN()-2)/24,5),АТС!$A$41:$F$784,3)+'Иные услуги '!$C$5+'РСТ РСО-А'!$I$6+'РСТ РСО-А'!$F$9</f>
        <v>3496.53</v>
      </c>
      <c r="Q33" s="116">
        <f>VLOOKUP($A33+ROUND((COLUMN()-2)/24,5),АТС!$A$41:$F$784,3)+'Иные услуги '!$C$5+'РСТ РСО-А'!$I$6+'РСТ РСО-А'!$F$9</f>
        <v>3459.31</v>
      </c>
      <c r="R33" s="116">
        <f>VLOOKUP($A33+ROUND((COLUMN()-2)/24,5),АТС!$A$41:$F$784,3)+'Иные услуги '!$C$5+'РСТ РСО-А'!$I$6+'РСТ РСО-А'!$F$9</f>
        <v>3459.9900000000002</v>
      </c>
      <c r="S33" s="116">
        <f>VLOOKUP($A33+ROUND((COLUMN()-2)/24,5),АТС!$A$41:$F$784,3)+'Иные услуги '!$C$5+'РСТ РСО-А'!$I$6+'РСТ РСО-А'!$F$9</f>
        <v>3442.27</v>
      </c>
      <c r="T33" s="116">
        <f>VLOOKUP($A33+ROUND((COLUMN()-2)/24,5),АТС!$A$41:$F$784,3)+'Иные услуги '!$C$5+'РСТ РСО-А'!$I$6+'РСТ РСО-А'!$F$9</f>
        <v>3421.1</v>
      </c>
      <c r="U33" s="116">
        <f>VLOOKUP($A33+ROUND((COLUMN()-2)/24,5),АТС!$A$41:$F$784,3)+'Иные услуги '!$C$5+'РСТ РСО-А'!$I$6+'РСТ РСО-А'!$F$9</f>
        <v>3393.1600000000003</v>
      </c>
      <c r="V33" s="116">
        <f>VLOOKUP($A33+ROUND((COLUMN()-2)/24,5),АТС!$A$41:$F$784,3)+'Иные услуги '!$C$5+'РСТ РСО-А'!$I$6+'РСТ РСО-А'!$F$9</f>
        <v>3547.27</v>
      </c>
      <c r="W33" s="116">
        <f>VLOOKUP($A33+ROUND((COLUMN()-2)/24,5),АТС!$A$41:$F$784,3)+'Иные услуги '!$C$5+'РСТ РСО-А'!$I$6+'РСТ РСО-А'!$F$9</f>
        <v>3535.48</v>
      </c>
      <c r="X33" s="116">
        <f>VLOOKUP($A33+ROUND((COLUMN()-2)/24,5),АТС!$A$41:$F$784,3)+'Иные услуги '!$C$5+'РСТ РСО-А'!$I$6+'РСТ РСО-А'!$F$9</f>
        <v>3414.88</v>
      </c>
      <c r="Y33" s="116">
        <f>VLOOKUP($A33+ROUND((COLUMN()-2)/24,5),АТС!$A$41:$F$784,3)+'Иные услуги '!$C$5+'РСТ РСО-А'!$I$6+'РСТ РСО-А'!$F$9</f>
        <v>3392.48</v>
      </c>
    </row>
    <row r="34" spans="1:25" x14ac:dyDescent="0.2">
      <c r="A34" s="65">
        <f t="shared" si="0"/>
        <v>44002</v>
      </c>
      <c r="B34" s="116">
        <f>VLOOKUP($A34+ROUND((COLUMN()-2)/24,5),АТС!$A$41:$F$784,3)+'Иные услуги '!$C$5+'РСТ РСО-А'!$I$6+'РСТ РСО-А'!$F$9</f>
        <v>3418.3900000000003</v>
      </c>
      <c r="C34" s="116">
        <f>VLOOKUP($A34+ROUND((COLUMN()-2)/24,5),АТС!$A$41:$F$784,3)+'Иные услуги '!$C$5+'РСТ РСО-А'!$I$6+'РСТ РСО-А'!$F$9</f>
        <v>3390.7900000000004</v>
      </c>
      <c r="D34" s="116">
        <f>VLOOKUP($A34+ROUND((COLUMN()-2)/24,5),АТС!$A$41:$F$784,3)+'Иные услуги '!$C$5+'РСТ РСО-А'!$I$6+'РСТ РСО-А'!$F$9</f>
        <v>3388.75</v>
      </c>
      <c r="E34" s="116">
        <f>VLOOKUP($A34+ROUND((COLUMN()-2)/24,5),АТС!$A$41:$F$784,3)+'Иные услуги '!$C$5+'РСТ РСО-А'!$I$6+'РСТ РСО-А'!$F$9</f>
        <v>3388.0400000000004</v>
      </c>
      <c r="F34" s="116">
        <f>VLOOKUP($A34+ROUND((COLUMN()-2)/24,5),АТС!$A$41:$F$784,3)+'Иные услуги '!$C$5+'РСТ РСО-А'!$I$6+'РСТ РСО-А'!$F$9</f>
        <v>3391.1</v>
      </c>
      <c r="G34" s="116">
        <f>VLOOKUP($A34+ROUND((COLUMN()-2)/24,5),АТС!$A$41:$F$784,3)+'Иные услуги '!$C$5+'РСТ РСО-А'!$I$6+'РСТ РСО-А'!$F$9</f>
        <v>3392.6600000000003</v>
      </c>
      <c r="H34" s="116">
        <f>VLOOKUP($A34+ROUND((COLUMN()-2)/24,5),АТС!$A$41:$F$784,3)+'Иные услуги '!$C$5+'РСТ РСО-А'!$I$6+'РСТ РСО-А'!$F$9</f>
        <v>3389.84</v>
      </c>
      <c r="I34" s="116">
        <f>VLOOKUP($A34+ROUND((COLUMN()-2)/24,5),АТС!$A$41:$F$784,3)+'Иные услуги '!$C$5+'РСТ РСО-А'!$I$6+'РСТ РСО-А'!$F$9</f>
        <v>3365.5400000000004</v>
      </c>
      <c r="J34" s="116">
        <f>VLOOKUP($A34+ROUND((COLUMN()-2)/24,5),АТС!$A$41:$F$784,3)+'Иные услуги '!$C$5+'РСТ РСО-А'!$I$6+'РСТ РСО-А'!$F$9</f>
        <v>3393.09</v>
      </c>
      <c r="K34" s="116">
        <f>VLOOKUP($A34+ROUND((COLUMN()-2)/24,5),АТС!$A$41:$F$784,3)+'Иные услуги '!$C$5+'РСТ РСО-А'!$I$6+'РСТ РСО-А'!$F$9</f>
        <v>3430.8300000000004</v>
      </c>
      <c r="L34" s="116">
        <f>VLOOKUP($A34+ROUND((COLUMN()-2)/24,5),АТС!$A$41:$F$784,3)+'Иные услуги '!$C$5+'РСТ РСО-А'!$I$6+'РСТ РСО-А'!$F$9</f>
        <v>3489.92</v>
      </c>
      <c r="M34" s="116">
        <f>VLOOKUP($A34+ROUND((COLUMN()-2)/24,5),АТС!$A$41:$F$784,3)+'Иные услуги '!$C$5+'РСТ РСО-А'!$I$6+'РСТ РСО-А'!$F$9</f>
        <v>3465.21</v>
      </c>
      <c r="N34" s="116">
        <f>VLOOKUP($A34+ROUND((COLUMN()-2)/24,5),АТС!$A$41:$F$784,3)+'Иные услуги '!$C$5+'РСТ РСО-А'!$I$6+'РСТ РСО-А'!$F$9</f>
        <v>3468.86</v>
      </c>
      <c r="O34" s="116">
        <f>VLOOKUP($A34+ROUND((COLUMN()-2)/24,5),АТС!$A$41:$F$784,3)+'Иные услуги '!$C$5+'РСТ РСО-А'!$I$6+'РСТ РСО-А'!$F$9</f>
        <v>3445.4</v>
      </c>
      <c r="P34" s="116">
        <f>VLOOKUP($A34+ROUND((COLUMN()-2)/24,5),АТС!$A$41:$F$784,3)+'Иные услуги '!$C$5+'РСТ РСО-А'!$I$6+'РСТ РСО-А'!$F$9</f>
        <v>3446.5</v>
      </c>
      <c r="Q34" s="116">
        <f>VLOOKUP($A34+ROUND((COLUMN()-2)/24,5),АТС!$A$41:$F$784,3)+'Иные услуги '!$C$5+'РСТ РСО-А'!$I$6+'РСТ РСО-А'!$F$9</f>
        <v>3445.01</v>
      </c>
      <c r="R34" s="116">
        <f>VLOOKUP($A34+ROUND((COLUMN()-2)/24,5),АТС!$A$41:$F$784,3)+'Иные услуги '!$C$5+'РСТ РСО-А'!$I$6+'РСТ РСО-А'!$F$9</f>
        <v>3445.03</v>
      </c>
      <c r="S34" s="116">
        <f>VLOOKUP($A34+ROUND((COLUMN()-2)/24,5),АТС!$A$41:$F$784,3)+'Иные услуги '!$C$5+'РСТ РСО-А'!$I$6+'РСТ РСО-А'!$F$9</f>
        <v>3392.9300000000003</v>
      </c>
      <c r="T34" s="116">
        <f>VLOOKUP($A34+ROUND((COLUMN()-2)/24,5),АТС!$A$41:$F$784,3)+'Иные услуги '!$C$5+'РСТ РСО-А'!$I$6+'РСТ РСО-А'!$F$9</f>
        <v>3392.9100000000003</v>
      </c>
      <c r="U34" s="116">
        <f>VLOOKUP($A34+ROUND((COLUMN()-2)/24,5),АТС!$A$41:$F$784,3)+'Иные услуги '!$C$5+'РСТ РСО-А'!$I$6+'РСТ РСО-А'!$F$9</f>
        <v>3393.09</v>
      </c>
      <c r="V34" s="116">
        <f>VLOOKUP($A34+ROUND((COLUMN()-2)/24,5),АТС!$A$41:$F$784,3)+'Иные услуги '!$C$5+'РСТ РСО-А'!$I$6+'РСТ РСО-А'!$F$9</f>
        <v>3535.89</v>
      </c>
      <c r="W34" s="116">
        <f>VLOOKUP($A34+ROUND((COLUMN()-2)/24,5),АТС!$A$41:$F$784,3)+'Иные услуги '!$C$5+'РСТ РСО-А'!$I$6+'РСТ РСО-А'!$F$9</f>
        <v>3525.4500000000003</v>
      </c>
      <c r="X34" s="116">
        <f>VLOOKUP($A34+ROUND((COLUMN()-2)/24,5),АТС!$A$41:$F$784,3)+'Иные услуги '!$C$5+'РСТ РСО-А'!$I$6+'РСТ РСО-А'!$F$9</f>
        <v>3416.1800000000003</v>
      </c>
      <c r="Y34" s="116">
        <f>VLOOKUP($A34+ROUND((COLUMN()-2)/24,5),АТС!$A$41:$F$784,3)+'Иные услуги '!$C$5+'РСТ РСО-А'!$I$6+'РСТ РСО-А'!$F$9</f>
        <v>3392.2000000000003</v>
      </c>
    </row>
    <row r="35" spans="1:25" x14ac:dyDescent="0.2">
      <c r="A35" s="65">
        <f t="shared" si="0"/>
        <v>44003</v>
      </c>
      <c r="B35" s="116">
        <f>VLOOKUP($A35+ROUND((COLUMN()-2)/24,5),АТС!$A$41:$F$784,3)+'Иные услуги '!$C$5+'РСТ РСО-А'!$I$6+'РСТ РСО-А'!$F$9</f>
        <v>3426.59</v>
      </c>
      <c r="C35" s="116">
        <f>VLOOKUP($A35+ROUND((COLUMN()-2)/24,5),АТС!$A$41:$F$784,3)+'Иные услуги '!$C$5+'РСТ РСО-А'!$I$6+'РСТ РСО-А'!$F$9</f>
        <v>3370.92</v>
      </c>
      <c r="D35" s="116">
        <f>VLOOKUP($A35+ROUND((COLUMN()-2)/24,5),АТС!$A$41:$F$784,3)+'Иные услуги '!$C$5+'РСТ РСО-А'!$I$6+'РСТ РСО-А'!$F$9</f>
        <v>3390.77</v>
      </c>
      <c r="E35" s="116">
        <f>VLOOKUP($A35+ROUND((COLUMN()-2)/24,5),АТС!$A$41:$F$784,3)+'Иные услуги '!$C$5+'РСТ РСО-А'!$I$6+'РСТ РСО-А'!$F$9</f>
        <v>3387.77</v>
      </c>
      <c r="F35" s="116">
        <f>VLOOKUP($A35+ROUND((COLUMN()-2)/24,5),АТС!$A$41:$F$784,3)+'Иные услуги '!$C$5+'РСТ РСО-А'!$I$6+'РСТ РСО-А'!$F$9</f>
        <v>3393.19</v>
      </c>
      <c r="G35" s="116">
        <f>VLOOKUP($A35+ROUND((COLUMN()-2)/24,5),АТС!$A$41:$F$784,3)+'Иные услуги '!$C$5+'РСТ РСО-А'!$I$6+'РСТ РСО-А'!$F$9</f>
        <v>3393.2400000000002</v>
      </c>
      <c r="H35" s="116">
        <f>VLOOKUP($A35+ROUND((COLUMN()-2)/24,5),АТС!$A$41:$F$784,3)+'Иные услуги '!$C$5+'РСТ РСО-А'!$I$6+'РСТ РСО-А'!$F$9</f>
        <v>3393.6</v>
      </c>
      <c r="I35" s="116">
        <f>VLOOKUP($A35+ROUND((COLUMN()-2)/24,5),АТС!$A$41:$F$784,3)+'Иные услуги '!$C$5+'РСТ РСО-А'!$I$6+'РСТ РСО-А'!$F$9</f>
        <v>3331.9500000000003</v>
      </c>
      <c r="J35" s="116">
        <f>VLOOKUP($A35+ROUND((COLUMN()-2)/24,5),АТС!$A$41:$F$784,3)+'Иные услуги '!$C$5+'РСТ РСО-А'!$I$6+'РСТ РСО-А'!$F$9</f>
        <v>3393.02</v>
      </c>
      <c r="K35" s="116">
        <f>VLOOKUP($A35+ROUND((COLUMN()-2)/24,5),АТС!$A$41:$F$784,3)+'Иные услуги '!$C$5+'РСТ РСО-А'!$I$6+'РСТ РСО-А'!$F$9</f>
        <v>3393</v>
      </c>
      <c r="L35" s="116">
        <f>VLOOKUP($A35+ROUND((COLUMN()-2)/24,5),АТС!$A$41:$F$784,3)+'Иные услуги '!$C$5+'РСТ РСО-А'!$I$6+'РСТ РСО-А'!$F$9</f>
        <v>3393.1400000000003</v>
      </c>
      <c r="M35" s="116">
        <f>VLOOKUP($A35+ROUND((COLUMN()-2)/24,5),АТС!$A$41:$F$784,3)+'Иные услуги '!$C$5+'РСТ РСО-А'!$I$6+'РСТ РСО-А'!$F$9</f>
        <v>3393.13</v>
      </c>
      <c r="N35" s="116">
        <f>VLOOKUP($A35+ROUND((COLUMN()-2)/24,5),АТС!$A$41:$F$784,3)+'Иные услуги '!$C$5+'РСТ РСО-А'!$I$6+'РСТ РСО-А'!$F$9</f>
        <v>3393.0800000000004</v>
      </c>
      <c r="O35" s="116">
        <f>VLOOKUP($A35+ROUND((COLUMN()-2)/24,5),АТС!$A$41:$F$784,3)+'Иные услуги '!$C$5+'РСТ РСО-А'!$I$6+'РСТ РСО-А'!$F$9</f>
        <v>3393.09</v>
      </c>
      <c r="P35" s="116">
        <f>VLOOKUP($A35+ROUND((COLUMN()-2)/24,5),АТС!$A$41:$F$784,3)+'Иные услуги '!$C$5+'РСТ РСО-А'!$I$6+'РСТ РСО-А'!$F$9</f>
        <v>3393.1</v>
      </c>
      <c r="Q35" s="116">
        <f>VLOOKUP($A35+ROUND((COLUMN()-2)/24,5),АТС!$A$41:$F$784,3)+'Иные услуги '!$C$5+'РСТ РСО-А'!$I$6+'РСТ РСО-А'!$F$9</f>
        <v>3393.17</v>
      </c>
      <c r="R35" s="116">
        <f>VLOOKUP($A35+ROUND((COLUMN()-2)/24,5),АТС!$A$41:$F$784,3)+'Иные услуги '!$C$5+'РСТ РСО-А'!$I$6+'РСТ РСО-А'!$F$9</f>
        <v>3406.94</v>
      </c>
      <c r="S35" s="116">
        <f>VLOOKUP($A35+ROUND((COLUMN()-2)/24,5),АТС!$A$41:$F$784,3)+'Иные услуги '!$C$5+'РСТ РСО-А'!$I$6+'РСТ РСО-А'!$F$9</f>
        <v>3406.53</v>
      </c>
      <c r="T35" s="116">
        <f>VLOOKUP($A35+ROUND((COLUMN()-2)/24,5),АТС!$A$41:$F$784,3)+'Иные услуги '!$C$5+'РСТ РСО-А'!$I$6+'РСТ РСО-А'!$F$9</f>
        <v>3393.1</v>
      </c>
      <c r="U35" s="116">
        <f>VLOOKUP($A35+ROUND((COLUMN()-2)/24,5),АТС!$A$41:$F$784,3)+'Иные услуги '!$C$5+'РСТ РСО-А'!$I$6+'РСТ РСО-А'!$F$9</f>
        <v>3393.17</v>
      </c>
      <c r="V35" s="116">
        <f>VLOOKUP($A35+ROUND((COLUMN()-2)/24,5),АТС!$A$41:$F$784,3)+'Иные услуги '!$C$5+'РСТ РСО-А'!$I$6+'РСТ РСО-А'!$F$9</f>
        <v>3448.81</v>
      </c>
      <c r="W35" s="116">
        <f>VLOOKUP($A35+ROUND((COLUMN()-2)/24,5),АТС!$A$41:$F$784,3)+'Иные услуги '!$C$5+'РСТ РСО-А'!$I$6+'РСТ РСО-А'!$F$9</f>
        <v>3458.27</v>
      </c>
      <c r="X35" s="116">
        <f>VLOOKUP($A35+ROUND((COLUMN()-2)/24,5),АТС!$A$41:$F$784,3)+'Иные услуги '!$C$5+'РСТ РСО-А'!$I$6+'РСТ РСО-А'!$F$9</f>
        <v>3392.11</v>
      </c>
      <c r="Y35" s="116">
        <f>VLOOKUP($A35+ROUND((COLUMN()-2)/24,5),АТС!$A$41:$F$784,3)+'Иные услуги '!$C$5+'РСТ РСО-А'!$I$6+'РСТ РСО-А'!$F$9</f>
        <v>3391.75</v>
      </c>
    </row>
    <row r="36" spans="1:25" x14ac:dyDescent="0.2">
      <c r="A36" s="65">
        <f t="shared" si="0"/>
        <v>44004</v>
      </c>
      <c r="B36" s="116">
        <f>VLOOKUP($A36+ROUND((COLUMN()-2)/24,5),АТС!$A$41:$F$784,3)+'Иные услуги '!$C$5+'РСТ РСО-А'!$I$6+'РСТ РСО-А'!$F$9</f>
        <v>3398.56</v>
      </c>
      <c r="C36" s="116">
        <f>VLOOKUP($A36+ROUND((COLUMN()-2)/24,5),АТС!$A$41:$F$784,3)+'Иные услуги '!$C$5+'РСТ РСО-А'!$I$6+'РСТ РСО-А'!$F$9</f>
        <v>3378.19</v>
      </c>
      <c r="D36" s="116">
        <f>VLOOKUP($A36+ROUND((COLUMN()-2)/24,5),АТС!$A$41:$F$784,3)+'Иные услуги '!$C$5+'РСТ РСО-А'!$I$6+'РСТ РСО-А'!$F$9</f>
        <v>3380.2900000000004</v>
      </c>
      <c r="E36" s="116">
        <f>VLOOKUP($A36+ROUND((COLUMN()-2)/24,5),АТС!$A$41:$F$784,3)+'Иные услуги '!$C$5+'РСТ РСО-А'!$I$6+'РСТ РСО-А'!$F$9</f>
        <v>3383.8</v>
      </c>
      <c r="F36" s="116">
        <f>VLOOKUP($A36+ROUND((COLUMN()-2)/24,5),АТС!$A$41:$F$784,3)+'Иные услуги '!$C$5+'РСТ РСО-А'!$I$6+'РСТ РСО-А'!$F$9</f>
        <v>3393.55</v>
      </c>
      <c r="G36" s="116">
        <f>VLOOKUP($A36+ROUND((COLUMN()-2)/24,5),АТС!$A$41:$F$784,3)+'Иные услуги '!$C$5+'РСТ РСО-А'!$I$6+'РСТ РСО-А'!$F$9</f>
        <v>3393.4900000000002</v>
      </c>
      <c r="H36" s="116">
        <f>VLOOKUP($A36+ROUND((COLUMN()-2)/24,5),АТС!$A$41:$F$784,3)+'Иные услуги '!$C$5+'РСТ РСО-А'!$I$6+'РСТ РСО-А'!$F$9</f>
        <v>3392.4900000000002</v>
      </c>
      <c r="I36" s="116">
        <f>VLOOKUP($A36+ROUND((COLUMN()-2)/24,5),АТС!$A$41:$F$784,3)+'Иные услуги '!$C$5+'РСТ РСО-А'!$I$6+'РСТ РСО-А'!$F$9</f>
        <v>3397.1600000000003</v>
      </c>
      <c r="J36" s="116">
        <f>VLOOKUP($A36+ROUND((COLUMN()-2)/24,5),АТС!$A$41:$F$784,3)+'Иные услуги '!$C$5+'РСТ РСО-А'!$I$6+'РСТ РСО-А'!$F$9</f>
        <v>3392.9300000000003</v>
      </c>
      <c r="K36" s="116">
        <f>VLOOKUP($A36+ROUND((COLUMN()-2)/24,5),АТС!$A$41:$F$784,3)+'Иные услуги '!$C$5+'РСТ РСО-А'!$I$6+'РСТ РСО-А'!$F$9</f>
        <v>3392.9500000000003</v>
      </c>
      <c r="L36" s="116">
        <f>VLOOKUP($A36+ROUND((COLUMN()-2)/24,5),АТС!$A$41:$F$784,3)+'Иные услуги '!$C$5+'РСТ РСО-А'!$I$6+'РСТ РСО-А'!$F$9</f>
        <v>3436.63</v>
      </c>
      <c r="M36" s="116">
        <f>VLOOKUP($A36+ROUND((COLUMN()-2)/24,5),АТС!$A$41:$F$784,3)+'Иные услуги '!$C$5+'РСТ РСО-А'!$I$6+'РСТ РСО-А'!$F$9</f>
        <v>3438.4100000000003</v>
      </c>
      <c r="N36" s="116">
        <f>VLOOKUP($A36+ROUND((COLUMN()-2)/24,5),АТС!$A$41:$F$784,3)+'Иные услуги '!$C$5+'РСТ РСО-А'!$I$6+'РСТ РСО-А'!$F$9</f>
        <v>3439.25</v>
      </c>
      <c r="O36" s="116">
        <f>VLOOKUP($A36+ROUND((COLUMN()-2)/24,5),АТС!$A$41:$F$784,3)+'Иные услуги '!$C$5+'РСТ РСО-А'!$I$6+'РСТ РСО-А'!$F$9</f>
        <v>3447.82</v>
      </c>
      <c r="P36" s="116">
        <f>VLOOKUP($A36+ROUND((COLUMN()-2)/24,5),АТС!$A$41:$F$784,3)+'Иные услуги '!$C$5+'РСТ РСО-А'!$I$6+'РСТ РСО-А'!$F$9</f>
        <v>3441.46</v>
      </c>
      <c r="Q36" s="116">
        <f>VLOOKUP($A36+ROUND((COLUMN()-2)/24,5),АТС!$A$41:$F$784,3)+'Иные услуги '!$C$5+'РСТ РСО-А'!$I$6+'РСТ РСО-А'!$F$9</f>
        <v>3436.8</v>
      </c>
      <c r="R36" s="116">
        <f>VLOOKUP($A36+ROUND((COLUMN()-2)/24,5),АТС!$A$41:$F$784,3)+'Иные услуги '!$C$5+'РСТ РСО-А'!$I$6+'РСТ РСО-А'!$F$9</f>
        <v>3436.4900000000002</v>
      </c>
      <c r="S36" s="116">
        <f>VLOOKUP($A36+ROUND((COLUMN()-2)/24,5),АТС!$A$41:$F$784,3)+'Иные услуги '!$C$5+'РСТ РСО-А'!$I$6+'РСТ РСО-А'!$F$9</f>
        <v>3438.46</v>
      </c>
      <c r="T36" s="116">
        <f>VLOOKUP($A36+ROUND((COLUMN()-2)/24,5),АТС!$A$41:$F$784,3)+'Иные услуги '!$C$5+'РСТ РСО-А'!$I$6+'РСТ РСО-А'!$F$9</f>
        <v>3437.4900000000002</v>
      </c>
      <c r="U36" s="116">
        <f>VLOOKUP($A36+ROUND((COLUMN()-2)/24,5),АТС!$A$41:$F$784,3)+'Иные услуги '!$C$5+'РСТ РСО-А'!$I$6+'РСТ РСО-А'!$F$9</f>
        <v>3423.94</v>
      </c>
      <c r="V36" s="116">
        <f>VLOOKUP($A36+ROUND((COLUMN()-2)/24,5),АТС!$A$41:$F$784,3)+'Иные услуги '!$C$5+'РСТ РСО-А'!$I$6+'РСТ РСО-А'!$F$9</f>
        <v>3483.8700000000003</v>
      </c>
      <c r="W36" s="116">
        <f>VLOOKUP($A36+ROUND((COLUMN()-2)/24,5),АТС!$A$41:$F$784,3)+'Иные услуги '!$C$5+'РСТ РСО-А'!$I$6+'РСТ РСО-А'!$F$9</f>
        <v>3502.23</v>
      </c>
      <c r="X36" s="116">
        <f>VLOOKUP($A36+ROUND((COLUMN()-2)/24,5),АТС!$A$41:$F$784,3)+'Иные услуги '!$C$5+'РСТ РСО-А'!$I$6+'РСТ РСО-А'!$F$9</f>
        <v>3392.85</v>
      </c>
      <c r="Y36" s="116">
        <f>VLOOKUP($A36+ROUND((COLUMN()-2)/24,5),АТС!$A$41:$F$784,3)+'Иные услуги '!$C$5+'РСТ РСО-А'!$I$6+'РСТ РСО-А'!$F$9</f>
        <v>3392.6800000000003</v>
      </c>
    </row>
    <row r="37" spans="1:25" x14ac:dyDescent="0.2">
      <c r="A37" s="65">
        <f t="shared" si="0"/>
        <v>44005</v>
      </c>
      <c r="B37" s="116">
        <f>VLOOKUP($A37+ROUND((COLUMN()-2)/24,5),АТС!$A$41:$F$784,3)+'Иные услуги '!$C$5+'РСТ РСО-А'!$I$6+'РСТ РСО-А'!$F$9</f>
        <v>3387.19</v>
      </c>
      <c r="C37" s="116">
        <f>VLOOKUP($A37+ROUND((COLUMN()-2)/24,5),АТС!$A$41:$F$784,3)+'Иные услуги '!$C$5+'РСТ РСО-А'!$I$6+'РСТ РСО-А'!$F$9</f>
        <v>3375.61</v>
      </c>
      <c r="D37" s="116">
        <f>VLOOKUP($A37+ROUND((COLUMN()-2)/24,5),АТС!$A$41:$F$784,3)+'Иные услуги '!$C$5+'РСТ РСО-А'!$I$6+'РСТ РСО-А'!$F$9</f>
        <v>3379.3300000000004</v>
      </c>
      <c r="E37" s="116">
        <f>VLOOKUP($A37+ROUND((COLUMN()-2)/24,5),АТС!$A$41:$F$784,3)+'Иные услуги '!$C$5+'РСТ РСО-А'!$I$6+'РСТ РСО-А'!$F$9</f>
        <v>3366.57</v>
      </c>
      <c r="F37" s="116">
        <f>VLOOKUP($A37+ROUND((COLUMN()-2)/24,5),АТС!$A$41:$F$784,3)+'Иные услуги '!$C$5+'РСТ РСО-А'!$I$6+'РСТ РСО-А'!$F$9</f>
        <v>3393.9</v>
      </c>
      <c r="G37" s="116">
        <f>VLOOKUP($A37+ROUND((COLUMN()-2)/24,5),АТС!$A$41:$F$784,3)+'Иные услуги '!$C$5+'РСТ РСО-А'!$I$6+'РСТ РСО-А'!$F$9</f>
        <v>3393.6</v>
      </c>
      <c r="H37" s="116">
        <f>VLOOKUP($A37+ROUND((COLUMN()-2)/24,5),АТС!$A$41:$F$784,3)+'Иные услуги '!$C$5+'РСТ РСО-А'!$I$6+'РСТ РСО-А'!$F$9</f>
        <v>3392.55</v>
      </c>
      <c r="I37" s="116">
        <f>VLOOKUP($A37+ROUND((COLUMN()-2)/24,5),АТС!$A$41:$F$784,3)+'Иные услуги '!$C$5+'РСТ РСО-А'!$I$6+'РСТ РСО-А'!$F$9</f>
        <v>3396.6400000000003</v>
      </c>
      <c r="J37" s="116">
        <f>VLOOKUP($A37+ROUND((COLUMN()-2)/24,5),АТС!$A$41:$F$784,3)+'Иные услуги '!$C$5+'РСТ РСО-А'!$I$6+'РСТ РСО-А'!$F$9</f>
        <v>3393.1800000000003</v>
      </c>
      <c r="K37" s="116">
        <f>VLOOKUP($A37+ROUND((COLUMN()-2)/24,5),АТС!$A$41:$F$784,3)+'Иные услуги '!$C$5+'РСТ РСО-А'!$I$6+'РСТ РСО-А'!$F$9</f>
        <v>3393.19</v>
      </c>
      <c r="L37" s="116">
        <f>VLOOKUP($A37+ROUND((COLUMN()-2)/24,5),АТС!$A$41:$F$784,3)+'Иные услуги '!$C$5+'РСТ РСО-А'!$I$6+'РСТ РСО-А'!$F$9</f>
        <v>3443.9700000000003</v>
      </c>
      <c r="M37" s="116">
        <f>VLOOKUP($A37+ROUND((COLUMN()-2)/24,5),АТС!$A$41:$F$784,3)+'Иные услуги '!$C$5+'РСТ РСО-А'!$I$6+'РСТ РСО-А'!$F$9</f>
        <v>3449.4100000000003</v>
      </c>
      <c r="N37" s="116">
        <f>VLOOKUP($A37+ROUND((COLUMN()-2)/24,5),АТС!$A$41:$F$784,3)+'Иные услуги '!$C$5+'РСТ РСО-А'!$I$6+'РСТ РСО-А'!$F$9</f>
        <v>3449.75</v>
      </c>
      <c r="O37" s="116">
        <f>VLOOKUP($A37+ROUND((COLUMN()-2)/24,5),АТС!$A$41:$F$784,3)+'Иные услуги '!$C$5+'РСТ РСО-А'!$I$6+'РСТ РСО-А'!$F$9</f>
        <v>3453.48</v>
      </c>
      <c r="P37" s="116">
        <f>VLOOKUP($A37+ROUND((COLUMN()-2)/24,5),АТС!$A$41:$F$784,3)+'Иные услуги '!$C$5+'РСТ РСО-А'!$I$6+'РСТ РСО-А'!$F$9</f>
        <v>3453.51</v>
      </c>
      <c r="Q37" s="116">
        <f>VLOOKUP($A37+ROUND((COLUMN()-2)/24,5),АТС!$A$41:$F$784,3)+'Иные услуги '!$C$5+'РСТ РСО-А'!$I$6+'РСТ РСО-А'!$F$9</f>
        <v>3438.3300000000004</v>
      </c>
      <c r="R37" s="116">
        <f>VLOOKUP($A37+ROUND((COLUMN()-2)/24,5),АТС!$A$41:$F$784,3)+'Иные услуги '!$C$5+'РСТ РСО-А'!$I$6+'РСТ РСО-А'!$F$9</f>
        <v>3443.5800000000004</v>
      </c>
      <c r="S37" s="116">
        <f>VLOOKUP($A37+ROUND((COLUMN()-2)/24,5),АТС!$A$41:$F$784,3)+'Иные услуги '!$C$5+'РСТ РСО-А'!$I$6+'РСТ РСО-А'!$F$9</f>
        <v>3443.51</v>
      </c>
      <c r="T37" s="116">
        <f>VLOOKUP($A37+ROUND((COLUMN()-2)/24,5),АТС!$A$41:$F$784,3)+'Иные услуги '!$C$5+'РСТ РСО-А'!$I$6+'РСТ РСО-А'!$F$9</f>
        <v>3437.9300000000003</v>
      </c>
      <c r="U37" s="116">
        <f>VLOOKUP($A37+ROUND((COLUMN()-2)/24,5),АТС!$A$41:$F$784,3)+'Иные услуги '!$C$5+'РСТ РСО-А'!$I$6+'РСТ РСО-А'!$F$9</f>
        <v>3430.8700000000003</v>
      </c>
      <c r="V37" s="116">
        <f>VLOOKUP($A37+ROUND((COLUMN()-2)/24,5),АТС!$A$41:$F$784,3)+'Иные услуги '!$C$5+'РСТ РСО-А'!$I$6+'РСТ РСО-А'!$F$9</f>
        <v>3483.6600000000003</v>
      </c>
      <c r="W37" s="116">
        <f>VLOOKUP($A37+ROUND((COLUMN()-2)/24,5),АТС!$A$41:$F$784,3)+'Иные услуги '!$C$5+'РСТ РСО-А'!$I$6+'РСТ РСО-А'!$F$9</f>
        <v>3518.2000000000003</v>
      </c>
      <c r="X37" s="116">
        <f>VLOOKUP($A37+ROUND((COLUMN()-2)/24,5),АТС!$A$41:$F$784,3)+'Иные услуги '!$C$5+'РСТ РСО-А'!$I$6+'РСТ РСО-А'!$F$9</f>
        <v>3392.6600000000003</v>
      </c>
      <c r="Y37" s="116">
        <f>VLOOKUP($A37+ROUND((COLUMN()-2)/24,5),АТС!$A$41:$F$784,3)+'Иные услуги '!$C$5+'РСТ РСО-А'!$I$6+'РСТ РСО-А'!$F$9</f>
        <v>3392.4500000000003</v>
      </c>
    </row>
    <row r="38" spans="1:25" x14ac:dyDescent="0.2">
      <c r="A38" s="65">
        <f t="shared" si="0"/>
        <v>44006</v>
      </c>
      <c r="B38" s="116">
        <f>VLOOKUP($A38+ROUND((COLUMN()-2)/24,5),АТС!$A$41:$F$784,3)+'Иные услуги '!$C$5+'РСТ РСО-А'!$I$6+'РСТ РСО-А'!$F$9</f>
        <v>3398.11</v>
      </c>
      <c r="C38" s="116">
        <f>VLOOKUP($A38+ROUND((COLUMN()-2)/24,5),АТС!$A$41:$F$784,3)+'Иные услуги '!$C$5+'РСТ РСО-А'!$I$6+'РСТ РСО-А'!$F$9</f>
        <v>3385.78</v>
      </c>
      <c r="D38" s="116">
        <f>VLOOKUP($A38+ROUND((COLUMN()-2)/24,5),АТС!$A$41:$F$784,3)+'Иные услуги '!$C$5+'РСТ РСО-А'!$I$6+'РСТ РСО-А'!$F$9</f>
        <v>3387.0400000000004</v>
      </c>
      <c r="E38" s="116">
        <f>VLOOKUP($A38+ROUND((COLUMN()-2)/24,5),АТС!$A$41:$F$784,3)+'Иные услуги '!$C$5+'РСТ РСО-А'!$I$6+'РСТ РСО-А'!$F$9</f>
        <v>3390.55</v>
      </c>
      <c r="F38" s="116">
        <f>VLOOKUP($A38+ROUND((COLUMN()-2)/24,5),АТС!$A$41:$F$784,3)+'Иные услуги '!$C$5+'РСТ РСО-А'!$I$6+'РСТ РСО-А'!$F$9</f>
        <v>3393.2400000000002</v>
      </c>
      <c r="G38" s="116">
        <f>VLOOKUP($A38+ROUND((COLUMN()-2)/24,5),АТС!$A$41:$F$784,3)+'Иные услуги '!$C$5+'РСТ РСО-А'!$I$6+'РСТ РСО-А'!$F$9</f>
        <v>3393.25</v>
      </c>
      <c r="H38" s="116">
        <f>VLOOKUP($A38+ROUND((COLUMN()-2)/24,5),АТС!$A$41:$F$784,3)+'Иные услуги '!$C$5+'РСТ РСО-А'!$I$6+'РСТ РСО-А'!$F$9</f>
        <v>3392.75</v>
      </c>
      <c r="I38" s="116">
        <f>VLOOKUP($A38+ROUND((COLUMN()-2)/24,5),АТС!$A$41:$F$784,3)+'Иные услуги '!$C$5+'РСТ РСО-А'!$I$6+'РСТ РСО-А'!$F$9</f>
        <v>3384.6200000000003</v>
      </c>
      <c r="J38" s="116">
        <f>VLOOKUP($A38+ROUND((COLUMN()-2)/24,5),АТС!$A$41:$F$784,3)+'Иные услуги '!$C$5+'РСТ РСО-А'!$I$6+'РСТ РСО-А'!$F$9</f>
        <v>3393.3900000000003</v>
      </c>
      <c r="K38" s="116">
        <f>VLOOKUP($A38+ROUND((COLUMN()-2)/24,5),АТС!$A$41:$F$784,3)+'Иные услуги '!$C$5+'РСТ РСО-А'!$I$6+'РСТ РСО-А'!$F$9</f>
        <v>3393.36</v>
      </c>
      <c r="L38" s="116">
        <f>VLOOKUP($A38+ROUND((COLUMN()-2)/24,5),АТС!$A$41:$F$784,3)+'Иные услуги '!$C$5+'РСТ РСО-А'!$I$6+'РСТ РСО-А'!$F$9</f>
        <v>3413.9300000000003</v>
      </c>
      <c r="M38" s="116">
        <f>VLOOKUP($A38+ROUND((COLUMN()-2)/24,5),АТС!$A$41:$F$784,3)+'Иные услуги '!$C$5+'РСТ РСО-А'!$I$6+'РСТ РСО-А'!$F$9</f>
        <v>3414.17</v>
      </c>
      <c r="N38" s="116">
        <f>VLOOKUP($A38+ROUND((COLUMN()-2)/24,5),АТС!$A$41:$F$784,3)+'Иные услуги '!$C$5+'РСТ РСО-А'!$I$6+'РСТ РСО-А'!$F$9</f>
        <v>3414.01</v>
      </c>
      <c r="O38" s="116">
        <f>VLOOKUP($A38+ROUND((COLUMN()-2)/24,5),АТС!$A$41:$F$784,3)+'Иные услуги '!$C$5+'РСТ РСО-А'!$I$6+'РСТ РСО-А'!$F$9</f>
        <v>3415.35</v>
      </c>
      <c r="P38" s="116">
        <f>VLOOKUP($A38+ROUND((COLUMN()-2)/24,5),АТС!$A$41:$F$784,3)+'Иные услуги '!$C$5+'РСТ РСО-А'!$I$6+'РСТ РСО-А'!$F$9</f>
        <v>3417.6600000000003</v>
      </c>
      <c r="Q38" s="116">
        <f>VLOOKUP($A38+ROUND((COLUMN()-2)/24,5),АТС!$A$41:$F$784,3)+'Иные услуги '!$C$5+'РСТ РСО-А'!$I$6+'РСТ РСО-А'!$F$9</f>
        <v>3416.61</v>
      </c>
      <c r="R38" s="116">
        <f>VLOOKUP($A38+ROUND((COLUMN()-2)/24,5),АТС!$A$41:$F$784,3)+'Иные услуги '!$C$5+'РСТ РСО-А'!$I$6+'РСТ РСО-А'!$F$9</f>
        <v>3416.07</v>
      </c>
      <c r="S38" s="116">
        <f>VLOOKUP($A38+ROUND((COLUMN()-2)/24,5),АТС!$A$41:$F$784,3)+'Иные услуги '!$C$5+'РСТ РСО-А'!$I$6+'РСТ РСО-А'!$F$9</f>
        <v>3393.19</v>
      </c>
      <c r="T38" s="116">
        <f>VLOOKUP($A38+ROUND((COLUMN()-2)/24,5),АТС!$A$41:$F$784,3)+'Иные услуги '!$C$5+'РСТ РСО-А'!$I$6+'РСТ РСО-А'!$F$9</f>
        <v>3393.23</v>
      </c>
      <c r="U38" s="116">
        <f>VLOOKUP($A38+ROUND((COLUMN()-2)/24,5),АТС!$A$41:$F$784,3)+'Иные услуги '!$C$5+'РСТ РСО-А'!$I$6+'РСТ РСО-А'!$F$9</f>
        <v>3393.27</v>
      </c>
      <c r="V38" s="116">
        <f>VLOOKUP($A38+ROUND((COLUMN()-2)/24,5),АТС!$A$41:$F$784,3)+'Иные услуги '!$C$5+'РСТ РСО-А'!$I$6+'РСТ РСО-А'!$F$9</f>
        <v>3491.7000000000003</v>
      </c>
      <c r="W38" s="116">
        <f>VLOOKUP($A38+ROUND((COLUMN()-2)/24,5),АТС!$A$41:$F$784,3)+'Иные услуги '!$C$5+'РСТ РСО-А'!$I$6+'РСТ РСО-А'!$F$9</f>
        <v>3486.78</v>
      </c>
      <c r="X38" s="116">
        <f>VLOOKUP($A38+ROUND((COLUMN()-2)/24,5),АТС!$A$41:$F$784,3)+'Иные услуги '!$C$5+'РСТ РСО-А'!$I$6+'РСТ РСО-А'!$F$9</f>
        <v>3392.6800000000003</v>
      </c>
      <c r="Y38" s="116">
        <f>VLOOKUP($A38+ROUND((COLUMN()-2)/24,5),АТС!$A$41:$F$784,3)+'Иные услуги '!$C$5+'РСТ РСО-А'!$I$6+'РСТ РСО-А'!$F$9</f>
        <v>3392.4100000000003</v>
      </c>
    </row>
    <row r="39" spans="1:25" x14ac:dyDescent="0.2">
      <c r="A39" s="65">
        <f t="shared" si="0"/>
        <v>44007</v>
      </c>
      <c r="B39" s="116">
        <f>VLOOKUP($A39+ROUND((COLUMN()-2)/24,5),АТС!$A$41:$F$784,3)+'Иные услуги '!$C$5+'РСТ РСО-А'!$I$6+'РСТ РСО-А'!$F$9</f>
        <v>3402.01</v>
      </c>
      <c r="C39" s="116">
        <f>VLOOKUP($A39+ROUND((COLUMN()-2)/24,5),АТС!$A$41:$F$784,3)+'Иные услуги '!$C$5+'РСТ РСО-А'!$I$6+'РСТ РСО-А'!$F$9</f>
        <v>3379.69</v>
      </c>
      <c r="D39" s="116">
        <f>VLOOKUP($A39+ROUND((COLUMN()-2)/24,5),АТС!$A$41:$F$784,3)+'Иные услуги '!$C$5+'РСТ РСО-А'!$I$6+'РСТ РСО-А'!$F$9</f>
        <v>3388.13</v>
      </c>
      <c r="E39" s="116">
        <f>VLOOKUP($A39+ROUND((COLUMN()-2)/24,5),АТС!$A$41:$F$784,3)+'Иные услуги '!$C$5+'РСТ РСО-А'!$I$6+'РСТ РСО-А'!$F$9</f>
        <v>3390.6600000000003</v>
      </c>
      <c r="F39" s="116">
        <f>VLOOKUP($A39+ROUND((COLUMN()-2)/24,5),АТС!$A$41:$F$784,3)+'Иные услуги '!$C$5+'РСТ РСО-А'!$I$6+'РСТ РСО-А'!$F$9</f>
        <v>3393.23</v>
      </c>
      <c r="G39" s="116">
        <f>VLOOKUP($A39+ROUND((COLUMN()-2)/24,5),АТС!$A$41:$F$784,3)+'Иные услуги '!$C$5+'РСТ РСО-А'!$I$6+'РСТ РСО-А'!$F$9</f>
        <v>3393.2200000000003</v>
      </c>
      <c r="H39" s="116">
        <f>VLOOKUP($A39+ROUND((COLUMN()-2)/24,5),АТС!$A$41:$F$784,3)+'Иные услуги '!$C$5+'РСТ РСО-А'!$I$6+'РСТ РСО-А'!$F$9</f>
        <v>3392.55</v>
      </c>
      <c r="I39" s="116">
        <f>VLOOKUP($A39+ROUND((COLUMN()-2)/24,5),АТС!$A$41:$F$784,3)+'Иные услуги '!$C$5+'РСТ РСО-А'!$I$6+'РСТ РСО-А'!$F$9</f>
        <v>3397.7000000000003</v>
      </c>
      <c r="J39" s="116">
        <f>VLOOKUP($A39+ROUND((COLUMN()-2)/24,5),АТС!$A$41:$F$784,3)+'Иные услуги '!$C$5+'РСТ РСО-А'!$I$6+'РСТ РСО-А'!$F$9</f>
        <v>3393.21</v>
      </c>
      <c r="K39" s="116">
        <f>VLOOKUP($A39+ROUND((COLUMN()-2)/24,5),АТС!$A$41:$F$784,3)+'Иные услуги '!$C$5+'РСТ РСО-А'!$I$6+'РСТ РСО-А'!$F$9</f>
        <v>3396.55</v>
      </c>
      <c r="L39" s="116">
        <f>VLOOKUP($A39+ROUND((COLUMN()-2)/24,5),АТС!$A$41:$F$784,3)+'Иные услуги '!$C$5+'РСТ РСО-А'!$I$6+'РСТ РСО-А'!$F$9</f>
        <v>3466.4100000000003</v>
      </c>
      <c r="M39" s="116">
        <f>VLOOKUP($A39+ROUND((COLUMN()-2)/24,5),АТС!$A$41:$F$784,3)+'Иные услуги '!$C$5+'РСТ РСО-А'!$I$6+'РСТ РСО-А'!$F$9</f>
        <v>3474.19</v>
      </c>
      <c r="N39" s="116">
        <f>VLOOKUP($A39+ROUND((COLUMN()-2)/24,5),АТС!$A$41:$F$784,3)+'Иные услуги '!$C$5+'РСТ РСО-А'!$I$6+'РСТ РСО-А'!$F$9</f>
        <v>3471.5</v>
      </c>
      <c r="O39" s="116">
        <f>VLOOKUP($A39+ROUND((COLUMN()-2)/24,5),АТС!$A$41:$F$784,3)+'Иные услуги '!$C$5+'РСТ РСО-А'!$I$6+'РСТ РСО-А'!$F$9</f>
        <v>3475.6400000000003</v>
      </c>
      <c r="P39" s="116">
        <f>VLOOKUP($A39+ROUND((COLUMN()-2)/24,5),АТС!$A$41:$F$784,3)+'Иные услуги '!$C$5+'РСТ РСО-А'!$I$6+'РСТ РСО-А'!$F$9</f>
        <v>3465.52</v>
      </c>
      <c r="Q39" s="116">
        <f>VLOOKUP($A39+ROUND((COLUMN()-2)/24,5),АТС!$A$41:$F$784,3)+'Иные услуги '!$C$5+'РСТ РСО-А'!$I$6+'РСТ РСО-А'!$F$9</f>
        <v>3464.6800000000003</v>
      </c>
      <c r="R39" s="116">
        <f>VLOOKUP($A39+ROUND((COLUMN()-2)/24,5),АТС!$A$41:$F$784,3)+'Иные услуги '!$C$5+'РСТ РСО-А'!$I$6+'РСТ РСО-А'!$F$9</f>
        <v>3445.5800000000004</v>
      </c>
      <c r="S39" s="116">
        <f>VLOOKUP($A39+ROUND((COLUMN()-2)/24,5),АТС!$A$41:$F$784,3)+'Иные услуги '!$C$5+'РСТ РСО-А'!$I$6+'РСТ РСО-А'!$F$9</f>
        <v>3408.96</v>
      </c>
      <c r="T39" s="116">
        <f>VLOOKUP($A39+ROUND((COLUMN()-2)/24,5),АТС!$A$41:$F$784,3)+'Иные услуги '!$C$5+'РСТ РСО-А'!$I$6+'РСТ РСО-А'!$F$9</f>
        <v>3397.2000000000003</v>
      </c>
      <c r="U39" s="116">
        <f>VLOOKUP($A39+ROUND((COLUMN()-2)/24,5),АТС!$A$41:$F$784,3)+'Иные услуги '!$C$5+'РСТ РСО-А'!$I$6+'РСТ РСО-А'!$F$9</f>
        <v>3395.5400000000004</v>
      </c>
      <c r="V39" s="116">
        <f>VLOOKUP($A39+ROUND((COLUMN()-2)/24,5),АТС!$A$41:$F$784,3)+'Иные услуги '!$C$5+'РСТ РСО-А'!$I$6+'РСТ РСО-А'!$F$9</f>
        <v>3451.77</v>
      </c>
      <c r="W39" s="116">
        <f>VLOOKUP($A39+ROUND((COLUMN()-2)/24,5),АТС!$A$41:$F$784,3)+'Иные услуги '!$C$5+'РСТ РСО-А'!$I$6+'РСТ РСО-А'!$F$9</f>
        <v>3499.44</v>
      </c>
      <c r="X39" s="116">
        <f>VLOOKUP($A39+ROUND((COLUMN()-2)/24,5),АТС!$A$41:$F$784,3)+'Иные услуги '!$C$5+'РСТ РСО-А'!$I$6+'РСТ РСО-А'!$F$9</f>
        <v>3396.44</v>
      </c>
      <c r="Y39" s="116">
        <f>VLOOKUP($A39+ROUND((COLUMN()-2)/24,5),АТС!$A$41:$F$784,3)+'Иные услуги '!$C$5+'РСТ РСО-А'!$I$6+'РСТ РСО-А'!$F$9</f>
        <v>3392.81</v>
      </c>
    </row>
    <row r="40" spans="1:25" x14ac:dyDescent="0.2">
      <c r="A40" s="65">
        <f t="shared" si="0"/>
        <v>44008</v>
      </c>
      <c r="B40" s="116">
        <f>VLOOKUP($A40+ROUND((COLUMN()-2)/24,5),АТС!$A$41:$F$784,3)+'Иные услуги '!$C$5+'РСТ РСО-А'!$I$6+'РСТ РСО-А'!$F$9</f>
        <v>3405.94</v>
      </c>
      <c r="C40" s="116">
        <f>VLOOKUP($A40+ROUND((COLUMN()-2)/24,5),АТС!$A$41:$F$784,3)+'Иные услуги '!$C$5+'РСТ РСО-А'!$I$6+'РСТ РСО-А'!$F$9</f>
        <v>3386.2200000000003</v>
      </c>
      <c r="D40" s="116">
        <f>VLOOKUP($A40+ROUND((COLUMN()-2)/24,5),АТС!$A$41:$F$784,3)+'Иные услуги '!$C$5+'РСТ РСО-А'!$I$6+'РСТ РСО-А'!$F$9</f>
        <v>3389.1800000000003</v>
      </c>
      <c r="E40" s="116">
        <f>VLOOKUP($A40+ROUND((COLUMN()-2)/24,5),АТС!$A$41:$F$784,3)+'Иные услуги '!$C$5+'РСТ РСО-А'!$I$6+'РСТ РСО-А'!$F$9</f>
        <v>3390.4700000000003</v>
      </c>
      <c r="F40" s="116">
        <f>VLOOKUP($A40+ROUND((COLUMN()-2)/24,5),АТС!$A$41:$F$784,3)+'Иные услуги '!$C$5+'РСТ РСО-А'!$I$6+'РСТ РСО-А'!$F$9</f>
        <v>3393.1400000000003</v>
      </c>
      <c r="G40" s="116">
        <f>VLOOKUP($A40+ROUND((COLUMN()-2)/24,5),АТС!$A$41:$F$784,3)+'Иные услуги '!$C$5+'РСТ РСО-А'!$I$6+'РСТ РСО-А'!$F$9</f>
        <v>3393.05</v>
      </c>
      <c r="H40" s="116">
        <f>VLOOKUP($A40+ROUND((COLUMN()-2)/24,5),АТС!$A$41:$F$784,3)+'Иные услуги '!$C$5+'РСТ РСО-А'!$I$6+'РСТ РСО-А'!$F$9</f>
        <v>3392.4</v>
      </c>
      <c r="I40" s="116">
        <f>VLOOKUP($A40+ROUND((COLUMN()-2)/24,5),АТС!$A$41:$F$784,3)+'Иные услуги '!$C$5+'РСТ РСО-А'!$I$6+'РСТ РСО-А'!$F$9</f>
        <v>3408.85</v>
      </c>
      <c r="J40" s="116">
        <f>VLOOKUP($A40+ROUND((COLUMN()-2)/24,5),АТС!$A$41:$F$784,3)+'Иные услуги '!$C$5+'РСТ РСО-А'!$I$6+'РСТ РСО-А'!$F$9</f>
        <v>3393.1800000000003</v>
      </c>
      <c r="K40" s="116">
        <f>VLOOKUP($A40+ROUND((COLUMN()-2)/24,5),АТС!$A$41:$F$784,3)+'Иные услуги '!$C$5+'РСТ РСО-А'!$I$6+'РСТ РСО-А'!$F$9</f>
        <v>3396.94</v>
      </c>
      <c r="L40" s="116">
        <f>VLOOKUP($A40+ROUND((COLUMN()-2)/24,5),АТС!$A$41:$F$784,3)+'Иные услуги '!$C$5+'РСТ РСО-А'!$I$6+'РСТ РСО-А'!$F$9</f>
        <v>3467.81</v>
      </c>
      <c r="M40" s="116">
        <f>VLOOKUP($A40+ROUND((COLUMN()-2)/24,5),АТС!$A$41:$F$784,3)+'Иные услуги '!$C$5+'РСТ РСО-А'!$I$6+'РСТ РСО-А'!$F$9</f>
        <v>3469.28</v>
      </c>
      <c r="N40" s="116">
        <f>VLOOKUP($A40+ROUND((COLUMN()-2)/24,5),АТС!$A$41:$F$784,3)+'Иные услуги '!$C$5+'РСТ РСО-А'!$I$6+'РСТ РСО-А'!$F$9</f>
        <v>3467.7200000000003</v>
      </c>
      <c r="O40" s="116">
        <f>VLOOKUP($A40+ROUND((COLUMN()-2)/24,5),АТС!$A$41:$F$784,3)+'Иные услуги '!$C$5+'РСТ РСО-А'!$I$6+'РСТ РСО-А'!$F$9</f>
        <v>3469.5</v>
      </c>
      <c r="P40" s="116">
        <f>VLOOKUP($A40+ROUND((COLUMN()-2)/24,5),АТС!$A$41:$F$784,3)+'Иные услуги '!$C$5+'РСТ РСО-А'!$I$6+'РСТ РСО-А'!$F$9</f>
        <v>3473.6400000000003</v>
      </c>
      <c r="Q40" s="116">
        <f>VLOOKUP($A40+ROUND((COLUMN()-2)/24,5),АТС!$A$41:$F$784,3)+'Иные услуги '!$C$5+'РСТ РСО-А'!$I$6+'РСТ РСО-А'!$F$9</f>
        <v>3471.42</v>
      </c>
      <c r="R40" s="116">
        <f>VLOOKUP($A40+ROUND((COLUMN()-2)/24,5),АТС!$A$41:$F$784,3)+'Иные услуги '!$C$5+'РСТ РСО-А'!$I$6+'РСТ РСО-А'!$F$9</f>
        <v>3448.69</v>
      </c>
      <c r="S40" s="116">
        <f>VLOOKUP($A40+ROUND((COLUMN()-2)/24,5),АТС!$A$41:$F$784,3)+'Иные услуги '!$C$5+'РСТ РСО-А'!$I$6+'РСТ РСО-А'!$F$9</f>
        <v>3410.77</v>
      </c>
      <c r="T40" s="116">
        <f>VLOOKUP($A40+ROUND((COLUMN()-2)/24,5),АТС!$A$41:$F$784,3)+'Иные услуги '!$C$5+'РСТ РСО-А'!$I$6+'РСТ РСО-А'!$F$9</f>
        <v>3398.05</v>
      </c>
      <c r="U40" s="116">
        <f>VLOOKUP($A40+ROUND((COLUMN()-2)/24,5),АТС!$A$41:$F$784,3)+'Иные услуги '!$C$5+'РСТ РСО-А'!$I$6+'РСТ РСО-А'!$F$9</f>
        <v>3397.53</v>
      </c>
      <c r="V40" s="116">
        <f>VLOOKUP($A40+ROUND((COLUMN()-2)/24,5),АТС!$A$41:$F$784,3)+'Иные услуги '!$C$5+'РСТ РСО-А'!$I$6+'РСТ РСО-А'!$F$9</f>
        <v>3495.42</v>
      </c>
      <c r="W40" s="116">
        <f>VLOOKUP($A40+ROUND((COLUMN()-2)/24,5),АТС!$A$41:$F$784,3)+'Иные услуги '!$C$5+'РСТ РСО-А'!$I$6+'РСТ РСО-А'!$F$9</f>
        <v>3508.2900000000004</v>
      </c>
      <c r="X40" s="116">
        <f>VLOOKUP($A40+ROUND((COLUMN()-2)/24,5),АТС!$A$41:$F$784,3)+'Иные услуги '!$C$5+'РСТ РСО-А'!$I$6+'РСТ РСО-А'!$F$9</f>
        <v>3398.1800000000003</v>
      </c>
      <c r="Y40" s="116">
        <f>VLOOKUP($A40+ROUND((COLUMN()-2)/24,5),АТС!$A$41:$F$784,3)+'Иные услуги '!$C$5+'РСТ РСО-А'!$I$6+'РСТ РСО-А'!$F$9</f>
        <v>3392.7900000000004</v>
      </c>
    </row>
    <row r="41" spans="1:25" x14ac:dyDescent="0.2">
      <c r="A41" s="65">
        <f t="shared" si="0"/>
        <v>44009</v>
      </c>
      <c r="B41" s="116">
        <f>VLOOKUP($A41+ROUND((COLUMN()-2)/24,5),АТС!$A$41:$F$784,3)+'Иные услуги '!$C$5+'РСТ РСО-А'!$I$6+'РСТ РСО-А'!$F$9</f>
        <v>3442.2200000000003</v>
      </c>
      <c r="C41" s="116">
        <f>VLOOKUP($A41+ROUND((COLUMN()-2)/24,5),АТС!$A$41:$F$784,3)+'Иные услуги '!$C$5+'РСТ РСО-А'!$I$6+'РСТ РСО-А'!$F$9</f>
        <v>3385.55</v>
      </c>
      <c r="D41" s="116">
        <f>VLOOKUP($A41+ROUND((COLUMN()-2)/24,5),АТС!$A$41:$F$784,3)+'Иные услуги '!$C$5+'РСТ РСО-А'!$I$6+'РСТ РСО-А'!$F$9</f>
        <v>3389.31</v>
      </c>
      <c r="E41" s="116">
        <f>VLOOKUP($A41+ROUND((COLUMN()-2)/24,5),АТС!$A$41:$F$784,3)+'Иные услуги '!$C$5+'РСТ РСО-А'!$I$6+'РСТ РСО-А'!$F$9</f>
        <v>3389.09</v>
      </c>
      <c r="F41" s="116">
        <f>VLOOKUP($A41+ROUND((COLUMN()-2)/24,5),АТС!$A$41:$F$784,3)+'Иные услуги '!$C$5+'РСТ РСО-А'!$I$6+'РСТ РСО-А'!$F$9</f>
        <v>3393.0800000000004</v>
      </c>
      <c r="G41" s="116">
        <f>VLOOKUP($A41+ROUND((COLUMN()-2)/24,5),АТС!$A$41:$F$784,3)+'Иные услуги '!$C$5+'РСТ РСО-А'!$I$6+'РСТ РСО-А'!$F$9</f>
        <v>3393.1400000000003</v>
      </c>
      <c r="H41" s="116">
        <f>VLOOKUP($A41+ROUND((COLUMN()-2)/24,5),АТС!$A$41:$F$784,3)+'Иные услуги '!$C$5+'РСТ РСО-А'!$I$6+'РСТ РСО-А'!$F$9</f>
        <v>3392.34</v>
      </c>
      <c r="I41" s="116">
        <f>VLOOKUP($A41+ROUND((COLUMN()-2)/24,5),АТС!$A$41:$F$784,3)+'Иные услуги '!$C$5+'РСТ РСО-А'!$I$6+'РСТ РСО-А'!$F$9</f>
        <v>3395.3</v>
      </c>
      <c r="J41" s="116">
        <f>VLOOKUP($A41+ROUND((COLUMN()-2)/24,5),АТС!$A$41:$F$784,3)+'Иные услуги '!$C$5+'РСТ РСО-А'!$I$6+'РСТ РСО-А'!$F$9</f>
        <v>3393.25</v>
      </c>
      <c r="K41" s="116">
        <f>VLOOKUP($A41+ROUND((COLUMN()-2)/24,5),АТС!$A$41:$F$784,3)+'Иные услуги '!$C$5+'РСТ РСО-А'!$I$6+'РСТ РСО-А'!$F$9</f>
        <v>3412.84</v>
      </c>
      <c r="L41" s="116">
        <f>VLOOKUP($A41+ROUND((COLUMN()-2)/24,5),АТС!$A$41:$F$784,3)+'Иные услуги '!$C$5+'РСТ РСО-А'!$I$6+'РСТ РСО-А'!$F$9</f>
        <v>3462.3700000000003</v>
      </c>
      <c r="M41" s="116">
        <f>VLOOKUP($A41+ROUND((COLUMN()-2)/24,5),АТС!$A$41:$F$784,3)+'Иные услуги '!$C$5+'РСТ РСО-А'!$I$6+'РСТ РСО-А'!$F$9</f>
        <v>3464.02</v>
      </c>
      <c r="N41" s="116">
        <f>VLOOKUP($A41+ROUND((COLUMN()-2)/24,5),АТС!$A$41:$F$784,3)+'Иные услуги '!$C$5+'РСТ РСО-А'!$I$6+'РСТ РСО-А'!$F$9</f>
        <v>3462.78</v>
      </c>
      <c r="O41" s="116">
        <f>VLOOKUP($A41+ROUND((COLUMN()-2)/24,5),АТС!$A$41:$F$784,3)+'Иные услуги '!$C$5+'РСТ РСО-А'!$I$6+'РСТ РСО-А'!$F$9</f>
        <v>3468.1800000000003</v>
      </c>
      <c r="P41" s="116">
        <f>VLOOKUP($A41+ROUND((COLUMN()-2)/24,5),АТС!$A$41:$F$784,3)+'Иные услуги '!$C$5+'РСТ РСО-А'!$I$6+'РСТ РСО-А'!$F$9</f>
        <v>3471.46</v>
      </c>
      <c r="Q41" s="116">
        <f>VLOOKUP($A41+ROUND((COLUMN()-2)/24,5),АТС!$A$41:$F$784,3)+'Иные услуги '!$C$5+'РСТ РСО-А'!$I$6+'РСТ РСО-А'!$F$9</f>
        <v>3470.59</v>
      </c>
      <c r="R41" s="116">
        <f>VLOOKUP($A41+ROUND((COLUMN()-2)/24,5),АТС!$A$41:$F$784,3)+'Иные услуги '!$C$5+'РСТ РСО-А'!$I$6+'РСТ РСО-А'!$F$9</f>
        <v>3467.56</v>
      </c>
      <c r="S41" s="116">
        <f>VLOOKUP($A41+ROUND((COLUMN()-2)/24,5),АТС!$A$41:$F$784,3)+'Иные услуги '!$C$5+'РСТ РСО-А'!$I$6+'РСТ РСО-А'!$F$9</f>
        <v>3452.6600000000003</v>
      </c>
      <c r="T41" s="116">
        <f>VLOOKUP($A41+ROUND((COLUMN()-2)/24,5),АТС!$A$41:$F$784,3)+'Иные услуги '!$C$5+'РСТ РСО-А'!$I$6+'РСТ РСО-А'!$F$9</f>
        <v>3418.1200000000003</v>
      </c>
      <c r="U41" s="116">
        <f>VLOOKUP($A41+ROUND((COLUMN()-2)/24,5),АТС!$A$41:$F$784,3)+'Иные услуги '!$C$5+'РСТ РСО-А'!$I$6+'РСТ РСО-А'!$F$9</f>
        <v>3427.0400000000004</v>
      </c>
      <c r="V41" s="116">
        <f>VLOOKUP($A41+ROUND((COLUMN()-2)/24,5),АТС!$A$41:$F$784,3)+'Иные услуги '!$C$5+'РСТ РСО-А'!$I$6+'РСТ РСО-А'!$F$9</f>
        <v>3538.0400000000004</v>
      </c>
      <c r="W41" s="116">
        <f>VLOOKUP($A41+ROUND((COLUMN()-2)/24,5),АТС!$A$41:$F$784,3)+'Иные услуги '!$C$5+'РСТ РСО-А'!$I$6+'РСТ РСО-А'!$F$9</f>
        <v>3512.8300000000004</v>
      </c>
      <c r="X41" s="116">
        <f>VLOOKUP($A41+ROUND((COLUMN()-2)/24,5),АТС!$A$41:$F$784,3)+'Иные услуги '!$C$5+'РСТ РСО-А'!$I$6+'РСТ РСО-А'!$F$9</f>
        <v>3398.9100000000003</v>
      </c>
      <c r="Y41" s="116">
        <f>VLOOKUP($A41+ROUND((COLUMN()-2)/24,5),АТС!$A$41:$F$784,3)+'Иные услуги '!$C$5+'РСТ РСО-А'!$I$6+'РСТ РСО-А'!$F$9</f>
        <v>3392.67</v>
      </c>
    </row>
    <row r="42" spans="1:25" x14ac:dyDescent="0.2">
      <c r="A42" s="65">
        <f t="shared" si="0"/>
        <v>44010</v>
      </c>
      <c r="B42" s="116">
        <f>VLOOKUP($A42+ROUND((COLUMN()-2)/24,5),АТС!$A$41:$F$784,3)+'Иные услуги '!$C$5+'РСТ РСО-А'!$I$6+'РСТ РСО-А'!$F$9</f>
        <v>3411.56</v>
      </c>
      <c r="C42" s="116">
        <f>VLOOKUP($A42+ROUND((COLUMN()-2)/24,5),АТС!$A$41:$F$784,3)+'Иные услуги '!$C$5+'РСТ РСО-А'!$I$6+'РСТ РСО-А'!$F$9</f>
        <v>3380.8900000000003</v>
      </c>
      <c r="D42" s="116">
        <f>VLOOKUP($A42+ROUND((COLUMN()-2)/24,5),АТС!$A$41:$F$784,3)+'Иные услуги '!$C$5+'РСТ РСО-А'!$I$6+'РСТ РСО-А'!$F$9</f>
        <v>3384.94</v>
      </c>
      <c r="E42" s="116">
        <f>VLOOKUP($A42+ROUND((COLUMN()-2)/24,5),АТС!$A$41:$F$784,3)+'Иные услуги '!$C$5+'РСТ РСО-А'!$I$6+'РСТ РСО-А'!$F$9</f>
        <v>3388.48</v>
      </c>
      <c r="F42" s="116">
        <f>VLOOKUP($A42+ROUND((COLUMN()-2)/24,5),АТС!$A$41:$F$784,3)+'Иные услуги '!$C$5+'РСТ РСО-А'!$I$6+'РСТ РСО-А'!$F$9</f>
        <v>3393.0800000000004</v>
      </c>
      <c r="G42" s="116">
        <f>VLOOKUP($A42+ROUND((COLUMN()-2)/24,5),АТС!$A$41:$F$784,3)+'Иные услуги '!$C$5+'РСТ РСО-А'!$I$6+'РСТ РСО-А'!$F$9</f>
        <v>3393.13</v>
      </c>
      <c r="H42" s="116">
        <f>VLOOKUP($A42+ROUND((COLUMN()-2)/24,5),АТС!$A$41:$F$784,3)+'Иные услуги '!$C$5+'РСТ РСО-А'!$I$6+'РСТ РСО-А'!$F$9</f>
        <v>3392.44</v>
      </c>
      <c r="I42" s="116">
        <f>VLOOKUP($A42+ROUND((COLUMN()-2)/24,5),АТС!$A$41:$F$784,3)+'Иные услуги '!$C$5+'РСТ РСО-А'!$I$6+'РСТ РСО-А'!$F$9</f>
        <v>3371.9700000000003</v>
      </c>
      <c r="J42" s="116">
        <f>VLOOKUP($A42+ROUND((COLUMN()-2)/24,5),АТС!$A$41:$F$784,3)+'Иные услуги '!$C$5+'РСТ РСО-А'!$I$6+'РСТ РСО-А'!$F$9</f>
        <v>3393.46</v>
      </c>
      <c r="K42" s="116">
        <f>VLOOKUP($A42+ROUND((COLUMN()-2)/24,5),АТС!$A$41:$F$784,3)+'Иные услуги '!$C$5+'РСТ РСО-А'!$I$6+'РСТ РСО-А'!$F$9</f>
        <v>3396.48</v>
      </c>
      <c r="L42" s="116">
        <f>VLOOKUP($A42+ROUND((COLUMN()-2)/24,5),АТС!$A$41:$F$784,3)+'Иные услуги '!$C$5+'РСТ РСО-А'!$I$6+'РСТ РСО-А'!$F$9</f>
        <v>3410.7400000000002</v>
      </c>
      <c r="M42" s="116">
        <f>VLOOKUP($A42+ROUND((COLUMN()-2)/24,5),АТС!$A$41:$F$784,3)+'Иные услуги '!$C$5+'РСТ РСО-А'!$I$6+'РСТ РСО-А'!$F$9</f>
        <v>3435.48</v>
      </c>
      <c r="N42" s="116">
        <f>VLOOKUP($A42+ROUND((COLUMN()-2)/24,5),АТС!$A$41:$F$784,3)+'Иные услуги '!$C$5+'РСТ РСО-А'!$I$6+'РСТ РСО-А'!$F$9</f>
        <v>3412.85</v>
      </c>
      <c r="O42" s="116">
        <f>VLOOKUP($A42+ROUND((COLUMN()-2)/24,5),АТС!$A$41:$F$784,3)+'Иные услуги '!$C$5+'РСТ РСО-А'!$I$6+'РСТ РСО-А'!$F$9</f>
        <v>3414.4900000000002</v>
      </c>
      <c r="P42" s="116">
        <f>VLOOKUP($A42+ROUND((COLUMN()-2)/24,5),АТС!$A$41:$F$784,3)+'Иные услуги '!$C$5+'РСТ РСО-А'!$I$6+'РСТ РСО-А'!$F$9</f>
        <v>3415.02</v>
      </c>
      <c r="Q42" s="116">
        <f>VLOOKUP($A42+ROUND((COLUMN()-2)/24,5),АТС!$A$41:$F$784,3)+'Иные услуги '!$C$5+'РСТ РСО-А'!$I$6+'РСТ РСО-А'!$F$9</f>
        <v>3414.5800000000004</v>
      </c>
      <c r="R42" s="116">
        <f>VLOOKUP($A42+ROUND((COLUMN()-2)/24,5),АТС!$A$41:$F$784,3)+'Иные услуги '!$C$5+'РСТ РСО-А'!$I$6+'РСТ РСО-А'!$F$9</f>
        <v>3414.61</v>
      </c>
      <c r="S42" s="116">
        <f>VLOOKUP($A42+ROUND((COLUMN()-2)/24,5),АТС!$A$41:$F$784,3)+'Иные услуги '!$C$5+'РСТ РСО-А'!$I$6+'РСТ РСО-А'!$F$9</f>
        <v>3412.67</v>
      </c>
      <c r="T42" s="116">
        <f>VLOOKUP($A42+ROUND((COLUMN()-2)/24,5),АТС!$A$41:$F$784,3)+'Иные услуги '!$C$5+'РСТ РСО-А'!$I$6+'РСТ РСО-А'!$F$9</f>
        <v>3397.63</v>
      </c>
      <c r="U42" s="116">
        <f>VLOOKUP($A42+ROUND((COLUMN()-2)/24,5),АТС!$A$41:$F$784,3)+'Иные услуги '!$C$5+'РСТ РСО-А'!$I$6+'РСТ РСО-А'!$F$9</f>
        <v>3397.31</v>
      </c>
      <c r="V42" s="116">
        <f>VLOOKUP($A42+ROUND((COLUMN()-2)/24,5),АТС!$A$41:$F$784,3)+'Иные услуги '!$C$5+'РСТ РСО-А'!$I$6+'РСТ РСО-А'!$F$9</f>
        <v>3511.85</v>
      </c>
      <c r="W42" s="116">
        <f>VLOOKUP($A42+ROUND((COLUMN()-2)/24,5),АТС!$A$41:$F$784,3)+'Иные услуги '!$C$5+'РСТ РСО-А'!$I$6+'РСТ РСО-А'!$F$9</f>
        <v>3500.71</v>
      </c>
      <c r="X42" s="116">
        <f>VLOOKUP($A42+ROUND((COLUMN()-2)/24,5),АТС!$A$41:$F$784,3)+'Иные услуги '!$C$5+'РСТ РСО-А'!$I$6+'РСТ РСО-А'!$F$9</f>
        <v>3398.8</v>
      </c>
      <c r="Y42" s="116">
        <f>VLOOKUP($A42+ROUND((COLUMN()-2)/24,5),АТС!$A$41:$F$784,3)+'Иные услуги '!$C$5+'РСТ РСО-А'!$I$6+'РСТ РСО-А'!$F$9</f>
        <v>3392.3900000000003</v>
      </c>
    </row>
    <row r="43" spans="1:25" x14ac:dyDescent="0.2">
      <c r="A43" s="65">
        <f t="shared" si="0"/>
        <v>44011</v>
      </c>
      <c r="B43" s="116">
        <f>VLOOKUP($A43+ROUND((COLUMN()-2)/24,5),АТС!$A$41:$F$784,3)+'Иные услуги '!$C$5+'РСТ РСО-А'!$I$6+'РСТ РСО-А'!$F$9</f>
        <v>3409.32</v>
      </c>
      <c r="C43" s="116">
        <f>VLOOKUP($A43+ROUND((COLUMN()-2)/24,5),АТС!$A$41:$F$784,3)+'Иные услуги '!$C$5+'РСТ РСО-А'!$I$6+'РСТ РСО-А'!$F$9</f>
        <v>3390.9300000000003</v>
      </c>
      <c r="D43" s="116">
        <f>VLOOKUP($A43+ROUND((COLUMN()-2)/24,5),АТС!$A$41:$F$784,3)+'Иные услуги '!$C$5+'РСТ РСО-А'!$I$6+'РСТ РСО-А'!$F$9</f>
        <v>3390.85</v>
      </c>
      <c r="E43" s="116">
        <f>VLOOKUP($A43+ROUND((COLUMN()-2)/24,5),АТС!$A$41:$F$784,3)+'Иные услуги '!$C$5+'РСТ РСО-А'!$I$6+'РСТ РСО-А'!$F$9</f>
        <v>3390.85</v>
      </c>
      <c r="F43" s="116">
        <f>VLOOKUP($A43+ROUND((COLUMN()-2)/24,5),АТС!$A$41:$F$784,3)+'Иные услуги '!$C$5+'РСТ РСО-А'!$I$6+'РСТ РСО-А'!$F$9</f>
        <v>3392.96</v>
      </c>
      <c r="G43" s="116">
        <f>VLOOKUP($A43+ROUND((COLUMN()-2)/24,5),АТС!$A$41:$F$784,3)+'Иные услуги '!$C$5+'РСТ РСО-А'!$I$6+'РСТ РСО-А'!$F$9</f>
        <v>3393.15</v>
      </c>
      <c r="H43" s="116">
        <f>VLOOKUP($A43+ROUND((COLUMN()-2)/24,5),АТС!$A$41:$F$784,3)+'Иные услуги '!$C$5+'РСТ РСО-А'!$I$6+'РСТ РСО-А'!$F$9</f>
        <v>3392.67</v>
      </c>
      <c r="I43" s="116">
        <f>VLOOKUP($A43+ROUND((COLUMN()-2)/24,5),АТС!$A$41:$F$784,3)+'Иные услуги '!$C$5+'РСТ РСО-А'!$I$6+'РСТ РСО-А'!$F$9</f>
        <v>3409.15</v>
      </c>
      <c r="J43" s="116">
        <f>VLOOKUP($A43+ROUND((COLUMN()-2)/24,5),АТС!$A$41:$F$784,3)+'Иные услуги '!$C$5+'РСТ РСО-А'!$I$6+'РСТ РСО-А'!$F$9</f>
        <v>3393.21</v>
      </c>
      <c r="K43" s="116">
        <f>VLOOKUP($A43+ROUND((COLUMN()-2)/24,5),АТС!$A$41:$F$784,3)+'Иные услуги '!$C$5+'РСТ РСО-А'!$I$6+'РСТ РСО-А'!$F$9</f>
        <v>3416.1600000000003</v>
      </c>
      <c r="L43" s="116">
        <f>VLOOKUP($A43+ROUND((COLUMN()-2)/24,5),АТС!$A$41:$F$784,3)+'Иные услуги '!$C$5+'РСТ РСО-А'!$I$6+'РСТ РСО-А'!$F$9</f>
        <v>3473.88</v>
      </c>
      <c r="M43" s="116">
        <f>VLOOKUP($A43+ROUND((COLUMN()-2)/24,5),АТС!$A$41:$F$784,3)+'Иные услуги '!$C$5+'РСТ РСО-А'!$I$6+'РСТ РСО-А'!$F$9</f>
        <v>3476.06</v>
      </c>
      <c r="N43" s="116">
        <f>VLOOKUP($A43+ROUND((COLUMN()-2)/24,5),АТС!$A$41:$F$784,3)+'Иные услуги '!$C$5+'РСТ РСО-А'!$I$6+'РСТ РСО-А'!$F$9</f>
        <v>3473.75</v>
      </c>
      <c r="O43" s="116">
        <f>VLOOKUP($A43+ROUND((COLUMN()-2)/24,5),АТС!$A$41:$F$784,3)+'Иные услуги '!$C$5+'РСТ РСО-А'!$I$6+'РСТ РСО-А'!$F$9</f>
        <v>3484.56</v>
      </c>
      <c r="P43" s="116">
        <f>VLOOKUP($A43+ROUND((COLUMN()-2)/24,5),АТС!$A$41:$F$784,3)+'Иные услуги '!$C$5+'РСТ РСО-А'!$I$6+'РСТ РСО-А'!$F$9</f>
        <v>3487.9700000000003</v>
      </c>
      <c r="Q43" s="116">
        <f>VLOOKUP($A43+ROUND((COLUMN()-2)/24,5),АТС!$A$41:$F$784,3)+'Иные услуги '!$C$5+'РСТ РСО-А'!$I$6+'РСТ РСО-А'!$F$9</f>
        <v>3488.9500000000003</v>
      </c>
      <c r="R43" s="116">
        <f>VLOOKUP($A43+ROUND((COLUMN()-2)/24,5),АТС!$A$41:$F$784,3)+'Иные услуги '!$C$5+'РСТ РСО-А'!$I$6+'РСТ РСО-А'!$F$9</f>
        <v>3496.7000000000003</v>
      </c>
      <c r="S43" s="116">
        <f>VLOOKUP($A43+ROUND((COLUMN()-2)/24,5),АТС!$A$41:$F$784,3)+'Иные услуги '!$C$5+'РСТ РСО-А'!$I$6+'РСТ РСО-А'!$F$9</f>
        <v>3463.4100000000003</v>
      </c>
      <c r="T43" s="116">
        <f>VLOOKUP($A43+ROUND((COLUMN()-2)/24,5),АТС!$A$41:$F$784,3)+'Иные услуги '!$C$5+'РСТ РСО-А'!$I$6+'РСТ РСО-А'!$F$9</f>
        <v>3423.7200000000003</v>
      </c>
      <c r="U43" s="116">
        <f>VLOOKUP($A43+ROUND((COLUMN()-2)/24,5),АТС!$A$41:$F$784,3)+'Иные услуги '!$C$5+'РСТ РСО-А'!$I$6+'РСТ РСО-А'!$F$9</f>
        <v>3400.59</v>
      </c>
      <c r="V43" s="116">
        <f>VLOOKUP($A43+ROUND((COLUMN()-2)/24,5),АТС!$A$41:$F$784,3)+'Иные услуги '!$C$5+'РСТ РСО-А'!$I$6+'РСТ РСО-А'!$F$9</f>
        <v>3440.15</v>
      </c>
      <c r="W43" s="116">
        <f>VLOOKUP($A43+ROUND((COLUMN()-2)/24,5),АТС!$A$41:$F$784,3)+'Иные услуги '!$C$5+'РСТ РСО-А'!$I$6+'РСТ РСО-А'!$F$9</f>
        <v>3520.2400000000002</v>
      </c>
      <c r="X43" s="116">
        <f>VLOOKUP($A43+ROUND((COLUMN()-2)/24,5),АТС!$A$41:$F$784,3)+'Иные услуги '!$C$5+'РСТ РСО-А'!$I$6+'РСТ РСО-А'!$F$9</f>
        <v>3397.32</v>
      </c>
      <c r="Y43" s="116">
        <f>VLOOKUP($A43+ROUND((COLUMN()-2)/24,5),АТС!$A$41:$F$784,3)+'Иные услуги '!$C$5+'РСТ РСО-А'!$I$6+'РСТ РСО-А'!$F$9</f>
        <v>3392.75</v>
      </c>
    </row>
    <row r="44" spans="1:25" x14ac:dyDescent="0.2">
      <c r="A44" s="65">
        <f t="shared" si="0"/>
        <v>44012</v>
      </c>
      <c r="B44" s="116">
        <f>VLOOKUP($A44+ROUND((COLUMN()-2)/24,5),АТС!$A$41:$F$784,3)+'Иные услуги '!$C$5+'РСТ РСО-А'!$I$6+'РСТ РСО-А'!$F$9</f>
        <v>3412.26</v>
      </c>
      <c r="C44" s="116">
        <f>VLOOKUP($A44+ROUND((COLUMN()-2)/24,5),АТС!$A$41:$F$784,3)+'Иные услуги '!$C$5+'РСТ РСО-А'!$I$6+'РСТ РСО-А'!$F$9</f>
        <v>3396.1800000000003</v>
      </c>
      <c r="D44" s="116">
        <f>VLOOKUP($A44+ROUND((COLUMN()-2)/24,5),АТС!$A$41:$F$784,3)+'Иные услуги '!$C$5+'РСТ РСО-А'!$I$6+'РСТ РСО-А'!$F$9</f>
        <v>3386.4300000000003</v>
      </c>
      <c r="E44" s="116">
        <f>VLOOKUP($A44+ROUND((COLUMN()-2)/24,5),АТС!$A$41:$F$784,3)+'Иные услуги '!$C$5+'РСТ РСО-А'!$I$6+'РСТ РСО-А'!$F$9</f>
        <v>3388.27</v>
      </c>
      <c r="F44" s="116">
        <f>VLOOKUP($A44+ROUND((COLUMN()-2)/24,5),АТС!$A$41:$F$784,3)+'Иные услуги '!$C$5+'РСТ РСО-А'!$I$6+'РСТ РСО-А'!$F$9</f>
        <v>3393.1800000000003</v>
      </c>
      <c r="G44" s="116">
        <f>VLOOKUP($A44+ROUND((COLUMN()-2)/24,5),АТС!$A$41:$F$784,3)+'Иные услуги '!$C$5+'РСТ РСО-А'!$I$6+'РСТ РСО-А'!$F$9</f>
        <v>3393.1400000000003</v>
      </c>
      <c r="H44" s="116">
        <f>VLOOKUP($A44+ROUND((COLUMN()-2)/24,5),АТС!$A$41:$F$784,3)+'Иные услуги '!$C$5+'РСТ РСО-А'!$I$6+'РСТ РСО-А'!$F$9</f>
        <v>3392.61</v>
      </c>
      <c r="I44" s="116">
        <f>VLOOKUP($A44+ROUND((COLUMN()-2)/24,5),АТС!$A$41:$F$784,3)+'Иные услуги '!$C$5+'РСТ РСО-А'!$I$6+'РСТ РСО-А'!$F$9</f>
        <v>3446.28</v>
      </c>
      <c r="J44" s="116">
        <f>VLOOKUP($A44+ROUND((COLUMN()-2)/24,5),АТС!$A$41:$F$784,3)+'Иные услуги '!$C$5+'РСТ РСО-А'!$I$6+'РСТ РСО-А'!$F$9</f>
        <v>3393.17</v>
      </c>
      <c r="K44" s="116">
        <f>VLOOKUP($A44+ROUND((COLUMN()-2)/24,5),АТС!$A$41:$F$784,3)+'Иные услуги '!$C$5+'РСТ РСО-А'!$I$6+'РСТ РСО-А'!$F$9</f>
        <v>3416.38</v>
      </c>
      <c r="L44" s="116">
        <f>VLOOKUP($A44+ROUND((COLUMN()-2)/24,5),АТС!$A$41:$F$784,3)+'Иные услуги '!$C$5+'РСТ РСО-А'!$I$6+'РСТ РСО-А'!$F$9</f>
        <v>3489.82</v>
      </c>
      <c r="M44" s="116">
        <f>VLOOKUP($A44+ROUND((COLUMN()-2)/24,5),АТС!$A$41:$F$784,3)+'Иные услуги '!$C$5+'РСТ РСО-А'!$I$6+'РСТ РСО-А'!$F$9</f>
        <v>3487.23</v>
      </c>
      <c r="N44" s="116">
        <f>VLOOKUP($A44+ROUND((COLUMN()-2)/24,5),АТС!$A$41:$F$784,3)+'Иные услуги '!$C$5+'РСТ РСО-А'!$I$6+'РСТ РСО-А'!$F$9</f>
        <v>3484.55</v>
      </c>
      <c r="O44" s="116">
        <f>VLOOKUP($A44+ROUND((COLUMN()-2)/24,5),АТС!$A$41:$F$784,3)+'Иные услуги '!$C$5+'РСТ РСО-А'!$I$6+'РСТ РСО-А'!$F$9</f>
        <v>3486.36</v>
      </c>
      <c r="P44" s="116">
        <f>VLOOKUP($A44+ROUND((COLUMN()-2)/24,5),АТС!$A$41:$F$784,3)+'Иные услуги '!$C$5+'РСТ РСО-А'!$I$6+'РСТ РСО-А'!$F$9</f>
        <v>3485.15</v>
      </c>
      <c r="Q44" s="116">
        <f>VLOOKUP($A44+ROUND((COLUMN()-2)/24,5),АТС!$A$41:$F$784,3)+'Иные услуги '!$C$5+'РСТ РСО-А'!$I$6+'РСТ РСО-А'!$F$9</f>
        <v>3485.61</v>
      </c>
      <c r="R44" s="116">
        <f>VLOOKUP($A44+ROUND((COLUMN()-2)/24,5),АТС!$A$41:$F$784,3)+'Иные услуги '!$C$5+'РСТ РСО-А'!$I$6+'РСТ РСО-А'!$F$9</f>
        <v>3485.52</v>
      </c>
      <c r="S44" s="116">
        <f>VLOOKUP($A44+ROUND((COLUMN()-2)/24,5),АТС!$A$41:$F$784,3)+'Иные услуги '!$C$5+'РСТ РСО-А'!$I$6+'РСТ РСО-А'!$F$9</f>
        <v>3464.48</v>
      </c>
      <c r="T44" s="116">
        <f>VLOOKUP($A44+ROUND((COLUMN()-2)/24,5),АТС!$A$41:$F$784,3)+'Иные услуги '!$C$5+'РСТ РСО-А'!$I$6+'РСТ РСО-А'!$F$9</f>
        <v>3424.36</v>
      </c>
      <c r="U44" s="116">
        <f>VLOOKUP($A44+ROUND((COLUMN()-2)/24,5),АТС!$A$41:$F$784,3)+'Иные услуги '!$C$5+'РСТ РСО-А'!$I$6+'РСТ РСО-А'!$F$9</f>
        <v>3423.85</v>
      </c>
      <c r="V44" s="116">
        <f>VLOOKUP($A44+ROUND((COLUMN()-2)/24,5),АТС!$A$41:$F$784,3)+'Иные услуги '!$C$5+'РСТ РСО-А'!$I$6+'РСТ РСО-А'!$F$9</f>
        <v>3515.7000000000003</v>
      </c>
      <c r="W44" s="116">
        <f>VLOOKUP($A44+ROUND((COLUMN()-2)/24,5),АТС!$A$41:$F$784,3)+'Иные услуги '!$C$5+'РСТ РСО-А'!$I$6+'РСТ РСО-А'!$F$9</f>
        <v>3512.13</v>
      </c>
      <c r="X44" s="116">
        <f>VLOOKUP($A44+ROUND((COLUMN()-2)/24,5),АТС!$A$41:$F$784,3)+'Иные услуги '!$C$5+'РСТ РСО-А'!$I$6+'РСТ РСО-А'!$F$9</f>
        <v>3398.7200000000003</v>
      </c>
      <c r="Y44" s="116">
        <f>VLOOKUP($A44+ROUND((COLUMN()-2)/24,5),АТС!$A$41:$F$784,3)+'Иные услуги '!$C$5+'РСТ РСО-А'!$I$6+'РСТ РСО-А'!$F$9</f>
        <v>3391.1400000000003</v>
      </c>
    </row>
    <row r="45" spans="1:25" hidden="1" x14ac:dyDescent="0.2">
      <c r="A45" s="65">
        <f t="shared" si="0"/>
        <v>44013</v>
      </c>
      <c r="B45" s="116">
        <f>VLOOKUP($A45+ROUND((COLUMN()-2)/24,5),АТС!$A$41:$F$784,3)+'Иные услуги '!$C$5+'РСТ РСО-А'!$I$6+'РСТ РСО-А'!$F$9</f>
        <v>2497.5700000000002</v>
      </c>
      <c r="C45" s="116">
        <f>VLOOKUP($A45+ROUND((COLUMN()-2)/24,5),АТС!$A$41:$F$784,3)+'Иные услуги '!$C$5+'РСТ РСО-А'!$I$6+'РСТ РСО-А'!$F$9</f>
        <v>2497.5700000000002</v>
      </c>
      <c r="D45" s="116">
        <f>VLOOKUP($A45+ROUND((COLUMN()-2)/24,5),АТС!$A$41:$F$784,3)+'Иные услуги '!$C$5+'РСТ РСО-А'!$I$6+'РСТ РСО-А'!$F$9</f>
        <v>2497.5700000000002</v>
      </c>
      <c r="E45" s="116">
        <f>VLOOKUP($A45+ROUND((COLUMN()-2)/24,5),АТС!$A$41:$F$784,3)+'Иные услуги '!$C$5+'РСТ РСО-А'!$I$6+'РСТ РСО-А'!$F$9</f>
        <v>2497.5700000000002</v>
      </c>
      <c r="F45" s="116">
        <f>VLOOKUP($A45+ROUND((COLUMN()-2)/24,5),АТС!$A$41:$F$784,3)+'Иные услуги '!$C$5+'РСТ РСО-А'!$I$6+'РСТ РСО-А'!$F$9</f>
        <v>2497.5700000000002</v>
      </c>
      <c r="G45" s="116">
        <f>VLOOKUP($A45+ROUND((COLUMN()-2)/24,5),АТС!$A$41:$F$784,3)+'Иные услуги '!$C$5+'РСТ РСО-А'!$I$6+'РСТ РСО-А'!$F$9</f>
        <v>2497.5700000000002</v>
      </c>
      <c r="H45" s="116">
        <f>VLOOKUP($A45+ROUND((COLUMN()-2)/24,5),АТС!$A$41:$F$784,3)+'Иные услуги '!$C$5+'РСТ РСО-А'!$I$6+'РСТ РСО-А'!$F$9</f>
        <v>2497.5700000000002</v>
      </c>
      <c r="I45" s="116">
        <f>VLOOKUP($A45+ROUND((COLUMN()-2)/24,5),АТС!$A$41:$F$784,3)+'Иные услуги '!$C$5+'РСТ РСО-А'!$I$6+'РСТ РСО-А'!$F$9</f>
        <v>2497.5700000000002</v>
      </c>
      <c r="J45" s="116">
        <f>VLOOKUP($A45+ROUND((COLUMN()-2)/24,5),АТС!$A$41:$F$784,3)+'Иные услуги '!$C$5+'РСТ РСО-А'!$I$6+'РСТ РСО-А'!$F$9</f>
        <v>2497.5700000000002</v>
      </c>
      <c r="K45" s="116">
        <f>VLOOKUP($A45+ROUND((COLUMN()-2)/24,5),АТС!$A$41:$F$784,3)+'Иные услуги '!$C$5+'РСТ РСО-А'!$I$6+'РСТ РСО-А'!$F$9</f>
        <v>2497.5700000000002</v>
      </c>
      <c r="L45" s="116">
        <f>VLOOKUP($A45+ROUND((COLUMN()-2)/24,5),АТС!$A$41:$F$784,3)+'Иные услуги '!$C$5+'РСТ РСО-А'!$I$6+'РСТ РСО-А'!$F$9</f>
        <v>2497.5700000000002</v>
      </c>
      <c r="M45" s="116">
        <f>VLOOKUP($A45+ROUND((COLUMN()-2)/24,5),АТС!$A$41:$F$784,3)+'Иные услуги '!$C$5+'РСТ РСО-А'!$I$6+'РСТ РСО-А'!$F$9</f>
        <v>2497.5700000000002</v>
      </c>
      <c r="N45" s="116">
        <f>VLOOKUP($A45+ROUND((COLUMN()-2)/24,5),АТС!$A$41:$F$784,3)+'Иные услуги '!$C$5+'РСТ РСО-А'!$I$6+'РСТ РСО-А'!$F$9</f>
        <v>2497.5700000000002</v>
      </c>
      <c r="O45" s="116">
        <f>VLOOKUP($A45+ROUND((COLUMN()-2)/24,5),АТС!$A$41:$F$784,3)+'Иные услуги '!$C$5+'РСТ РСО-А'!$I$6+'РСТ РСО-А'!$F$9</f>
        <v>2497.5700000000002</v>
      </c>
      <c r="P45" s="116">
        <f>VLOOKUP($A45+ROUND((COLUMN()-2)/24,5),АТС!$A$41:$F$784,3)+'Иные услуги '!$C$5+'РСТ РСО-А'!$I$6+'РСТ РСО-А'!$F$9</f>
        <v>2497.5700000000002</v>
      </c>
      <c r="Q45" s="116">
        <f>VLOOKUP($A45+ROUND((COLUMN()-2)/24,5),АТС!$A$41:$F$784,3)+'Иные услуги '!$C$5+'РСТ РСО-А'!$I$6+'РСТ РСО-А'!$F$9</f>
        <v>2497.5700000000002</v>
      </c>
      <c r="R45" s="116">
        <f>VLOOKUP($A45+ROUND((COLUMN()-2)/24,5),АТС!$A$41:$F$784,3)+'Иные услуги '!$C$5+'РСТ РСО-А'!$I$6+'РСТ РСО-А'!$F$9</f>
        <v>2497.5700000000002</v>
      </c>
      <c r="S45" s="116">
        <f>VLOOKUP($A45+ROUND((COLUMN()-2)/24,5),АТС!$A$41:$F$784,3)+'Иные услуги '!$C$5+'РСТ РСО-А'!$I$6+'РСТ РСО-А'!$F$9</f>
        <v>2497.5700000000002</v>
      </c>
      <c r="T45" s="116">
        <f>VLOOKUP($A45+ROUND((COLUMN()-2)/24,5),АТС!$A$41:$F$784,3)+'Иные услуги '!$C$5+'РСТ РСО-А'!$I$6+'РСТ РСО-А'!$F$9</f>
        <v>2497.5700000000002</v>
      </c>
      <c r="U45" s="116">
        <f>VLOOKUP($A45+ROUND((COLUMN()-2)/24,5),АТС!$A$41:$F$784,3)+'Иные услуги '!$C$5+'РСТ РСО-А'!$I$6+'РСТ РСО-А'!$F$9</f>
        <v>2497.5700000000002</v>
      </c>
      <c r="V45" s="116">
        <f>VLOOKUP($A45+ROUND((COLUMN()-2)/24,5),АТС!$A$41:$F$784,3)+'Иные услуги '!$C$5+'РСТ РСО-А'!$I$6+'РСТ РСО-А'!$F$9</f>
        <v>2497.5700000000002</v>
      </c>
      <c r="W45" s="116">
        <f>VLOOKUP($A45+ROUND((COLUMN()-2)/24,5),АТС!$A$41:$F$784,3)+'Иные услуги '!$C$5+'РСТ РСО-А'!$I$6+'РСТ РСО-А'!$F$9</f>
        <v>2497.5700000000002</v>
      </c>
      <c r="X45" s="116">
        <f>VLOOKUP($A45+ROUND((COLUMN()-2)/24,5),АТС!$A$41:$F$784,3)+'Иные услуги '!$C$5+'РСТ РСО-А'!$I$6+'РСТ РСО-А'!$F$9</f>
        <v>2497.5700000000002</v>
      </c>
      <c r="Y45" s="116">
        <f>VLOOKUP($A45+ROUND((COLUMN()-2)/24,5),АТС!$A$41:$F$784,3)+'Иные услуги '!$C$5+'РСТ РСО-А'!$I$6+'РСТ РСО-А'!$F$9</f>
        <v>2497.5700000000002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5">
        <f t="shared" ref="A53:A83" si="1">A15</f>
        <v>43983</v>
      </c>
      <c r="B53" s="90">
        <f>VLOOKUP($A53+ROUND((COLUMN()-2)/24,5),АТС!$A$41:$F$784,3)+'Иные услуги '!$C$5+'РСТ РСО-А'!$I$6+'РСТ РСО-А'!$G$9</f>
        <v>3289.0299999999997</v>
      </c>
      <c r="C53" s="116">
        <f>VLOOKUP($A53+ROUND((COLUMN()-2)/24,5),АТС!$A$41:$F$784,3)+'Иные услуги '!$C$5+'РСТ РСО-А'!$I$6+'РСТ РСО-А'!$G$9</f>
        <v>3269.72</v>
      </c>
      <c r="D53" s="116">
        <f>VLOOKUP($A53+ROUND((COLUMN()-2)/24,5),АТС!$A$41:$F$784,3)+'Иные услуги '!$C$5+'РСТ РСО-А'!$I$6+'РСТ РСО-А'!$G$9</f>
        <v>3266.74</v>
      </c>
      <c r="E53" s="116">
        <f>VLOOKUP($A53+ROUND((COLUMN()-2)/24,5),АТС!$A$41:$F$784,3)+'Иные услуги '!$C$5+'РСТ РСО-А'!$I$6+'РСТ РСО-А'!$G$9</f>
        <v>3262.44</v>
      </c>
      <c r="F53" s="116">
        <f>VLOOKUP($A53+ROUND((COLUMN()-2)/24,5),АТС!$A$41:$F$784,3)+'Иные услуги '!$C$5+'РСТ РСО-А'!$I$6+'РСТ РСО-А'!$G$9</f>
        <v>3279.0899999999997</v>
      </c>
      <c r="G53" s="116">
        <f>VLOOKUP($A53+ROUND((COLUMN()-2)/24,5),АТС!$A$41:$F$784,3)+'Иные услуги '!$C$5+'РСТ РСО-А'!$I$6+'РСТ РСО-А'!$G$9</f>
        <v>3279.52</v>
      </c>
      <c r="H53" s="116">
        <f>VLOOKUP($A53+ROUND((COLUMN()-2)/24,5),АТС!$A$41:$F$784,3)+'Иные услуги '!$C$5+'РСТ РСО-А'!$I$6+'РСТ РСО-А'!$G$9</f>
        <v>3238.6299999999997</v>
      </c>
      <c r="I53" s="116">
        <f>VLOOKUP($A53+ROUND((COLUMN()-2)/24,5),АТС!$A$41:$F$784,3)+'Иные услуги '!$C$5+'РСТ РСО-А'!$I$6+'РСТ РСО-А'!$G$9</f>
        <v>3139.47</v>
      </c>
      <c r="J53" s="116">
        <f>VLOOKUP($A53+ROUND((COLUMN()-2)/24,5),АТС!$A$41:$F$784,3)+'Иные услуги '!$C$5+'РСТ РСО-А'!$I$6+'РСТ РСО-А'!$G$9</f>
        <v>3284.35</v>
      </c>
      <c r="K53" s="116">
        <f>VLOOKUP($A53+ROUND((COLUMN()-2)/24,5),АТС!$A$41:$F$784,3)+'Иные услуги '!$C$5+'РСТ РСО-А'!$I$6+'РСТ РСО-А'!$G$9</f>
        <v>3283.7099999999996</v>
      </c>
      <c r="L53" s="116">
        <f>VLOOKUP($A53+ROUND((COLUMN()-2)/24,5),АТС!$A$41:$F$784,3)+'Иные услуги '!$C$5+'РСТ РСО-А'!$I$6+'РСТ РСО-А'!$G$9</f>
        <v>3283.69</v>
      </c>
      <c r="M53" s="116">
        <f>VLOOKUP($A53+ROUND((COLUMN()-2)/24,5),АТС!$A$41:$F$784,3)+'Иные услуги '!$C$5+'РСТ РСО-А'!$I$6+'РСТ РСО-А'!$G$9</f>
        <v>3283.7</v>
      </c>
      <c r="N53" s="116">
        <f>VLOOKUP($A53+ROUND((COLUMN()-2)/24,5),АТС!$A$41:$F$784,3)+'Иные услуги '!$C$5+'РСТ РСО-А'!$I$6+'РСТ РСО-А'!$G$9</f>
        <v>3283.7</v>
      </c>
      <c r="O53" s="116">
        <f>VLOOKUP($A53+ROUND((COLUMN()-2)/24,5),АТС!$A$41:$F$784,3)+'Иные услуги '!$C$5+'РСТ РСО-А'!$I$6+'РСТ РСО-А'!$G$9</f>
        <v>3283.68</v>
      </c>
      <c r="P53" s="116">
        <f>VLOOKUP($A53+ROUND((COLUMN()-2)/24,5),АТС!$A$41:$F$784,3)+'Иные услуги '!$C$5+'РСТ РСО-А'!$I$6+'РСТ РСО-А'!$G$9</f>
        <v>3283.6699999999996</v>
      </c>
      <c r="Q53" s="116">
        <f>VLOOKUP($A53+ROUND((COLUMN()-2)/24,5),АТС!$A$41:$F$784,3)+'Иные услуги '!$C$5+'РСТ РСО-А'!$I$6+'РСТ РСО-А'!$G$9</f>
        <v>3283.69</v>
      </c>
      <c r="R53" s="116">
        <f>VLOOKUP($A53+ROUND((COLUMN()-2)/24,5),АТС!$A$41:$F$784,3)+'Иные услуги '!$C$5+'РСТ РСО-А'!$I$6+'РСТ РСО-А'!$G$9</f>
        <v>3283.68</v>
      </c>
      <c r="S53" s="116">
        <f>VLOOKUP($A53+ROUND((COLUMN()-2)/24,5),АТС!$A$41:$F$784,3)+'Иные услуги '!$C$5+'РСТ РСО-А'!$I$6+'РСТ РСО-А'!$G$9</f>
        <v>3283.6699999999996</v>
      </c>
      <c r="T53" s="116">
        <f>VLOOKUP($A53+ROUND((COLUMN()-2)/24,5),АТС!$A$41:$F$784,3)+'Иные услуги '!$C$5+'РСТ РСО-А'!$I$6+'РСТ РСО-А'!$G$9</f>
        <v>3283.81</v>
      </c>
      <c r="U53" s="116">
        <f>VLOOKUP($A53+ROUND((COLUMN()-2)/24,5),АТС!$A$41:$F$784,3)+'Иные услуги '!$C$5+'РСТ РСО-А'!$I$6+'РСТ РСО-А'!$G$9</f>
        <v>3283.8199999999997</v>
      </c>
      <c r="V53" s="116">
        <f>VLOOKUP($A53+ROUND((COLUMN()-2)/24,5),АТС!$A$41:$F$784,3)+'Иные услуги '!$C$5+'РСТ РСО-А'!$I$6+'РСТ РСО-А'!$G$9</f>
        <v>3305.77</v>
      </c>
      <c r="W53" s="116">
        <f>VLOOKUP($A53+ROUND((COLUMN()-2)/24,5),АТС!$A$41:$F$784,3)+'Иные услуги '!$C$5+'РСТ РСО-А'!$I$6+'РСТ РСО-А'!$G$9</f>
        <v>3357.52</v>
      </c>
      <c r="X53" s="116">
        <f>VLOOKUP($A53+ROUND((COLUMN()-2)/24,5),АТС!$A$41:$F$784,3)+'Иные услуги '!$C$5+'РСТ РСО-А'!$I$6+'РСТ РСО-А'!$G$9</f>
        <v>3294.5299999999997</v>
      </c>
      <c r="Y53" s="116">
        <f>VLOOKUP($A53+ROUND((COLUMN()-2)/24,5),АТС!$A$41:$F$784,3)+'Иные услуги '!$C$5+'РСТ РСО-А'!$I$6+'РСТ РСО-А'!$G$9</f>
        <v>3283.16</v>
      </c>
      <c r="AA53" s="66"/>
    </row>
    <row r="54" spans="1:27" x14ac:dyDescent="0.2">
      <c r="A54" s="65">
        <f t="shared" si="1"/>
        <v>43984</v>
      </c>
      <c r="B54" s="116">
        <f>VLOOKUP($A54+ROUND((COLUMN()-2)/24,5),АТС!$A$41:$F$784,3)+'Иные услуги '!$C$5+'РСТ РСО-А'!$I$6+'РСТ РСО-А'!$G$9</f>
        <v>3277.7799999999997</v>
      </c>
      <c r="C54" s="116">
        <f>VLOOKUP($A54+ROUND((COLUMN()-2)/24,5),АТС!$A$41:$F$784,3)+'Иные услуги '!$C$5+'РСТ РСО-А'!$I$6+'РСТ РСО-А'!$G$9</f>
        <v>3251.99</v>
      </c>
      <c r="D54" s="116">
        <f>VLOOKUP($A54+ROUND((COLUMN()-2)/24,5),АТС!$A$41:$F$784,3)+'Иные услуги '!$C$5+'РСТ РСО-А'!$I$6+'РСТ РСО-А'!$G$9</f>
        <v>3183.3799999999997</v>
      </c>
      <c r="E54" s="116">
        <f>VLOOKUP($A54+ROUND((COLUMN()-2)/24,5),АТС!$A$41:$F$784,3)+'Иные услуги '!$C$5+'РСТ РСО-А'!$I$6+'РСТ РСО-А'!$G$9</f>
        <v>3198.7</v>
      </c>
      <c r="F54" s="116">
        <f>VLOOKUP($A54+ROUND((COLUMN()-2)/24,5),АТС!$A$41:$F$784,3)+'Иные услуги '!$C$5+'РСТ РСО-А'!$I$6+'РСТ РСО-А'!$G$9</f>
        <v>3267.93</v>
      </c>
      <c r="G54" s="116">
        <f>VLOOKUP($A54+ROUND((COLUMN()-2)/24,5),АТС!$A$41:$F$784,3)+'Иные услуги '!$C$5+'РСТ РСО-А'!$I$6+'РСТ РСО-А'!$G$9</f>
        <v>3278</v>
      </c>
      <c r="H54" s="116">
        <f>VLOOKUP($A54+ROUND((COLUMN()-2)/24,5),АТС!$A$41:$F$784,3)+'Иные услуги '!$C$5+'РСТ РСО-А'!$I$6+'РСТ РСО-А'!$G$9</f>
        <v>3238.33</v>
      </c>
      <c r="I54" s="116">
        <f>VLOOKUP($A54+ROUND((COLUMN()-2)/24,5),АТС!$A$41:$F$784,3)+'Иные услуги '!$C$5+'РСТ РСО-А'!$I$6+'РСТ РСО-А'!$G$9</f>
        <v>3137.43</v>
      </c>
      <c r="J54" s="116">
        <f>VLOOKUP($A54+ROUND((COLUMN()-2)/24,5),АТС!$A$41:$F$784,3)+'Иные услуги '!$C$5+'РСТ РСО-А'!$I$6+'РСТ РСО-А'!$G$9</f>
        <v>3283.9199999999996</v>
      </c>
      <c r="K54" s="116">
        <f>VLOOKUP($A54+ROUND((COLUMN()-2)/24,5),АТС!$A$41:$F$784,3)+'Иные услуги '!$C$5+'РСТ РСО-А'!$I$6+'РСТ РСО-А'!$G$9</f>
        <v>3283.8199999999997</v>
      </c>
      <c r="L54" s="116">
        <f>VLOOKUP($A54+ROUND((COLUMN()-2)/24,5),АТС!$A$41:$F$784,3)+'Иные услуги '!$C$5+'РСТ РСО-А'!$I$6+'РСТ РСО-А'!$G$9</f>
        <v>3283.8199999999997</v>
      </c>
      <c r="M54" s="116">
        <f>VLOOKUP($A54+ROUND((COLUMN()-2)/24,5),АТС!$A$41:$F$784,3)+'Иные услуги '!$C$5+'РСТ РСО-А'!$I$6+'РСТ РСО-А'!$G$9</f>
        <v>3283.8199999999997</v>
      </c>
      <c r="N54" s="116">
        <f>VLOOKUP($A54+ROUND((COLUMN()-2)/24,5),АТС!$A$41:$F$784,3)+'Иные услуги '!$C$5+'РСТ РСО-А'!$I$6+'РСТ РСО-А'!$G$9</f>
        <v>3283.8199999999997</v>
      </c>
      <c r="O54" s="116">
        <f>VLOOKUP($A54+ROUND((COLUMN()-2)/24,5),АТС!$A$41:$F$784,3)+'Иные услуги '!$C$5+'РСТ РСО-А'!$I$6+'РСТ РСО-А'!$G$9</f>
        <v>3283.8199999999997</v>
      </c>
      <c r="P54" s="116">
        <f>VLOOKUP($A54+ROUND((COLUMN()-2)/24,5),АТС!$A$41:$F$784,3)+'Иные услуги '!$C$5+'РСТ РСО-А'!$I$6+'РСТ РСО-А'!$G$9</f>
        <v>3283.72</v>
      </c>
      <c r="Q54" s="116">
        <f>VLOOKUP($A54+ROUND((COLUMN()-2)/24,5),АТС!$A$41:$F$784,3)+'Иные услуги '!$C$5+'РСТ РСО-А'!$I$6+'РСТ РСО-А'!$G$9</f>
        <v>3283.8199999999997</v>
      </c>
      <c r="R54" s="116">
        <f>VLOOKUP($A54+ROUND((COLUMN()-2)/24,5),АТС!$A$41:$F$784,3)+'Иные услуги '!$C$5+'РСТ РСО-А'!$I$6+'РСТ РСО-А'!$G$9</f>
        <v>3283.68</v>
      </c>
      <c r="S54" s="116">
        <f>VLOOKUP($A54+ROUND((COLUMN()-2)/24,5),АТС!$A$41:$F$784,3)+'Иные услуги '!$C$5+'РСТ РСО-А'!$I$6+'РСТ РСО-А'!$G$9</f>
        <v>3283.7</v>
      </c>
      <c r="T54" s="116">
        <f>VLOOKUP($A54+ROUND((COLUMN()-2)/24,5),АТС!$A$41:$F$784,3)+'Иные услуги '!$C$5+'РСТ РСО-А'!$I$6+'РСТ РСО-А'!$G$9</f>
        <v>3283.7599999999998</v>
      </c>
      <c r="U54" s="116">
        <f>VLOOKUP($A54+ROUND((COLUMN()-2)/24,5),АТС!$A$41:$F$784,3)+'Иные услуги '!$C$5+'РСТ РСО-А'!$I$6+'РСТ РСО-А'!$G$9</f>
        <v>3283.77</v>
      </c>
      <c r="V54" s="116">
        <f>VLOOKUP($A54+ROUND((COLUMN()-2)/24,5),АТС!$A$41:$F$784,3)+'Иные услуги '!$C$5+'РСТ РСО-А'!$I$6+'РСТ РСО-А'!$G$9</f>
        <v>3320.9</v>
      </c>
      <c r="W54" s="116">
        <f>VLOOKUP($A54+ROUND((COLUMN()-2)/24,5),АТС!$A$41:$F$784,3)+'Иные услуги '!$C$5+'РСТ РСО-А'!$I$6+'РСТ РСО-А'!$G$9</f>
        <v>3345.64</v>
      </c>
      <c r="X54" s="116">
        <f>VLOOKUP($A54+ROUND((COLUMN()-2)/24,5),АТС!$A$41:$F$784,3)+'Иные услуги '!$C$5+'РСТ РСО-А'!$I$6+'РСТ РСО-А'!$G$9</f>
        <v>3294.93</v>
      </c>
      <c r="Y54" s="116">
        <f>VLOOKUP($A54+ROUND((COLUMN()-2)/24,5),АТС!$A$41:$F$784,3)+'Иные услуги '!$C$5+'РСТ РСО-А'!$I$6+'РСТ РСО-А'!$G$9</f>
        <v>3283.0899999999997</v>
      </c>
    </row>
    <row r="55" spans="1:27" x14ac:dyDescent="0.2">
      <c r="A55" s="65">
        <f t="shared" si="1"/>
        <v>43985</v>
      </c>
      <c r="B55" s="116">
        <f>VLOOKUP($A55+ROUND((COLUMN()-2)/24,5),АТС!$A$41:$F$784,3)+'Иные услуги '!$C$5+'РСТ РСО-А'!$I$6+'РСТ РСО-А'!$G$9</f>
        <v>3264.64</v>
      </c>
      <c r="C55" s="116">
        <f>VLOOKUP($A55+ROUND((COLUMN()-2)/24,5),АТС!$A$41:$F$784,3)+'Иные услуги '!$C$5+'РСТ РСО-А'!$I$6+'РСТ РСО-А'!$G$9</f>
        <v>3269.64</v>
      </c>
      <c r="D55" s="116">
        <f>VLOOKUP($A55+ROUND((COLUMN()-2)/24,5),АТС!$A$41:$F$784,3)+'Иные услуги '!$C$5+'РСТ РСО-А'!$I$6+'РСТ РСО-А'!$G$9</f>
        <v>3248.9599999999996</v>
      </c>
      <c r="E55" s="116">
        <f>VLOOKUP($A55+ROUND((COLUMN()-2)/24,5),АТС!$A$41:$F$784,3)+'Иные услуги '!$C$5+'РСТ РСО-А'!$I$6+'РСТ РСО-А'!$G$9</f>
        <v>3198.95</v>
      </c>
      <c r="F55" s="116">
        <f>VLOOKUP($A55+ROUND((COLUMN()-2)/24,5),АТС!$A$41:$F$784,3)+'Иные услуги '!$C$5+'РСТ РСО-А'!$I$6+'РСТ РСО-А'!$G$9</f>
        <v>3268.23</v>
      </c>
      <c r="G55" s="116">
        <f>VLOOKUP($A55+ROUND((COLUMN()-2)/24,5),АТС!$A$41:$F$784,3)+'Иные услуги '!$C$5+'РСТ РСО-А'!$I$6+'РСТ РСО-А'!$G$9</f>
        <v>3268.5499999999997</v>
      </c>
      <c r="H55" s="116">
        <f>VLOOKUP($A55+ROUND((COLUMN()-2)/24,5),АТС!$A$41:$F$784,3)+'Иные услуги '!$C$5+'РСТ РСО-А'!$I$6+'РСТ РСО-А'!$G$9</f>
        <v>3238.5499999999997</v>
      </c>
      <c r="I55" s="116">
        <f>VLOOKUP($A55+ROUND((COLUMN()-2)/24,5),АТС!$A$41:$F$784,3)+'Иные услуги '!$C$5+'РСТ РСО-А'!$I$6+'РСТ РСО-А'!$G$9</f>
        <v>3137.83</v>
      </c>
      <c r="J55" s="116">
        <f>VLOOKUP($A55+ROUND((COLUMN()-2)/24,5),АТС!$A$41:$F$784,3)+'Иные услуги '!$C$5+'РСТ РСО-А'!$I$6+'РСТ РСО-А'!$G$9</f>
        <v>3284.3599999999997</v>
      </c>
      <c r="K55" s="116">
        <f>VLOOKUP($A55+ROUND((COLUMN()-2)/24,5),АТС!$A$41:$F$784,3)+'Иные услуги '!$C$5+'РСТ РСО-А'!$I$6+'РСТ РСО-А'!$G$9</f>
        <v>3283.91</v>
      </c>
      <c r="L55" s="116">
        <f>VLOOKUP($A55+ROUND((COLUMN()-2)/24,5),АТС!$A$41:$F$784,3)+'Иные услуги '!$C$5+'РСТ РСО-А'!$I$6+'РСТ РСО-А'!$G$9</f>
        <v>3278.8799999999997</v>
      </c>
      <c r="M55" s="116">
        <f>VLOOKUP($A55+ROUND((COLUMN()-2)/24,5),АТС!$A$41:$F$784,3)+'Иные услуги '!$C$5+'РСТ РСО-А'!$I$6+'РСТ РСО-А'!$G$9</f>
        <v>3282.23</v>
      </c>
      <c r="N55" s="116">
        <f>VLOOKUP($A55+ROUND((COLUMN()-2)/24,5),АТС!$A$41:$F$784,3)+'Иные услуги '!$C$5+'РСТ РСО-А'!$I$6+'РСТ РСО-А'!$G$9</f>
        <v>3283.8399999999997</v>
      </c>
      <c r="O55" s="116">
        <f>VLOOKUP($A55+ROUND((COLUMN()-2)/24,5),АТС!$A$41:$F$784,3)+'Иные услуги '!$C$5+'РСТ РСО-А'!$I$6+'РСТ РСО-А'!$G$9</f>
        <v>3283.8399999999997</v>
      </c>
      <c r="P55" s="116">
        <f>VLOOKUP($A55+ROUND((COLUMN()-2)/24,5),АТС!$A$41:$F$784,3)+'Иные услуги '!$C$5+'РСТ РСО-А'!$I$6+'РСТ РСО-А'!$G$9</f>
        <v>3283.8399999999997</v>
      </c>
      <c r="Q55" s="116">
        <f>VLOOKUP($A55+ROUND((COLUMN()-2)/24,5),АТС!$A$41:$F$784,3)+'Иные услуги '!$C$5+'РСТ РСО-А'!$I$6+'РСТ РСО-А'!$G$9</f>
        <v>3283.85</v>
      </c>
      <c r="R55" s="116">
        <f>VLOOKUP($A55+ROUND((COLUMN()-2)/24,5),АТС!$A$41:$F$784,3)+'Иные услуги '!$C$5+'РСТ РСО-А'!$I$6+'РСТ РСО-А'!$G$9</f>
        <v>3283.81</v>
      </c>
      <c r="S55" s="116">
        <f>VLOOKUP($A55+ROUND((COLUMN()-2)/24,5),АТС!$A$41:$F$784,3)+'Иные услуги '!$C$5+'РСТ РСО-А'!$I$6+'РСТ РСО-А'!$G$9</f>
        <v>3283.8199999999997</v>
      </c>
      <c r="T55" s="116">
        <f>VLOOKUP($A55+ROUND((COLUMN()-2)/24,5),АТС!$A$41:$F$784,3)+'Иные услуги '!$C$5+'РСТ РСО-А'!$I$6+'РСТ РСО-А'!$G$9</f>
        <v>3283.85</v>
      </c>
      <c r="U55" s="116">
        <f>VLOOKUP($A55+ROUND((COLUMN()-2)/24,5),АТС!$A$41:$F$784,3)+'Иные услуги '!$C$5+'РСТ РСО-А'!$I$6+'РСТ РСО-А'!$G$9</f>
        <v>3283.8399999999997</v>
      </c>
      <c r="V55" s="116">
        <f>VLOOKUP($A55+ROUND((COLUMN()-2)/24,5),АТС!$A$41:$F$784,3)+'Иные услуги '!$C$5+'РСТ РСО-А'!$I$6+'РСТ РСО-А'!$G$9</f>
        <v>3332.4</v>
      </c>
      <c r="W55" s="116">
        <f>VLOOKUP($A55+ROUND((COLUMN()-2)/24,5),АТС!$A$41:$F$784,3)+'Иные услуги '!$C$5+'РСТ РСО-А'!$I$6+'РСТ РСО-А'!$G$9</f>
        <v>3356.52</v>
      </c>
      <c r="X55" s="116">
        <f>VLOOKUP($A55+ROUND((COLUMN()-2)/24,5),АТС!$A$41:$F$784,3)+'Иные услуги '!$C$5+'РСТ РСО-А'!$I$6+'РСТ РСО-А'!$G$9</f>
        <v>3287.33</v>
      </c>
      <c r="Y55" s="116">
        <f>VLOOKUP($A55+ROUND((COLUMN()-2)/24,5),АТС!$A$41:$F$784,3)+'Иные услуги '!$C$5+'РСТ РСО-А'!$I$6+'РСТ РСО-А'!$G$9</f>
        <v>3283.0899999999997</v>
      </c>
    </row>
    <row r="56" spans="1:27" x14ac:dyDescent="0.2">
      <c r="A56" s="65">
        <f t="shared" si="1"/>
        <v>43986</v>
      </c>
      <c r="B56" s="116">
        <f>VLOOKUP($A56+ROUND((COLUMN()-2)/24,5),АТС!$A$41:$F$784,3)+'Иные услуги '!$C$5+'РСТ РСО-А'!$I$6+'РСТ РСО-А'!$G$9</f>
        <v>3250.39</v>
      </c>
      <c r="C56" s="116">
        <f>VLOOKUP($A56+ROUND((COLUMN()-2)/24,5),АТС!$A$41:$F$784,3)+'Иные услуги '!$C$5+'РСТ РСО-А'!$I$6+'РСТ РСО-А'!$G$9</f>
        <v>3261.49</v>
      </c>
      <c r="D56" s="116">
        <f>VLOOKUP($A56+ROUND((COLUMN()-2)/24,5),АТС!$A$41:$F$784,3)+'Иные услуги '!$C$5+'РСТ РСО-А'!$I$6+'РСТ РСО-А'!$G$9</f>
        <v>3244.4</v>
      </c>
      <c r="E56" s="116">
        <f>VLOOKUP($A56+ROUND((COLUMN()-2)/24,5),АТС!$A$41:$F$784,3)+'Иные услуги '!$C$5+'РСТ РСО-А'!$I$6+'РСТ РСО-А'!$G$9</f>
        <v>3225.39</v>
      </c>
      <c r="F56" s="116">
        <f>VLOOKUP($A56+ROUND((COLUMN()-2)/24,5),АТС!$A$41:$F$784,3)+'Иные услуги '!$C$5+'РСТ РСО-А'!$I$6+'РСТ РСО-А'!$G$9</f>
        <v>3275.8599999999997</v>
      </c>
      <c r="G56" s="116">
        <f>VLOOKUP($A56+ROUND((COLUMN()-2)/24,5),АТС!$A$41:$F$784,3)+'Иные услуги '!$C$5+'РСТ РСО-А'!$I$6+'РСТ РСО-А'!$G$9</f>
        <v>3277.43</v>
      </c>
      <c r="H56" s="116">
        <f>VLOOKUP($A56+ROUND((COLUMN()-2)/24,5),АТС!$A$41:$F$784,3)+'Иные услуги '!$C$5+'РСТ РСО-А'!$I$6+'РСТ РСО-А'!$G$9</f>
        <v>3283.1</v>
      </c>
      <c r="I56" s="116">
        <f>VLOOKUP($A56+ROUND((COLUMN()-2)/24,5),АТС!$A$41:$F$784,3)+'Иные услуги '!$C$5+'РСТ РСО-А'!$I$6+'РСТ РСО-А'!$G$9</f>
        <v>3161.0299999999997</v>
      </c>
      <c r="J56" s="116">
        <f>VLOOKUP($A56+ROUND((COLUMN()-2)/24,5),АТС!$A$41:$F$784,3)+'Иные услуги '!$C$5+'РСТ РСО-А'!$I$6+'РСТ РСО-А'!$G$9</f>
        <v>3283.77</v>
      </c>
      <c r="K56" s="116">
        <f>VLOOKUP($A56+ROUND((COLUMN()-2)/24,5),АТС!$A$41:$F$784,3)+'Иные услуги '!$C$5+'РСТ РСО-А'!$I$6+'РСТ РСО-А'!$G$9</f>
        <v>3283.81</v>
      </c>
      <c r="L56" s="116">
        <f>VLOOKUP($A56+ROUND((COLUMN()-2)/24,5),АТС!$A$41:$F$784,3)+'Иные услуги '!$C$5+'РСТ РСО-А'!$I$6+'РСТ РСО-А'!$G$9</f>
        <v>3288.2099999999996</v>
      </c>
      <c r="M56" s="116">
        <f>VLOOKUP($A56+ROUND((COLUMN()-2)/24,5),АТС!$A$41:$F$784,3)+'Иные услуги '!$C$5+'РСТ РСО-А'!$I$6+'РСТ РСО-А'!$G$9</f>
        <v>3284.7</v>
      </c>
      <c r="N56" s="116">
        <f>VLOOKUP($A56+ROUND((COLUMN()-2)/24,5),АТС!$A$41:$F$784,3)+'Иные услуги '!$C$5+'РСТ РСО-А'!$I$6+'РСТ РСО-А'!$G$9</f>
        <v>3283.7999999999997</v>
      </c>
      <c r="O56" s="116">
        <f>VLOOKUP($A56+ROUND((COLUMN()-2)/24,5),АТС!$A$41:$F$784,3)+'Иные услуги '!$C$5+'РСТ РСО-А'!$I$6+'РСТ РСО-А'!$G$9</f>
        <v>3283.77</v>
      </c>
      <c r="P56" s="116">
        <f>VLOOKUP($A56+ROUND((COLUMN()-2)/24,5),АТС!$A$41:$F$784,3)+'Иные услуги '!$C$5+'РСТ РСО-А'!$I$6+'РСТ РСО-А'!$G$9</f>
        <v>3283.79</v>
      </c>
      <c r="Q56" s="116">
        <f>VLOOKUP($A56+ROUND((COLUMN()-2)/24,5),АТС!$A$41:$F$784,3)+'Иные услуги '!$C$5+'РСТ РСО-А'!$I$6+'РСТ РСО-А'!$G$9</f>
        <v>3283.79</v>
      </c>
      <c r="R56" s="116">
        <f>VLOOKUP($A56+ROUND((COLUMN()-2)/24,5),АТС!$A$41:$F$784,3)+'Иные услуги '!$C$5+'РСТ РСО-А'!$I$6+'РСТ РСО-А'!$G$9</f>
        <v>3283.7</v>
      </c>
      <c r="S56" s="116">
        <f>VLOOKUP($A56+ROUND((COLUMN()-2)/24,5),АТС!$A$41:$F$784,3)+'Иные услуги '!$C$5+'РСТ РСО-А'!$I$6+'РСТ РСО-А'!$G$9</f>
        <v>3283.66</v>
      </c>
      <c r="T56" s="116">
        <f>VLOOKUP($A56+ROUND((COLUMN()-2)/24,5),АТС!$A$41:$F$784,3)+'Иные услуги '!$C$5+'РСТ РСО-А'!$I$6+'РСТ РСО-А'!$G$9</f>
        <v>3283.72</v>
      </c>
      <c r="U56" s="116">
        <f>VLOOKUP($A56+ROUND((COLUMN()-2)/24,5),АТС!$A$41:$F$784,3)+'Иные услуги '!$C$5+'РСТ РСО-А'!$I$6+'РСТ РСО-А'!$G$9</f>
        <v>3283.75</v>
      </c>
      <c r="V56" s="116">
        <f>VLOOKUP($A56+ROUND((COLUMN()-2)/24,5),АТС!$A$41:$F$784,3)+'Иные услуги '!$C$5+'РСТ РСО-А'!$I$6+'РСТ РСО-А'!$G$9</f>
        <v>3305.35</v>
      </c>
      <c r="W56" s="116">
        <f>VLOOKUP($A56+ROUND((COLUMN()-2)/24,5),АТС!$A$41:$F$784,3)+'Иные услуги '!$C$5+'РСТ РСО-А'!$I$6+'РСТ РСО-А'!$G$9</f>
        <v>3305.0299999999997</v>
      </c>
      <c r="X56" s="116">
        <f>VLOOKUP($A56+ROUND((COLUMN()-2)/24,5),АТС!$A$41:$F$784,3)+'Иные услуги '!$C$5+'РСТ РСО-А'!$I$6+'РСТ РСО-А'!$G$9</f>
        <v>3283.25</v>
      </c>
      <c r="Y56" s="116">
        <f>VLOOKUP($A56+ROUND((COLUMN()-2)/24,5),АТС!$A$41:$F$784,3)+'Иные услуги '!$C$5+'РСТ РСО-А'!$I$6+'РСТ РСО-А'!$G$9</f>
        <v>3283.0699999999997</v>
      </c>
    </row>
    <row r="57" spans="1:27" x14ac:dyDescent="0.2">
      <c r="A57" s="65">
        <f t="shared" si="1"/>
        <v>43987</v>
      </c>
      <c r="B57" s="116">
        <f>VLOOKUP($A57+ROUND((COLUMN()-2)/24,5),АТС!$A$41:$F$784,3)+'Иные услуги '!$C$5+'РСТ РСО-А'!$I$6+'РСТ РСО-А'!$G$9</f>
        <v>3268.1099999999997</v>
      </c>
      <c r="C57" s="116">
        <f>VLOOKUP($A57+ROUND((COLUMN()-2)/24,5),АТС!$A$41:$F$784,3)+'Иные услуги '!$C$5+'РСТ РСО-А'!$I$6+'РСТ РСО-А'!$G$9</f>
        <v>3266.95</v>
      </c>
      <c r="D57" s="116">
        <f>VLOOKUP($A57+ROUND((COLUMN()-2)/24,5),АТС!$A$41:$F$784,3)+'Иные услуги '!$C$5+'РСТ РСО-А'!$I$6+'РСТ РСО-А'!$G$9</f>
        <v>3266.81</v>
      </c>
      <c r="E57" s="116">
        <f>VLOOKUP($A57+ROUND((COLUMN()-2)/24,5),АТС!$A$41:$F$784,3)+'Иные услуги '!$C$5+'РСТ РСО-А'!$I$6+'РСТ РСО-А'!$G$9</f>
        <v>3264.02</v>
      </c>
      <c r="F57" s="116">
        <f>VLOOKUP($A57+ROUND((COLUMN()-2)/24,5),АТС!$A$41:$F$784,3)+'Иные услуги '!$C$5+'РСТ РСО-А'!$I$6+'РСТ РСО-А'!$G$9</f>
        <v>3283.2999999999997</v>
      </c>
      <c r="G57" s="116">
        <f>VLOOKUP($A57+ROUND((COLUMN()-2)/24,5),АТС!$A$41:$F$784,3)+'Иные услуги '!$C$5+'РСТ РСО-А'!$I$6+'РСТ РСО-А'!$G$9</f>
        <v>3283.39</v>
      </c>
      <c r="H57" s="116">
        <f>VLOOKUP($A57+ROUND((COLUMN()-2)/24,5),АТС!$A$41:$F$784,3)+'Иные услуги '!$C$5+'РСТ РСО-А'!$I$6+'РСТ РСО-А'!$G$9</f>
        <v>3282.74</v>
      </c>
      <c r="I57" s="116">
        <f>VLOOKUP($A57+ROUND((COLUMN()-2)/24,5),АТС!$A$41:$F$784,3)+'Иные услуги '!$C$5+'РСТ РСО-А'!$I$6+'РСТ РСО-А'!$G$9</f>
        <v>3159.99</v>
      </c>
      <c r="J57" s="116">
        <f>VLOOKUP($A57+ROUND((COLUMN()-2)/24,5),АТС!$A$41:$F$784,3)+'Иные услуги '!$C$5+'РСТ РСО-А'!$I$6+'РСТ РСО-А'!$G$9</f>
        <v>3283.54</v>
      </c>
      <c r="K57" s="116">
        <f>VLOOKUP($A57+ROUND((COLUMN()-2)/24,5),АТС!$A$41:$F$784,3)+'Иные услуги '!$C$5+'РСТ РСО-А'!$I$6+'РСТ РСО-А'!$G$9</f>
        <v>3283.6299999999997</v>
      </c>
      <c r="L57" s="116">
        <f>VLOOKUP($A57+ROUND((COLUMN()-2)/24,5),АТС!$A$41:$F$784,3)+'Иные услуги '!$C$5+'РСТ РСО-А'!$I$6+'РСТ РСО-А'!$G$9</f>
        <v>3294.1099999999997</v>
      </c>
      <c r="M57" s="116">
        <f>VLOOKUP($A57+ROUND((COLUMN()-2)/24,5),АТС!$A$41:$F$784,3)+'Иные услуги '!$C$5+'РСТ РСО-А'!$I$6+'РСТ РСО-А'!$G$9</f>
        <v>3291.68</v>
      </c>
      <c r="N57" s="116">
        <f>VLOOKUP($A57+ROUND((COLUMN()-2)/24,5),АТС!$A$41:$F$784,3)+'Иные услуги '!$C$5+'РСТ РСО-А'!$I$6+'РСТ РСО-А'!$G$9</f>
        <v>3286.4599999999996</v>
      </c>
      <c r="O57" s="116">
        <f>VLOOKUP($A57+ROUND((COLUMN()-2)/24,5),АТС!$A$41:$F$784,3)+'Иные услуги '!$C$5+'РСТ РСО-А'!$I$6+'РСТ РСО-А'!$G$9</f>
        <v>3286.8399999999997</v>
      </c>
      <c r="P57" s="116">
        <f>VLOOKUP($A57+ROUND((COLUMN()-2)/24,5),АТС!$A$41:$F$784,3)+'Иные услуги '!$C$5+'РСТ РСО-А'!$I$6+'РСТ РСО-А'!$G$9</f>
        <v>3286.24</v>
      </c>
      <c r="Q57" s="116">
        <f>VLOOKUP($A57+ROUND((COLUMN()-2)/24,5),АТС!$A$41:$F$784,3)+'Иные услуги '!$C$5+'РСТ РСО-А'!$I$6+'РСТ РСО-А'!$G$9</f>
        <v>3283.64</v>
      </c>
      <c r="R57" s="116">
        <f>VLOOKUP($A57+ROUND((COLUMN()-2)/24,5),АТС!$A$41:$F$784,3)+'Иные услуги '!$C$5+'РСТ РСО-А'!$I$6+'РСТ РСО-А'!$G$9</f>
        <v>3283.6299999999997</v>
      </c>
      <c r="S57" s="116">
        <f>VLOOKUP($A57+ROUND((COLUMN()-2)/24,5),АТС!$A$41:$F$784,3)+'Иные услуги '!$C$5+'РСТ РСО-А'!$I$6+'РСТ РСО-А'!$G$9</f>
        <v>3283.64</v>
      </c>
      <c r="T57" s="116">
        <f>VLOOKUP($A57+ROUND((COLUMN()-2)/24,5),АТС!$A$41:$F$784,3)+'Иные услуги '!$C$5+'РСТ РСО-А'!$I$6+'РСТ РСО-А'!$G$9</f>
        <v>3283.66</v>
      </c>
      <c r="U57" s="116">
        <f>VLOOKUP($A57+ROUND((COLUMN()-2)/24,5),АТС!$A$41:$F$784,3)+'Иные услуги '!$C$5+'РСТ РСО-А'!$I$6+'РСТ РСО-А'!$G$9</f>
        <v>3283.77</v>
      </c>
      <c r="V57" s="116">
        <f>VLOOKUP($A57+ROUND((COLUMN()-2)/24,5),АТС!$A$41:$F$784,3)+'Иные услуги '!$C$5+'РСТ РСО-А'!$I$6+'РСТ РСО-А'!$G$9</f>
        <v>3329</v>
      </c>
      <c r="W57" s="116">
        <f>VLOOKUP($A57+ROUND((COLUMN()-2)/24,5),АТС!$A$41:$F$784,3)+'Иные услуги '!$C$5+'РСТ РСО-А'!$I$6+'РСТ РСО-А'!$G$9</f>
        <v>3334.1</v>
      </c>
      <c r="X57" s="116">
        <f>VLOOKUP($A57+ROUND((COLUMN()-2)/24,5),АТС!$A$41:$F$784,3)+'Иные услуги '!$C$5+'РСТ РСО-А'!$I$6+'РСТ РСО-А'!$G$9</f>
        <v>3296.45</v>
      </c>
      <c r="Y57" s="116">
        <f>VLOOKUP($A57+ROUND((COLUMN()-2)/24,5),АТС!$A$41:$F$784,3)+'Иные услуги '!$C$5+'РСТ РСО-А'!$I$6+'РСТ РСО-А'!$G$9</f>
        <v>3283.02</v>
      </c>
    </row>
    <row r="58" spans="1:27" x14ac:dyDescent="0.2">
      <c r="A58" s="65">
        <f t="shared" si="1"/>
        <v>43988</v>
      </c>
      <c r="B58" s="116">
        <f>VLOOKUP($A58+ROUND((COLUMN()-2)/24,5),АТС!$A$41:$F$784,3)+'Иные услуги '!$C$5+'РСТ РСО-А'!$I$6+'РСТ РСО-А'!$G$9</f>
        <v>3288.73</v>
      </c>
      <c r="C58" s="116">
        <f>VLOOKUP($A58+ROUND((COLUMN()-2)/24,5),АТС!$A$41:$F$784,3)+'Иные услуги '!$C$5+'РСТ РСО-А'!$I$6+'РСТ РСО-А'!$G$9</f>
        <v>3277.87</v>
      </c>
      <c r="D58" s="116">
        <f>VLOOKUP($A58+ROUND((COLUMN()-2)/24,5),АТС!$A$41:$F$784,3)+'Иные услуги '!$C$5+'РСТ РСО-А'!$I$6+'РСТ РСО-А'!$G$9</f>
        <v>3277.73</v>
      </c>
      <c r="E58" s="116">
        <f>VLOOKUP($A58+ROUND((COLUMN()-2)/24,5),АТС!$A$41:$F$784,3)+'Иные услуги '!$C$5+'РСТ РСО-А'!$I$6+'РСТ РСО-А'!$G$9</f>
        <v>3277.7999999999997</v>
      </c>
      <c r="F58" s="116">
        <f>VLOOKUP($A58+ROUND((COLUMN()-2)/24,5),АТС!$A$41:$F$784,3)+'Иные услуги '!$C$5+'РСТ РСО-А'!$I$6+'РСТ РСО-А'!$G$9</f>
        <v>3283.0899999999997</v>
      </c>
      <c r="G58" s="116">
        <f>VLOOKUP($A58+ROUND((COLUMN()-2)/24,5),АТС!$A$41:$F$784,3)+'Иные услуги '!$C$5+'РСТ РСО-А'!$I$6+'РСТ РСО-А'!$G$9</f>
        <v>3283.4</v>
      </c>
      <c r="H58" s="116">
        <f>VLOOKUP($A58+ROUND((COLUMN()-2)/24,5),АТС!$A$41:$F$784,3)+'Иные услуги '!$C$5+'РСТ РСО-А'!$I$6+'РСТ РСО-А'!$G$9</f>
        <v>3282.9</v>
      </c>
      <c r="I58" s="116">
        <f>VLOOKUP($A58+ROUND((COLUMN()-2)/24,5),АТС!$A$41:$F$784,3)+'Иные услуги '!$C$5+'РСТ РСО-А'!$I$6+'РСТ РСО-А'!$G$9</f>
        <v>3184.1099999999997</v>
      </c>
      <c r="J58" s="116">
        <f>VLOOKUP($A58+ROUND((COLUMN()-2)/24,5),АТС!$A$41:$F$784,3)+'Иные услуги '!$C$5+'РСТ РСО-А'!$I$6+'РСТ РСО-А'!$G$9</f>
        <v>3283.7599999999998</v>
      </c>
      <c r="K58" s="116">
        <f>VLOOKUP($A58+ROUND((COLUMN()-2)/24,5),АТС!$A$41:$F$784,3)+'Иные услуги '!$C$5+'РСТ РСО-А'!$I$6+'РСТ РСО-А'!$G$9</f>
        <v>3283.79</v>
      </c>
      <c r="L58" s="116">
        <f>VLOOKUP($A58+ROUND((COLUMN()-2)/24,5),АТС!$A$41:$F$784,3)+'Иные услуги '!$C$5+'РСТ РСО-А'!$I$6+'РСТ РСО-А'!$G$9</f>
        <v>3283.7799999999997</v>
      </c>
      <c r="M58" s="116">
        <f>VLOOKUP($A58+ROUND((COLUMN()-2)/24,5),АТС!$A$41:$F$784,3)+'Иные услуги '!$C$5+'РСТ РСО-А'!$I$6+'РСТ РСО-А'!$G$9</f>
        <v>3283.7599999999998</v>
      </c>
      <c r="N58" s="116">
        <f>VLOOKUP($A58+ROUND((COLUMN()-2)/24,5),АТС!$A$41:$F$784,3)+'Иные услуги '!$C$5+'РСТ РСО-А'!$I$6+'РСТ РСО-А'!$G$9</f>
        <v>3283.75</v>
      </c>
      <c r="O58" s="116">
        <f>VLOOKUP($A58+ROUND((COLUMN()-2)/24,5),АТС!$A$41:$F$784,3)+'Иные услуги '!$C$5+'РСТ РСО-А'!$I$6+'РСТ РСО-А'!$G$9</f>
        <v>3283.75</v>
      </c>
      <c r="P58" s="116">
        <f>VLOOKUP($A58+ROUND((COLUMN()-2)/24,5),АТС!$A$41:$F$784,3)+'Иные услуги '!$C$5+'РСТ РСО-А'!$I$6+'РСТ РСО-А'!$G$9</f>
        <v>3283.74</v>
      </c>
      <c r="Q58" s="116">
        <f>VLOOKUP($A58+ROUND((COLUMN()-2)/24,5),АТС!$A$41:$F$784,3)+'Иные услуги '!$C$5+'РСТ РСО-А'!$I$6+'РСТ РСО-А'!$G$9</f>
        <v>3283.73</v>
      </c>
      <c r="R58" s="116">
        <f>VLOOKUP($A58+ROUND((COLUMN()-2)/24,5),АТС!$A$41:$F$784,3)+'Иные услуги '!$C$5+'РСТ РСО-А'!$I$6+'РСТ РСО-А'!$G$9</f>
        <v>3283.7099999999996</v>
      </c>
      <c r="S58" s="116">
        <f>VLOOKUP($A58+ROUND((COLUMN()-2)/24,5),АТС!$A$41:$F$784,3)+'Иные услуги '!$C$5+'РСТ РСО-А'!$I$6+'РСТ РСО-А'!$G$9</f>
        <v>3283.7099999999996</v>
      </c>
      <c r="T58" s="116">
        <f>VLOOKUP($A58+ROUND((COLUMN()-2)/24,5),АТС!$A$41:$F$784,3)+'Иные услуги '!$C$5+'РСТ РСО-А'!$I$6+'РСТ РСО-А'!$G$9</f>
        <v>3283.75</v>
      </c>
      <c r="U58" s="116">
        <f>VLOOKUP($A58+ROUND((COLUMN()-2)/24,5),АТС!$A$41:$F$784,3)+'Иные услуги '!$C$5+'РСТ РСО-А'!$I$6+'РСТ РСО-А'!$G$9</f>
        <v>3283.73</v>
      </c>
      <c r="V58" s="116">
        <f>VLOOKUP($A58+ROUND((COLUMN()-2)/24,5),АТС!$A$41:$F$784,3)+'Иные услуги '!$C$5+'РСТ РСО-А'!$I$6+'РСТ РСО-А'!$G$9</f>
        <v>3307.54</v>
      </c>
      <c r="W58" s="116">
        <f>VLOOKUP($A58+ROUND((COLUMN()-2)/24,5),АТС!$A$41:$F$784,3)+'Иные услуги '!$C$5+'РСТ РСО-А'!$I$6+'РСТ РСО-А'!$G$9</f>
        <v>3333.7099999999996</v>
      </c>
      <c r="X58" s="116">
        <f>VLOOKUP($A58+ROUND((COLUMN()-2)/24,5),АТС!$A$41:$F$784,3)+'Иные услуги '!$C$5+'РСТ РСО-А'!$I$6+'РСТ РСО-А'!$G$9</f>
        <v>3282.6099999999997</v>
      </c>
      <c r="Y58" s="116">
        <f>VLOOKUP($A58+ROUND((COLUMN()-2)/24,5),АТС!$A$41:$F$784,3)+'Иные услуги '!$C$5+'РСТ РСО-А'!$I$6+'РСТ РСО-А'!$G$9</f>
        <v>3282.9199999999996</v>
      </c>
    </row>
    <row r="59" spans="1:27" x14ac:dyDescent="0.2">
      <c r="A59" s="65">
        <f t="shared" si="1"/>
        <v>43989</v>
      </c>
      <c r="B59" s="116">
        <f>VLOOKUP($A59+ROUND((COLUMN()-2)/24,5),АТС!$A$41:$F$784,3)+'Иные услуги '!$C$5+'РСТ РСО-А'!$I$6+'РСТ РСО-А'!$G$9</f>
        <v>3275.45</v>
      </c>
      <c r="C59" s="116">
        <f>VLOOKUP($A59+ROUND((COLUMN()-2)/24,5),АТС!$A$41:$F$784,3)+'Иные услуги '!$C$5+'РСТ РСО-А'!$I$6+'РСТ РСО-А'!$G$9</f>
        <v>3275.0299999999997</v>
      </c>
      <c r="D59" s="116">
        <f>VLOOKUP($A59+ROUND((COLUMN()-2)/24,5),АТС!$A$41:$F$784,3)+'Иные услуги '!$C$5+'РСТ РСО-А'!$I$6+'РСТ РСО-А'!$G$9</f>
        <v>3281.0299999999997</v>
      </c>
      <c r="E59" s="116">
        <f>VLOOKUP($A59+ROUND((COLUMN()-2)/24,5),АТС!$A$41:$F$784,3)+'Иные услуги '!$C$5+'РСТ РСО-А'!$I$6+'РСТ РСО-А'!$G$9</f>
        <v>3280.0899999999997</v>
      </c>
      <c r="F59" s="116">
        <f>VLOOKUP($A59+ROUND((COLUMN()-2)/24,5),АТС!$A$41:$F$784,3)+'Иные услуги '!$C$5+'РСТ РСО-А'!$I$6+'РСТ РСО-А'!$G$9</f>
        <v>3283.16</v>
      </c>
      <c r="G59" s="116">
        <f>VLOOKUP($A59+ROUND((COLUMN()-2)/24,5),АТС!$A$41:$F$784,3)+'Иные услуги '!$C$5+'РСТ РСО-А'!$I$6+'РСТ РСО-А'!$G$9</f>
        <v>3283.44</v>
      </c>
      <c r="H59" s="116">
        <f>VLOOKUP($A59+ROUND((COLUMN()-2)/24,5),АТС!$A$41:$F$784,3)+'Иные услуги '!$C$5+'РСТ РСО-А'!$I$6+'РСТ РСО-А'!$G$9</f>
        <v>3282.9599999999996</v>
      </c>
      <c r="I59" s="116">
        <f>VLOOKUP($A59+ROUND((COLUMN()-2)/24,5),АТС!$A$41:$F$784,3)+'Иные услуги '!$C$5+'РСТ РСО-А'!$I$6+'РСТ РСО-А'!$G$9</f>
        <v>3241.72</v>
      </c>
      <c r="J59" s="116">
        <f>VLOOKUP($A59+ROUND((COLUMN()-2)/24,5),АТС!$A$41:$F$784,3)+'Иные услуги '!$C$5+'РСТ РСО-А'!$I$6+'РСТ РСО-А'!$G$9</f>
        <v>3283.77</v>
      </c>
      <c r="K59" s="116">
        <f>VLOOKUP($A59+ROUND((COLUMN()-2)/24,5),АТС!$A$41:$F$784,3)+'Иные услуги '!$C$5+'РСТ РСО-А'!$I$6+'РСТ РСО-А'!$G$9</f>
        <v>3283.7799999999997</v>
      </c>
      <c r="L59" s="116">
        <f>VLOOKUP($A59+ROUND((COLUMN()-2)/24,5),АТС!$A$41:$F$784,3)+'Иные услуги '!$C$5+'РСТ РСО-А'!$I$6+'РСТ РСО-А'!$G$9</f>
        <v>3283.73</v>
      </c>
      <c r="M59" s="116">
        <f>VLOOKUP($A59+ROUND((COLUMN()-2)/24,5),АТС!$A$41:$F$784,3)+'Иные услуги '!$C$5+'РСТ РСО-А'!$I$6+'РСТ РСО-А'!$G$9</f>
        <v>3283.72</v>
      </c>
      <c r="N59" s="116">
        <f>VLOOKUP($A59+ROUND((COLUMN()-2)/24,5),АТС!$A$41:$F$784,3)+'Иные услуги '!$C$5+'РСТ РСО-А'!$I$6+'РСТ РСО-А'!$G$9</f>
        <v>3283.72</v>
      </c>
      <c r="O59" s="116">
        <f>VLOOKUP($A59+ROUND((COLUMN()-2)/24,5),АТС!$A$41:$F$784,3)+'Иные услуги '!$C$5+'РСТ РСО-А'!$I$6+'РСТ РСО-А'!$G$9</f>
        <v>3283.7099999999996</v>
      </c>
      <c r="P59" s="116">
        <f>VLOOKUP($A59+ROUND((COLUMN()-2)/24,5),АТС!$A$41:$F$784,3)+'Иные услуги '!$C$5+'РСТ РСО-А'!$I$6+'РСТ РСО-А'!$G$9</f>
        <v>3283.7</v>
      </c>
      <c r="Q59" s="116">
        <f>VLOOKUP($A59+ROUND((COLUMN()-2)/24,5),АТС!$A$41:$F$784,3)+'Иные услуги '!$C$5+'РСТ РСО-А'!$I$6+'РСТ РСО-А'!$G$9</f>
        <v>3283.7</v>
      </c>
      <c r="R59" s="116">
        <f>VLOOKUP($A59+ROUND((COLUMN()-2)/24,5),АТС!$A$41:$F$784,3)+'Иные услуги '!$C$5+'РСТ РСО-А'!$I$6+'РСТ РСО-А'!$G$9</f>
        <v>3283.7099999999996</v>
      </c>
      <c r="S59" s="116">
        <f>VLOOKUP($A59+ROUND((COLUMN()-2)/24,5),АТС!$A$41:$F$784,3)+'Иные услуги '!$C$5+'РСТ РСО-А'!$I$6+'РСТ РСО-А'!$G$9</f>
        <v>3283.7099999999996</v>
      </c>
      <c r="T59" s="116">
        <f>VLOOKUP($A59+ROUND((COLUMN()-2)/24,5),АТС!$A$41:$F$784,3)+'Иные услуги '!$C$5+'РСТ РСО-А'!$I$6+'РСТ РСО-А'!$G$9</f>
        <v>3283.73</v>
      </c>
      <c r="U59" s="116">
        <f>VLOOKUP($A59+ROUND((COLUMN()-2)/24,5),АТС!$A$41:$F$784,3)+'Иные услуги '!$C$5+'РСТ РСО-А'!$I$6+'РСТ РСО-А'!$G$9</f>
        <v>3283.72</v>
      </c>
      <c r="V59" s="116">
        <f>VLOOKUP($A59+ROUND((COLUMN()-2)/24,5),АТС!$A$41:$F$784,3)+'Иные услуги '!$C$5+'РСТ РСО-А'!$I$6+'РСТ РСО-А'!$G$9</f>
        <v>3298.19</v>
      </c>
      <c r="W59" s="116">
        <f>VLOOKUP($A59+ROUND((COLUMN()-2)/24,5),АТС!$A$41:$F$784,3)+'Иные услуги '!$C$5+'РСТ РСО-А'!$I$6+'РСТ РСО-А'!$G$9</f>
        <v>3314.5499999999997</v>
      </c>
      <c r="X59" s="116">
        <f>VLOOKUP($A59+ROUND((COLUMN()-2)/24,5),АТС!$A$41:$F$784,3)+'Иные услуги '!$C$5+'РСТ РСО-А'!$I$6+'РСТ РСО-А'!$G$9</f>
        <v>3282.6</v>
      </c>
      <c r="Y59" s="116">
        <f>VLOOKUP($A59+ROUND((COLUMN()-2)/24,5),АТС!$A$41:$F$784,3)+'Иные услуги '!$C$5+'РСТ РСО-А'!$I$6+'РСТ РСО-А'!$G$9</f>
        <v>3282.9199999999996</v>
      </c>
    </row>
    <row r="60" spans="1:27" x14ac:dyDescent="0.2">
      <c r="A60" s="65">
        <f t="shared" si="1"/>
        <v>43990</v>
      </c>
      <c r="B60" s="116">
        <f>VLOOKUP($A60+ROUND((COLUMN()-2)/24,5),АТС!$A$41:$F$784,3)+'Иные услуги '!$C$5+'РСТ РСО-А'!$I$6+'РСТ РСО-А'!$G$9</f>
        <v>3284.81</v>
      </c>
      <c r="C60" s="116">
        <f>VLOOKUP($A60+ROUND((COLUMN()-2)/24,5),АТС!$A$41:$F$784,3)+'Иные услуги '!$C$5+'РСТ РСО-А'!$I$6+'РСТ РСО-А'!$G$9</f>
        <v>3277.98</v>
      </c>
      <c r="D60" s="116">
        <f>VLOOKUP($A60+ROUND((COLUMN()-2)/24,5),АТС!$A$41:$F$784,3)+'Иные услуги '!$C$5+'РСТ РСО-А'!$I$6+'РСТ РСО-А'!$G$9</f>
        <v>3281.74</v>
      </c>
      <c r="E60" s="116">
        <f>VLOOKUP($A60+ROUND((COLUMN()-2)/24,5),АТС!$A$41:$F$784,3)+'Иные услуги '!$C$5+'РСТ РСО-А'!$I$6+'РСТ РСО-А'!$G$9</f>
        <v>3281.23</v>
      </c>
      <c r="F60" s="116">
        <f>VLOOKUP($A60+ROUND((COLUMN()-2)/24,5),АТС!$A$41:$F$784,3)+'Иные услуги '!$C$5+'РСТ РСО-А'!$I$6+'РСТ РСО-А'!$G$9</f>
        <v>3283.23</v>
      </c>
      <c r="G60" s="116">
        <f>VLOOKUP($A60+ROUND((COLUMN()-2)/24,5),АТС!$A$41:$F$784,3)+'Иные услуги '!$C$5+'РСТ РСО-А'!$I$6+'РСТ РСО-А'!$G$9</f>
        <v>3283.37</v>
      </c>
      <c r="H60" s="116">
        <f>VLOOKUP($A60+ROUND((COLUMN()-2)/24,5),АТС!$A$41:$F$784,3)+'Иные услуги '!$C$5+'РСТ РСО-А'!$I$6+'РСТ РСО-А'!$G$9</f>
        <v>3282.3199999999997</v>
      </c>
      <c r="I60" s="116">
        <f>VLOOKUP($A60+ROUND((COLUMN()-2)/24,5),АТС!$A$41:$F$784,3)+'Иные услуги '!$C$5+'РСТ РСО-А'!$I$6+'РСТ РСО-А'!$G$9</f>
        <v>3284.5</v>
      </c>
      <c r="J60" s="116">
        <f>VLOOKUP($A60+ROUND((COLUMN()-2)/24,5),АТС!$A$41:$F$784,3)+'Иные услуги '!$C$5+'РСТ РСО-А'!$I$6+'РСТ РСО-А'!$G$9</f>
        <v>3283.5099999999998</v>
      </c>
      <c r="K60" s="116">
        <f>VLOOKUP($A60+ROUND((COLUMN()-2)/24,5),АТС!$A$41:$F$784,3)+'Иные услуги '!$C$5+'РСТ РСО-А'!$I$6+'РСТ РСО-А'!$G$9</f>
        <v>3283.65</v>
      </c>
      <c r="L60" s="116">
        <f>VLOOKUP($A60+ROUND((COLUMN()-2)/24,5),АТС!$A$41:$F$784,3)+'Иные услуги '!$C$5+'РСТ РСО-А'!$I$6+'РСТ РСО-А'!$G$9</f>
        <v>3283.6</v>
      </c>
      <c r="M60" s="116">
        <f>VLOOKUP($A60+ROUND((COLUMN()-2)/24,5),АТС!$A$41:$F$784,3)+'Иные услуги '!$C$5+'РСТ РСО-А'!$I$6+'РСТ РСО-А'!$G$9</f>
        <v>3283.5899999999997</v>
      </c>
      <c r="N60" s="116">
        <f>VLOOKUP($A60+ROUND((COLUMN()-2)/24,5),АТС!$A$41:$F$784,3)+'Иные услуги '!$C$5+'РСТ РСО-А'!$I$6+'РСТ РСО-А'!$G$9</f>
        <v>3283.6299999999997</v>
      </c>
      <c r="O60" s="116">
        <f>VLOOKUP($A60+ROUND((COLUMN()-2)/24,5),АТС!$A$41:$F$784,3)+'Иные услуги '!$C$5+'РСТ РСО-А'!$I$6+'РСТ РСО-А'!$G$9</f>
        <v>3283.5299999999997</v>
      </c>
      <c r="P60" s="116">
        <f>VLOOKUP($A60+ROUND((COLUMN()-2)/24,5),АТС!$A$41:$F$784,3)+'Иные услуги '!$C$5+'РСТ РСО-А'!$I$6+'РСТ РСО-А'!$G$9</f>
        <v>3283.5</v>
      </c>
      <c r="Q60" s="116">
        <f>VLOOKUP($A60+ROUND((COLUMN()-2)/24,5),АТС!$A$41:$F$784,3)+'Иные услуги '!$C$5+'РСТ РСО-А'!$I$6+'РСТ РСО-А'!$G$9</f>
        <v>3283.58</v>
      </c>
      <c r="R60" s="116">
        <f>VLOOKUP($A60+ROUND((COLUMN()-2)/24,5),АТС!$A$41:$F$784,3)+'Иные услуги '!$C$5+'РСТ РСО-А'!$I$6+'РСТ РСО-А'!$G$9</f>
        <v>3283.48</v>
      </c>
      <c r="S60" s="116">
        <f>VLOOKUP($A60+ROUND((COLUMN()-2)/24,5),АТС!$A$41:$F$784,3)+'Иные услуги '!$C$5+'РСТ РСО-А'!$I$6+'РСТ РСО-А'!$G$9</f>
        <v>3283.52</v>
      </c>
      <c r="T60" s="116">
        <f>VLOOKUP($A60+ROUND((COLUMN()-2)/24,5),АТС!$A$41:$F$784,3)+'Иные услуги '!$C$5+'РСТ РСО-А'!$I$6+'РСТ РСО-А'!$G$9</f>
        <v>3283.7099999999996</v>
      </c>
      <c r="U60" s="116">
        <f>VLOOKUP($A60+ROUND((COLUMN()-2)/24,5),АТС!$A$41:$F$784,3)+'Иные услуги '!$C$5+'РСТ РСО-А'!$I$6+'РСТ РСО-А'!$G$9</f>
        <v>3283.6699999999996</v>
      </c>
      <c r="V60" s="116">
        <f>VLOOKUP($A60+ROUND((COLUMN()-2)/24,5),АТС!$A$41:$F$784,3)+'Иные услуги '!$C$5+'РСТ РСО-А'!$I$6+'РСТ РСО-А'!$G$9</f>
        <v>3310.18</v>
      </c>
      <c r="W60" s="116">
        <f>VLOOKUP($A60+ROUND((COLUMN()-2)/24,5),АТС!$A$41:$F$784,3)+'Иные услуги '!$C$5+'РСТ РСО-А'!$I$6+'РСТ РСО-А'!$G$9</f>
        <v>3332.68</v>
      </c>
      <c r="X60" s="116">
        <f>VLOOKUP($A60+ROUND((COLUMN()-2)/24,5),АТС!$A$41:$F$784,3)+'Иные услуги '!$C$5+'РСТ РСО-А'!$I$6+'РСТ РСО-А'!$G$9</f>
        <v>3282.31</v>
      </c>
      <c r="Y60" s="116">
        <f>VLOOKUP($A60+ROUND((COLUMN()-2)/24,5),АТС!$A$41:$F$784,3)+'Иные услуги '!$C$5+'РСТ РСО-А'!$I$6+'РСТ РСО-А'!$G$9</f>
        <v>3282.7099999999996</v>
      </c>
    </row>
    <row r="61" spans="1:27" x14ac:dyDescent="0.2">
      <c r="A61" s="65">
        <f t="shared" si="1"/>
        <v>43991</v>
      </c>
      <c r="B61" s="116">
        <f>VLOOKUP($A61+ROUND((COLUMN()-2)/24,5),АТС!$A$41:$F$784,3)+'Иные услуги '!$C$5+'РСТ РСО-А'!$I$6+'РСТ РСО-А'!$G$9</f>
        <v>3281.98</v>
      </c>
      <c r="C61" s="116">
        <f>VLOOKUP($A61+ROUND((COLUMN()-2)/24,5),АТС!$A$41:$F$784,3)+'Иные услуги '!$C$5+'РСТ РСО-А'!$I$6+'РСТ РСО-А'!$G$9</f>
        <v>3271.74</v>
      </c>
      <c r="D61" s="116">
        <f>VLOOKUP($A61+ROUND((COLUMN()-2)/24,5),АТС!$A$41:$F$784,3)+'Иные услуги '!$C$5+'РСТ РСО-А'!$I$6+'РСТ РСО-А'!$G$9</f>
        <v>3281.2099999999996</v>
      </c>
      <c r="E61" s="116">
        <f>VLOOKUP($A61+ROUND((COLUMN()-2)/24,5),АТС!$A$41:$F$784,3)+'Иные услуги '!$C$5+'РСТ РСО-А'!$I$6+'РСТ РСО-А'!$G$9</f>
        <v>3281.3399999999997</v>
      </c>
      <c r="F61" s="116">
        <f>VLOOKUP($A61+ROUND((COLUMN()-2)/24,5),АТС!$A$41:$F$784,3)+'Иные услуги '!$C$5+'РСТ РСО-А'!$I$6+'РСТ РСО-А'!$G$9</f>
        <v>3283.41</v>
      </c>
      <c r="G61" s="116">
        <f>VLOOKUP($A61+ROUND((COLUMN()-2)/24,5),АТС!$A$41:$F$784,3)+'Иные услуги '!$C$5+'РСТ РСО-А'!$I$6+'РСТ РСО-А'!$G$9</f>
        <v>3283.33</v>
      </c>
      <c r="H61" s="116">
        <f>VLOOKUP($A61+ROUND((COLUMN()-2)/24,5),АТС!$A$41:$F$784,3)+'Иные услуги '!$C$5+'РСТ РСО-А'!$I$6+'РСТ РСО-А'!$G$9</f>
        <v>3282.47</v>
      </c>
      <c r="I61" s="116">
        <f>VLOOKUP($A61+ROUND((COLUMN()-2)/24,5),АТС!$A$41:$F$784,3)+'Иные услуги '!$C$5+'РСТ РСО-А'!$I$6+'РСТ РСО-А'!$G$9</f>
        <v>3279.5699999999997</v>
      </c>
      <c r="J61" s="116">
        <f>VLOOKUP($A61+ROUND((COLUMN()-2)/24,5),АТС!$A$41:$F$784,3)+'Иные услуги '!$C$5+'РСТ РСО-А'!$I$6+'РСТ РСО-А'!$G$9</f>
        <v>3283.5</v>
      </c>
      <c r="K61" s="116">
        <f>VLOOKUP($A61+ROUND((COLUMN()-2)/24,5),АТС!$A$41:$F$784,3)+'Иные услуги '!$C$5+'РСТ РСО-А'!$I$6+'РСТ РСО-А'!$G$9</f>
        <v>3283.6</v>
      </c>
      <c r="L61" s="116">
        <f>VLOOKUP($A61+ROUND((COLUMN()-2)/24,5),АТС!$A$41:$F$784,3)+'Иные услуги '!$C$5+'РСТ РСО-А'!$I$6+'РСТ РСО-А'!$G$9</f>
        <v>3283.64</v>
      </c>
      <c r="M61" s="116">
        <f>VLOOKUP($A61+ROUND((COLUMN()-2)/24,5),АТС!$A$41:$F$784,3)+'Иные услуги '!$C$5+'РСТ РСО-А'!$I$6+'РСТ РСО-А'!$G$9</f>
        <v>3283.6299999999997</v>
      </c>
      <c r="N61" s="116">
        <f>VLOOKUP($A61+ROUND((COLUMN()-2)/24,5),АТС!$A$41:$F$784,3)+'Иные услуги '!$C$5+'РСТ РСО-А'!$I$6+'РСТ РСО-А'!$G$9</f>
        <v>3283.64</v>
      </c>
      <c r="O61" s="116">
        <f>VLOOKUP($A61+ROUND((COLUMN()-2)/24,5),АТС!$A$41:$F$784,3)+'Иные услуги '!$C$5+'РСТ РСО-А'!$I$6+'РСТ РСО-А'!$G$9</f>
        <v>3283.6</v>
      </c>
      <c r="P61" s="116">
        <f>VLOOKUP($A61+ROUND((COLUMN()-2)/24,5),АТС!$A$41:$F$784,3)+'Иные услуги '!$C$5+'РСТ РСО-А'!$I$6+'РСТ РСО-А'!$G$9</f>
        <v>3283.6</v>
      </c>
      <c r="Q61" s="116">
        <f>VLOOKUP($A61+ROUND((COLUMN()-2)/24,5),АТС!$A$41:$F$784,3)+'Иные услуги '!$C$5+'РСТ РСО-А'!$I$6+'РСТ РСО-А'!$G$9</f>
        <v>3283.6099999999997</v>
      </c>
      <c r="R61" s="116">
        <f>VLOOKUP($A61+ROUND((COLUMN()-2)/24,5),АТС!$A$41:$F$784,3)+'Иные услуги '!$C$5+'РСТ РСО-А'!$I$6+'РСТ РСО-А'!$G$9</f>
        <v>3283.49</v>
      </c>
      <c r="S61" s="116">
        <f>VLOOKUP($A61+ROUND((COLUMN()-2)/24,5),АТС!$A$41:$F$784,3)+'Иные услуги '!$C$5+'РСТ РСО-А'!$I$6+'РСТ РСО-А'!$G$9</f>
        <v>3283.52</v>
      </c>
      <c r="T61" s="116">
        <f>VLOOKUP($A61+ROUND((COLUMN()-2)/24,5),АТС!$A$41:$F$784,3)+'Иные услуги '!$C$5+'РСТ РСО-А'!$I$6+'РСТ РСО-А'!$G$9</f>
        <v>3283.5299999999997</v>
      </c>
      <c r="U61" s="116">
        <f>VLOOKUP($A61+ROUND((COLUMN()-2)/24,5),АТС!$A$41:$F$784,3)+'Иные услуги '!$C$5+'РСТ РСО-А'!$I$6+'РСТ РСО-А'!$G$9</f>
        <v>3283.62</v>
      </c>
      <c r="V61" s="116">
        <f>VLOOKUP($A61+ROUND((COLUMN()-2)/24,5),АТС!$A$41:$F$784,3)+'Иные услуги '!$C$5+'РСТ РСО-А'!$I$6+'РСТ РСО-А'!$G$9</f>
        <v>3335.0299999999997</v>
      </c>
      <c r="W61" s="116">
        <f>VLOOKUP($A61+ROUND((COLUMN()-2)/24,5),АТС!$A$41:$F$784,3)+'Иные услуги '!$C$5+'РСТ РСО-А'!$I$6+'РСТ РСО-А'!$G$9</f>
        <v>3359.33</v>
      </c>
      <c r="X61" s="116">
        <f>VLOOKUP($A61+ROUND((COLUMN()-2)/24,5),АТС!$A$41:$F$784,3)+'Иные услуги '!$C$5+'РСТ РСО-А'!$I$6+'РСТ РСО-А'!$G$9</f>
        <v>3282.45</v>
      </c>
      <c r="Y61" s="116">
        <f>VLOOKUP($A61+ROUND((COLUMN()-2)/24,5),АТС!$A$41:$F$784,3)+'Иные услуги '!$C$5+'РСТ РСО-А'!$I$6+'РСТ РСО-А'!$G$9</f>
        <v>3282.91</v>
      </c>
    </row>
    <row r="62" spans="1:27" x14ac:dyDescent="0.2">
      <c r="A62" s="65">
        <f t="shared" si="1"/>
        <v>43992</v>
      </c>
      <c r="B62" s="116">
        <f>VLOOKUP($A62+ROUND((COLUMN()-2)/24,5),АТС!$A$41:$F$784,3)+'Иные услуги '!$C$5+'РСТ РСО-А'!$I$6+'РСТ РСО-А'!$G$9</f>
        <v>3290.7599999999998</v>
      </c>
      <c r="C62" s="116">
        <f>VLOOKUP($A62+ROUND((COLUMN()-2)/24,5),АТС!$A$41:$F$784,3)+'Иные услуги '!$C$5+'РСТ РСО-А'!$I$6+'РСТ РСО-А'!$G$9</f>
        <v>3273.48</v>
      </c>
      <c r="D62" s="116">
        <f>VLOOKUP($A62+ROUND((COLUMN()-2)/24,5),АТС!$A$41:$F$784,3)+'Иные услуги '!$C$5+'РСТ РСО-А'!$I$6+'РСТ РСО-А'!$G$9</f>
        <v>3280.4599999999996</v>
      </c>
      <c r="E62" s="116">
        <f>VLOOKUP($A62+ROUND((COLUMN()-2)/24,5),АТС!$A$41:$F$784,3)+'Иные услуги '!$C$5+'РСТ РСО-А'!$I$6+'РСТ РСО-А'!$G$9</f>
        <v>3283.24</v>
      </c>
      <c r="F62" s="116">
        <f>VLOOKUP($A62+ROUND((COLUMN()-2)/24,5),АТС!$A$41:$F$784,3)+'Иные услуги '!$C$5+'РСТ РСО-А'!$I$6+'РСТ РСО-А'!$G$9</f>
        <v>3283.33</v>
      </c>
      <c r="G62" s="116">
        <f>VLOOKUP($A62+ROUND((COLUMN()-2)/24,5),АТС!$A$41:$F$784,3)+'Иные услуги '!$C$5+'РСТ РСО-А'!$I$6+'РСТ РСО-А'!$G$9</f>
        <v>3283.2599999999998</v>
      </c>
      <c r="H62" s="116">
        <f>VLOOKUP($A62+ROUND((COLUMN()-2)/24,5),АТС!$A$41:$F$784,3)+'Иные услуги '!$C$5+'РСТ РСО-А'!$I$6+'РСТ РСО-А'!$G$9</f>
        <v>3282.37</v>
      </c>
      <c r="I62" s="116">
        <f>VLOOKUP($A62+ROUND((COLUMN()-2)/24,5),АТС!$A$41:$F$784,3)+'Иные услуги '!$C$5+'РСТ РСО-А'!$I$6+'РСТ РСО-А'!$G$9</f>
        <v>3277.5299999999997</v>
      </c>
      <c r="J62" s="116">
        <f>VLOOKUP($A62+ROUND((COLUMN()-2)/24,5),АТС!$A$41:$F$784,3)+'Иные услуги '!$C$5+'РСТ РСО-А'!$I$6+'РСТ РСО-А'!$G$9</f>
        <v>3283.5</v>
      </c>
      <c r="K62" s="116">
        <f>VLOOKUP($A62+ROUND((COLUMN()-2)/24,5),АТС!$A$41:$F$784,3)+'Иные услуги '!$C$5+'РСТ РСО-А'!$I$6+'РСТ РСО-А'!$G$9</f>
        <v>3283.6099999999997</v>
      </c>
      <c r="L62" s="116">
        <f>VLOOKUP($A62+ROUND((COLUMN()-2)/24,5),АТС!$A$41:$F$784,3)+'Иные услуги '!$C$5+'РСТ РСО-А'!$I$6+'РСТ РСО-А'!$G$9</f>
        <v>3283.6</v>
      </c>
      <c r="M62" s="116">
        <f>VLOOKUP($A62+ROUND((COLUMN()-2)/24,5),АТС!$A$41:$F$784,3)+'Иные услуги '!$C$5+'РСТ РСО-А'!$I$6+'РСТ РСО-А'!$G$9</f>
        <v>3283.6099999999997</v>
      </c>
      <c r="N62" s="116">
        <f>VLOOKUP($A62+ROUND((COLUMN()-2)/24,5),АТС!$A$41:$F$784,3)+'Иные услуги '!$C$5+'РСТ РСО-А'!$I$6+'РСТ РСО-А'!$G$9</f>
        <v>3283.62</v>
      </c>
      <c r="O62" s="116">
        <f>VLOOKUP($A62+ROUND((COLUMN()-2)/24,5),АТС!$A$41:$F$784,3)+'Иные услуги '!$C$5+'РСТ РСО-А'!$I$6+'РСТ РСО-А'!$G$9</f>
        <v>3283.5899999999997</v>
      </c>
      <c r="P62" s="116">
        <f>VLOOKUP($A62+ROUND((COLUMN()-2)/24,5),АТС!$A$41:$F$784,3)+'Иные услуги '!$C$5+'РСТ РСО-А'!$I$6+'РСТ РСО-А'!$G$9</f>
        <v>3283.6</v>
      </c>
      <c r="Q62" s="116">
        <f>VLOOKUP($A62+ROUND((COLUMN()-2)/24,5),АТС!$A$41:$F$784,3)+'Иные услуги '!$C$5+'РСТ РСО-А'!$I$6+'РСТ РСО-А'!$G$9</f>
        <v>3283.5899999999997</v>
      </c>
      <c r="R62" s="116">
        <f>VLOOKUP($A62+ROUND((COLUMN()-2)/24,5),АТС!$A$41:$F$784,3)+'Иные услуги '!$C$5+'РСТ РСО-А'!$I$6+'РСТ РСО-А'!$G$9</f>
        <v>3283.5299999999997</v>
      </c>
      <c r="S62" s="116">
        <f>VLOOKUP($A62+ROUND((COLUMN()-2)/24,5),АТС!$A$41:$F$784,3)+'Иные услуги '!$C$5+'РСТ РСО-А'!$I$6+'РСТ РСО-А'!$G$9</f>
        <v>3283.52</v>
      </c>
      <c r="T62" s="116">
        <f>VLOOKUP($A62+ROUND((COLUMN()-2)/24,5),АТС!$A$41:$F$784,3)+'Иные услуги '!$C$5+'РСТ РСО-А'!$I$6+'РСТ РСО-А'!$G$9</f>
        <v>3283.5499999999997</v>
      </c>
      <c r="U62" s="116">
        <f>VLOOKUP($A62+ROUND((COLUMN()-2)/24,5),АТС!$A$41:$F$784,3)+'Иные услуги '!$C$5+'РСТ РСО-А'!$I$6+'РСТ РСО-А'!$G$9</f>
        <v>3283.5899999999997</v>
      </c>
      <c r="V62" s="116">
        <f>VLOOKUP($A62+ROUND((COLUMN()-2)/24,5),АТС!$A$41:$F$784,3)+'Иные услуги '!$C$5+'РСТ РСО-А'!$I$6+'РСТ РСО-А'!$G$9</f>
        <v>3335.79</v>
      </c>
      <c r="W62" s="116">
        <f>VLOOKUP($A62+ROUND((COLUMN()-2)/24,5),АТС!$A$41:$F$784,3)+'Иные услуги '!$C$5+'РСТ РСО-А'!$I$6+'РСТ РСО-А'!$G$9</f>
        <v>3348.75</v>
      </c>
      <c r="X62" s="116">
        <f>VLOOKUP($A62+ROUND((COLUMN()-2)/24,5),АТС!$A$41:$F$784,3)+'Иные услуги '!$C$5+'РСТ РСО-А'!$I$6+'РСТ РСО-А'!$G$9</f>
        <v>3287.9</v>
      </c>
      <c r="Y62" s="116">
        <f>VLOOKUP($A62+ROUND((COLUMN()-2)/24,5),АТС!$A$41:$F$784,3)+'Иные услуги '!$C$5+'РСТ РСО-А'!$I$6+'РСТ РСО-А'!$G$9</f>
        <v>3282.9599999999996</v>
      </c>
    </row>
    <row r="63" spans="1:27" x14ac:dyDescent="0.2">
      <c r="A63" s="65">
        <f t="shared" si="1"/>
        <v>43993</v>
      </c>
      <c r="B63" s="116">
        <f>VLOOKUP($A63+ROUND((COLUMN()-2)/24,5),АТС!$A$41:$F$784,3)+'Иные услуги '!$C$5+'РСТ РСО-А'!$I$6+'РСТ РСО-А'!$G$9</f>
        <v>3298.06</v>
      </c>
      <c r="C63" s="116">
        <f>VLOOKUP($A63+ROUND((COLUMN()-2)/24,5),АТС!$A$41:$F$784,3)+'Иные услуги '!$C$5+'РСТ РСО-А'!$I$6+'РСТ РСО-А'!$G$9</f>
        <v>3272.98</v>
      </c>
      <c r="D63" s="116">
        <f>VLOOKUP($A63+ROUND((COLUMN()-2)/24,5),АТС!$A$41:$F$784,3)+'Иные услуги '!$C$5+'РСТ РСО-А'!$I$6+'РСТ РСО-А'!$G$9</f>
        <v>3290.1</v>
      </c>
      <c r="E63" s="116">
        <f>VLOOKUP($A63+ROUND((COLUMN()-2)/24,5),АТС!$A$41:$F$784,3)+'Иные услуги '!$C$5+'РСТ РСО-А'!$I$6+'РСТ РСО-А'!$G$9</f>
        <v>3283.02</v>
      </c>
      <c r="F63" s="116">
        <f>VLOOKUP($A63+ROUND((COLUMN()-2)/24,5),АТС!$A$41:$F$784,3)+'Иные услуги '!$C$5+'РСТ РСО-А'!$I$6+'РСТ РСО-А'!$G$9</f>
        <v>3283.74</v>
      </c>
      <c r="G63" s="116">
        <f>VLOOKUP($A63+ROUND((COLUMN()-2)/24,5),АТС!$A$41:$F$784,3)+'Иные услуги '!$C$5+'РСТ РСО-А'!$I$6+'РСТ РСО-А'!$G$9</f>
        <v>3283.37</v>
      </c>
      <c r="H63" s="116">
        <f>VLOOKUP($A63+ROUND((COLUMN()-2)/24,5),АТС!$A$41:$F$784,3)+'Иные услуги '!$C$5+'РСТ РСО-А'!$I$6+'РСТ РСО-А'!$G$9</f>
        <v>3282.3599999999997</v>
      </c>
      <c r="I63" s="116">
        <f>VLOOKUP($A63+ROUND((COLUMN()-2)/24,5),АТС!$A$41:$F$784,3)+'Иные услуги '!$C$5+'РСТ РСО-А'!$I$6+'РСТ РСО-А'!$G$9</f>
        <v>3283.23</v>
      </c>
      <c r="J63" s="116">
        <f>VLOOKUP($A63+ROUND((COLUMN()-2)/24,5),АТС!$A$41:$F$784,3)+'Иные услуги '!$C$5+'РСТ РСО-А'!$I$6+'РСТ РСО-А'!$G$9</f>
        <v>3283.37</v>
      </c>
      <c r="K63" s="116">
        <f>VLOOKUP($A63+ROUND((COLUMN()-2)/24,5),АТС!$A$41:$F$784,3)+'Иные услуги '!$C$5+'РСТ РСО-А'!$I$6+'РСТ РСО-А'!$G$9</f>
        <v>3283.48</v>
      </c>
      <c r="L63" s="116">
        <f>VLOOKUP($A63+ROUND((COLUMN()-2)/24,5),АТС!$A$41:$F$784,3)+'Иные услуги '!$C$5+'РСТ РСО-А'!$I$6+'РСТ РСО-А'!$G$9</f>
        <v>3283.5099999999998</v>
      </c>
      <c r="M63" s="116">
        <f>VLOOKUP($A63+ROUND((COLUMN()-2)/24,5),АТС!$A$41:$F$784,3)+'Иные услуги '!$C$5+'РСТ РСО-А'!$I$6+'РСТ РСО-А'!$G$9</f>
        <v>3287.73</v>
      </c>
      <c r="N63" s="116">
        <f>VLOOKUP($A63+ROUND((COLUMN()-2)/24,5),АТС!$A$41:$F$784,3)+'Иные услуги '!$C$5+'РСТ РСО-А'!$I$6+'РСТ РСО-А'!$G$9</f>
        <v>3287.6699999999996</v>
      </c>
      <c r="O63" s="116">
        <f>VLOOKUP($A63+ROUND((COLUMN()-2)/24,5),АТС!$A$41:$F$784,3)+'Иные услуги '!$C$5+'РСТ РСО-А'!$I$6+'РСТ РСО-А'!$G$9</f>
        <v>3287.75</v>
      </c>
      <c r="P63" s="116">
        <f>VLOOKUP($A63+ROUND((COLUMN()-2)/24,5),АТС!$A$41:$F$784,3)+'Иные услуги '!$C$5+'РСТ РСО-А'!$I$6+'РСТ РСО-А'!$G$9</f>
        <v>3287.77</v>
      </c>
      <c r="Q63" s="116">
        <f>VLOOKUP($A63+ROUND((COLUMN()-2)/24,5),АТС!$A$41:$F$784,3)+'Иные услуги '!$C$5+'РСТ РСО-А'!$I$6+'РСТ РСО-А'!$G$9</f>
        <v>3287.83</v>
      </c>
      <c r="R63" s="116">
        <f>VLOOKUP($A63+ROUND((COLUMN()-2)/24,5),АТС!$A$41:$F$784,3)+'Иные услуги '!$C$5+'РСТ РСО-А'!$I$6+'РСТ РСО-А'!$G$9</f>
        <v>3283.48</v>
      </c>
      <c r="S63" s="116">
        <f>VLOOKUP($A63+ROUND((COLUMN()-2)/24,5),АТС!$A$41:$F$784,3)+'Иные услуги '!$C$5+'РСТ РСО-А'!$I$6+'РСТ РСО-А'!$G$9</f>
        <v>3283.44</v>
      </c>
      <c r="T63" s="116">
        <f>VLOOKUP($A63+ROUND((COLUMN()-2)/24,5),АТС!$A$41:$F$784,3)+'Иные услуги '!$C$5+'РСТ РСО-А'!$I$6+'РСТ РСО-А'!$G$9</f>
        <v>3283.4599999999996</v>
      </c>
      <c r="U63" s="116">
        <f>VLOOKUP($A63+ROUND((COLUMN()-2)/24,5),АТС!$A$41:$F$784,3)+'Иные услуги '!$C$5+'РСТ РСО-А'!$I$6+'РСТ РСО-А'!$G$9</f>
        <v>3283.4599999999996</v>
      </c>
      <c r="V63" s="116">
        <f>VLOOKUP($A63+ROUND((COLUMN()-2)/24,5),АТС!$A$41:$F$784,3)+'Иные услуги '!$C$5+'РСТ РСО-А'!$I$6+'РСТ РСО-А'!$G$9</f>
        <v>3379.0699999999997</v>
      </c>
      <c r="W63" s="116">
        <f>VLOOKUP($A63+ROUND((COLUMN()-2)/24,5),АТС!$A$41:$F$784,3)+'Иные услуги '!$C$5+'РСТ РСО-А'!$I$6+'РСТ РСО-А'!$G$9</f>
        <v>3370.7799999999997</v>
      </c>
      <c r="X63" s="116">
        <f>VLOOKUP($A63+ROUND((COLUMN()-2)/24,5),АТС!$A$41:$F$784,3)+'Иные услуги '!$C$5+'РСТ РСО-А'!$I$6+'РСТ РСО-А'!$G$9</f>
        <v>3289.5499999999997</v>
      </c>
      <c r="Y63" s="116">
        <f>VLOOKUP($A63+ROUND((COLUMN()-2)/24,5),АТС!$A$41:$F$784,3)+'Иные услуги '!$C$5+'РСТ РСО-А'!$I$6+'РСТ РСО-А'!$G$9</f>
        <v>3282.7999999999997</v>
      </c>
    </row>
    <row r="64" spans="1:27" x14ac:dyDescent="0.2">
      <c r="A64" s="65">
        <f t="shared" si="1"/>
        <v>43994</v>
      </c>
      <c r="B64" s="116">
        <f>VLOOKUP($A64+ROUND((COLUMN()-2)/24,5),АТС!$A$41:$F$784,3)+'Иные услуги '!$C$5+'РСТ РСО-А'!$I$6+'РСТ РСО-А'!$G$9</f>
        <v>3308.29</v>
      </c>
      <c r="C64" s="116">
        <f>VLOOKUP($A64+ROUND((COLUMN()-2)/24,5),АТС!$A$41:$F$784,3)+'Иные услуги '!$C$5+'РСТ РСО-А'!$I$6+'РСТ РСО-А'!$G$9</f>
        <v>3286.75</v>
      </c>
      <c r="D64" s="116">
        <f>VLOOKUP($A64+ROUND((COLUMN()-2)/24,5),АТС!$A$41:$F$784,3)+'Иные услуги '!$C$5+'РСТ РСО-А'!$I$6+'РСТ РСО-А'!$G$9</f>
        <v>3287.93</v>
      </c>
      <c r="E64" s="116">
        <f>VLOOKUP($A64+ROUND((COLUMN()-2)/24,5),АТС!$A$41:$F$784,3)+'Иные услуги '!$C$5+'РСТ РСО-А'!$I$6+'РСТ РСО-А'!$G$9</f>
        <v>3283.0899999999997</v>
      </c>
      <c r="F64" s="116">
        <f>VLOOKUP($A64+ROUND((COLUMN()-2)/24,5),АТС!$A$41:$F$784,3)+'Иные услуги '!$C$5+'РСТ РСО-А'!$I$6+'РСТ РСО-А'!$G$9</f>
        <v>3283.1699999999996</v>
      </c>
      <c r="G64" s="116">
        <f>VLOOKUP($A64+ROUND((COLUMN()-2)/24,5),АТС!$A$41:$F$784,3)+'Иные услуги '!$C$5+'РСТ РСО-А'!$I$6+'РСТ РСО-А'!$G$9</f>
        <v>3283.2</v>
      </c>
      <c r="H64" s="116">
        <f>VLOOKUP($A64+ROUND((COLUMN()-2)/24,5),АТС!$A$41:$F$784,3)+'Иные услуги '!$C$5+'РСТ РСО-А'!$I$6+'РСТ РСО-А'!$G$9</f>
        <v>3282.47</v>
      </c>
      <c r="I64" s="116">
        <f>VLOOKUP($A64+ROUND((COLUMN()-2)/24,5),АТС!$A$41:$F$784,3)+'Иные услуги '!$C$5+'РСТ РСО-А'!$I$6+'РСТ РСО-А'!$G$9</f>
        <v>3211.8799999999997</v>
      </c>
      <c r="J64" s="116">
        <f>VLOOKUP($A64+ROUND((COLUMN()-2)/24,5),АТС!$A$41:$F$784,3)+'Иные услуги '!$C$5+'РСТ РСО-А'!$I$6+'РСТ РСО-А'!$G$9</f>
        <v>3283.7099999999996</v>
      </c>
      <c r="K64" s="116">
        <f>VLOOKUP($A64+ROUND((COLUMN()-2)/24,5),АТС!$A$41:$F$784,3)+'Иные услуги '!$C$5+'РСТ РСО-А'!$I$6+'РСТ РСО-А'!$G$9</f>
        <v>3283.69</v>
      </c>
      <c r="L64" s="116">
        <f>VLOOKUP($A64+ROUND((COLUMN()-2)/24,5),АТС!$A$41:$F$784,3)+'Иные услуги '!$C$5+'РСТ РСО-А'!$I$6+'РСТ РСО-А'!$G$9</f>
        <v>3308.12</v>
      </c>
      <c r="M64" s="116">
        <f>VLOOKUP($A64+ROUND((COLUMN()-2)/24,5),АТС!$A$41:$F$784,3)+'Иные услуги '!$C$5+'РСТ РСО-А'!$I$6+'РСТ РСО-А'!$G$9</f>
        <v>3320.66</v>
      </c>
      <c r="N64" s="116">
        <f>VLOOKUP($A64+ROUND((COLUMN()-2)/24,5),АТС!$A$41:$F$784,3)+'Иные услуги '!$C$5+'РСТ РСО-А'!$I$6+'РСТ РСО-А'!$G$9</f>
        <v>3321.5299999999997</v>
      </c>
      <c r="O64" s="116">
        <f>VLOOKUP($A64+ROUND((COLUMN()-2)/24,5),АТС!$A$41:$F$784,3)+'Иные услуги '!$C$5+'РСТ РСО-А'!$I$6+'РСТ РСО-А'!$G$9</f>
        <v>3324.64</v>
      </c>
      <c r="P64" s="116">
        <f>VLOOKUP($A64+ROUND((COLUMN()-2)/24,5),АТС!$A$41:$F$784,3)+'Иные услуги '!$C$5+'РСТ РСО-А'!$I$6+'РСТ РСО-А'!$G$9</f>
        <v>3325.14</v>
      </c>
      <c r="Q64" s="116">
        <f>VLOOKUP($A64+ROUND((COLUMN()-2)/24,5),АТС!$A$41:$F$784,3)+'Иные услуги '!$C$5+'РСТ РСО-А'!$I$6+'РСТ РСО-А'!$G$9</f>
        <v>3323.8199999999997</v>
      </c>
      <c r="R64" s="116">
        <f>VLOOKUP($A64+ROUND((COLUMN()-2)/24,5),АТС!$A$41:$F$784,3)+'Иные услуги '!$C$5+'РСТ РСО-А'!$I$6+'РСТ РСО-А'!$G$9</f>
        <v>3302.0299999999997</v>
      </c>
      <c r="S64" s="116">
        <f>VLOOKUP($A64+ROUND((COLUMN()-2)/24,5),АТС!$A$41:$F$784,3)+'Иные услуги '!$C$5+'РСТ РСО-А'!$I$6+'РСТ РСО-А'!$G$9</f>
        <v>3283.5299999999997</v>
      </c>
      <c r="T64" s="116">
        <f>VLOOKUP($A64+ROUND((COLUMN()-2)/24,5),АТС!$A$41:$F$784,3)+'Иные услуги '!$C$5+'РСТ РСО-А'!$I$6+'РСТ РСО-А'!$G$9</f>
        <v>3283.49</v>
      </c>
      <c r="U64" s="116">
        <f>VLOOKUP($A64+ROUND((COLUMN()-2)/24,5),АТС!$A$41:$F$784,3)+'Иные услуги '!$C$5+'РСТ РСО-А'!$I$6+'РСТ РСО-А'!$G$9</f>
        <v>3283.44</v>
      </c>
      <c r="V64" s="116">
        <f>VLOOKUP($A64+ROUND((COLUMN()-2)/24,5),АТС!$A$41:$F$784,3)+'Иные услуги '!$C$5+'РСТ РСО-А'!$I$6+'РСТ РСО-А'!$G$9</f>
        <v>3399.4</v>
      </c>
      <c r="W64" s="116">
        <f>VLOOKUP($A64+ROUND((COLUMN()-2)/24,5),АТС!$A$41:$F$784,3)+'Иные услуги '!$C$5+'РСТ РСО-А'!$I$6+'РСТ РСО-А'!$G$9</f>
        <v>3401.9199999999996</v>
      </c>
      <c r="X64" s="116">
        <f>VLOOKUP($A64+ROUND((COLUMN()-2)/24,5),АТС!$A$41:$F$784,3)+'Иные услуги '!$C$5+'РСТ РСО-А'!$I$6+'РСТ РСО-А'!$G$9</f>
        <v>3306.5099999999998</v>
      </c>
      <c r="Y64" s="116">
        <f>VLOOKUP($A64+ROUND((COLUMN()-2)/24,5),АТС!$A$41:$F$784,3)+'Иные услуги '!$C$5+'РСТ РСО-А'!$I$6+'РСТ РСО-А'!$G$9</f>
        <v>3282.74</v>
      </c>
    </row>
    <row r="65" spans="1:25" x14ac:dyDescent="0.2">
      <c r="A65" s="65">
        <f t="shared" si="1"/>
        <v>43995</v>
      </c>
      <c r="B65" s="116">
        <f>VLOOKUP($A65+ROUND((COLUMN()-2)/24,5),АТС!$A$41:$F$784,3)+'Иные услуги '!$C$5+'РСТ РСО-А'!$I$6+'РСТ РСО-А'!$G$9</f>
        <v>3310.27</v>
      </c>
      <c r="C65" s="116">
        <f>VLOOKUP($A65+ROUND((COLUMN()-2)/24,5),АТС!$A$41:$F$784,3)+'Иные услуги '!$C$5+'РСТ РСО-А'!$I$6+'РСТ РСО-А'!$G$9</f>
        <v>3290.6299999999997</v>
      </c>
      <c r="D65" s="116">
        <f>VLOOKUP($A65+ROUND((COLUMN()-2)/24,5),АТС!$A$41:$F$784,3)+'Иные услуги '!$C$5+'РСТ РСО-А'!$I$6+'РСТ РСО-А'!$G$9</f>
        <v>3285.72</v>
      </c>
      <c r="E65" s="116">
        <f>VLOOKUP($A65+ROUND((COLUMN()-2)/24,5),АТС!$A$41:$F$784,3)+'Иные услуги '!$C$5+'РСТ РСО-А'!$I$6+'РСТ РСО-А'!$G$9</f>
        <v>3283.0899999999997</v>
      </c>
      <c r="F65" s="116">
        <f>VLOOKUP($A65+ROUND((COLUMN()-2)/24,5),АТС!$A$41:$F$784,3)+'Иные услуги '!$C$5+'РСТ РСО-А'!$I$6+'РСТ РСО-А'!$G$9</f>
        <v>3283.1699999999996</v>
      </c>
      <c r="G65" s="116">
        <f>VLOOKUP($A65+ROUND((COLUMN()-2)/24,5),АТС!$A$41:$F$784,3)+'Иные услуги '!$C$5+'РСТ РСО-А'!$I$6+'РСТ РСО-А'!$G$9</f>
        <v>3283.1699999999996</v>
      </c>
      <c r="H65" s="116">
        <f>VLOOKUP($A65+ROUND((COLUMN()-2)/24,5),АТС!$A$41:$F$784,3)+'Иные услуги '!$C$5+'РСТ РСО-А'!$I$6+'РСТ РСО-А'!$G$9</f>
        <v>3282.45</v>
      </c>
      <c r="I65" s="116">
        <f>VLOOKUP($A65+ROUND((COLUMN()-2)/24,5),АТС!$A$41:$F$784,3)+'Иные услуги '!$C$5+'РСТ РСО-А'!$I$6+'РСТ РСО-А'!$G$9</f>
        <v>3274.2799999999997</v>
      </c>
      <c r="J65" s="116">
        <f>VLOOKUP($A65+ROUND((COLUMN()-2)/24,5),АТС!$A$41:$F$784,3)+'Иные услуги '!$C$5+'РСТ РСО-А'!$I$6+'РСТ РСО-А'!$G$9</f>
        <v>3283.6099999999997</v>
      </c>
      <c r="K65" s="116">
        <f>VLOOKUP($A65+ROUND((COLUMN()-2)/24,5),АТС!$A$41:$F$784,3)+'Иные услуги '!$C$5+'РСТ РСО-А'!$I$6+'РСТ РСО-А'!$G$9</f>
        <v>3283.6299999999997</v>
      </c>
      <c r="L65" s="116">
        <f>VLOOKUP($A65+ROUND((COLUMN()-2)/24,5),АТС!$A$41:$F$784,3)+'Иные услуги '!$C$5+'РСТ РСО-А'!$I$6+'РСТ РСО-А'!$G$9</f>
        <v>3323.8399999999997</v>
      </c>
      <c r="M65" s="116">
        <f>VLOOKUP($A65+ROUND((COLUMN()-2)/24,5),АТС!$A$41:$F$784,3)+'Иные услуги '!$C$5+'РСТ РСО-А'!$I$6+'РСТ РСО-А'!$G$9</f>
        <v>3324.3799999999997</v>
      </c>
      <c r="N65" s="116">
        <f>VLOOKUP($A65+ROUND((COLUMN()-2)/24,5),АТС!$A$41:$F$784,3)+'Иные услуги '!$C$5+'РСТ РСО-А'!$I$6+'РСТ РСО-А'!$G$9</f>
        <v>3327.93</v>
      </c>
      <c r="O65" s="116">
        <f>VLOOKUP($A65+ROUND((COLUMN()-2)/24,5),АТС!$A$41:$F$784,3)+'Иные услуги '!$C$5+'РСТ РСО-А'!$I$6+'РСТ РСО-А'!$G$9</f>
        <v>3330.6299999999997</v>
      </c>
      <c r="P65" s="116">
        <f>VLOOKUP($A65+ROUND((COLUMN()-2)/24,5),АТС!$A$41:$F$784,3)+'Иные услуги '!$C$5+'РСТ РСО-А'!$I$6+'РСТ РСО-А'!$G$9</f>
        <v>3331.24</v>
      </c>
      <c r="Q65" s="116">
        <f>VLOOKUP($A65+ROUND((COLUMN()-2)/24,5),АТС!$A$41:$F$784,3)+'Иные услуги '!$C$5+'РСТ РСО-А'!$I$6+'РСТ РСО-А'!$G$9</f>
        <v>3325.1099999999997</v>
      </c>
      <c r="R65" s="116">
        <f>VLOOKUP($A65+ROUND((COLUMN()-2)/24,5),АТС!$A$41:$F$784,3)+'Иные услуги '!$C$5+'РСТ РСО-А'!$I$6+'РСТ РСО-А'!$G$9</f>
        <v>3325.54</v>
      </c>
      <c r="S65" s="116">
        <f>VLOOKUP($A65+ROUND((COLUMN()-2)/24,5),АТС!$A$41:$F$784,3)+'Иные услуги '!$C$5+'РСТ РСО-А'!$I$6+'РСТ РСО-А'!$G$9</f>
        <v>3324.83</v>
      </c>
      <c r="T65" s="116">
        <f>VLOOKUP($A65+ROUND((COLUMN()-2)/24,5),АТС!$A$41:$F$784,3)+'Иные услуги '!$C$5+'РСТ РСО-А'!$I$6+'РСТ РСО-А'!$G$9</f>
        <v>3283.48</v>
      </c>
      <c r="U65" s="116">
        <f>VLOOKUP($A65+ROUND((COLUMN()-2)/24,5),АТС!$A$41:$F$784,3)+'Иные услуги '!$C$5+'РСТ РСО-А'!$I$6+'РСТ РСО-А'!$G$9</f>
        <v>3299.0699999999997</v>
      </c>
      <c r="V65" s="116">
        <f>VLOOKUP($A65+ROUND((COLUMN()-2)/24,5),АТС!$A$41:$F$784,3)+'Иные услуги '!$C$5+'РСТ РСО-А'!$I$6+'РСТ РСО-А'!$G$9</f>
        <v>3428.11</v>
      </c>
      <c r="W65" s="116">
        <f>VLOOKUP($A65+ROUND((COLUMN()-2)/24,5),АТС!$A$41:$F$784,3)+'Иные услуги '!$C$5+'РСТ РСО-А'!$I$6+'РСТ РСО-А'!$G$9</f>
        <v>3406.3199999999997</v>
      </c>
      <c r="X65" s="116">
        <f>VLOOKUP($A65+ROUND((COLUMN()-2)/24,5),АТС!$A$41:$F$784,3)+'Иные услуги '!$C$5+'РСТ РСО-А'!$I$6+'РСТ РСО-А'!$G$9</f>
        <v>3309.7599999999998</v>
      </c>
      <c r="Y65" s="116">
        <f>VLOOKUP($A65+ROUND((COLUMN()-2)/24,5),АТС!$A$41:$F$784,3)+'Иные услуги '!$C$5+'РСТ РСО-А'!$I$6+'РСТ РСО-А'!$G$9</f>
        <v>3282.25</v>
      </c>
    </row>
    <row r="66" spans="1:25" x14ac:dyDescent="0.2">
      <c r="A66" s="65">
        <f t="shared" si="1"/>
        <v>43996</v>
      </c>
      <c r="B66" s="116">
        <f>VLOOKUP($A66+ROUND((COLUMN()-2)/24,5),АТС!$A$41:$F$784,3)+'Иные услуги '!$C$5+'РСТ РСО-А'!$I$6+'РСТ РСО-А'!$G$9</f>
        <v>3298.97</v>
      </c>
      <c r="C66" s="116">
        <f>VLOOKUP($A66+ROUND((COLUMN()-2)/24,5),АТС!$A$41:$F$784,3)+'Иные услуги '!$C$5+'РСТ РСО-А'!$I$6+'РСТ РСО-А'!$G$9</f>
        <v>3283.1299999999997</v>
      </c>
      <c r="D66" s="116">
        <f>VLOOKUP($A66+ROUND((COLUMN()-2)/24,5),АТС!$A$41:$F$784,3)+'Иные услуги '!$C$5+'РСТ РСО-А'!$I$6+'РСТ РСО-А'!$G$9</f>
        <v>3280.6</v>
      </c>
      <c r="E66" s="116">
        <f>VLOOKUP($A66+ROUND((COLUMN()-2)/24,5),АТС!$A$41:$F$784,3)+'Иные услуги '!$C$5+'РСТ РСО-А'!$I$6+'РСТ РСО-А'!$G$9</f>
        <v>3283.0699999999997</v>
      </c>
      <c r="F66" s="116">
        <f>VLOOKUP($A66+ROUND((COLUMN()-2)/24,5),АТС!$A$41:$F$784,3)+'Иные услуги '!$C$5+'РСТ РСО-А'!$I$6+'РСТ РСО-А'!$G$9</f>
        <v>3283.39</v>
      </c>
      <c r="G66" s="116">
        <f>VLOOKUP($A66+ROUND((COLUMN()-2)/24,5),АТС!$A$41:$F$784,3)+'Иные услуги '!$C$5+'РСТ РСО-А'!$I$6+'РСТ РСО-А'!$G$9</f>
        <v>3283.2</v>
      </c>
      <c r="H66" s="116">
        <f>VLOOKUP($A66+ROUND((COLUMN()-2)/24,5),АТС!$A$41:$F$784,3)+'Иные услуги '!$C$5+'РСТ РСО-А'!$I$6+'РСТ РСО-А'!$G$9</f>
        <v>3282.6</v>
      </c>
      <c r="I66" s="116">
        <f>VLOOKUP($A66+ROUND((COLUMN()-2)/24,5),АТС!$A$41:$F$784,3)+'Иные услуги '!$C$5+'РСТ РСО-А'!$I$6+'РСТ РСО-А'!$G$9</f>
        <v>3266.08</v>
      </c>
      <c r="J66" s="116">
        <f>VLOOKUP($A66+ROUND((COLUMN()-2)/24,5),АТС!$A$41:$F$784,3)+'Иные услуги '!$C$5+'РСТ РСО-А'!$I$6+'РСТ РСО-А'!$G$9</f>
        <v>3283.7099999999996</v>
      </c>
      <c r="K66" s="116">
        <f>VLOOKUP($A66+ROUND((COLUMN()-2)/24,5),АТС!$A$41:$F$784,3)+'Иные услуги '!$C$5+'РСТ РСО-А'!$I$6+'РСТ РСО-А'!$G$9</f>
        <v>3283.6699999999996</v>
      </c>
      <c r="L66" s="116">
        <f>VLOOKUP($A66+ROUND((COLUMN()-2)/24,5),АТС!$A$41:$F$784,3)+'Иные услуги '!$C$5+'РСТ РСО-А'!$I$6+'РСТ РСО-А'!$G$9</f>
        <v>3308.04</v>
      </c>
      <c r="M66" s="116">
        <f>VLOOKUP($A66+ROUND((COLUMN()-2)/24,5),АТС!$A$41:$F$784,3)+'Иные услуги '!$C$5+'РСТ РСО-А'!$I$6+'РСТ РСО-А'!$G$9</f>
        <v>3310.0699999999997</v>
      </c>
      <c r="N66" s="116">
        <f>VLOOKUP($A66+ROUND((COLUMN()-2)/24,5),АТС!$A$41:$F$784,3)+'Иные услуги '!$C$5+'РСТ РСО-А'!$I$6+'РСТ РСО-А'!$G$9</f>
        <v>3310.41</v>
      </c>
      <c r="O66" s="116">
        <f>VLOOKUP($A66+ROUND((COLUMN()-2)/24,5),АТС!$A$41:$F$784,3)+'Иные услуги '!$C$5+'РСТ РСО-А'!$I$6+'РСТ РСО-А'!$G$9</f>
        <v>3310.6</v>
      </c>
      <c r="P66" s="116">
        <f>VLOOKUP($A66+ROUND((COLUMN()-2)/24,5),АТС!$A$41:$F$784,3)+'Иные услуги '!$C$5+'РСТ РСО-А'!$I$6+'РСТ РСО-А'!$G$9</f>
        <v>3310.9599999999996</v>
      </c>
      <c r="Q66" s="116">
        <f>VLOOKUP($A66+ROUND((COLUMN()-2)/24,5),АТС!$A$41:$F$784,3)+'Иные услуги '!$C$5+'РСТ РСО-А'!$I$6+'РСТ РСО-А'!$G$9</f>
        <v>3311.1</v>
      </c>
      <c r="R66" s="116">
        <f>VLOOKUP($A66+ROUND((COLUMN()-2)/24,5),АТС!$A$41:$F$784,3)+'Иные услуги '!$C$5+'РСТ РСО-А'!$I$6+'РСТ РСО-А'!$G$9</f>
        <v>3311.39</v>
      </c>
      <c r="S66" s="116">
        <f>VLOOKUP($A66+ROUND((COLUMN()-2)/24,5),АТС!$A$41:$F$784,3)+'Иные услуги '!$C$5+'РСТ РСО-А'!$I$6+'РСТ РСО-А'!$G$9</f>
        <v>3311.5499999999997</v>
      </c>
      <c r="T66" s="116">
        <f>VLOOKUP($A66+ROUND((COLUMN()-2)/24,5),АТС!$A$41:$F$784,3)+'Иные услуги '!$C$5+'РСТ РСО-А'!$I$6+'РСТ РСО-А'!$G$9</f>
        <v>3283.6099999999997</v>
      </c>
      <c r="U66" s="116">
        <f>VLOOKUP($A66+ROUND((COLUMN()-2)/24,5),АТС!$A$41:$F$784,3)+'Иные услуги '!$C$5+'РСТ РСО-А'!$I$6+'РСТ РСО-А'!$G$9</f>
        <v>3295.54</v>
      </c>
      <c r="V66" s="116">
        <f>VLOOKUP($A66+ROUND((COLUMN()-2)/24,5),АТС!$A$41:$F$784,3)+'Иные услуги '!$C$5+'РСТ РСО-А'!$I$6+'РСТ РСО-А'!$G$9</f>
        <v>3389.52</v>
      </c>
      <c r="W66" s="116">
        <f>VLOOKUP($A66+ROUND((COLUMN()-2)/24,5),АТС!$A$41:$F$784,3)+'Иные услуги '!$C$5+'РСТ РСО-А'!$I$6+'РСТ РСО-А'!$G$9</f>
        <v>3391.41</v>
      </c>
      <c r="X66" s="116">
        <f>VLOOKUP($A66+ROUND((COLUMN()-2)/24,5),АТС!$A$41:$F$784,3)+'Иные услуги '!$C$5+'РСТ РСО-А'!$I$6+'РСТ РСО-А'!$G$9</f>
        <v>3305.04</v>
      </c>
      <c r="Y66" s="116">
        <f>VLOOKUP($A66+ROUND((COLUMN()-2)/24,5),АТС!$A$41:$F$784,3)+'Иные услуги '!$C$5+'РСТ РСО-А'!$I$6+'РСТ РСО-А'!$G$9</f>
        <v>3282.48</v>
      </c>
    </row>
    <row r="67" spans="1:25" x14ac:dyDescent="0.2">
      <c r="A67" s="65">
        <f t="shared" si="1"/>
        <v>43997</v>
      </c>
      <c r="B67" s="116">
        <f>VLOOKUP($A67+ROUND((COLUMN()-2)/24,5),АТС!$A$41:$F$784,3)+'Иные услуги '!$C$5+'РСТ РСО-А'!$I$6+'РСТ РСО-А'!$G$9</f>
        <v>3301.25</v>
      </c>
      <c r="C67" s="116">
        <f>VLOOKUP($A67+ROUND((COLUMN()-2)/24,5),АТС!$A$41:$F$784,3)+'Иные услуги '!$C$5+'РСТ РСО-А'!$I$6+'РСТ РСО-А'!$G$9</f>
        <v>3276.2</v>
      </c>
      <c r="D67" s="116">
        <f>VLOOKUP($A67+ROUND((COLUMN()-2)/24,5),АТС!$A$41:$F$784,3)+'Иные услуги '!$C$5+'РСТ РСО-А'!$I$6+'РСТ РСО-А'!$G$9</f>
        <v>3292.6</v>
      </c>
      <c r="E67" s="116">
        <f>VLOOKUP($A67+ROUND((COLUMN()-2)/24,5),АТС!$A$41:$F$784,3)+'Иные услуги '!$C$5+'РСТ РСО-А'!$I$6+'РСТ РСО-А'!$G$9</f>
        <v>3281.4199999999996</v>
      </c>
      <c r="F67" s="116">
        <f>VLOOKUP($A67+ROUND((COLUMN()-2)/24,5),АТС!$A$41:$F$784,3)+'Иные услуги '!$C$5+'РСТ РСО-А'!$I$6+'РСТ РСО-А'!$G$9</f>
        <v>3283.8799999999997</v>
      </c>
      <c r="G67" s="116">
        <f>VLOOKUP($A67+ROUND((COLUMN()-2)/24,5),АТС!$A$41:$F$784,3)+'Иные услуги '!$C$5+'РСТ РСО-А'!$I$6+'РСТ РСО-А'!$G$9</f>
        <v>3284.3399999999997</v>
      </c>
      <c r="H67" s="116">
        <f>VLOOKUP($A67+ROUND((COLUMN()-2)/24,5),АТС!$A$41:$F$784,3)+'Иные услуги '!$C$5+'РСТ РСО-А'!$I$6+'РСТ РСО-А'!$G$9</f>
        <v>3282.94</v>
      </c>
      <c r="I67" s="116">
        <f>VLOOKUP($A67+ROUND((COLUMN()-2)/24,5),АТС!$A$41:$F$784,3)+'Иные услуги '!$C$5+'РСТ РСО-А'!$I$6+'РСТ РСО-А'!$G$9</f>
        <v>3281.69</v>
      </c>
      <c r="J67" s="116">
        <f>VLOOKUP($A67+ROUND((COLUMN()-2)/24,5),АТС!$A$41:$F$784,3)+'Иные услуги '!$C$5+'РСТ РСО-А'!$I$6+'РСТ РСО-А'!$G$9</f>
        <v>3283.64</v>
      </c>
      <c r="K67" s="116">
        <f>VLOOKUP($A67+ROUND((COLUMN()-2)/24,5),АТС!$A$41:$F$784,3)+'Иные услуги '!$C$5+'РСТ РСО-А'!$I$6+'РСТ РСО-А'!$G$9</f>
        <v>3309.15</v>
      </c>
      <c r="L67" s="116">
        <f>VLOOKUP($A67+ROUND((COLUMN()-2)/24,5),АТС!$A$41:$F$784,3)+'Иные услуги '!$C$5+'РСТ РСО-А'!$I$6+'РСТ РСО-А'!$G$9</f>
        <v>3345.52</v>
      </c>
      <c r="M67" s="116">
        <f>VLOOKUP($A67+ROUND((COLUMN()-2)/24,5),АТС!$A$41:$F$784,3)+'Иные услуги '!$C$5+'РСТ РСО-А'!$I$6+'РСТ РСО-А'!$G$9</f>
        <v>3356.33</v>
      </c>
      <c r="N67" s="116">
        <f>VLOOKUP($A67+ROUND((COLUMN()-2)/24,5),АТС!$A$41:$F$784,3)+'Иные услуги '!$C$5+'РСТ РСО-А'!$I$6+'РСТ РСО-А'!$G$9</f>
        <v>3355.8799999999997</v>
      </c>
      <c r="O67" s="116">
        <f>VLOOKUP($A67+ROUND((COLUMN()-2)/24,5),АТС!$A$41:$F$784,3)+'Иные услуги '!$C$5+'РСТ РСО-А'!$I$6+'РСТ РСО-А'!$G$9</f>
        <v>3358.6699999999996</v>
      </c>
      <c r="P67" s="116">
        <f>VLOOKUP($A67+ROUND((COLUMN()-2)/24,5),АТС!$A$41:$F$784,3)+'Иные услуги '!$C$5+'РСТ РСО-А'!$I$6+'РСТ РСО-А'!$G$9</f>
        <v>3365.97</v>
      </c>
      <c r="Q67" s="116">
        <f>VLOOKUP($A67+ROUND((COLUMN()-2)/24,5),АТС!$A$41:$F$784,3)+'Иные услуги '!$C$5+'РСТ РСО-А'!$I$6+'РСТ РСО-А'!$G$9</f>
        <v>3359.1699999999996</v>
      </c>
      <c r="R67" s="116">
        <f>VLOOKUP($A67+ROUND((COLUMN()-2)/24,5),АТС!$A$41:$F$784,3)+'Иные услуги '!$C$5+'РСТ РСО-А'!$I$6+'РСТ РСО-А'!$G$9</f>
        <v>3364.24</v>
      </c>
      <c r="S67" s="116">
        <f>VLOOKUP($A67+ROUND((COLUMN()-2)/24,5),АТС!$A$41:$F$784,3)+'Иные услуги '!$C$5+'РСТ РСО-А'!$I$6+'РСТ РСО-А'!$G$9</f>
        <v>3327.75</v>
      </c>
      <c r="T67" s="116">
        <f>VLOOKUP($A67+ROUND((COLUMN()-2)/24,5),АТС!$A$41:$F$784,3)+'Иные услуги '!$C$5+'РСТ РСО-А'!$I$6+'РСТ РСО-А'!$G$9</f>
        <v>3301.87</v>
      </c>
      <c r="U67" s="116">
        <f>VLOOKUP($A67+ROUND((COLUMN()-2)/24,5),АТС!$A$41:$F$784,3)+'Иные услуги '!$C$5+'РСТ РСО-А'!$I$6+'РСТ РСО-А'!$G$9</f>
        <v>3307.6299999999997</v>
      </c>
      <c r="V67" s="116">
        <f>VLOOKUP($A67+ROUND((COLUMN()-2)/24,5),АТС!$A$41:$F$784,3)+'Иные услуги '!$C$5+'РСТ РСО-А'!$I$6+'РСТ РСО-А'!$G$9</f>
        <v>3397.19</v>
      </c>
      <c r="W67" s="116">
        <f>VLOOKUP($A67+ROUND((COLUMN()-2)/24,5),АТС!$A$41:$F$784,3)+'Иные услуги '!$C$5+'РСТ РСО-А'!$I$6+'РСТ РСО-А'!$G$9</f>
        <v>3400.73</v>
      </c>
      <c r="X67" s="116">
        <f>VLOOKUP($A67+ROUND((COLUMN()-2)/24,5),АТС!$A$41:$F$784,3)+'Иные услуги '!$C$5+'РСТ РСО-А'!$I$6+'РСТ РСО-А'!$G$9</f>
        <v>3322</v>
      </c>
      <c r="Y67" s="116">
        <f>VLOOKUP($A67+ROUND((COLUMN()-2)/24,5),АТС!$A$41:$F$784,3)+'Иные услуги '!$C$5+'РСТ РСО-А'!$I$6+'РСТ РСО-А'!$G$9</f>
        <v>3282.77</v>
      </c>
    </row>
    <row r="68" spans="1:25" x14ac:dyDescent="0.2">
      <c r="A68" s="65">
        <f t="shared" si="1"/>
        <v>43998</v>
      </c>
      <c r="B68" s="116">
        <f>VLOOKUP($A68+ROUND((COLUMN()-2)/24,5),АТС!$A$41:$F$784,3)+'Иные услуги '!$C$5+'РСТ РСО-А'!$I$6+'РСТ РСО-А'!$G$9</f>
        <v>3265.39</v>
      </c>
      <c r="C68" s="116">
        <f>VLOOKUP($A68+ROUND((COLUMN()-2)/24,5),АТС!$A$41:$F$784,3)+'Иные услуги '!$C$5+'РСТ РСО-А'!$I$6+'РСТ РСО-А'!$G$9</f>
        <v>3265.8399999999997</v>
      </c>
      <c r="D68" s="116">
        <f>VLOOKUP($A68+ROUND((COLUMN()-2)/24,5),АТС!$A$41:$F$784,3)+'Иные услуги '!$C$5+'РСТ РСО-А'!$I$6+'РСТ РСО-А'!$G$9</f>
        <v>3231.3399999999997</v>
      </c>
      <c r="E68" s="116">
        <f>VLOOKUP($A68+ROUND((COLUMN()-2)/24,5),АТС!$A$41:$F$784,3)+'Иные услуги '!$C$5+'РСТ РСО-А'!$I$6+'РСТ РСО-А'!$G$9</f>
        <v>3284.37</v>
      </c>
      <c r="F68" s="116">
        <f>VLOOKUP($A68+ROUND((COLUMN()-2)/24,5),АТС!$A$41:$F$784,3)+'Иные услуги '!$C$5+'РСТ РСО-А'!$I$6+'РСТ РСО-А'!$G$9</f>
        <v>3284.35</v>
      </c>
      <c r="G68" s="116">
        <f>VLOOKUP($A68+ROUND((COLUMN()-2)/24,5),АТС!$A$41:$F$784,3)+'Иные услуги '!$C$5+'РСТ РСО-А'!$I$6+'РСТ РСО-А'!$G$9</f>
        <v>3284.2999999999997</v>
      </c>
      <c r="H68" s="116">
        <f>VLOOKUP($A68+ROUND((COLUMN()-2)/24,5),АТС!$A$41:$F$784,3)+'Иные услуги '!$C$5+'РСТ РСО-А'!$I$6+'РСТ РСО-А'!$G$9</f>
        <v>3282.98</v>
      </c>
      <c r="I68" s="116">
        <f>VLOOKUP($A68+ROUND((COLUMN()-2)/24,5),АТС!$A$41:$F$784,3)+'Иные услуги '!$C$5+'РСТ РСО-А'!$I$6+'РСТ РСО-А'!$G$9</f>
        <v>3280.33</v>
      </c>
      <c r="J68" s="116">
        <f>VLOOKUP($A68+ROUND((COLUMN()-2)/24,5),АТС!$A$41:$F$784,3)+'Иные услуги '!$C$5+'РСТ РСО-А'!$I$6+'РСТ РСО-А'!$G$9</f>
        <v>3283.4199999999996</v>
      </c>
      <c r="K68" s="116">
        <f>VLOOKUP($A68+ROUND((COLUMN()-2)/24,5),АТС!$A$41:$F$784,3)+'Иные услуги '!$C$5+'РСТ РСО-А'!$I$6+'РСТ РСО-А'!$G$9</f>
        <v>3310.8599999999997</v>
      </c>
      <c r="L68" s="116">
        <f>VLOOKUP($A68+ROUND((COLUMN()-2)/24,5),АТС!$A$41:$F$784,3)+'Иные услуги '!$C$5+'РСТ РСО-А'!$I$6+'РСТ РСО-А'!$G$9</f>
        <v>3350.29</v>
      </c>
      <c r="M68" s="116">
        <f>VLOOKUP($A68+ROUND((COLUMN()-2)/24,5),АТС!$A$41:$F$784,3)+'Иные услуги '!$C$5+'РСТ РСО-А'!$I$6+'РСТ РСО-А'!$G$9</f>
        <v>3362.8799999999997</v>
      </c>
      <c r="N68" s="116">
        <f>VLOOKUP($A68+ROUND((COLUMN()-2)/24,5),АТС!$A$41:$F$784,3)+'Иные услуги '!$C$5+'РСТ РСО-А'!$I$6+'РСТ РСО-А'!$G$9</f>
        <v>3361.6299999999997</v>
      </c>
      <c r="O68" s="116">
        <f>VLOOKUP($A68+ROUND((COLUMN()-2)/24,5),АТС!$A$41:$F$784,3)+'Иные услуги '!$C$5+'РСТ РСО-А'!$I$6+'РСТ РСО-А'!$G$9</f>
        <v>3365.7999999999997</v>
      </c>
      <c r="P68" s="116">
        <f>VLOOKUP($A68+ROUND((COLUMN()-2)/24,5),АТС!$A$41:$F$784,3)+'Иные услуги '!$C$5+'РСТ РСО-А'!$I$6+'РСТ РСО-А'!$G$9</f>
        <v>3369.22</v>
      </c>
      <c r="Q68" s="116">
        <f>VLOOKUP($A68+ROUND((COLUMN()-2)/24,5),АТС!$A$41:$F$784,3)+'Иные услуги '!$C$5+'РСТ РСО-А'!$I$6+'РСТ РСО-А'!$G$9</f>
        <v>3364.54</v>
      </c>
      <c r="R68" s="116">
        <f>VLOOKUP($A68+ROUND((COLUMN()-2)/24,5),АТС!$A$41:$F$784,3)+'Иные услуги '!$C$5+'РСТ РСО-А'!$I$6+'РСТ РСО-А'!$G$9</f>
        <v>3364.9</v>
      </c>
      <c r="S68" s="116">
        <f>VLOOKUP($A68+ROUND((COLUMN()-2)/24,5),АТС!$A$41:$F$784,3)+'Иные услуги '!$C$5+'РСТ РСО-А'!$I$6+'РСТ РСО-А'!$G$9</f>
        <v>3330.2799999999997</v>
      </c>
      <c r="T68" s="116">
        <f>VLOOKUP($A68+ROUND((COLUMN()-2)/24,5),АТС!$A$41:$F$784,3)+'Иные услуги '!$C$5+'РСТ РСО-А'!$I$6+'РСТ РСО-А'!$G$9</f>
        <v>3302.7599999999998</v>
      </c>
      <c r="U68" s="116">
        <f>VLOOKUP($A68+ROUND((COLUMN()-2)/24,5),АТС!$A$41:$F$784,3)+'Иные услуги '!$C$5+'РСТ РСО-А'!$I$6+'РСТ РСО-А'!$G$9</f>
        <v>3311.3199999999997</v>
      </c>
      <c r="V68" s="116">
        <f>VLOOKUP($A68+ROUND((COLUMN()-2)/24,5),АТС!$A$41:$F$784,3)+'Иные услуги '!$C$5+'РСТ РСО-А'!$I$6+'РСТ РСО-А'!$G$9</f>
        <v>3398.2799999999997</v>
      </c>
      <c r="W68" s="116">
        <f>VLOOKUP($A68+ROUND((COLUMN()-2)/24,5),АТС!$A$41:$F$784,3)+'Иные услуги '!$C$5+'РСТ РСО-А'!$I$6+'РСТ РСО-А'!$G$9</f>
        <v>3405.81</v>
      </c>
      <c r="X68" s="116">
        <f>VLOOKUP($A68+ROUND((COLUMN()-2)/24,5),АТС!$A$41:$F$784,3)+'Иные услуги '!$C$5+'РСТ РСО-А'!$I$6+'РСТ РСО-А'!$G$9</f>
        <v>3329.5699999999997</v>
      </c>
      <c r="Y68" s="116">
        <f>VLOOKUP($A68+ROUND((COLUMN()-2)/24,5),АТС!$A$41:$F$784,3)+'Иные услуги '!$C$5+'РСТ РСО-А'!$I$6+'РСТ РСО-А'!$G$9</f>
        <v>3282.89</v>
      </c>
    </row>
    <row r="69" spans="1:25" x14ac:dyDescent="0.2">
      <c r="A69" s="65">
        <f t="shared" si="1"/>
        <v>43999</v>
      </c>
      <c r="B69" s="116">
        <f>VLOOKUP($A69+ROUND((COLUMN()-2)/24,5),АТС!$A$41:$F$784,3)+'Иные услуги '!$C$5+'РСТ РСО-А'!$I$6+'РСТ РСО-А'!$G$9</f>
        <v>3281.16</v>
      </c>
      <c r="C69" s="116">
        <f>VLOOKUP($A69+ROUND((COLUMN()-2)/24,5),АТС!$A$41:$F$784,3)+'Иные услуги '!$C$5+'РСТ РСО-А'!$I$6+'РСТ РСО-А'!$G$9</f>
        <v>3246.41</v>
      </c>
      <c r="D69" s="116">
        <f>VLOOKUP($A69+ROUND((COLUMN()-2)/24,5),АТС!$A$41:$F$784,3)+'Иные услуги '!$C$5+'РСТ РСО-А'!$I$6+'РСТ РСО-А'!$G$9</f>
        <v>3256.31</v>
      </c>
      <c r="E69" s="116">
        <f>VLOOKUP($A69+ROUND((COLUMN()-2)/24,5),АТС!$A$41:$F$784,3)+'Иные услуги '!$C$5+'РСТ РСО-А'!$I$6+'РСТ РСО-А'!$G$9</f>
        <v>3278.62</v>
      </c>
      <c r="F69" s="116">
        <f>VLOOKUP($A69+ROUND((COLUMN()-2)/24,5),АТС!$A$41:$F$784,3)+'Иные услуги '!$C$5+'РСТ РСО-А'!$I$6+'РСТ РСО-А'!$G$9</f>
        <v>3284.35</v>
      </c>
      <c r="G69" s="116">
        <f>VLOOKUP($A69+ROUND((COLUMN()-2)/24,5),АТС!$A$41:$F$784,3)+'Иные услуги '!$C$5+'РСТ РСО-А'!$I$6+'РСТ РСО-А'!$G$9</f>
        <v>3283.6699999999996</v>
      </c>
      <c r="H69" s="116">
        <f>VLOOKUP($A69+ROUND((COLUMN()-2)/24,5),АТС!$A$41:$F$784,3)+'Иные услуги '!$C$5+'РСТ РСО-А'!$I$6+'РСТ РСО-А'!$G$9</f>
        <v>3282.7999999999997</v>
      </c>
      <c r="I69" s="116">
        <f>VLOOKUP($A69+ROUND((COLUMN()-2)/24,5),АТС!$A$41:$F$784,3)+'Иные услуги '!$C$5+'РСТ РСО-А'!$I$6+'РСТ РСО-А'!$G$9</f>
        <v>3267.62</v>
      </c>
      <c r="J69" s="116">
        <f>VLOOKUP($A69+ROUND((COLUMN()-2)/24,5),АТС!$A$41:$F$784,3)+'Иные услуги '!$C$5+'РСТ РСО-А'!$I$6+'РСТ РСО-А'!$G$9</f>
        <v>3283.56</v>
      </c>
      <c r="K69" s="116">
        <f>VLOOKUP($A69+ROUND((COLUMN()-2)/24,5),АТС!$A$41:$F$784,3)+'Иные услуги '!$C$5+'РСТ РСО-А'!$I$6+'РСТ РСО-А'!$G$9</f>
        <v>3320.15</v>
      </c>
      <c r="L69" s="116">
        <f>VLOOKUP($A69+ROUND((COLUMN()-2)/24,5),АТС!$A$41:$F$784,3)+'Иные услуги '!$C$5+'РСТ РСО-А'!$I$6+'РСТ РСО-А'!$G$9</f>
        <v>3371.0499999999997</v>
      </c>
      <c r="M69" s="116">
        <f>VLOOKUP($A69+ROUND((COLUMN()-2)/24,5),АТС!$A$41:$F$784,3)+'Иные услуги '!$C$5+'РСТ РСО-А'!$I$6+'РСТ РСО-А'!$G$9</f>
        <v>3378.45</v>
      </c>
      <c r="N69" s="116">
        <f>VLOOKUP($A69+ROUND((COLUMN()-2)/24,5),АТС!$A$41:$F$784,3)+'Иные услуги '!$C$5+'РСТ РСО-А'!$I$6+'РСТ РСО-А'!$G$9</f>
        <v>3378.54</v>
      </c>
      <c r="O69" s="116">
        <f>VLOOKUP($A69+ROUND((COLUMN()-2)/24,5),АТС!$A$41:$F$784,3)+'Иные услуги '!$C$5+'РСТ РСО-А'!$I$6+'РСТ РСО-А'!$G$9</f>
        <v>3383.77</v>
      </c>
      <c r="P69" s="116">
        <f>VLOOKUP($A69+ROUND((COLUMN()-2)/24,5),АТС!$A$41:$F$784,3)+'Иные услуги '!$C$5+'РСТ РСО-А'!$I$6+'РСТ РСО-А'!$G$9</f>
        <v>3390.0899999999997</v>
      </c>
      <c r="Q69" s="116">
        <f>VLOOKUP($A69+ROUND((COLUMN()-2)/24,5),АТС!$A$41:$F$784,3)+'Иные услуги '!$C$5+'РСТ РСО-А'!$I$6+'РСТ РСО-А'!$G$9</f>
        <v>3387.69</v>
      </c>
      <c r="R69" s="116">
        <f>VLOOKUP($A69+ROUND((COLUMN()-2)/24,5),АТС!$A$41:$F$784,3)+'Иные услуги '!$C$5+'РСТ РСО-А'!$I$6+'РСТ РСО-А'!$G$9</f>
        <v>3390.04</v>
      </c>
      <c r="S69" s="116">
        <f>VLOOKUP($A69+ROUND((COLUMN()-2)/24,5),АТС!$A$41:$F$784,3)+'Иные услуги '!$C$5+'РСТ РСО-А'!$I$6+'РСТ РСО-А'!$G$9</f>
        <v>3335.9</v>
      </c>
      <c r="T69" s="116">
        <f>VLOOKUP($A69+ROUND((COLUMN()-2)/24,5),АТС!$A$41:$F$784,3)+'Иные услуги '!$C$5+'РСТ РСО-А'!$I$6+'РСТ РСО-А'!$G$9</f>
        <v>3305.27</v>
      </c>
      <c r="U69" s="116">
        <f>VLOOKUP($A69+ROUND((COLUMN()-2)/24,5),АТС!$A$41:$F$784,3)+'Иные услуги '!$C$5+'РСТ РСО-А'!$I$6+'РСТ РСО-А'!$G$9</f>
        <v>3317.44</v>
      </c>
      <c r="V69" s="116">
        <f>VLOOKUP($A69+ROUND((COLUMN()-2)/24,5),АТС!$A$41:$F$784,3)+'Иные услуги '!$C$5+'РСТ РСО-А'!$I$6+'РСТ РСО-А'!$G$9</f>
        <v>3428.31</v>
      </c>
      <c r="W69" s="116">
        <f>VLOOKUP($A69+ROUND((COLUMN()-2)/24,5),АТС!$A$41:$F$784,3)+'Иные услуги '!$C$5+'РСТ РСО-А'!$I$6+'РСТ РСО-А'!$G$9</f>
        <v>3404.79</v>
      </c>
      <c r="X69" s="116">
        <f>VLOOKUP($A69+ROUND((COLUMN()-2)/24,5),АТС!$A$41:$F$784,3)+'Иные услуги '!$C$5+'РСТ РСО-А'!$I$6+'РСТ РСО-А'!$G$9</f>
        <v>3315.5699999999997</v>
      </c>
      <c r="Y69" s="116">
        <f>VLOOKUP($A69+ROUND((COLUMN()-2)/24,5),АТС!$A$41:$F$784,3)+'Иные услуги '!$C$5+'РСТ РСО-А'!$I$6+'РСТ РСО-А'!$G$9</f>
        <v>3282.99</v>
      </c>
    </row>
    <row r="70" spans="1:25" x14ac:dyDescent="0.2">
      <c r="A70" s="65">
        <f t="shared" si="1"/>
        <v>44000</v>
      </c>
      <c r="B70" s="116">
        <f>VLOOKUP($A70+ROUND((COLUMN()-2)/24,5),АТС!$A$41:$F$784,3)+'Иные услуги '!$C$5+'РСТ РСО-А'!$I$6+'РСТ РСО-А'!$G$9</f>
        <v>3291.7</v>
      </c>
      <c r="C70" s="116">
        <f>VLOOKUP($A70+ROUND((COLUMN()-2)/24,5),АТС!$A$41:$F$784,3)+'Иные услуги '!$C$5+'РСТ РСО-А'!$I$6+'РСТ РСО-А'!$G$9</f>
        <v>3265.44</v>
      </c>
      <c r="D70" s="116">
        <f>VLOOKUP($A70+ROUND((COLUMN()-2)/24,5),АТС!$A$41:$F$784,3)+'Иные услуги '!$C$5+'РСТ РСО-А'!$I$6+'РСТ РСО-А'!$G$9</f>
        <v>3264.16</v>
      </c>
      <c r="E70" s="116">
        <f>VLOOKUP($A70+ROUND((COLUMN()-2)/24,5),АТС!$A$41:$F$784,3)+'Иные услуги '!$C$5+'РСТ РСО-А'!$I$6+'РСТ РСО-А'!$G$9</f>
        <v>3281.0899999999997</v>
      </c>
      <c r="F70" s="116">
        <f>VLOOKUP($A70+ROUND((COLUMN()-2)/24,5),АТС!$A$41:$F$784,3)+'Иные услуги '!$C$5+'РСТ РСО-А'!$I$6+'РСТ РСО-А'!$G$9</f>
        <v>3283.5299999999997</v>
      </c>
      <c r="G70" s="116">
        <f>VLOOKUP($A70+ROUND((COLUMN()-2)/24,5),АТС!$A$41:$F$784,3)+'Иные услуги '!$C$5+'РСТ РСО-А'!$I$6+'РСТ РСО-А'!$G$9</f>
        <v>3283.25</v>
      </c>
      <c r="H70" s="116">
        <f>VLOOKUP($A70+ROUND((COLUMN()-2)/24,5),АТС!$A$41:$F$784,3)+'Иные услуги '!$C$5+'РСТ РСО-А'!$I$6+'РСТ РСО-А'!$G$9</f>
        <v>3282.5699999999997</v>
      </c>
      <c r="I70" s="116">
        <f>VLOOKUP($A70+ROUND((COLUMN()-2)/24,5),АТС!$A$41:$F$784,3)+'Иные услуги '!$C$5+'РСТ РСО-А'!$I$6+'РСТ РСО-А'!$G$9</f>
        <v>3301.79</v>
      </c>
      <c r="J70" s="116">
        <f>VLOOKUP($A70+ROUND((COLUMN()-2)/24,5),АТС!$A$41:$F$784,3)+'Иные услуги '!$C$5+'РСТ РСО-А'!$I$6+'РСТ РСО-А'!$G$9</f>
        <v>3283.2799999999997</v>
      </c>
      <c r="K70" s="116">
        <f>VLOOKUP($A70+ROUND((COLUMN()-2)/24,5),АТС!$A$41:$F$784,3)+'Иные услуги '!$C$5+'РСТ РСО-А'!$I$6+'РСТ РСО-А'!$G$9</f>
        <v>3328.8799999999997</v>
      </c>
      <c r="L70" s="116">
        <f>VLOOKUP($A70+ROUND((COLUMN()-2)/24,5),АТС!$A$41:$F$784,3)+'Иные услуги '!$C$5+'РСТ РСО-А'!$I$6+'РСТ РСО-А'!$G$9</f>
        <v>3383.48</v>
      </c>
      <c r="M70" s="116">
        <f>VLOOKUP($A70+ROUND((COLUMN()-2)/24,5),АТС!$A$41:$F$784,3)+'Иные услуги '!$C$5+'РСТ РСО-А'!$I$6+'РСТ РСО-А'!$G$9</f>
        <v>3386.4</v>
      </c>
      <c r="N70" s="116">
        <f>VLOOKUP($A70+ROUND((COLUMN()-2)/24,5),АТС!$A$41:$F$784,3)+'Иные услуги '!$C$5+'РСТ РСО-А'!$I$6+'РСТ РСО-А'!$G$9</f>
        <v>3386.79</v>
      </c>
      <c r="O70" s="116">
        <f>VLOOKUP($A70+ROUND((COLUMN()-2)/24,5),АТС!$A$41:$F$784,3)+'Иные услуги '!$C$5+'РСТ РСО-А'!$I$6+'РСТ РСО-А'!$G$9</f>
        <v>3387.1299999999997</v>
      </c>
      <c r="P70" s="116">
        <f>VLOOKUP($A70+ROUND((COLUMN()-2)/24,5),АТС!$A$41:$F$784,3)+'Иные услуги '!$C$5+'РСТ РСО-А'!$I$6+'РСТ РСО-А'!$G$9</f>
        <v>3385.2799999999997</v>
      </c>
      <c r="Q70" s="116">
        <f>VLOOKUP($A70+ROUND((COLUMN()-2)/24,5),АТС!$A$41:$F$784,3)+'Иные услуги '!$C$5+'РСТ РСО-А'!$I$6+'РСТ РСО-А'!$G$9</f>
        <v>3385.2599999999998</v>
      </c>
      <c r="R70" s="116">
        <f>VLOOKUP($A70+ROUND((COLUMN()-2)/24,5),АТС!$A$41:$F$784,3)+'Иные услуги '!$C$5+'РСТ РСО-А'!$I$6+'РСТ РСО-А'!$G$9</f>
        <v>3408.22</v>
      </c>
      <c r="S70" s="116">
        <f>VLOOKUP($A70+ROUND((COLUMN()-2)/24,5),АТС!$A$41:$F$784,3)+'Иные услуги '!$C$5+'РСТ РСО-А'!$I$6+'РСТ РСО-А'!$G$9</f>
        <v>3344.33</v>
      </c>
      <c r="T70" s="116">
        <f>VLOOKUP($A70+ROUND((COLUMN()-2)/24,5),АТС!$A$41:$F$784,3)+'Иные услуги '!$C$5+'РСТ РСО-А'!$I$6+'РСТ РСО-А'!$G$9</f>
        <v>3316.81</v>
      </c>
      <c r="U70" s="116">
        <f>VLOOKUP($A70+ROUND((COLUMN()-2)/24,5),АТС!$A$41:$F$784,3)+'Иные услуги '!$C$5+'РСТ РСО-А'!$I$6+'РСТ РСО-А'!$G$9</f>
        <v>3331.66</v>
      </c>
      <c r="V70" s="116">
        <f>VLOOKUP($A70+ROUND((COLUMN()-2)/24,5),АТС!$A$41:$F$784,3)+'Иные услуги '!$C$5+'РСТ РСО-А'!$I$6+'РСТ РСО-А'!$G$9</f>
        <v>3464.3399999999997</v>
      </c>
      <c r="W70" s="116">
        <f>VLOOKUP($A70+ROUND((COLUMN()-2)/24,5),АТС!$A$41:$F$784,3)+'Иные услуги '!$C$5+'РСТ РСО-А'!$I$6+'РСТ РСО-А'!$G$9</f>
        <v>3463.39</v>
      </c>
      <c r="X70" s="116">
        <f>VLOOKUP($A70+ROUND((COLUMN()-2)/24,5),АТС!$A$41:$F$784,3)+'Иные услуги '!$C$5+'РСТ РСО-А'!$I$6+'РСТ РСО-А'!$G$9</f>
        <v>3325.54</v>
      </c>
      <c r="Y70" s="116">
        <f>VLOOKUP($A70+ROUND((COLUMN()-2)/24,5),АТС!$A$41:$F$784,3)+'Иные услуги '!$C$5+'РСТ РСО-А'!$I$6+'РСТ РСО-А'!$G$9</f>
        <v>3282.95</v>
      </c>
    </row>
    <row r="71" spans="1:25" x14ac:dyDescent="0.2">
      <c r="A71" s="65">
        <f t="shared" si="1"/>
        <v>44001</v>
      </c>
      <c r="B71" s="116">
        <f>VLOOKUP($A71+ROUND((COLUMN()-2)/24,5),АТС!$A$41:$F$784,3)+'Иные услуги '!$C$5+'РСТ РСО-А'!$I$6+'РСТ РСО-А'!$G$9</f>
        <v>3275.7</v>
      </c>
      <c r="C71" s="116">
        <f>VLOOKUP($A71+ROUND((COLUMN()-2)/24,5),АТС!$A$41:$F$784,3)+'Иные услуги '!$C$5+'РСТ РСО-А'!$I$6+'РСТ РСО-А'!$G$9</f>
        <v>3235.9199999999996</v>
      </c>
      <c r="D71" s="116">
        <f>VLOOKUP($A71+ROUND((COLUMN()-2)/24,5),АТС!$A$41:$F$784,3)+'Иные услуги '!$C$5+'РСТ РСО-А'!$I$6+'РСТ РСО-А'!$G$9</f>
        <v>3319.06</v>
      </c>
      <c r="E71" s="116">
        <f>VLOOKUP($A71+ROUND((COLUMN()-2)/24,5),АТС!$A$41:$F$784,3)+'Иные услуги '!$C$5+'РСТ РСО-А'!$I$6+'РСТ РСО-А'!$G$9</f>
        <v>3276.0299999999997</v>
      </c>
      <c r="F71" s="116">
        <f>VLOOKUP($A71+ROUND((COLUMN()-2)/24,5),АТС!$A$41:$F$784,3)+'Иные услуги '!$C$5+'РСТ РСО-А'!$I$6+'РСТ РСО-А'!$G$9</f>
        <v>3281.7599999999998</v>
      </c>
      <c r="G71" s="116">
        <f>VLOOKUP($A71+ROUND((COLUMN()-2)/24,5),АТС!$A$41:$F$784,3)+'Иные услуги '!$C$5+'РСТ РСО-А'!$I$6+'РСТ РСО-А'!$G$9</f>
        <v>3283.5</v>
      </c>
      <c r="H71" s="116">
        <f>VLOOKUP($A71+ROUND((COLUMN()-2)/24,5),АТС!$A$41:$F$784,3)+'Иные услуги '!$C$5+'РСТ РСО-А'!$I$6+'РСТ РСО-А'!$G$9</f>
        <v>3279.98</v>
      </c>
      <c r="I71" s="116">
        <f>VLOOKUP($A71+ROUND((COLUMN()-2)/24,5),АТС!$A$41:$F$784,3)+'Иные услуги '!$C$5+'РСТ РСО-А'!$I$6+'РСТ РСО-А'!$G$9</f>
        <v>3284.5</v>
      </c>
      <c r="J71" s="116">
        <f>VLOOKUP($A71+ROUND((COLUMN()-2)/24,5),АТС!$A$41:$F$784,3)+'Иные услуги '!$C$5+'РСТ РСО-А'!$I$6+'РСТ РСО-А'!$G$9</f>
        <v>3283.4</v>
      </c>
      <c r="K71" s="116">
        <f>VLOOKUP($A71+ROUND((COLUMN()-2)/24,5),АТС!$A$41:$F$784,3)+'Иные услуги '!$C$5+'РСТ РСО-А'!$I$6+'РСТ РСО-А'!$G$9</f>
        <v>3336.08</v>
      </c>
      <c r="L71" s="116">
        <f>VLOOKUP($A71+ROUND((COLUMN()-2)/24,5),АТС!$A$41:$F$784,3)+'Иные услуги '!$C$5+'РСТ РСО-А'!$I$6+'РСТ РСО-А'!$G$9</f>
        <v>3397.8799999999997</v>
      </c>
      <c r="M71" s="116">
        <f>VLOOKUP($A71+ROUND((COLUMN()-2)/24,5),АТС!$A$41:$F$784,3)+'Иные услуги '!$C$5+'РСТ РСО-А'!$I$6+'РСТ РСО-А'!$G$9</f>
        <v>3412.62</v>
      </c>
      <c r="N71" s="116">
        <f>VLOOKUP($A71+ROUND((COLUMN()-2)/24,5),АТС!$A$41:$F$784,3)+'Иные услуги '!$C$5+'РСТ РСО-А'!$I$6+'РСТ РСО-А'!$G$9</f>
        <v>3396.2799999999997</v>
      </c>
      <c r="O71" s="116">
        <f>VLOOKUP($A71+ROUND((COLUMN()-2)/24,5),АТС!$A$41:$F$784,3)+'Иные услуги '!$C$5+'РСТ РСО-А'!$I$6+'РСТ РСО-А'!$G$9</f>
        <v>3415.22</v>
      </c>
      <c r="P71" s="116">
        <f>VLOOKUP($A71+ROUND((COLUMN()-2)/24,5),АТС!$A$41:$F$784,3)+'Иные услуги '!$C$5+'РСТ РСО-А'!$I$6+'РСТ РСО-А'!$G$9</f>
        <v>3386.89</v>
      </c>
      <c r="Q71" s="116">
        <f>VLOOKUP($A71+ROUND((COLUMN()-2)/24,5),АТС!$A$41:$F$784,3)+'Иные услуги '!$C$5+'РСТ РСО-А'!$I$6+'РСТ РСО-А'!$G$9</f>
        <v>3349.6699999999996</v>
      </c>
      <c r="R71" s="116">
        <f>VLOOKUP($A71+ROUND((COLUMN()-2)/24,5),АТС!$A$41:$F$784,3)+'Иные услуги '!$C$5+'РСТ РСО-А'!$I$6+'РСТ РСО-А'!$G$9</f>
        <v>3350.35</v>
      </c>
      <c r="S71" s="116">
        <f>VLOOKUP($A71+ROUND((COLUMN()-2)/24,5),АТС!$A$41:$F$784,3)+'Иные услуги '!$C$5+'РСТ РСО-А'!$I$6+'РСТ РСО-А'!$G$9</f>
        <v>3332.6299999999997</v>
      </c>
      <c r="T71" s="116">
        <f>VLOOKUP($A71+ROUND((COLUMN()-2)/24,5),АТС!$A$41:$F$784,3)+'Иные услуги '!$C$5+'РСТ РСО-А'!$I$6+'РСТ РСО-А'!$G$9</f>
        <v>3311.4599999999996</v>
      </c>
      <c r="U71" s="116">
        <f>VLOOKUP($A71+ROUND((COLUMN()-2)/24,5),АТС!$A$41:$F$784,3)+'Иные услуги '!$C$5+'РСТ РСО-А'!$I$6+'РСТ РСО-А'!$G$9</f>
        <v>3283.52</v>
      </c>
      <c r="V71" s="116">
        <f>VLOOKUP($A71+ROUND((COLUMN()-2)/24,5),АТС!$A$41:$F$784,3)+'Иные услуги '!$C$5+'РСТ РСО-А'!$I$6+'РСТ РСО-А'!$G$9</f>
        <v>3437.6299999999997</v>
      </c>
      <c r="W71" s="116">
        <f>VLOOKUP($A71+ROUND((COLUMN()-2)/24,5),АТС!$A$41:$F$784,3)+'Иные услуги '!$C$5+'РСТ РСО-А'!$I$6+'РСТ РСО-А'!$G$9</f>
        <v>3425.8399999999997</v>
      </c>
      <c r="X71" s="116">
        <f>VLOOKUP($A71+ROUND((COLUMN()-2)/24,5),АТС!$A$41:$F$784,3)+'Иные услуги '!$C$5+'РСТ РСО-А'!$I$6+'РСТ РСО-А'!$G$9</f>
        <v>3305.24</v>
      </c>
      <c r="Y71" s="116">
        <f>VLOOKUP($A71+ROUND((COLUMN()-2)/24,5),АТС!$A$41:$F$784,3)+'Иные услуги '!$C$5+'РСТ РСО-А'!$I$6+'РСТ РСО-А'!$G$9</f>
        <v>3282.8399999999997</v>
      </c>
    </row>
    <row r="72" spans="1:25" x14ac:dyDescent="0.2">
      <c r="A72" s="65">
        <f t="shared" si="1"/>
        <v>44002</v>
      </c>
      <c r="B72" s="116">
        <f>VLOOKUP($A72+ROUND((COLUMN()-2)/24,5),АТС!$A$41:$F$784,3)+'Иные услуги '!$C$5+'РСТ РСО-А'!$I$6+'РСТ РСО-А'!$G$9</f>
        <v>3308.75</v>
      </c>
      <c r="C72" s="116">
        <f>VLOOKUP($A72+ROUND((COLUMN()-2)/24,5),АТС!$A$41:$F$784,3)+'Иные услуги '!$C$5+'РСТ РСО-А'!$I$6+'РСТ РСО-А'!$G$9</f>
        <v>3281.15</v>
      </c>
      <c r="D72" s="116">
        <f>VLOOKUP($A72+ROUND((COLUMN()-2)/24,5),АТС!$A$41:$F$784,3)+'Иные услуги '!$C$5+'РСТ РСО-А'!$I$6+'РСТ РСО-А'!$G$9</f>
        <v>3279.1099999999997</v>
      </c>
      <c r="E72" s="116">
        <f>VLOOKUP($A72+ROUND((COLUMN()-2)/24,5),АТС!$A$41:$F$784,3)+'Иные услуги '!$C$5+'РСТ РСО-А'!$I$6+'РСТ РСО-А'!$G$9</f>
        <v>3278.4</v>
      </c>
      <c r="F72" s="116">
        <f>VLOOKUP($A72+ROUND((COLUMN()-2)/24,5),АТС!$A$41:$F$784,3)+'Иные услуги '!$C$5+'РСТ РСО-А'!$I$6+'РСТ РСО-А'!$G$9</f>
        <v>3281.4599999999996</v>
      </c>
      <c r="G72" s="116">
        <f>VLOOKUP($A72+ROUND((COLUMN()-2)/24,5),АТС!$A$41:$F$784,3)+'Иные услуги '!$C$5+'РСТ РСО-А'!$I$6+'РСТ РСО-А'!$G$9</f>
        <v>3283.02</v>
      </c>
      <c r="H72" s="116">
        <f>VLOOKUP($A72+ROUND((COLUMN()-2)/24,5),АТС!$A$41:$F$784,3)+'Иные услуги '!$C$5+'РСТ РСО-А'!$I$6+'РСТ РСО-А'!$G$9</f>
        <v>3280.2</v>
      </c>
      <c r="I72" s="116">
        <f>VLOOKUP($A72+ROUND((COLUMN()-2)/24,5),АТС!$A$41:$F$784,3)+'Иные услуги '!$C$5+'РСТ РСО-А'!$I$6+'РСТ РСО-А'!$G$9</f>
        <v>3255.9</v>
      </c>
      <c r="J72" s="116">
        <f>VLOOKUP($A72+ROUND((COLUMN()-2)/24,5),АТС!$A$41:$F$784,3)+'Иные услуги '!$C$5+'РСТ РСО-А'!$I$6+'РСТ РСО-А'!$G$9</f>
        <v>3283.45</v>
      </c>
      <c r="K72" s="116">
        <f>VLOOKUP($A72+ROUND((COLUMN()-2)/24,5),АТС!$A$41:$F$784,3)+'Иные услуги '!$C$5+'РСТ РСО-А'!$I$6+'РСТ РСО-А'!$G$9</f>
        <v>3321.19</v>
      </c>
      <c r="L72" s="116">
        <f>VLOOKUP($A72+ROUND((COLUMN()-2)/24,5),АТС!$A$41:$F$784,3)+'Иные услуги '!$C$5+'РСТ РСО-А'!$I$6+'РСТ РСО-А'!$G$9</f>
        <v>3380.2799999999997</v>
      </c>
      <c r="M72" s="116">
        <f>VLOOKUP($A72+ROUND((COLUMN()-2)/24,5),АТС!$A$41:$F$784,3)+'Иные услуги '!$C$5+'РСТ РСО-А'!$I$6+'РСТ РСО-А'!$G$9</f>
        <v>3355.5699999999997</v>
      </c>
      <c r="N72" s="116">
        <f>VLOOKUP($A72+ROUND((COLUMN()-2)/24,5),АТС!$A$41:$F$784,3)+'Иные услуги '!$C$5+'РСТ РСО-А'!$I$6+'РСТ РСО-А'!$G$9</f>
        <v>3359.22</v>
      </c>
      <c r="O72" s="116">
        <f>VLOOKUP($A72+ROUND((COLUMN()-2)/24,5),АТС!$A$41:$F$784,3)+'Иные услуги '!$C$5+'РСТ РСО-А'!$I$6+'РСТ РСО-А'!$G$9</f>
        <v>3335.7599999999998</v>
      </c>
      <c r="P72" s="116">
        <f>VLOOKUP($A72+ROUND((COLUMN()-2)/24,5),АТС!$A$41:$F$784,3)+'Иные услуги '!$C$5+'РСТ РСО-А'!$I$6+'РСТ РСО-А'!$G$9</f>
        <v>3336.8599999999997</v>
      </c>
      <c r="Q72" s="116">
        <f>VLOOKUP($A72+ROUND((COLUMN()-2)/24,5),АТС!$A$41:$F$784,3)+'Иные услуги '!$C$5+'РСТ РСО-А'!$I$6+'РСТ РСО-А'!$G$9</f>
        <v>3335.37</v>
      </c>
      <c r="R72" s="116">
        <f>VLOOKUP($A72+ROUND((COLUMN()-2)/24,5),АТС!$A$41:$F$784,3)+'Иные услуги '!$C$5+'РСТ РСО-А'!$I$6+'РСТ РСО-А'!$G$9</f>
        <v>3335.39</v>
      </c>
      <c r="S72" s="116">
        <f>VLOOKUP($A72+ROUND((COLUMN()-2)/24,5),АТС!$A$41:$F$784,3)+'Иные услуги '!$C$5+'РСТ РСО-А'!$I$6+'РСТ РСО-А'!$G$9</f>
        <v>3283.29</v>
      </c>
      <c r="T72" s="116">
        <f>VLOOKUP($A72+ROUND((COLUMN()-2)/24,5),АТС!$A$41:$F$784,3)+'Иные услуги '!$C$5+'РСТ РСО-А'!$I$6+'РСТ РСО-А'!$G$9</f>
        <v>3283.27</v>
      </c>
      <c r="U72" s="116">
        <f>VLOOKUP($A72+ROUND((COLUMN()-2)/24,5),АТС!$A$41:$F$784,3)+'Иные услуги '!$C$5+'РСТ РСО-А'!$I$6+'РСТ РСО-А'!$G$9</f>
        <v>3283.45</v>
      </c>
      <c r="V72" s="116">
        <f>VLOOKUP($A72+ROUND((COLUMN()-2)/24,5),АТС!$A$41:$F$784,3)+'Иные услуги '!$C$5+'РСТ РСО-А'!$I$6+'РСТ РСО-А'!$G$9</f>
        <v>3426.2499999999995</v>
      </c>
      <c r="W72" s="116">
        <f>VLOOKUP($A72+ROUND((COLUMN()-2)/24,5),АТС!$A$41:$F$784,3)+'Иные услуги '!$C$5+'РСТ РСО-А'!$I$6+'РСТ РСО-А'!$G$9</f>
        <v>3415.81</v>
      </c>
      <c r="X72" s="116">
        <f>VLOOKUP($A72+ROUND((COLUMN()-2)/24,5),АТС!$A$41:$F$784,3)+'Иные услуги '!$C$5+'РСТ РСО-А'!$I$6+'РСТ РСО-А'!$G$9</f>
        <v>3306.54</v>
      </c>
      <c r="Y72" s="116">
        <f>VLOOKUP($A72+ROUND((COLUMN()-2)/24,5),АТС!$A$41:$F$784,3)+'Иные услуги '!$C$5+'РСТ РСО-А'!$I$6+'РСТ РСО-А'!$G$9</f>
        <v>3282.56</v>
      </c>
    </row>
    <row r="73" spans="1:25" x14ac:dyDescent="0.2">
      <c r="A73" s="65">
        <f t="shared" si="1"/>
        <v>44003</v>
      </c>
      <c r="B73" s="116">
        <f>VLOOKUP($A73+ROUND((COLUMN()-2)/24,5),АТС!$A$41:$F$784,3)+'Иные услуги '!$C$5+'РСТ РСО-А'!$I$6+'РСТ РСО-А'!$G$9</f>
        <v>3316.95</v>
      </c>
      <c r="C73" s="116">
        <f>VLOOKUP($A73+ROUND((COLUMN()-2)/24,5),АТС!$A$41:$F$784,3)+'Иные услуги '!$C$5+'РСТ РСО-А'!$I$6+'РСТ РСО-А'!$G$9</f>
        <v>3261.2799999999997</v>
      </c>
      <c r="D73" s="116">
        <f>VLOOKUP($A73+ROUND((COLUMN()-2)/24,5),АТС!$A$41:$F$784,3)+'Иные услуги '!$C$5+'РСТ РСО-А'!$I$6+'РСТ РСО-А'!$G$9</f>
        <v>3281.1299999999997</v>
      </c>
      <c r="E73" s="116">
        <f>VLOOKUP($A73+ROUND((COLUMN()-2)/24,5),АТС!$A$41:$F$784,3)+'Иные услуги '!$C$5+'РСТ РСО-А'!$I$6+'РСТ РСО-А'!$G$9</f>
        <v>3278.1299999999997</v>
      </c>
      <c r="F73" s="116">
        <f>VLOOKUP($A73+ROUND((COLUMN()-2)/24,5),АТС!$A$41:$F$784,3)+'Иные услуги '!$C$5+'РСТ РСО-А'!$I$6+'РСТ РСО-А'!$G$9</f>
        <v>3283.5499999999997</v>
      </c>
      <c r="G73" s="116">
        <f>VLOOKUP($A73+ROUND((COLUMN()-2)/24,5),АТС!$A$41:$F$784,3)+'Иные услуги '!$C$5+'РСТ РСО-А'!$I$6+'РСТ РСО-А'!$G$9</f>
        <v>3283.6</v>
      </c>
      <c r="H73" s="116">
        <f>VLOOKUP($A73+ROUND((COLUMN()-2)/24,5),АТС!$A$41:$F$784,3)+'Иные услуги '!$C$5+'РСТ РСО-А'!$I$6+'РСТ РСО-А'!$G$9</f>
        <v>3283.9599999999996</v>
      </c>
      <c r="I73" s="116">
        <f>VLOOKUP($A73+ROUND((COLUMN()-2)/24,5),АТС!$A$41:$F$784,3)+'Иные услуги '!$C$5+'РСТ РСО-А'!$I$6+'РСТ РСО-А'!$G$9</f>
        <v>3222.31</v>
      </c>
      <c r="J73" s="116">
        <f>VLOOKUP($A73+ROUND((COLUMN()-2)/24,5),АТС!$A$41:$F$784,3)+'Иные услуги '!$C$5+'РСТ РСО-А'!$I$6+'РСТ РСО-А'!$G$9</f>
        <v>3283.3799999999997</v>
      </c>
      <c r="K73" s="116">
        <f>VLOOKUP($A73+ROUND((COLUMN()-2)/24,5),АТС!$A$41:$F$784,3)+'Иные услуги '!$C$5+'РСТ РСО-А'!$I$6+'РСТ РСО-А'!$G$9</f>
        <v>3283.3599999999997</v>
      </c>
      <c r="L73" s="116">
        <f>VLOOKUP($A73+ROUND((COLUMN()-2)/24,5),АТС!$A$41:$F$784,3)+'Иные услуги '!$C$5+'РСТ РСО-А'!$I$6+'РСТ РСО-А'!$G$9</f>
        <v>3283.5</v>
      </c>
      <c r="M73" s="116">
        <f>VLOOKUP($A73+ROUND((COLUMN()-2)/24,5),АТС!$A$41:$F$784,3)+'Иные услуги '!$C$5+'РСТ РСО-А'!$I$6+'РСТ РСО-А'!$G$9</f>
        <v>3283.49</v>
      </c>
      <c r="N73" s="116">
        <f>VLOOKUP($A73+ROUND((COLUMN()-2)/24,5),АТС!$A$41:$F$784,3)+'Иные услуги '!$C$5+'РСТ РСО-А'!$I$6+'РСТ РСО-А'!$G$9</f>
        <v>3283.44</v>
      </c>
      <c r="O73" s="116">
        <f>VLOOKUP($A73+ROUND((COLUMN()-2)/24,5),АТС!$A$41:$F$784,3)+'Иные услуги '!$C$5+'РСТ РСО-А'!$I$6+'РСТ РСО-А'!$G$9</f>
        <v>3283.45</v>
      </c>
      <c r="P73" s="116">
        <f>VLOOKUP($A73+ROUND((COLUMN()-2)/24,5),АТС!$A$41:$F$784,3)+'Иные услуги '!$C$5+'РСТ РСО-А'!$I$6+'РСТ РСО-А'!$G$9</f>
        <v>3283.4599999999996</v>
      </c>
      <c r="Q73" s="116">
        <f>VLOOKUP($A73+ROUND((COLUMN()-2)/24,5),АТС!$A$41:$F$784,3)+'Иные услуги '!$C$5+'РСТ РСО-А'!$I$6+'РСТ РСО-А'!$G$9</f>
        <v>3283.5299999999997</v>
      </c>
      <c r="R73" s="116">
        <f>VLOOKUP($A73+ROUND((COLUMN()-2)/24,5),АТС!$A$41:$F$784,3)+'Иные услуги '!$C$5+'РСТ РСО-А'!$I$6+'РСТ РСО-А'!$G$9</f>
        <v>3297.2999999999997</v>
      </c>
      <c r="S73" s="116">
        <f>VLOOKUP($A73+ROUND((COLUMN()-2)/24,5),АТС!$A$41:$F$784,3)+'Иные услуги '!$C$5+'РСТ РСО-А'!$I$6+'РСТ РСО-А'!$G$9</f>
        <v>3296.89</v>
      </c>
      <c r="T73" s="116">
        <f>VLOOKUP($A73+ROUND((COLUMN()-2)/24,5),АТС!$A$41:$F$784,3)+'Иные услуги '!$C$5+'РСТ РСО-А'!$I$6+'РСТ РСО-А'!$G$9</f>
        <v>3283.4599999999996</v>
      </c>
      <c r="U73" s="116">
        <f>VLOOKUP($A73+ROUND((COLUMN()-2)/24,5),АТС!$A$41:$F$784,3)+'Иные услуги '!$C$5+'РСТ РСО-А'!$I$6+'РСТ РСО-А'!$G$9</f>
        <v>3283.5299999999997</v>
      </c>
      <c r="V73" s="116">
        <f>VLOOKUP($A73+ROUND((COLUMN()-2)/24,5),АТС!$A$41:$F$784,3)+'Иные услуги '!$C$5+'РСТ РСО-А'!$I$6+'РСТ РСО-А'!$G$9</f>
        <v>3339.1699999999996</v>
      </c>
      <c r="W73" s="116">
        <f>VLOOKUP($A73+ROUND((COLUMN()-2)/24,5),АТС!$A$41:$F$784,3)+'Иные услуги '!$C$5+'РСТ РСО-А'!$I$6+'РСТ РСО-А'!$G$9</f>
        <v>3348.6299999999997</v>
      </c>
      <c r="X73" s="116">
        <f>VLOOKUP($A73+ROUND((COLUMN()-2)/24,5),АТС!$A$41:$F$784,3)+'Иные услуги '!$C$5+'РСТ РСО-А'!$I$6+'РСТ РСО-А'!$G$9</f>
        <v>3282.47</v>
      </c>
      <c r="Y73" s="116">
        <f>VLOOKUP($A73+ROUND((COLUMN()-2)/24,5),АТС!$A$41:$F$784,3)+'Иные услуги '!$C$5+'РСТ РСО-А'!$I$6+'РСТ РСО-А'!$G$9</f>
        <v>3282.1099999999997</v>
      </c>
    </row>
    <row r="74" spans="1:25" x14ac:dyDescent="0.2">
      <c r="A74" s="65">
        <f t="shared" si="1"/>
        <v>44004</v>
      </c>
      <c r="B74" s="116">
        <f>VLOOKUP($A74+ROUND((COLUMN()-2)/24,5),АТС!$A$41:$F$784,3)+'Иные услуги '!$C$5+'РСТ РСО-А'!$I$6+'РСТ РСО-А'!$G$9</f>
        <v>3288.9199999999996</v>
      </c>
      <c r="C74" s="116">
        <f>VLOOKUP($A74+ROUND((COLUMN()-2)/24,5),АТС!$A$41:$F$784,3)+'Иные услуги '!$C$5+'РСТ РСО-А'!$I$6+'РСТ РСО-А'!$G$9</f>
        <v>3268.5499999999997</v>
      </c>
      <c r="D74" s="116">
        <f>VLOOKUP($A74+ROUND((COLUMN()-2)/24,5),АТС!$A$41:$F$784,3)+'Иные услуги '!$C$5+'РСТ РСО-А'!$I$6+'РСТ РСО-А'!$G$9</f>
        <v>3270.65</v>
      </c>
      <c r="E74" s="116">
        <f>VLOOKUP($A74+ROUND((COLUMN()-2)/24,5),АТС!$A$41:$F$784,3)+'Иные услуги '!$C$5+'РСТ РСО-А'!$I$6+'РСТ РСО-А'!$G$9</f>
        <v>3274.16</v>
      </c>
      <c r="F74" s="116">
        <f>VLOOKUP($A74+ROUND((COLUMN()-2)/24,5),АТС!$A$41:$F$784,3)+'Иные услуги '!$C$5+'РСТ РСО-А'!$I$6+'РСТ РСО-А'!$G$9</f>
        <v>3283.91</v>
      </c>
      <c r="G74" s="116">
        <f>VLOOKUP($A74+ROUND((COLUMN()-2)/24,5),АТС!$A$41:$F$784,3)+'Иные услуги '!$C$5+'РСТ РСО-А'!$I$6+'РСТ РСО-А'!$G$9</f>
        <v>3283.85</v>
      </c>
      <c r="H74" s="116">
        <f>VLOOKUP($A74+ROUND((COLUMN()-2)/24,5),АТС!$A$41:$F$784,3)+'Иные услуги '!$C$5+'РСТ РСО-А'!$I$6+'РСТ РСО-А'!$G$9</f>
        <v>3282.85</v>
      </c>
      <c r="I74" s="116">
        <f>VLOOKUP($A74+ROUND((COLUMN()-2)/24,5),АТС!$A$41:$F$784,3)+'Иные услуги '!$C$5+'РСТ РСО-А'!$I$6+'РСТ РСО-А'!$G$9</f>
        <v>3287.52</v>
      </c>
      <c r="J74" s="116">
        <f>VLOOKUP($A74+ROUND((COLUMN()-2)/24,5),АТС!$A$41:$F$784,3)+'Иные услуги '!$C$5+'РСТ РСО-А'!$I$6+'РСТ РСО-А'!$G$9</f>
        <v>3283.29</v>
      </c>
      <c r="K74" s="116">
        <f>VLOOKUP($A74+ROUND((COLUMN()-2)/24,5),АТС!$A$41:$F$784,3)+'Иные услуги '!$C$5+'РСТ РСО-А'!$I$6+'РСТ РСО-А'!$G$9</f>
        <v>3283.31</v>
      </c>
      <c r="L74" s="116">
        <f>VLOOKUP($A74+ROUND((COLUMN()-2)/24,5),АТС!$A$41:$F$784,3)+'Иные услуги '!$C$5+'РСТ РСО-А'!$I$6+'РСТ РСО-А'!$G$9</f>
        <v>3326.99</v>
      </c>
      <c r="M74" s="116">
        <f>VLOOKUP($A74+ROUND((COLUMN()-2)/24,5),АТС!$A$41:$F$784,3)+'Иные услуги '!$C$5+'РСТ РСО-А'!$I$6+'РСТ РСО-А'!$G$9</f>
        <v>3328.77</v>
      </c>
      <c r="N74" s="116">
        <f>VLOOKUP($A74+ROUND((COLUMN()-2)/24,5),АТС!$A$41:$F$784,3)+'Иные услуги '!$C$5+'РСТ РСО-А'!$I$6+'РСТ РСО-А'!$G$9</f>
        <v>3329.6099999999997</v>
      </c>
      <c r="O74" s="116">
        <f>VLOOKUP($A74+ROUND((COLUMN()-2)/24,5),АТС!$A$41:$F$784,3)+'Иные услуги '!$C$5+'РСТ РСО-А'!$I$6+'РСТ РСО-А'!$G$9</f>
        <v>3338.18</v>
      </c>
      <c r="P74" s="116">
        <f>VLOOKUP($A74+ROUND((COLUMN()-2)/24,5),АТС!$A$41:$F$784,3)+'Иные услуги '!$C$5+'РСТ РСО-А'!$I$6+'РСТ РСО-А'!$G$9</f>
        <v>3331.8199999999997</v>
      </c>
      <c r="Q74" s="116">
        <f>VLOOKUP($A74+ROUND((COLUMN()-2)/24,5),АТС!$A$41:$F$784,3)+'Иные услуги '!$C$5+'РСТ РСО-А'!$I$6+'РСТ РСО-А'!$G$9</f>
        <v>3327.16</v>
      </c>
      <c r="R74" s="116">
        <f>VLOOKUP($A74+ROUND((COLUMN()-2)/24,5),АТС!$A$41:$F$784,3)+'Иные услуги '!$C$5+'РСТ РСО-А'!$I$6+'РСТ РСО-А'!$G$9</f>
        <v>3326.85</v>
      </c>
      <c r="S74" s="116">
        <f>VLOOKUP($A74+ROUND((COLUMN()-2)/24,5),АТС!$A$41:$F$784,3)+'Иные услуги '!$C$5+'РСТ РСО-А'!$I$6+'РСТ РСО-А'!$G$9</f>
        <v>3328.8199999999997</v>
      </c>
      <c r="T74" s="116">
        <f>VLOOKUP($A74+ROUND((COLUMN()-2)/24,5),АТС!$A$41:$F$784,3)+'Иные услуги '!$C$5+'РСТ РСО-А'!$I$6+'РСТ РСО-А'!$G$9</f>
        <v>3327.85</v>
      </c>
      <c r="U74" s="116">
        <f>VLOOKUP($A74+ROUND((COLUMN()-2)/24,5),АТС!$A$41:$F$784,3)+'Иные услуги '!$C$5+'РСТ РСО-А'!$I$6+'РСТ РСО-А'!$G$9</f>
        <v>3314.2999999999997</v>
      </c>
      <c r="V74" s="116">
        <f>VLOOKUP($A74+ROUND((COLUMN()-2)/24,5),АТС!$A$41:$F$784,3)+'Иные услуги '!$C$5+'РСТ РСО-А'!$I$6+'РСТ РСО-А'!$G$9</f>
        <v>3374.23</v>
      </c>
      <c r="W74" s="116">
        <f>VLOOKUP($A74+ROUND((COLUMN()-2)/24,5),АТС!$A$41:$F$784,3)+'Иные услуги '!$C$5+'РСТ РСО-А'!$I$6+'РСТ РСО-А'!$G$9</f>
        <v>3392.5899999999997</v>
      </c>
      <c r="X74" s="116">
        <f>VLOOKUP($A74+ROUND((COLUMN()-2)/24,5),АТС!$A$41:$F$784,3)+'Иные услуги '!$C$5+'РСТ РСО-А'!$I$6+'РСТ РСО-А'!$G$9</f>
        <v>3283.2099999999996</v>
      </c>
      <c r="Y74" s="116">
        <f>VLOOKUP($A74+ROUND((COLUMN()-2)/24,5),АТС!$A$41:$F$784,3)+'Иные услуги '!$C$5+'РСТ РСО-А'!$I$6+'РСТ РСО-А'!$G$9</f>
        <v>3283.04</v>
      </c>
    </row>
    <row r="75" spans="1:25" x14ac:dyDescent="0.2">
      <c r="A75" s="65">
        <f t="shared" si="1"/>
        <v>44005</v>
      </c>
      <c r="B75" s="116">
        <f>VLOOKUP($A75+ROUND((COLUMN()-2)/24,5),АТС!$A$41:$F$784,3)+'Иные услуги '!$C$5+'РСТ РСО-А'!$I$6+'РСТ РСО-А'!$G$9</f>
        <v>3277.5499999999997</v>
      </c>
      <c r="C75" s="116">
        <f>VLOOKUP($A75+ROUND((COLUMN()-2)/24,5),АТС!$A$41:$F$784,3)+'Иные услуги '!$C$5+'РСТ РСО-А'!$I$6+'РСТ РСО-А'!$G$9</f>
        <v>3265.97</v>
      </c>
      <c r="D75" s="116">
        <f>VLOOKUP($A75+ROUND((COLUMN()-2)/24,5),АТС!$A$41:$F$784,3)+'Иные услуги '!$C$5+'РСТ РСО-А'!$I$6+'РСТ РСО-А'!$G$9</f>
        <v>3269.69</v>
      </c>
      <c r="E75" s="116">
        <f>VLOOKUP($A75+ROUND((COLUMN()-2)/24,5),АТС!$A$41:$F$784,3)+'Иные услуги '!$C$5+'РСТ РСО-А'!$I$6+'РСТ РСО-А'!$G$9</f>
        <v>3256.93</v>
      </c>
      <c r="F75" s="116">
        <f>VLOOKUP($A75+ROUND((COLUMN()-2)/24,5),АТС!$A$41:$F$784,3)+'Иные услуги '!$C$5+'РСТ РСО-А'!$I$6+'РСТ РСО-А'!$G$9</f>
        <v>3284.2599999999998</v>
      </c>
      <c r="G75" s="116">
        <f>VLOOKUP($A75+ROUND((COLUMN()-2)/24,5),АТС!$A$41:$F$784,3)+'Иные услуги '!$C$5+'РСТ РСО-А'!$I$6+'РСТ РСО-А'!$G$9</f>
        <v>3283.9599999999996</v>
      </c>
      <c r="H75" s="116">
        <f>VLOOKUP($A75+ROUND((COLUMN()-2)/24,5),АТС!$A$41:$F$784,3)+'Иные услуги '!$C$5+'РСТ РСО-А'!$I$6+'РСТ РСО-А'!$G$9</f>
        <v>3282.91</v>
      </c>
      <c r="I75" s="116">
        <f>VLOOKUP($A75+ROUND((COLUMN()-2)/24,5),АТС!$A$41:$F$784,3)+'Иные услуги '!$C$5+'РСТ РСО-А'!$I$6+'РСТ РСО-А'!$G$9</f>
        <v>3287</v>
      </c>
      <c r="J75" s="116">
        <f>VLOOKUP($A75+ROUND((COLUMN()-2)/24,5),АТС!$A$41:$F$784,3)+'Иные услуги '!$C$5+'РСТ РСО-А'!$I$6+'РСТ РСО-А'!$G$9</f>
        <v>3283.54</v>
      </c>
      <c r="K75" s="116">
        <f>VLOOKUP($A75+ROUND((COLUMN()-2)/24,5),АТС!$A$41:$F$784,3)+'Иные услуги '!$C$5+'РСТ РСО-А'!$I$6+'РСТ РСО-А'!$G$9</f>
        <v>3283.5499999999997</v>
      </c>
      <c r="L75" s="116">
        <f>VLOOKUP($A75+ROUND((COLUMN()-2)/24,5),АТС!$A$41:$F$784,3)+'Иные услуги '!$C$5+'РСТ РСО-А'!$I$6+'РСТ РСО-А'!$G$9</f>
        <v>3334.33</v>
      </c>
      <c r="M75" s="116">
        <f>VLOOKUP($A75+ROUND((COLUMN()-2)/24,5),АТС!$A$41:$F$784,3)+'Иные услуги '!$C$5+'РСТ РСО-А'!$I$6+'РСТ РСО-А'!$G$9</f>
        <v>3339.77</v>
      </c>
      <c r="N75" s="116">
        <f>VLOOKUP($A75+ROUND((COLUMN()-2)/24,5),АТС!$A$41:$F$784,3)+'Иные услуги '!$C$5+'РСТ РСО-А'!$I$6+'РСТ РСО-А'!$G$9</f>
        <v>3340.1099999999997</v>
      </c>
      <c r="O75" s="116">
        <f>VLOOKUP($A75+ROUND((COLUMN()-2)/24,5),АТС!$A$41:$F$784,3)+'Иные услуги '!$C$5+'РСТ РСО-А'!$I$6+'РСТ РСО-А'!$G$9</f>
        <v>3343.8399999999997</v>
      </c>
      <c r="P75" s="116">
        <f>VLOOKUP($A75+ROUND((COLUMN()-2)/24,5),АТС!$A$41:$F$784,3)+'Иные услуги '!$C$5+'РСТ РСО-А'!$I$6+'РСТ РСО-А'!$G$9</f>
        <v>3343.87</v>
      </c>
      <c r="Q75" s="116">
        <f>VLOOKUP($A75+ROUND((COLUMN()-2)/24,5),АТС!$A$41:$F$784,3)+'Иные услуги '!$C$5+'РСТ РСО-А'!$I$6+'РСТ РСО-А'!$G$9</f>
        <v>3328.69</v>
      </c>
      <c r="R75" s="116">
        <f>VLOOKUP($A75+ROUND((COLUMN()-2)/24,5),АТС!$A$41:$F$784,3)+'Иные услуги '!$C$5+'РСТ РСО-А'!$I$6+'РСТ РСО-А'!$G$9</f>
        <v>3333.94</v>
      </c>
      <c r="S75" s="116">
        <f>VLOOKUP($A75+ROUND((COLUMN()-2)/24,5),АТС!$A$41:$F$784,3)+'Иные услуги '!$C$5+'РСТ РСО-А'!$I$6+'РСТ РСО-А'!$G$9</f>
        <v>3333.87</v>
      </c>
      <c r="T75" s="116">
        <f>VLOOKUP($A75+ROUND((COLUMN()-2)/24,5),АТС!$A$41:$F$784,3)+'Иные услуги '!$C$5+'РСТ РСО-А'!$I$6+'РСТ РСО-А'!$G$9</f>
        <v>3328.29</v>
      </c>
      <c r="U75" s="116">
        <f>VLOOKUP($A75+ROUND((COLUMN()-2)/24,5),АТС!$A$41:$F$784,3)+'Иные услуги '!$C$5+'РСТ РСО-А'!$I$6+'РСТ РСО-А'!$G$9</f>
        <v>3321.23</v>
      </c>
      <c r="V75" s="116">
        <f>VLOOKUP($A75+ROUND((COLUMN()-2)/24,5),АТС!$A$41:$F$784,3)+'Иные услуги '!$C$5+'РСТ РСО-А'!$I$6+'РСТ РСО-А'!$G$9</f>
        <v>3374.02</v>
      </c>
      <c r="W75" s="116">
        <f>VLOOKUP($A75+ROUND((COLUMN()-2)/24,5),АТС!$A$41:$F$784,3)+'Иные услуги '!$C$5+'РСТ РСО-А'!$I$6+'РСТ РСО-А'!$G$9</f>
        <v>3408.56</v>
      </c>
      <c r="X75" s="116">
        <f>VLOOKUP($A75+ROUND((COLUMN()-2)/24,5),АТС!$A$41:$F$784,3)+'Иные услуги '!$C$5+'РСТ РСО-А'!$I$6+'РСТ РСО-А'!$G$9</f>
        <v>3283.02</v>
      </c>
      <c r="Y75" s="116">
        <f>VLOOKUP($A75+ROUND((COLUMN()-2)/24,5),АТС!$A$41:$F$784,3)+'Иные услуги '!$C$5+'РСТ РСО-А'!$I$6+'РСТ РСО-А'!$G$9</f>
        <v>3282.81</v>
      </c>
    </row>
    <row r="76" spans="1:25" x14ac:dyDescent="0.2">
      <c r="A76" s="65">
        <f t="shared" si="1"/>
        <v>44006</v>
      </c>
      <c r="B76" s="116">
        <f>VLOOKUP($A76+ROUND((COLUMN()-2)/24,5),АТС!$A$41:$F$784,3)+'Иные услуги '!$C$5+'РСТ РСО-А'!$I$6+'РСТ РСО-А'!$G$9</f>
        <v>3288.47</v>
      </c>
      <c r="C76" s="116">
        <f>VLOOKUP($A76+ROUND((COLUMN()-2)/24,5),АТС!$A$41:$F$784,3)+'Иные услуги '!$C$5+'РСТ РСО-А'!$I$6+'РСТ РСО-А'!$G$9</f>
        <v>3276.14</v>
      </c>
      <c r="D76" s="116">
        <f>VLOOKUP($A76+ROUND((COLUMN()-2)/24,5),АТС!$A$41:$F$784,3)+'Иные услуги '!$C$5+'РСТ РСО-А'!$I$6+'РСТ РСО-А'!$G$9</f>
        <v>3277.4</v>
      </c>
      <c r="E76" s="116">
        <f>VLOOKUP($A76+ROUND((COLUMN()-2)/24,5),АТС!$A$41:$F$784,3)+'Иные услуги '!$C$5+'РСТ РСО-А'!$I$6+'РСТ РСО-А'!$G$9</f>
        <v>3280.91</v>
      </c>
      <c r="F76" s="116">
        <f>VLOOKUP($A76+ROUND((COLUMN()-2)/24,5),АТС!$A$41:$F$784,3)+'Иные услуги '!$C$5+'РСТ РСО-А'!$I$6+'РСТ РСО-А'!$G$9</f>
        <v>3283.6</v>
      </c>
      <c r="G76" s="116">
        <f>VLOOKUP($A76+ROUND((COLUMN()-2)/24,5),АТС!$A$41:$F$784,3)+'Иные услуги '!$C$5+'РСТ РСО-А'!$I$6+'РСТ РСО-А'!$G$9</f>
        <v>3283.6099999999997</v>
      </c>
      <c r="H76" s="116">
        <f>VLOOKUP($A76+ROUND((COLUMN()-2)/24,5),АТС!$A$41:$F$784,3)+'Иные услуги '!$C$5+'РСТ РСО-А'!$I$6+'РСТ РСО-А'!$G$9</f>
        <v>3283.1099999999997</v>
      </c>
      <c r="I76" s="116">
        <f>VLOOKUP($A76+ROUND((COLUMN()-2)/24,5),АТС!$A$41:$F$784,3)+'Иные услуги '!$C$5+'РСТ РСО-А'!$I$6+'РСТ РСО-А'!$G$9</f>
        <v>3274.98</v>
      </c>
      <c r="J76" s="116">
        <f>VLOOKUP($A76+ROUND((COLUMN()-2)/24,5),АТС!$A$41:$F$784,3)+'Иные услуги '!$C$5+'РСТ РСО-А'!$I$6+'РСТ РСО-А'!$G$9</f>
        <v>3283.75</v>
      </c>
      <c r="K76" s="116">
        <f>VLOOKUP($A76+ROUND((COLUMN()-2)/24,5),АТС!$A$41:$F$784,3)+'Иные услуги '!$C$5+'РСТ РСО-А'!$I$6+'РСТ РСО-А'!$G$9</f>
        <v>3283.72</v>
      </c>
      <c r="L76" s="116">
        <f>VLOOKUP($A76+ROUND((COLUMN()-2)/24,5),АТС!$A$41:$F$784,3)+'Иные услуги '!$C$5+'РСТ РСО-А'!$I$6+'РСТ РСО-А'!$G$9</f>
        <v>3304.29</v>
      </c>
      <c r="M76" s="116">
        <f>VLOOKUP($A76+ROUND((COLUMN()-2)/24,5),АТС!$A$41:$F$784,3)+'Иные услуги '!$C$5+'РСТ РСО-А'!$I$6+'РСТ РСО-А'!$G$9</f>
        <v>3304.5299999999997</v>
      </c>
      <c r="N76" s="116">
        <f>VLOOKUP($A76+ROUND((COLUMN()-2)/24,5),АТС!$A$41:$F$784,3)+'Иные услуги '!$C$5+'РСТ РСО-А'!$I$6+'РСТ РСО-А'!$G$9</f>
        <v>3304.37</v>
      </c>
      <c r="O76" s="116">
        <f>VLOOKUP($A76+ROUND((COLUMN()-2)/24,5),АТС!$A$41:$F$784,3)+'Иные услуги '!$C$5+'РСТ РСО-А'!$I$6+'РСТ РСО-А'!$G$9</f>
        <v>3305.7099999999996</v>
      </c>
      <c r="P76" s="116">
        <f>VLOOKUP($A76+ROUND((COLUMN()-2)/24,5),АТС!$A$41:$F$784,3)+'Иные услуги '!$C$5+'РСТ РСО-А'!$I$6+'РСТ РСО-А'!$G$9</f>
        <v>3308.02</v>
      </c>
      <c r="Q76" s="116">
        <f>VLOOKUP($A76+ROUND((COLUMN()-2)/24,5),АТС!$A$41:$F$784,3)+'Иные услуги '!$C$5+'РСТ РСО-А'!$I$6+'РСТ РСО-А'!$G$9</f>
        <v>3306.97</v>
      </c>
      <c r="R76" s="116">
        <f>VLOOKUP($A76+ROUND((COLUMN()-2)/24,5),АТС!$A$41:$F$784,3)+'Иные услуги '!$C$5+'РСТ РСО-А'!$I$6+'РСТ РСО-А'!$G$9</f>
        <v>3306.43</v>
      </c>
      <c r="S76" s="116">
        <f>VLOOKUP($A76+ROUND((COLUMN()-2)/24,5),АТС!$A$41:$F$784,3)+'Иные услуги '!$C$5+'РСТ РСО-А'!$I$6+'РСТ РСО-А'!$G$9</f>
        <v>3283.5499999999997</v>
      </c>
      <c r="T76" s="116">
        <f>VLOOKUP($A76+ROUND((COLUMN()-2)/24,5),АТС!$A$41:$F$784,3)+'Иные услуги '!$C$5+'РСТ РСО-А'!$I$6+'РСТ РСО-А'!$G$9</f>
        <v>3283.5899999999997</v>
      </c>
      <c r="U76" s="116">
        <f>VLOOKUP($A76+ROUND((COLUMN()-2)/24,5),АТС!$A$41:$F$784,3)+'Иные услуги '!$C$5+'РСТ РСО-А'!$I$6+'РСТ РСО-А'!$G$9</f>
        <v>3283.6299999999997</v>
      </c>
      <c r="V76" s="116">
        <f>VLOOKUP($A76+ROUND((COLUMN()-2)/24,5),АТС!$A$41:$F$784,3)+'Иные услуги '!$C$5+'РСТ РСО-А'!$I$6+'РСТ РСО-А'!$G$9</f>
        <v>3382.06</v>
      </c>
      <c r="W76" s="116">
        <f>VLOOKUP($A76+ROUND((COLUMN()-2)/24,5),АТС!$A$41:$F$784,3)+'Иные услуги '!$C$5+'РСТ РСО-А'!$I$6+'РСТ РСО-А'!$G$9</f>
        <v>3377.14</v>
      </c>
      <c r="X76" s="116">
        <f>VLOOKUP($A76+ROUND((COLUMN()-2)/24,5),АТС!$A$41:$F$784,3)+'Иные услуги '!$C$5+'РСТ РСО-А'!$I$6+'РСТ РСО-А'!$G$9</f>
        <v>3283.04</v>
      </c>
      <c r="Y76" s="116">
        <f>VLOOKUP($A76+ROUND((COLUMN()-2)/24,5),АТС!$A$41:$F$784,3)+'Иные услуги '!$C$5+'РСТ РСО-А'!$I$6+'РСТ РСО-А'!$G$9</f>
        <v>3282.77</v>
      </c>
    </row>
    <row r="77" spans="1:25" x14ac:dyDescent="0.2">
      <c r="A77" s="65">
        <f t="shared" si="1"/>
        <v>44007</v>
      </c>
      <c r="B77" s="116">
        <f>VLOOKUP($A77+ROUND((COLUMN()-2)/24,5),АТС!$A$41:$F$784,3)+'Иные услуги '!$C$5+'РСТ РСО-А'!$I$6+'РСТ РСО-А'!$G$9</f>
        <v>3292.37</v>
      </c>
      <c r="C77" s="116">
        <f>VLOOKUP($A77+ROUND((COLUMN()-2)/24,5),АТС!$A$41:$F$784,3)+'Иные услуги '!$C$5+'РСТ РСО-А'!$I$6+'РСТ РСО-А'!$G$9</f>
        <v>3270.0499999999997</v>
      </c>
      <c r="D77" s="116">
        <f>VLOOKUP($A77+ROUND((COLUMN()-2)/24,5),АТС!$A$41:$F$784,3)+'Иные услуги '!$C$5+'РСТ РСО-А'!$I$6+'РСТ РСО-А'!$G$9</f>
        <v>3278.49</v>
      </c>
      <c r="E77" s="116">
        <f>VLOOKUP($A77+ROUND((COLUMN()-2)/24,5),АТС!$A$41:$F$784,3)+'Иные услуги '!$C$5+'РСТ РСО-А'!$I$6+'РСТ РСО-А'!$G$9</f>
        <v>3281.02</v>
      </c>
      <c r="F77" s="116">
        <f>VLOOKUP($A77+ROUND((COLUMN()-2)/24,5),АТС!$A$41:$F$784,3)+'Иные услуги '!$C$5+'РСТ РСО-А'!$I$6+'РСТ РСО-А'!$G$9</f>
        <v>3283.5899999999997</v>
      </c>
      <c r="G77" s="116">
        <f>VLOOKUP($A77+ROUND((COLUMN()-2)/24,5),АТС!$A$41:$F$784,3)+'Иные услуги '!$C$5+'РСТ РСО-А'!$I$6+'РСТ РСО-А'!$G$9</f>
        <v>3283.58</v>
      </c>
      <c r="H77" s="116">
        <f>VLOOKUP($A77+ROUND((COLUMN()-2)/24,5),АТС!$A$41:$F$784,3)+'Иные услуги '!$C$5+'РСТ РСО-А'!$I$6+'РСТ РСО-А'!$G$9</f>
        <v>3282.91</v>
      </c>
      <c r="I77" s="116">
        <f>VLOOKUP($A77+ROUND((COLUMN()-2)/24,5),АТС!$A$41:$F$784,3)+'Иные услуги '!$C$5+'РСТ РСО-А'!$I$6+'РСТ РСО-А'!$G$9</f>
        <v>3288.06</v>
      </c>
      <c r="J77" s="116">
        <f>VLOOKUP($A77+ROUND((COLUMN()-2)/24,5),АТС!$A$41:$F$784,3)+'Иные услуги '!$C$5+'РСТ РСО-А'!$I$6+'РСТ РСО-А'!$G$9</f>
        <v>3283.5699999999997</v>
      </c>
      <c r="K77" s="116">
        <f>VLOOKUP($A77+ROUND((COLUMN()-2)/24,5),АТС!$A$41:$F$784,3)+'Иные услуги '!$C$5+'РСТ РСО-А'!$I$6+'РСТ РСО-А'!$G$9</f>
        <v>3286.91</v>
      </c>
      <c r="L77" s="116">
        <f>VLOOKUP($A77+ROUND((COLUMN()-2)/24,5),АТС!$A$41:$F$784,3)+'Иные услуги '!$C$5+'РСТ РСО-А'!$I$6+'РСТ РСО-А'!$G$9</f>
        <v>3356.77</v>
      </c>
      <c r="M77" s="116">
        <f>VLOOKUP($A77+ROUND((COLUMN()-2)/24,5),АТС!$A$41:$F$784,3)+'Иные услуги '!$C$5+'РСТ РСО-А'!$I$6+'РСТ РСО-А'!$G$9</f>
        <v>3364.5499999999997</v>
      </c>
      <c r="N77" s="116">
        <f>VLOOKUP($A77+ROUND((COLUMN()-2)/24,5),АТС!$A$41:$F$784,3)+'Иные услуги '!$C$5+'РСТ РСО-А'!$I$6+'РСТ РСО-А'!$G$9</f>
        <v>3361.8599999999997</v>
      </c>
      <c r="O77" s="116">
        <f>VLOOKUP($A77+ROUND((COLUMN()-2)/24,5),АТС!$A$41:$F$784,3)+'Иные услуги '!$C$5+'РСТ РСО-А'!$I$6+'РСТ РСО-А'!$G$9</f>
        <v>3366</v>
      </c>
      <c r="P77" s="116">
        <f>VLOOKUP($A77+ROUND((COLUMN()-2)/24,5),АТС!$A$41:$F$784,3)+'Иные услуги '!$C$5+'РСТ РСО-А'!$I$6+'РСТ РСО-А'!$G$9</f>
        <v>3355.8799999999997</v>
      </c>
      <c r="Q77" s="116">
        <f>VLOOKUP($A77+ROUND((COLUMN()-2)/24,5),АТС!$A$41:$F$784,3)+'Иные услуги '!$C$5+'РСТ РСО-А'!$I$6+'РСТ РСО-А'!$G$9</f>
        <v>3355.04</v>
      </c>
      <c r="R77" s="116">
        <f>VLOOKUP($A77+ROUND((COLUMN()-2)/24,5),АТС!$A$41:$F$784,3)+'Иные услуги '!$C$5+'РСТ РСО-А'!$I$6+'РСТ РСО-А'!$G$9</f>
        <v>3335.94</v>
      </c>
      <c r="S77" s="116">
        <f>VLOOKUP($A77+ROUND((COLUMN()-2)/24,5),АТС!$A$41:$F$784,3)+'Иные услуги '!$C$5+'РСТ РСО-А'!$I$6+'РСТ РСО-А'!$G$9</f>
        <v>3299.3199999999997</v>
      </c>
      <c r="T77" s="116">
        <f>VLOOKUP($A77+ROUND((COLUMN()-2)/24,5),АТС!$A$41:$F$784,3)+'Иные услуги '!$C$5+'РСТ РСО-А'!$I$6+'РСТ РСО-А'!$G$9</f>
        <v>3287.56</v>
      </c>
      <c r="U77" s="116">
        <f>VLOOKUP($A77+ROUND((COLUMN()-2)/24,5),АТС!$A$41:$F$784,3)+'Иные услуги '!$C$5+'РСТ РСО-А'!$I$6+'РСТ РСО-А'!$G$9</f>
        <v>3285.9</v>
      </c>
      <c r="V77" s="116">
        <f>VLOOKUP($A77+ROUND((COLUMN()-2)/24,5),АТС!$A$41:$F$784,3)+'Иные услуги '!$C$5+'РСТ РСО-А'!$I$6+'РСТ РСО-А'!$G$9</f>
        <v>3342.1299999999997</v>
      </c>
      <c r="W77" s="116">
        <f>VLOOKUP($A77+ROUND((COLUMN()-2)/24,5),АТС!$A$41:$F$784,3)+'Иные услуги '!$C$5+'РСТ РСО-А'!$I$6+'РСТ РСО-А'!$G$9</f>
        <v>3389.7999999999997</v>
      </c>
      <c r="X77" s="116">
        <f>VLOOKUP($A77+ROUND((COLUMN()-2)/24,5),АТС!$A$41:$F$784,3)+'Иные услуги '!$C$5+'РСТ РСО-А'!$I$6+'РСТ РСО-А'!$G$9</f>
        <v>3286.7999999999997</v>
      </c>
      <c r="Y77" s="116">
        <f>VLOOKUP($A77+ROUND((COLUMN()-2)/24,5),АТС!$A$41:$F$784,3)+'Иные услуги '!$C$5+'РСТ РСО-А'!$I$6+'РСТ РСО-А'!$G$9</f>
        <v>3283.1699999999996</v>
      </c>
    </row>
    <row r="78" spans="1:25" x14ac:dyDescent="0.2">
      <c r="A78" s="65">
        <f t="shared" si="1"/>
        <v>44008</v>
      </c>
      <c r="B78" s="116">
        <f>VLOOKUP($A78+ROUND((COLUMN()-2)/24,5),АТС!$A$41:$F$784,3)+'Иные услуги '!$C$5+'РСТ РСО-А'!$I$6+'РСТ РСО-А'!$G$9</f>
        <v>3296.2999999999997</v>
      </c>
      <c r="C78" s="116">
        <f>VLOOKUP($A78+ROUND((COLUMN()-2)/24,5),АТС!$A$41:$F$784,3)+'Иные услуги '!$C$5+'РСТ РСО-А'!$I$6+'РСТ РСО-А'!$G$9</f>
        <v>3276.58</v>
      </c>
      <c r="D78" s="116">
        <f>VLOOKUP($A78+ROUND((COLUMN()-2)/24,5),АТС!$A$41:$F$784,3)+'Иные услуги '!$C$5+'РСТ РСО-А'!$I$6+'РСТ РСО-А'!$G$9</f>
        <v>3279.54</v>
      </c>
      <c r="E78" s="116">
        <f>VLOOKUP($A78+ROUND((COLUMN()-2)/24,5),АТС!$A$41:$F$784,3)+'Иные услуги '!$C$5+'РСТ РСО-А'!$I$6+'РСТ РСО-А'!$G$9</f>
        <v>3280.83</v>
      </c>
      <c r="F78" s="116">
        <f>VLOOKUP($A78+ROUND((COLUMN()-2)/24,5),АТС!$A$41:$F$784,3)+'Иные услуги '!$C$5+'РСТ РСО-А'!$I$6+'РСТ РСО-А'!$G$9</f>
        <v>3283.5</v>
      </c>
      <c r="G78" s="116">
        <f>VLOOKUP($A78+ROUND((COLUMN()-2)/24,5),АТС!$A$41:$F$784,3)+'Иные услуги '!$C$5+'РСТ РСО-А'!$I$6+'РСТ РСО-А'!$G$9</f>
        <v>3283.41</v>
      </c>
      <c r="H78" s="116">
        <f>VLOOKUP($A78+ROUND((COLUMN()-2)/24,5),АТС!$A$41:$F$784,3)+'Иные услуги '!$C$5+'РСТ РСО-А'!$I$6+'РСТ РСО-А'!$G$9</f>
        <v>3282.7599999999998</v>
      </c>
      <c r="I78" s="116">
        <f>VLOOKUP($A78+ROUND((COLUMN()-2)/24,5),АТС!$A$41:$F$784,3)+'Иные услуги '!$C$5+'РСТ РСО-А'!$I$6+'РСТ РСО-А'!$G$9</f>
        <v>3299.2099999999996</v>
      </c>
      <c r="J78" s="116">
        <f>VLOOKUP($A78+ROUND((COLUMN()-2)/24,5),АТС!$A$41:$F$784,3)+'Иные услуги '!$C$5+'РСТ РСО-А'!$I$6+'РСТ РСО-А'!$G$9</f>
        <v>3283.54</v>
      </c>
      <c r="K78" s="116">
        <f>VLOOKUP($A78+ROUND((COLUMN()-2)/24,5),АТС!$A$41:$F$784,3)+'Иные услуги '!$C$5+'РСТ РСО-А'!$I$6+'РСТ РСО-А'!$G$9</f>
        <v>3287.2999999999997</v>
      </c>
      <c r="L78" s="116">
        <f>VLOOKUP($A78+ROUND((COLUMN()-2)/24,5),АТС!$A$41:$F$784,3)+'Иные услуги '!$C$5+'РСТ РСО-А'!$I$6+'РСТ РСО-А'!$G$9</f>
        <v>3358.1699999999996</v>
      </c>
      <c r="M78" s="116">
        <f>VLOOKUP($A78+ROUND((COLUMN()-2)/24,5),АТС!$A$41:$F$784,3)+'Иные услуги '!$C$5+'РСТ РСО-А'!$I$6+'РСТ РСО-А'!$G$9</f>
        <v>3359.64</v>
      </c>
      <c r="N78" s="116">
        <f>VLOOKUP($A78+ROUND((COLUMN()-2)/24,5),АТС!$A$41:$F$784,3)+'Иные услуги '!$C$5+'РСТ РСО-А'!$I$6+'РСТ РСО-А'!$G$9</f>
        <v>3358.08</v>
      </c>
      <c r="O78" s="116">
        <f>VLOOKUP($A78+ROUND((COLUMN()-2)/24,5),АТС!$A$41:$F$784,3)+'Иные услуги '!$C$5+'РСТ РСО-А'!$I$6+'РСТ РСО-А'!$G$9</f>
        <v>3359.8599999999997</v>
      </c>
      <c r="P78" s="116">
        <f>VLOOKUP($A78+ROUND((COLUMN()-2)/24,5),АТС!$A$41:$F$784,3)+'Иные услуги '!$C$5+'РСТ РСО-А'!$I$6+'РСТ РСО-А'!$G$9</f>
        <v>3364</v>
      </c>
      <c r="Q78" s="116">
        <f>VLOOKUP($A78+ROUND((COLUMN()-2)/24,5),АТС!$A$41:$F$784,3)+'Иные услуги '!$C$5+'РСТ РСО-А'!$I$6+'РСТ РСО-А'!$G$9</f>
        <v>3361.7799999999997</v>
      </c>
      <c r="R78" s="116">
        <f>VLOOKUP($A78+ROUND((COLUMN()-2)/24,5),АТС!$A$41:$F$784,3)+'Иные услуги '!$C$5+'РСТ РСО-А'!$I$6+'РСТ РСО-А'!$G$9</f>
        <v>3339.0499999999997</v>
      </c>
      <c r="S78" s="116">
        <f>VLOOKUP($A78+ROUND((COLUMN()-2)/24,5),АТС!$A$41:$F$784,3)+'Иные услуги '!$C$5+'РСТ РСО-А'!$I$6+'РСТ РСО-А'!$G$9</f>
        <v>3301.1299999999997</v>
      </c>
      <c r="T78" s="116">
        <f>VLOOKUP($A78+ROUND((COLUMN()-2)/24,5),АТС!$A$41:$F$784,3)+'Иные услуги '!$C$5+'РСТ РСО-А'!$I$6+'РСТ РСО-А'!$G$9</f>
        <v>3288.41</v>
      </c>
      <c r="U78" s="116">
        <f>VLOOKUP($A78+ROUND((COLUMN()-2)/24,5),АТС!$A$41:$F$784,3)+'Иные услуги '!$C$5+'РСТ РСО-А'!$I$6+'РСТ РСО-А'!$G$9</f>
        <v>3287.89</v>
      </c>
      <c r="V78" s="116">
        <f>VLOOKUP($A78+ROUND((COLUMN()-2)/24,5),АТС!$A$41:$F$784,3)+'Иные услуги '!$C$5+'РСТ РСО-А'!$I$6+'РСТ РСО-А'!$G$9</f>
        <v>3385.7799999999997</v>
      </c>
      <c r="W78" s="116">
        <f>VLOOKUP($A78+ROUND((COLUMN()-2)/24,5),АТС!$A$41:$F$784,3)+'Иные услуги '!$C$5+'РСТ РСО-А'!$I$6+'РСТ РСО-А'!$G$9</f>
        <v>3398.65</v>
      </c>
      <c r="X78" s="116">
        <f>VLOOKUP($A78+ROUND((COLUMN()-2)/24,5),АТС!$A$41:$F$784,3)+'Иные услуги '!$C$5+'РСТ РСО-А'!$I$6+'РСТ РСО-А'!$G$9</f>
        <v>3288.54</v>
      </c>
      <c r="Y78" s="116">
        <f>VLOOKUP($A78+ROUND((COLUMN()-2)/24,5),АТС!$A$41:$F$784,3)+'Иные услуги '!$C$5+'РСТ РСО-А'!$I$6+'РСТ РСО-А'!$G$9</f>
        <v>3283.15</v>
      </c>
    </row>
    <row r="79" spans="1:25" x14ac:dyDescent="0.2">
      <c r="A79" s="65">
        <f t="shared" si="1"/>
        <v>44009</v>
      </c>
      <c r="B79" s="116">
        <f>VLOOKUP($A79+ROUND((COLUMN()-2)/24,5),АТС!$A$41:$F$784,3)+'Иные услуги '!$C$5+'РСТ РСО-А'!$I$6+'РСТ РСО-А'!$G$9</f>
        <v>3332.58</v>
      </c>
      <c r="C79" s="116">
        <f>VLOOKUP($A79+ROUND((COLUMN()-2)/24,5),АТС!$A$41:$F$784,3)+'Иные услуги '!$C$5+'РСТ РСО-А'!$I$6+'РСТ РСО-А'!$G$9</f>
        <v>3275.91</v>
      </c>
      <c r="D79" s="116">
        <f>VLOOKUP($A79+ROUND((COLUMN()-2)/24,5),АТС!$A$41:$F$784,3)+'Иные услуги '!$C$5+'РСТ РСО-А'!$I$6+'РСТ РСО-А'!$G$9</f>
        <v>3279.6699999999996</v>
      </c>
      <c r="E79" s="116">
        <f>VLOOKUP($A79+ROUND((COLUMN()-2)/24,5),АТС!$A$41:$F$784,3)+'Иные услуги '!$C$5+'РСТ РСО-А'!$I$6+'РСТ РСО-А'!$G$9</f>
        <v>3279.45</v>
      </c>
      <c r="F79" s="116">
        <f>VLOOKUP($A79+ROUND((COLUMN()-2)/24,5),АТС!$A$41:$F$784,3)+'Иные услуги '!$C$5+'РСТ РСО-А'!$I$6+'РСТ РСО-А'!$G$9</f>
        <v>3283.44</v>
      </c>
      <c r="G79" s="116">
        <f>VLOOKUP($A79+ROUND((COLUMN()-2)/24,5),АТС!$A$41:$F$784,3)+'Иные услуги '!$C$5+'РСТ РСО-А'!$I$6+'РСТ РСО-А'!$G$9</f>
        <v>3283.5</v>
      </c>
      <c r="H79" s="116">
        <f>VLOOKUP($A79+ROUND((COLUMN()-2)/24,5),АТС!$A$41:$F$784,3)+'Иные услуги '!$C$5+'РСТ РСО-А'!$I$6+'РСТ РСО-А'!$G$9</f>
        <v>3282.7</v>
      </c>
      <c r="I79" s="116">
        <f>VLOOKUP($A79+ROUND((COLUMN()-2)/24,5),АТС!$A$41:$F$784,3)+'Иные услуги '!$C$5+'РСТ РСО-А'!$I$6+'РСТ РСО-А'!$G$9</f>
        <v>3285.66</v>
      </c>
      <c r="J79" s="116">
        <f>VLOOKUP($A79+ROUND((COLUMN()-2)/24,5),АТС!$A$41:$F$784,3)+'Иные услуги '!$C$5+'РСТ РСО-А'!$I$6+'РСТ РСО-А'!$G$9</f>
        <v>3283.6099999999997</v>
      </c>
      <c r="K79" s="116">
        <f>VLOOKUP($A79+ROUND((COLUMN()-2)/24,5),АТС!$A$41:$F$784,3)+'Иные услуги '!$C$5+'РСТ РСО-А'!$I$6+'РСТ РСО-А'!$G$9</f>
        <v>3303.2</v>
      </c>
      <c r="L79" s="116">
        <f>VLOOKUP($A79+ROUND((COLUMN()-2)/24,5),АТС!$A$41:$F$784,3)+'Иные услуги '!$C$5+'РСТ РСО-А'!$I$6+'РСТ РСО-А'!$G$9</f>
        <v>3352.73</v>
      </c>
      <c r="M79" s="116">
        <f>VLOOKUP($A79+ROUND((COLUMN()-2)/24,5),АТС!$A$41:$F$784,3)+'Иные услуги '!$C$5+'РСТ РСО-А'!$I$6+'РСТ РСО-А'!$G$9</f>
        <v>3354.3799999999997</v>
      </c>
      <c r="N79" s="116">
        <f>VLOOKUP($A79+ROUND((COLUMN()-2)/24,5),АТС!$A$41:$F$784,3)+'Иные услуги '!$C$5+'РСТ РСО-А'!$I$6+'РСТ РСО-А'!$G$9</f>
        <v>3353.14</v>
      </c>
      <c r="O79" s="116">
        <f>VLOOKUP($A79+ROUND((COLUMN()-2)/24,5),АТС!$A$41:$F$784,3)+'Иные услуги '!$C$5+'РСТ РСО-А'!$I$6+'РСТ РСО-А'!$G$9</f>
        <v>3358.54</v>
      </c>
      <c r="P79" s="116">
        <f>VLOOKUP($A79+ROUND((COLUMN()-2)/24,5),АТС!$A$41:$F$784,3)+'Иные услуги '!$C$5+'РСТ РСО-А'!$I$6+'РСТ РСО-А'!$G$9</f>
        <v>3361.8199999999997</v>
      </c>
      <c r="Q79" s="116">
        <f>VLOOKUP($A79+ROUND((COLUMN()-2)/24,5),АТС!$A$41:$F$784,3)+'Иные услуги '!$C$5+'РСТ РСО-А'!$I$6+'РСТ РСО-А'!$G$9</f>
        <v>3360.95</v>
      </c>
      <c r="R79" s="116">
        <f>VLOOKUP($A79+ROUND((COLUMN()-2)/24,5),АТС!$A$41:$F$784,3)+'Иные услуги '!$C$5+'РСТ РСО-А'!$I$6+'РСТ РСО-А'!$G$9</f>
        <v>3357.9199999999996</v>
      </c>
      <c r="S79" s="116">
        <f>VLOOKUP($A79+ROUND((COLUMN()-2)/24,5),АТС!$A$41:$F$784,3)+'Иные услуги '!$C$5+'РСТ РСО-А'!$I$6+'РСТ РСО-А'!$G$9</f>
        <v>3343.02</v>
      </c>
      <c r="T79" s="116">
        <f>VLOOKUP($A79+ROUND((COLUMN()-2)/24,5),АТС!$A$41:$F$784,3)+'Иные услуги '!$C$5+'РСТ РСО-А'!$I$6+'РСТ РСО-А'!$G$9</f>
        <v>3308.48</v>
      </c>
      <c r="U79" s="116">
        <f>VLOOKUP($A79+ROUND((COLUMN()-2)/24,5),АТС!$A$41:$F$784,3)+'Иные услуги '!$C$5+'РСТ РСО-А'!$I$6+'РСТ РСО-А'!$G$9</f>
        <v>3317.4</v>
      </c>
      <c r="V79" s="116">
        <f>VLOOKUP($A79+ROUND((COLUMN()-2)/24,5),АТС!$A$41:$F$784,3)+'Иные услуги '!$C$5+'РСТ РСО-А'!$I$6+'РСТ РСО-А'!$G$9</f>
        <v>3428.4</v>
      </c>
      <c r="W79" s="116">
        <f>VLOOKUP($A79+ROUND((COLUMN()-2)/24,5),АТС!$A$41:$F$784,3)+'Иные услуги '!$C$5+'РСТ РСО-А'!$I$6+'РСТ РСО-А'!$G$9</f>
        <v>3403.19</v>
      </c>
      <c r="X79" s="116">
        <f>VLOOKUP($A79+ROUND((COLUMN()-2)/24,5),АТС!$A$41:$F$784,3)+'Иные услуги '!$C$5+'РСТ РСО-А'!$I$6+'РСТ РСО-А'!$G$9</f>
        <v>3289.27</v>
      </c>
      <c r="Y79" s="116">
        <f>VLOOKUP($A79+ROUND((COLUMN()-2)/24,5),АТС!$A$41:$F$784,3)+'Иные услуги '!$C$5+'РСТ РСО-А'!$I$6+'РСТ РСО-А'!$G$9</f>
        <v>3283.0299999999997</v>
      </c>
    </row>
    <row r="80" spans="1:25" x14ac:dyDescent="0.2">
      <c r="A80" s="65">
        <f t="shared" si="1"/>
        <v>44010</v>
      </c>
      <c r="B80" s="116">
        <f>VLOOKUP($A80+ROUND((COLUMN()-2)/24,5),АТС!$A$41:$F$784,3)+'Иные услуги '!$C$5+'РСТ РСО-А'!$I$6+'РСТ РСО-А'!$G$9</f>
        <v>3301.9199999999996</v>
      </c>
      <c r="C80" s="116">
        <f>VLOOKUP($A80+ROUND((COLUMN()-2)/24,5),АТС!$A$41:$F$784,3)+'Иные услуги '!$C$5+'РСТ РСО-А'!$I$6+'РСТ РСО-А'!$G$9</f>
        <v>3271.25</v>
      </c>
      <c r="D80" s="116">
        <f>VLOOKUP($A80+ROUND((COLUMN()-2)/24,5),АТС!$A$41:$F$784,3)+'Иные услуги '!$C$5+'РСТ РСО-А'!$I$6+'РСТ РСО-А'!$G$9</f>
        <v>3275.2999999999997</v>
      </c>
      <c r="E80" s="116">
        <f>VLOOKUP($A80+ROUND((COLUMN()-2)/24,5),АТС!$A$41:$F$784,3)+'Иные услуги '!$C$5+'РСТ РСО-А'!$I$6+'РСТ РСО-А'!$G$9</f>
        <v>3278.8399999999997</v>
      </c>
      <c r="F80" s="116">
        <f>VLOOKUP($A80+ROUND((COLUMN()-2)/24,5),АТС!$A$41:$F$784,3)+'Иные услуги '!$C$5+'РСТ РСО-А'!$I$6+'РСТ РСО-А'!$G$9</f>
        <v>3283.44</v>
      </c>
      <c r="G80" s="116">
        <f>VLOOKUP($A80+ROUND((COLUMN()-2)/24,5),АТС!$A$41:$F$784,3)+'Иные услуги '!$C$5+'РСТ РСО-А'!$I$6+'РСТ РСО-А'!$G$9</f>
        <v>3283.49</v>
      </c>
      <c r="H80" s="116">
        <f>VLOOKUP($A80+ROUND((COLUMN()-2)/24,5),АТС!$A$41:$F$784,3)+'Иные услуги '!$C$5+'РСТ РСО-А'!$I$6+'РСТ РСО-А'!$G$9</f>
        <v>3282.7999999999997</v>
      </c>
      <c r="I80" s="116">
        <f>VLOOKUP($A80+ROUND((COLUMN()-2)/24,5),АТС!$A$41:$F$784,3)+'Иные услуги '!$C$5+'РСТ РСО-А'!$I$6+'РСТ РСО-А'!$G$9</f>
        <v>3262.33</v>
      </c>
      <c r="J80" s="116">
        <f>VLOOKUP($A80+ROUND((COLUMN()-2)/24,5),АТС!$A$41:$F$784,3)+'Иные услуги '!$C$5+'РСТ РСО-А'!$I$6+'РСТ РСО-А'!$G$9</f>
        <v>3283.8199999999997</v>
      </c>
      <c r="K80" s="116">
        <f>VLOOKUP($A80+ROUND((COLUMN()-2)/24,5),АТС!$A$41:$F$784,3)+'Иные услуги '!$C$5+'РСТ РСО-А'!$I$6+'РСТ РСО-А'!$G$9</f>
        <v>3286.8399999999997</v>
      </c>
      <c r="L80" s="116">
        <f>VLOOKUP($A80+ROUND((COLUMN()-2)/24,5),АТС!$A$41:$F$784,3)+'Иные услуги '!$C$5+'РСТ РСО-А'!$I$6+'РСТ РСО-А'!$G$9</f>
        <v>3301.1</v>
      </c>
      <c r="M80" s="116">
        <f>VLOOKUP($A80+ROUND((COLUMN()-2)/24,5),АТС!$A$41:$F$784,3)+'Иные услуги '!$C$5+'РСТ РСО-А'!$I$6+'РСТ РСО-А'!$G$9</f>
        <v>3325.8399999999997</v>
      </c>
      <c r="N80" s="116">
        <f>VLOOKUP($A80+ROUND((COLUMN()-2)/24,5),АТС!$A$41:$F$784,3)+'Иные услуги '!$C$5+'РСТ РСО-А'!$I$6+'РСТ РСО-А'!$G$9</f>
        <v>3303.2099999999996</v>
      </c>
      <c r="O80" s="116">
        <f>VLOOKUP($A80+ROUND((COLUMN()-2)/24,5),АТС!$A$41:$F$784,3)+'Иные услуги '!$C$5+'РСТ РСО-А'!$I$6+'РСТ РСО-А'!$G$9</f>
        <v>3304.85</v>
      </c>
      <c r="P80" s="116">
        <f>VLOOKUP($A80+ROUND((COLUMN()-2)/24,5),АТС!$A$41:$F$784,3)+'Иные услуги '!$C$5+'РСТ РСО-А'!$I$6+'РСТ РСО-А'!$G$9</f>
        <v>3305.3799999999997</v>
      </c>
      <c r="Q80" s="116">
        <f>VLOOKUP($A80+ROUND((COLUMN()-2)/24,5),АТС!$A$41:$F$784,3)+'Иные услуги '!$C$5+'РСТ РСО-А'!$I$6+'РСТ РСО-А'!$G$9</f>
        <v>3304.94</v>
      </c>
      <c r="R80" s="116">
        <f>VLOOKUP($A80+ROUND((COLUMN()-2)/24,5),АТС!$A$41:$F$784,3)+'Иные услуги '!$C$5+'РСТ РСО-А'!$I$6+'РСТ РСО-А'!$G$9</f>
        <v>3304.97</v>
      </c>
      <c r="S80" s="116">
        <f>VLOOKUP($A80+ROUND((COLUMN()-2)/24,5),АТС!$A$41:$F$784,3)+'Иные услуги '!$C$5+'РСТ РСО-А'!$I$6+'РСТ РСО-А'!$G$9</f>
        <v>3303.0299999999997</v>
      </c>
      <c r="T80" s="116">
        <f>VLOOKUP($A80+ROUND((COLUMN()-2)/24,5),АТС!$A$41:$F$784,3)+'Иные услуги '!$C$5+'РСТ РСО-А'!$I$6+'РСТ РСО-А'!$G$9</f>
        <v>3287.99</v>
      </c>
      <c r="U80" s="116">
        <f>VLOOKUP($A80+ROUND((COLUMN()-2)/24,5),АТС!$A$41:$F$784,3)+'Иные услуги '!$C$5+'РСТ РСО-А'!$I$6+'РСТ РСО-А'!$G$9</f>
        <v>3287.6699999999996</v>
      </c>
      <c r="V80" s="116">
        <f>VLOOKUP($A80+ROUND((COLUMN()-2)/24,5),АТС!$A$41:$F$784,3)+'Иные услуги '!$C$5+'РСТ РСО-А'!$I$6+'РСТ РСО-А'!$G$9</f>
        <v>3402.2099999999996</v>
      </c>
      <c r="W80" s="116">
        <f>VLOOKUP($A80+ROUND((COLUMN()-2)/24,5),АТС!$A$41:$F$784,3)+'Иные услуги '!$C$5+'РСТ РСО-А'!$I$6+'РСТ РСО-А'!$G$9</f>
        <v>3391.0699999999997</v>
      </c>
      <c r="X80" s="116">
        <f>VLOOKUP($A80+ROUND((COLUMN()-2)/24,5),АТС!$A$41:$F$784,3)+'Иные услуги '!$C$5+'РСТ РСО-А'!$I$6+'РСТ РСО-А'!$G$9</f>
        <v>3289.16</v>
      </c>
      <c r="Y80" s="116">
        <f>VLOOKUP($A80+ROUND((COLUMN()-2)/24,5),АТС!$A$41:$F$784,3)+'Иные услуги '!$C$5+'РСТ РСО-А'!$I$6+'РСТ РСО-А'!$G$9</f>
        <v>3282.75</v>
      </c>
    </row>
    <row r="81" spans="1:27" x14ac:dyDescent="0.2">
      <c r="A81" s="65">
        <f t="shared" si="1"/>
        <v>44011</v>
      </c>
      <c r="B81" s="116">
        <f>VLOOKUP($A81+ROUND((COLUMN()-2)/24,5),АТС!$A$41:$F$784,3)+'Иные услуги '!$C$5+'РСТ РСО-А'!$I$6+'РСТ РСО-А'!$G$9</f>
        <v>3299.68</v>
      </c>
      <c r="C81" s="116">
        <f>VLOOKUP($A81+ROUND((COLUMN()-2)/24,5),АТС!$A$41:$F$784,3)+'Иные услуги '!$C$5+'РСТ РСО-А'!$I$6+'РСТ РСО-А'!$G$9</f>
        <v>3281.29</v>
      </c>
      <c r="D81" s="116">
        <f>VLOOKUP($A81+ROUND((COLUMN()-2)/24,5),АТС!$A$41:$F$784,3)+'Иные услуги '!$C$5+'РСТ РСО-А'!$I$6+'РСТ РСО-А'!$G$9</f>
        <v>3281.2099999999996</v>
      </c>
      <c r="E81" s="116">
        <f>VLOOKUP($A81+ROUND((COLUMN()-2)/24,5),АТС!$A$41:$F$784,3)+'Иные услуги '!$C$5+'РСТ РСО-А'!$I$6+'РСТ РСО-А'!$G$9</f>
        <v>3281.2099999999996</v>
      </c>
      <c r="F81" s="116">
        <f>VLOOKUP($A81+ROUND((COLUMN()-2)/24,5),АТС!$A$41:$F$784,3)+'Иные услуги '!$C$5+'РСТ РСО-А'!$I$6+'РСТ РСО-А'!$G$9</f>
        <v>3283.3199999999997</v>
      </c>
      <c r="G81" s="116">
        <f>VLOOKUP($A81+ROUND((COLUMN()-2)/24,5),АТС!$A$41:$F$784,3)+'Иные услуги '!$C$5+'РСТ РСО-А'!$I$6+'РСТ РСО-А'!$G$9</f>
        <v>3283.5099999999998</v>
      </c>
      <c r="H81" s="116">
        <f>VLOOKUP($A81+ROUND((COLUMN()-2)/24,5),АТС!$A$41:$F$784,3)+'Иные услуги '!$C$5+'РСТ РСО-А'!$I$6+'РСТ РСО-А'!$G$9</f>
        <v>3283.0299999999997</v>
      </c>
      <c r="I81" s="116">
        <f>VLOOKUP($A81+ROUND((COLUMN()-2)/24,5),АТС!$A$41:$F$784,3)+'Иные услуги '!$C$5+'РСТ РСО-А'!$I$6+'РСТ РСО-А'!$G$9</f>
        <v>3299.5099999999998</v>
      </c>
      <c r="J81" s="116">
        <f>VLOOKUP($A81+ROUND((COLUMN()-2)/24,5),АТС!$A$41:$F$784,3)+'Иные услуги '!$C$5+'РСТ РСО-А'!$I$6+'РСТ РСО-А'!$G$9</f>
        <v>3283.5699999999997</v>
      </c>
      <c r="K81" s="116">
        <f>VLOOKUP($A81+ROUND((COLUMN()-2)/24,5),АТС!$A$41:$F$784,3)+'Иные услуги '!$C$5+'РСТ РСО-А'!$I$6+'РСТ РСО-А'!$G$9</f>
        <v>3306.52</v>
      </c>
      <c r="L81" s="116">
        <f>VLOOKUP($A81+ROUND((COLUMN()-2)/24,5),АТС!$A$41:$F$784,3)+'Иные услуги '!$C$5+'РСТ РСО-А'!$I$6+'РСТ РСО-А'!$G$9</f>
        <v>3364.24</v>
      </c>
      <c r="M81" s="116">
        <f>VLOOKUP($A81+ROUND((COLUMN()-2)/24,5),АТС!$A$41:$F$784,3)+'Иные услуги '!$C$5+'РСТ РСО-А'!$I$6+'РСТ РСО-А'!$G$9</f>
        <v>3366.4199999999996</v>
      </c>
      <c r="N81" s="116">
        <f>VLOOKUP($A81+ROUND((COLUMN()-2)/24,5),АТС!$A$41:$F$784,3)+'Иные услуги '!$C$5+'РСТ РСО-А'!$I$6+'РСТ РСО-А'!$G$9</f>
        <v>3364.1099999999997</v>
      </c>
      <c r="O81" s="116">
        <f>VLOOKUP($A81+ROUND((COLUMN()-2)/24,5),АТС!$A$41:$F$784,3)+'Иные услуги '!$C$5+'РСТ РСО-А'!$I$6+'РСТ РСО-А'!$G$9</f>
        <v>3374.9199999999996</v>
      </c>
      <c r="P81" s="116">
        <f>VLOOKUP($A81+ROUND((COLUMN()-2)/24,5),АТС!$A$41:$F$784,3)+'Иные услуги '!$C$5+'РСТ РСО-А'!$I$6+'РСТ РСО-А'!$G$9</f>
        <v>3378.33</v>
      </c>
      <c r="Q81" s="116">
        <f>VLOOKUP($A81+ROUND((COLUMN()-2)/24,5),АТС!$A$41:$F$784,3)+'Иные услуги '!$C$5+'РСТ РСО-А'!$I$6+'РСТ РСО-А'!$G$9</f>
        <v>3379.31</v>
      </c>
      <c r="R81" s="116">
        <f>VLOOKUP($A81+ROUND((COLUMN()-2)/24,5),АТС!$A$41:$F$784,3)+'Иные услуги '!$C$5+'РСТ РСО-А'!$I$6+'РСТ РСО-А'!$G$9</f>
        <v>3387.06</v>
      </c>
      <c r="S81" s="116">
        <f>VLOOKUP($A81+ROUND((COLUMN()-2)/24,5),АТС!$A$41:$F$784,3)+'Иные услуги '!$C$5+'РСТ РСО-А'!$I$6+'РСТ РСО-А'!$G$9</f>
        <v>3353.77</v>
      </c>
      <c r="T81" s="116">
        <f>VLOOKUP($A81+ROUND((COLUMN()-2)/24,5),АТС!$A$41:$F$784,3)+'Иные услуги '!$C$5+'РСТ РСО-А'!$I$6+'РСТ РСО-А'!$G$9</f>
        <v>3314.08</v>
      </c>
      <c r="U81" s="116">
        <f>VLOOKUP($A81+ROUND((COLUMN()-2)/24,5),АТС!$A$41:$F$784,3)+'Иные услуги '!$C$5+'РСТ РСО-А'!$I$6+'РСТ РСО-А'!$G$9</f>
        <v>3290.95</v>
      </c>
      <c r="V81" s="116">
        <f>VLOOKUP($A81+ROUND((COLUMN()-2)/24,5),АТС!$A$41:$F$784,3)+'Иные услуги '!$C$5+'РСТ РСО-А'!$I$6+'РСТ РСО-А'!$G$9</f>
        <v>3330.5099999999998</v>
      </c>
      <c r="W81" s="116">
        <f>VLOOKUP($A81+ROUND((COLUMN()-2)/24,5),АТС!$A$41:$F$784,3)+'Иные услуги '!$C$5+'РСТ РСО-А'!$I$6+'РСТ РСО-А'!$G$9</f>
        <v>3410.6</v>
      </c>
      <c r="X81" s="116">
        <f>VLOOKUP($A81+ROUND((COLUMN()-2)/24,5),АТС!$A$41:$F$784,3)+'Иные услуги '!$C$5+'РСТ РСО-А'!$I$6+'РСТ РСО-А'!$G$9</f>
        <v>3287.68</v>
      </c>
      <c r="Y81" s="116">
        <f>VLOOKUP($A81+ROUND((COLUMN()-2)/24,5),АТС!$A$41:$F$784,3)+'Иные услуги '!$C$5+'РСТ РСО-А'!$I$6+'РСТ РСО-А'!$G$9</f>
        <v>3283.1099999999997</v>
      </c>
    </row>
    <row r="82" spans="1:27" x14ac:dyDescent="0.2">
      <c r="A82" s="65">
        <f t="shared" si="1"/>
        <v>44012</v>
      </c>
      <c r="B82" s="116">
        <f>VLOOKUP($A82+ROUND((COLUMN()-2)/24,5),АТС!$A$41:$F$784,3)+'Иные услуги '!$C$5+'РСТ РСО-А'!$I$6+'РСТ РСО-А'!$G$9</f>
        <v>3302.62</v>
      </c>
      <c r="C82" s="116">
        <f>VLOOKUP($A82+ROUND((COLUMN()-2)/24,5),АТС!$A$41:$F$784,3)+'Иные услуги '!$C$5+'РСТ РСО-А'!$I$6+'РСТ РСО-А'!$G$9</f>
        <v>3286.54</v>
      </c>
      <c r="D82" s="116">
        <f>VLOOKUP($A82+ROUND((COLUMN()-2)/24,5),АТС!$A$41:$F$784,3)+'Иные услуги '!$C$5+'РСТ РСО-А'!$I$6+'РСТ РСО-А'!$G$9</f>
        <v>3276.79</v>
      </c>
      <c r="E82" s="116">
        <f>VLOOKUP($A82+ROUND((COLUMN()-2)/24,5),АТС!$A$41:$F$784,3)+'Иные услуги '!$C$5+'РСТ РСО-А'!$I$6+'РСТ РСО-А'!$G$9</f>
        <v>3278.6299999999997</v>
      </c>
      <c r="F82" s="116">
        <f>VLOOKUP($A82+ROUND((COLUMN()-2)/24,5),АТС!$A$41:$F$784,3)+'Иные услуги '!$C$5+'РСТ РСО-А'!$I$6+'РСТ РСО-А'!$G$9</f>
        <v>3283.54</v>
      </c>
      <c r="G82" s="116">
        <f>VLOOKUP($A82+ROUND((COLUMN()-2)/24,5),АТС!$A$41:$F$784,3)+'Иные услуги '!$C$5+'РСТ РСО-А'!$I$6+'РСТ РСО-А'!$G$9</f>
        <v>3283.5</v>
      </c>
      <c r="H82" s="116">
        <f>VLOOKUP($A82+ROUND((COLUMN()-2)/24,5),АТС!$A$41:$F$784,3)+'Иные услуги '!$C$5+'РСТ РСО-А'!$I$6+'РСТ РСО-А'!$G$9</f>
        <v>3282.97</v>
      </c>
      <c r="I82" s="116">
        <f>VLOOKUP($A82+ROUND((COLUMN()-2)/24,5),АТС!$A$41:$F$784,3)+'Иные услуги '!$C$5+'РСТ РСО-А'!$I$6+'РСТ РСО-А'!$G$9</f>
        <v>3336.64</v>
      </c>
      <c r="J82" s="116">
        <f>VLOOKUP($A82+ROUND((COLUMN()-2)/24,5),АТС!$A$41:$F$784,3)+'Иные услуги '!$C$5+'РСТ РСО-А'!$I$6+'РСТ РСО-А'!$G$9</f>
        <v>3283.5299999999997</v>
      </c>
      <c r="K82" s="116">
        <f>VLOOKUP($A82+ROUND((COLUMN()-2)/24,5),АТС!$A$41:$F$784,3)+'Иные услуги '!$C$5+'РСТ РСО-А'!$I$6+'РСТ РСО-А'!$G$9</f>
        <v>3306.74</v>
      </c>
      <c r="L82" s="116">
        <f>VLOOKUP($A82+ROUND((COLUMN()-2)/24,5),АТС!$A$41:$F$784,3)+'Иные услуги '!$C$5+'РСТ РСО-А'!$I$6+'РСТ РСО-А'!$G$9</f>
        <v>3380.18</v>
      </c>
      <c r="M82" s="116">
        <f>VLOOKUP($A82+ROUND((COLUMN()-2)/24,5),АТС!$A$41:$F$784,3)+'Иные услуги '!$C$5+'РСТ РСО-А'!$I$6+'РСТ РСО-А'!$G$9</f>
        <v>3377.5899999999997</v>
      </c>
      <c r="N82" s="116">
        <f>VLOOKUP($A82+ROUND((COLUMN()-2)/24,5),АТС!$A$41:$F$784,3)+'Иные услуги '!$C$5+'РСТ РСО-А'!$I$6+'РСТ РСО-А'!$G$9</f>
        <v>3374.91</v>
      </c>
      <c r="O82" s="116">
        <f>VLOOKUP($A82+ROUND((COLUMN()-2)/24,5),АТС!$A$41:$F$784,3)+'Иные услуги '!$C$5+'РСТ РСО-А'!$I$6+'РСТ РСО-А'!$G$9</f>
        <v>3376.72</v>
      </c>
      <c r="P82" s="116">
        <f>VLOOKUP($A82+ROUND((COLUMN()-2)/24,5),АТС!$A$41:$F$784,3)+'Иные услуги '!$C$5+'РСТ РСО-А'!$I$6+'РСТ РСО-А'!$G$9</f>
        <v>3375.5099999999998</v>
      </c>
      <c r="Q82" s="116">
        <f>VLOOKUP($A82+ROUND((COLUMN()-2)/24,5),АТС!$A$41:$F$784,3)+'Иные услуги '!$C$5+'РСТ РСО-А'!$I$6+'РСТ РСО-А'!$G$9</f>
        <v>3375.97</v>
      </c>
      <c r="R82" s="116">
        <f>VLOOKUP($A82+ROUND((COLUMN()-2)/24,5),АТС!$A$41:$F$784,3)+'Иные услуги '!$C$5+'РСТ РСО-А'!$I$6+'РСТ РСО-А'!$G$9</f>
        <v>3375.8799999999997</v>
      </c>
      <c r="S82" s="116">
        <f>VLOOKUP($A82+ROUND((COLUMN()-2)/24,5),АТС!$A$41:$F$784,3)+'Иные услуги '!$C$5+'РСТ РСО-А'!$I$6+'РСТ РСО-А'!$G$9</f>
        <v>3354.8399999999997</v>
      </c>
      <c r="T82" s="116">
        <f>VLOOKUP($A82+ROUND((COLUMN()-2)/24,5),АТС!$A$41:$F$784,3)+'Иные услуги '!$C$5+'РСТ РСО-А'!$I$6+'РСТ РСО-А'!$G$9</f>
        <v>3314.72</v>
      </c>
      <c r="U82" s="116">
        <f>VLOOKUP($A82+ROUND((COLUMN()-2)/24,5),АТС!$A$41:$F$784,3)+'Иные услуги '!$C$5+'РСТ РСО-А'!$I$6+'РСТ РСО-А'!$G$9</f>
        <v>3314.2099999999996</v>
      </c>
      <c r="V82" s="116">
        <f>VLOOKUP($A82+ROUND((COLUMN()-2)/24,5),АТС!$A$41:$F$784,3)+'Иные услуги '!$C$5+'РСТ РСО-А'!$I$6+'РСТ РСО-А'!$G$9</f>
        <v>3406.06</v>
      </c>
      <c r="W82" s="116">
        <f>VLOOKUP($A82+ROUND((COLUMN()-2)/24,5),АТС!$A$41:$F$784,3)+'Иные услуги '!$C$5+'РСТ РСО-А'!$I$6+'РСТ РСО-А'!$G$9</f>
        <v>3402.49</v>
      </c>
      <c r="X82" s="116">
        <f>VLOOKUP($A82+ROUND((COLUMN()-2)/24,5),АТС!$A$41:$F$784,3)+'Иные услуги '!$C$5+'РСТ РСО-А'!$I$6+'РСТ РСО-А'!$G$9</f>
        <v>3289.08</v>
      </c>
      <c r="Y82" s="116">
        <f>VLOOKUP($A82+ROUND((COLUMN()-2)/24,5),АТС!$A$41:$F$784,3)+'Иные услуги '!$C$5+'РСТ РСО-А'!$I$6+'РСТ РСО-А'!$G$9</f>
        <v>3281.5</v>
      </c>
    </row>
    <row r="83" spans="1:27" hidden="1" x14ac:dyDescent="0.2">
      <c r="A83" s="65">
        <f t="shared" si="1"/>
        <v>44013</v>
      </c>
      <c r="B83" s="116">
        <f>VLOOKUP($A83+ROUND((COLUMN()-2)/24,5),АТС!$A$41:$F$784,3)+'Иные услуги '!$C$5+'РСТ РСО-А'!$I$6+'РСТ РСО-А'!$G$9</f>
        <v>2387.9299999999998</v>
      </c>
      <c r="C83" s="116">
        <f>VLOOKUP($A83+ROUND((COLUMN()-2)/24,5),АТС!$A$41:$F$784,3)+'Иные услуги '!$C$5+'РСТ РСО-А'!$I$6+'РСТ РСО-А'!$G$9</f>
        <v>2387.9299999999998</v>
      </c>
      <c r="D83" s="116">
        <f>VLOOKUP($A83+ROUND((COLUMN()-2)/24,5),АТС!$A$41:$F$784,3)+'Иные услуги '!$C$5+'РСТ РСО-А'!$I$6+'РСТ РСО-А'!$G$9</f>
        <v>2387.9299999999998</v>
      </c>
      <c r="E83" s="116">
        <f>VLOOKUP($A83+ROUND((COLUMN()-2)/24,5),АТС!$A$41:$F$784,3)+'Иные услуги '!$C$5+'РСТ РСО-А'!$I$6+'РСТ РСО-А'!$G$9</f>
        <v>2387.9299999999998</v>
      </c>
      <c r="F83" s="116">
        <f>VLOOKUP($A83+ROUND((COLUMN()-2)/24,5),АТС!$A$41:$F$784,3)+'Иные услуги '!$C$5+'РСТ РСО-А'!$I$6+'РСТ РСО-А'!$G$9</f>
        <v>2387.9299999999998</v>
      </c>
      <c r="G83" s="116">
        <f>VLOOKUP($A83+ROUND((COLUMN()-2)/24,5),АТС!$A$41:$F$784,3)+'Иные услуги '!$C$5+'РСТ РСО-А'!$I$6+'РСТ РСО-А'!$G$9</f>
        <v>2387.9299999999998</v>
      </c>
      <c r="H83" s="116">
        <f>VLOOKUP($A83+ROUND((COLUMN()-2)/24,5),АТС!$A$41:$F$784,3)+'Иные услуги '!$C$5+'РСТ РСО-А'!$I$6+'РСТ РСО-А'!$G$9</f>
        <v>2387.9299999999998</v>
      </c>
      <c r="I83" s="116">
        <f>VLOOKUP($A83+ROUND((COLUMN()-2)/24,5),АТС!$A$41:$F$784,3)+'Иные услуги '!$C$5+'РСТ РСО-А'!$I$6+'РСТ РСО-А'!$G$9</f>
        <v>2387.9299999999998</v>
      </c>
      <c r="J83" s="116">
        <f>VLOOKUP($A83+ROUND((COLUMN()-2)/24,5),АТС!$A$41:$F$784,3)+'Иные услуги '!$C$5+'РСТ РСО-А'!$I$6+'РСТ РСО-А'!$G$9</f>
        <v>2387.9299999999998</v>
      </c>
      <c r="K83" s="116">
        <f>VLOOKUP($A83+ROUND((COLUMN()-2)/24,5),АТС!$A$41:$F$784,3)+'Иные услуги '!$C$5+'РСТ РСО-А'!$I$6+'РСТ РСО-А'!$G$9</f>
        <v>2387.9299999999998</v>
      </c>
      <c r="L83" s="116">
        <f>VLOOKUP($A83+ROUND((COLUMN()-2)/24,5),АТС!$A$41:$F$784,3)+'Иные услуги '!$C$5+'РСТ РСО-А'!$I$6+'РСТ РСО-А'!$G$9</f>
        <v>2387.9299999999998</v>
      </c>
      <c r="M83" s="116">
        <f>VLOOKUP($A83+ROUND((COLUMN()-2)/24,5),АТС!$A$41:$F$784,3)+'Иные услуги '!$C$5+'РСТ РСО-А'!$I$6+'РСТ РСО-А'!$G$9</f>
        <v>2387.9299999999998</v>
      </c>
      <c r="N83" s="116">
        <f>VLOOKUP($A83+ROUND((COLUMN()-2)/24,5),АТС!$A$41:$F$784,3)+'Иные услуги '!$C$5+'РСТ РСО-А'!$I$6+'РСТ РСО-А'!$G$9</f>
        <v>2387.9299999999998</v>
      </c>
      <c r="O83" s="116">
        <f>VLOOKUP($A83+ROUND((COLUMN()-2)/24,5),АТС!$A$41:$F$784,3)+'Иные услуги '!$C$5+'РСТ РСО-А'!$I$6+'РСТ РСО-А'!$G$9</f>
        <v>2387.9299999999998</v>
      </c>
      <c r="P83" s="116">
        <f>VLOOKUP($A83+ROUND((COLUMN()-2)/24,5),АТС!$A$41:$F$784,3)+'Иные услуги '!$C$5+'РСТ РСО-А'!$I$6+'РСТ РСО-А'!$G$9</f>
        <v>2387.9299999999998</v>
      </c>
      <c r="Q83" s="116">
        <f>VLOOKUP($A83+ROUND((COLUMN()-2)/24,5),АТС!$A$41:$F$784,3)+'Иные услуги '!$C$5+'РСТ РСО-А'!$I$6+'РСТ РСО-А'!$G$9</f>
        <v>2387.9299999999998</v>
      </c>
      <c r="R83" s="116">
        <f>VLOOKUP($A83+ROUND((COLUMN()-2)/24,5),АТС!$A$41:$F$784,3)+'Иные услуги '!$C$5+'РСТ РСО-А'!$I$6+'РСТ РСО-А'!$G$9</f>
        <v>2387.9299999999998</v>
      </c>
      <c r="S83" s="116">
        <f>VLOOKUP($A83+ROUND((COLUMN()-2)/24,5),АТС!$A$41:$F$784,3)+'Иные услуги '!$C$5+'РСТ РСО-А'!$I$6+'РСТ РСО-А'!$G$9</f>
        <v>2387.9299999999998</v>
      </c>
      <c r="T83" s="116">
        <f>VLOOKUP($A83+ROUND((COLUMN()-2)/24,5),АТС!$A$41:$F$784,3)+'Иные услуги '!$C$5+'РСТ РСО-А'!$I$6+'РСТ РСО-А'!$G$9</f>
        <v>2387.9299999999998</v>
      </c>
      <c r="U83" s="116">
        <f>VLOOKUP($A83+ROUND((COLUMN()-2)/24,5),АТС!$A$41:$F$784,3)+'Иные услуги '!$C$5+'РСТ РСО-А'!$I$6+'РСТ РСО-А'!$G$9</f>
        <v>2387.9299999999998</v>
      </c>
      <c r="V83" s="116">
        <f>VLOOKUP($A83+ROUND((COLUMN()-2)/24,5),АТС!$A$41:$F$784,3)+'Иные услуги '!$C$5+'РСТ РСО-А'!$I$6+'РСТ РСО-А'!$G$9</f>
        <v>2387.9299999999998</v>
      </c>
      <c r="W83" s="116">
        <f>VLOOKUP($A83+ROUND((COLUMN()-2)/24,5),АТС!$A$41:$F$784,3)+'Иные услуги '!$C$5+'РСТ РСО-А'!$I$6+'РСТ РСО-А'!$G$9</f>
        <v>2387.9299999999998</v>
      </c>
      <c r="X83" s="116">
        <f>VLOOKUP($A83+ROUND((COLUMN()-2)/24,5),АТС!$A$41:$F$784,3)+'Иные услуги '!$C$5+'РСТ РСО-А'!$I$6+'РСТ РСО-А'!$G$9</f>
        <v>2387.9299999999998</v>
      </c>
      <c r="Y83" s="116">
        <f>VLOOKUP($A83+ROUND((COLUMN()-2)/24,5),АТС!$A$41:$F$784,3)+'Иные услуги '!$C$5+'РСТ РСО-А'!$I$6+'РСТ РСО-А'!$G$9</f>
        <v>2387.9299999999998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5">
        <f t="shared" ref="A90:A118" si="2">A53</f>
        <v>43983</v>
      </c>
      <c r="B90" s="90">
        <f>VLOOKUP($A90+ROUND((COLUMN()-2)/24,5),АТС!$A$41:$F$784,3)+'Иные услуги '!$C$5+'РСТ РСО-А'!$I$6+'РСТ РСО-А'!$H$9</f>
        <v>3199.34</v>
      </c>
      <c r="C90" s="116">
        <f>VLOOKUP($A90+ROUND((COLUMN()-2)/24,5),АТС!$A$41:$F$784,3)+'Иные услуги '!$C$5+'РСТ РСО-А'!$I$6+'РСТ РСО-А'!$H$9</f>
        <v>3180.0299999999997</v>
      </c>
      <c r="D90" s="116">
        <f>VLOOKUP($A90+ROUND((COLUMN()-2)/24,5),АТС!$A$41:$F$784,3)+'Иные услуги '!$C$5+'РСТ РСО-А'!$I$6+'РСТ РСО-А'!$H$9</f>
        <v>3177.05</v>
      </c>
      <c r="E90" s="116">
        <f>VLOOKUP($A90+ROUND((COLUMN()-2)/24,5),АТС!$A$41:$F$784,3)+'Иные услуги '!$C$5+'РСТ РСО-А'!$I$6+'РСТ РСО-А'!$H$9</f>
        <v>3172.75</v>
      </c>
      <c r="F90" s="116">
        <f>VLOOKUP($A90+ROUND((COLUMN()-2)/24,5),АТС!$A$41:$F$784,3)+'Иные услуги '!$C$5+'РСТ РСО-А'!$I$6+'РСТ РСО-А'!$H$9</f>
        <v>3189.3999999999996</v>
      </c>
      <c r="G90" s="116">
        <f>VLOOKUP($A90+ROUND((COLUMN()-2)/24,5),АТС!$A$41:$F$784,3)+'Иные услуги '!$C$5+'РСТ РСО-А'!$I$6+'РСТ РСО-А'!$H$9</f>
        <v>3189.83</v>
      </c>
      <c r="H90" s="116">
        <f>VLOOKUP($A90+ROUND((COLUMN()-2)/24,5),АТС!$A$41:$F$784,3)+'Иные услуги '!$C$5+'РСТ РСО-А'!$I$6+'РСТ РСО-А'!$H$9</f>
        <v>3148.9399999999996</v>
      </c>
      <c r="I90" s="116">
        <f>VLOOKUP($A90+ROUND((COLUMN()-2)/24,5),АТС!$A$41:$F$784,3)+'Иные услуги '!$C$5+'РСТ РСО-А'!$I$6+'РСТ РСО-А'!$H$9</f>
        <v>3049.7799999999997</v>
      </c>
      <c r="J90" s="116">
        <f>VLOOKUP($A90+ROUND((COLUMN()-2)/24,5),АТС!$A$41:$F$784,3)+'Иные услуги '!$C$5+'РСТ РСО-А'!$I$6+'РСТ РСО-А'!$H$9</f>
        <v>3194.66</v>
      </c>
      <c r="K90" s="116">
        <f>VLOOKUP($A90+ROUND((COLUMN()-2)/24,5),АТС!$A$41:$F$784,3)+'Иные услуги '!$C$5+'РСТ РСО-А'!$I$6+'РСТ РСО-А'!$H$9</f>
        <v>3194.0199999999995</v>
      </c>
      <c r="L90" s="116">
        <f>VLOOKUP($A90+ROUND((COLUMN()-2)/24,5),АТС!$A$41:$F$784,3)+'Иные услуги '!$C$5+'РСТ РСО-А'!$I$6+'РСТ РСО-А'!$H$9</f>
        <v>3194</v>
      </c>
      <c r="M90" s="116">
        <f>VLOOKUP($A90+ROUND((COLUMN()-2)/24,5),АТС!$A$41:$F$784,3)+'Иные услуги '!$C$5+'РСТ РСО-А'!$I$6+'РСТ РСО-А'!$H$9</f>
        <v>3194.01</v>
      </c>
      <c r="N90" s="116">
        <f>VLOOKUP($A90+ROUND((COLUMN()-2)/24,5),АТС!$A$41:$F$784,3)+'Иные услуги '!$C$5+'РСТ РСО-А'!$I$6+'РСТ РСО-А'!$H$9</f>
        <v>3194.01</v>
      </c>
      <c r="O90" s="116">
        <f>VLOOKUP($A90+ROUND((COLUMN()-2)/24,5),АТС!$A$41:$F$784,3)+'Иные услуги '!$C$5+'РСТ РСО-А'!$I$6+'РСТ РСО-А'!$H$9</f>
        <v>3193.99</v>
      </c>
      <c r="P90" s="116">
        <f>VLOOKUP($A90+ROUND((COLUMN()-2)/24,5),АТС!$A$41:$F$784,3)+'Иные услуги '!$C$5+'РСТ РСО-А'!$I$6+'РСТ РСО-А'!$H$9</f>
        <v>3193.9799999999996</v>
      </c>
      <c r="Q90" s="116">
        <f>VLOOKUP($A90+ROUND((COLUMN()-2)/24,5),АТС!$A$41:$F$784,3)+'Иные услуги '!$C$5+'РСТ РСО-А'!$I$6+'РСТ РСО-А'!$H$9</f>
        <v>3194</v>
      </c>
      <c r="R90" s="116">
        <f>VLOOKUP($A90+ROUND((COLUMN()-2)/24,5),АТС!$A$41:$F$784,3)+'Иные услуги '!$C$5+'РСТ РСО-А'!$I$6+'РСТ РСО-А'!$H$9</f>
        <v>3193.99</v>
      </c>
      <c r="S90" s="116">
        <f>VLOOKUP($A90+ROUND((COLUMN()-2)/24,5),АТС!$A$41:$F$784,3)+'Иные услуги '!$C$5+'РСТ РСО-А'!$I$6+'РСТ РСО-А'!$H$9</f>
        <v>3193.9799999999996</v>
      </c>
      <c r="T90" s="116">
        <f>VLOOKUP($A90+ROUND((COLUMN()-2)/24,5),АТС!$A$41:$F$784,3)+'Иные услуги '!$C$5+'РСТ РСО-А'!$I$6+'РСТ РСО-А'!$H$9</f>
        <v>3194.12</v>
      </c>
      <c r="U90" s="116">
        <f>VLOOKUP($A90+ROUND((COLUMN()-2)/24,5),АТС!$A$41:$F$784,3)+'Иные услуги '!$C$5+'РСТ РСО-А'!$I$6+'РСТ РСО-А'!$H$9</f>
        <v>3194.13</v>
      </c>
      <c r="V90" s="116">
        <f>VLOOKUP($A90+ROUND((COLUMN()-2)/24,5),АТС!$A$41:$F$784,3)+'Иные услуги '!$C$5+'РСТ РСО-А'!$I$6+'РСТ РСО-А'!$H$9</f>
        <v>3216.08</v>
      </c>
      <c r="W90" s="116">
        <f>VLOOKUP($A90+ROUND((COLUMN()-2)/24,5),АТС!$A$41:$F$784,3)+'Иные услуги '!$C$5+'РСТ РСО-А'!$I$6+'РСТ РСО-А'!$H$9</f>
        <v>3267.83</v>
      </c>
      <c r="X90" s="116">
        <f>VLOOKUP($A90+ROUND((COLUMN()-2)/24,5),АТС!$A$41:$F$784,3)+'Иные услуги '!$C$5+'РСТ РСО-А'!$I$6+'РСТ РСО-А'!$H$9</f>
        <v>3204.84</v>
      </c>
      <c r="Y90" s="116">
        <f>VLOOKUP($A90+ROUND((COLUMN()-2)/24,5),АТС!$A$41:$F$784,3)+'Иные услуги '!$C$5+'РСТ РСО-А'!$I$6+'РСТ РСО-А'!$H$9</f>
        <v>3193.4700000000003</v>
      </c>
      <c r="AA90" s="66"/>
    </row>
    <row r="91" spans="1:27" x14ac:dyDescent="0.2">
      <c r="A91" s="65">
        <f t="shared" si="2"/>
        <v>43984</v>
      </c>
      <c r="B91" s="116">
        <f>VLOOKUP($A91+ROUND((COLUMN()-2)/24,5),АТС!$A$41:$F$784,3)+'Иные услуги '!$C$5+'РСТ РСО-А'!$I$6+'РСТ РСО-А'!$H$9</f>
        <v>3188.09</v>
      </c>
      <c r="C91" s="116">
        <f>VLOOKUP($A91+ROUND((COLUMN()-2)/24,5),АТС!$A$41:$F$784,3)+'Иные услуги '!$C$5+'РСТ РСО-А'!$I$6+'РСТ РСО-А'!$H$9</f>
        <v>3162.3</v>
      </c>
      <c r="D91" s="116">
        <f>VLOOKUP($A91+ROUND((COLUMN()-2)/24,5),АТС!$A$41:$F$784,3)+'Иные услуги '!$C$5+'РСТ РСО-А'!$I$6+'РСТ РСО-А'!$H$9</f>
        <v>3093.6899999999996</v>
      </c>
      <c r="E91" s="116">
        <f>VLOOKUP($A91+ROUND((COLUMN()-2)/24,5),АТС!$A$41:$F$784,3)+'Иные услуги '!$C$5+'РСТ РСО-А'!$I$6+'РСТ РСО-А'!$H$9</f>
        <v>3109.01</v>
      </c>
      <c r="F91" s="116">
        <f>VLOOKUP($A91+ROUND((COLUMN()-2)/24,5),АТС!$A$41:$F$784,3)+'Иные услуги '!$C$5+'РСТ РСО-А'!$I$6+'РСТ РСО-А'!$H$9</f>
        <v>3178.24</v>
      </c>
      <c r="G91" s="116">
        <f>VLOOKUP($A91+ROUND((COLUMN()-2)/24,5),АТС!$A$41:$F$784,3)+'Иные услуги '!$C$5+'РСТ РСО-А'!$I$6+'РСТ РСО-А'!$H$9</f>
        <v>3188.3100000000004</v>
      </c>
      <c r="H91" s="116">
        <f>VLOOKUP($A91+ROUND((COLUMN()-2)/24,5),АТС!$A$41:$F$784,3)+'Иные услуги '!$C$5+'РСТ РСО-А'!$I$6+'РСТ РСО-А'!$H$9</f>
        <v>3148.6400000000003</v>
      </c>
      <c r="I91" s="116">
        <f>VLOOKUP($A91+ROUND((COLUMN()-2)/24,5),АТС!$A$41:$F$784,3)+'Иные услуги '!$C$5+'РСТ РСО-А'!$I$6+'РСТ РСО-А'!$H$9</f>
        <v>3047.74</v>
      </c>
      <c r="J91" s="116">
        <f>VLOOKUP($A91+ROUND((COLUMN()-2)/24,5),АТС!$A$41:$F$784,3)+'Иные услуги '!$C$5+'РСТ РСО-А'!$I$6+'РСТ РСО-А'!$H$9</f>
        <v>3194.2299999999996</v>
      </c>
      <c r="K91" s="116">
        <f>VLOOKUP($A91+ROUND((COLUMN()-2)/24,5),АТС!$A$41:$F$784,3)+'Иные услуги '!$C$5+'РСТ РСО-А'!$I$6+'РСТ РСО-А'!$H$9</f>
        <v>3194.13</v>
      </c>
      <c r="L91" s="116">
        <f>VLOOKUP($A91+ROUND((COLUMN()-2)/24,5),АТС!$A$41:$F$784,3)+'Иные услуги '!$C$5+'РСТ РСО-А'!$I$6+'РСТ РСО-А'!$H$9</f>
        <v>3194.13</v>
      </c>
      <c r="M91" s="116">
        <f>VLOOKUP($A91+ROUND((COLUMN()-2)/24,5),АТС!$A$41:$F$784,3)+'Иные услуги '!$C$5+'РСТ РСО-А'!$I$6+'РСТ РСО-А'!$H$9</f>
        <v>3194.13</v>
      </c>
      <c r="N91" s="116">
        <f>VLOOKUP($A91+ROUND((COLUMN()-2)/24,5),АТС!$A$41:$F$784,3)+'Иные услуги '!$C$5+'РСТ РСО-А'!$I$6+'РСТ РСО-А'!$H$9</f>
        <v>3194.13</v>
      </c>
      <c r="O91" s="116">
        <f>VLOOKUP($A91+ROUND((COLUMN()-2)/24,5),АТС!$A$41:$F$784,3)+'Иные услуги '!$C$5+'РСТ РСО-А'!$I$6+'РСТ РСО-А'!$H$9</f>
        <v>3194.13</v>
      </c>
      <c r="P91" s="116">
        <f>VLOOKUP($A91+ROUND((COLUMN()-2)/24,5),АТС!$A$41:$F$784,3)+'Иные услуги '!$C$5+'РСТ РСО-А'!$I$6+'РСТ РСО-А'!$H$9</f>
        <v>3194.0299999999997</v>
      </c>
      <c r="Q91" s="116">
        <f>VLOOKUP($A91+ROUND((COLUMN()-2)/24,5),АТС!$A$41:$F$784,3)+'Иные услуги '!$C$5+'РСТ РСО-А'!$I$6+'РСТ РСО-А'!$H$9</f>
        <v>3194.13</v>
      </c>
      <c r="R91" s="116">
        <f>VLOOKUP($A91+ROUND((COLUMN()-2)/24,5),АТС!$A$41:$F$784,3)+'Иные услуги '!$C$5+'РСТ РСО-А'!$I$6+'РСТ РСО-А'!$H$9</f>
        <v>3193.99</v>
      </c>
      <c r="S91" s="116">
        <f>VLOOKUP($A91+ROUND((COLUMN()-2)/24,5),АТС!$A$41:$F$784,3)+'Иные услуги '!$C$5+'РСТ РСО-А'!$I$6+'РСТ РСО-А'!$H$9</f>
        <v>3194.01</v>
      </c>
      <c r="T91" s="116">
        <f>VLOOKUP($A91+ROUND((COLUMN()-2)/24,5),АТС!$A$41:$F$784,3)+'Иные услуги '!$C$5+'РСТ РСО-А'!$I$6+'РСТ РСО-А'!$H$9</f>
        <v>3194.0699999999997</v>
      </c>
      <c r="U91" s="116">
        <f>VLOOKUP($A91+ROUND((COLUMN()-2)/24,5),АТС!$A$41:$F$784,3)+'Иные услуги '!$C$5+'РСТ РСО-А'!$I$6+'РСТ РСО-А'!$H$9</f>
        <v>3194.08</v>
      </c>
      <c r="V91" s="116">
        <f>VLOOKUP($A91+ROUND((COLUMN()-2)/24,5),АТС!$A$41:$F$784,3)+'Иные услуги '!$C$5+'РСТ РСО-А'!$I$6+'РСТ РСО-А'!$H$9</f>
        <v>3231.21</v>
      </c>
      <c r="W91" s="116">
        <f>VLOOKUP($A91+ROUND((COLUMN()-2)/24,5),АТС!$A$41:$F$784,3)+'Иные услуги '!$C$5+'РСТ РСО-А'!$I$6+'РСТ РСО-А'!$H$9</f>
        <v>3255.95</v>
      </c>
      <c r="X91" s="116">
        <f>VLOOKUP($A91+ROUND((COLUMN()-2)/24,5),АТС!$A$41:$F$784,3)+'Иные услуги '!$C$5+'РСТ РСО-А'!$I$6+'РСТ РСО-А'!$H$9</f>
        <v>3205.24</v>
      </c>
      <c r="Y91" s="116">
        <f>VLOOKUP($A91+ROUND((COLUMN()-2)/24,5),АТС!$A$41:$F$784,3)+'Иные услуги '!$C$5+'РСТ РСО-А'!$I$6+'РСТ РСО-А'!$H$9</f>
        <v>3193.3999999999996</v>
      </c>
    </row>
    <row r="92" spans="1:27" x14ac:dyDescent="0.2">
      <c r="A92" s="65">
        <f t="shared" si="2"/>
        <v>43985</v>
      </c>
      <c r="B92" s="116">
        <f>VLOOKUP($A92+ROUND((COLUMN()-2)/24,5),АТС!$A$41:$F$784,3)+'Иные услуги '!$C$5+'РСТ РСО-А'!$I$6+'РСТ РСО-А'!$H$9</f>
        <v>3174.95</v>
      </c>
      <c r="C92" s="116">
        <f>VLOOKUP($A92+ROUND((COLUMN()-2)/24,5),АТС!$A$41:$F$784,3)+'Иные услуги '!$C$5+'РСТ РСО-А'!$I$6+'РСТ РСО-А'!$H$9</f>
        <v>3179.95</v>
      </c>
      <c r="D92" s="116">
        <f>VLOOKUP($A92+ROUND((COLUMN()-2)/24,5),АТС!$A$41:$F$784,3)+'Иные услуги '!$C$5+'РСТ РСО-А'!$I$6+'РСТ РСО-А'!$H$9</f>
        <v>3159.2699999999995</v>
      </c>
      <c r="E92" s="116">
        <f>VLOOKUP($A92+ROUND((COLUMN()-2)/24,5),АТС!$A$41:$F$784,3)+'Иные услуги '!$C$5+'РСТ РСО-А'!$I$6+'РСТ РСО-А'!$H$9</f>
        <v>3109.26</v>
      </c>
      <c r="F92" s="116">
        <f>VLOOKUP($A92+ROUND((COLUMN()-2)/24,5),АТС!$A$41:$F$784,3)+'Иные услуги '!$C$5+'РСТ РСО-А'!$I$6+'РСТ РСО-А'!$H$9</f>
        <v>3178.54</v>
      </c>
      <c r="G92" s="116">
        <f>VLOOKUP($A92+ROUND((COLUMN()-2)/24,5),АТС!$A$41:$F$784,3)+'Иные услуги '!$C$5+'РСТ РСО-А'!$I$6+'РСТ РСО-А'!$H$9</f>
        <v>3178.8599999999997</v>
      </c>
      <c r="H92" s="116">
        <f>VLOOKUP($A92+ROUND((COLUMN()-2)/24,5),АТС!$A$41:$F$784,3)+'Иные услуги '!$C$5+'РСТ РСО-А'!$I$6+'РСТ РСО-А'!$H$9</f>
        <v>3148.8599999999997</v>
      </c>
      <c r="I92" s="116">
        <f>VLOOKUP($A92+ROUND((COLUMN()-2)/24,5),АТС!$A$41:$F$784,3)+'Иные услуги '!$C$5+'РСТ РСО-А'!$I$6+'РСТ РСО-А'!$H$9</f>
        <v>3048.1400000000003</v>
      </c>
      <c r="J92" s="116">
        <f>VLOOKUP($A92+ROUND((COLUMN()-2)/24,5),АТС!$A$41:$F$784,3)+'Иные услуги '!$C$5+'РСТ РСО-А'!$I$6+'РСТ РСО-А'!$H$9</f>
        <v>3194.67</v>
      </c>
      <c r="K92" s="116">
        <f>VLOOKUP($A92+ROUND((COLUMN()-2)/24,5),АТС!$A$41:$F$784,3)+'Иные услуги '!$C$5+'РСТ РСО-А'!$I$6+'РСТ РСО-А'!$H$9</f>
        <v>3194.2200000000003</v>
      </c>
      <c r="L92" s="116">
        <f>VLOOKUP($A92+ROUND((COLUMN()-2)/24,5),АТС!$A$41:$F$784,3)+'Иные услуги '!$C$5+'РСТ РСО-А'!$I$6+'РСТ РСО-А'!$H$9</f>
        <v>3189.1899999999996</v>
      </c>
      <c r="M92" s="116">
        <f>VLOOKUP($A92+ROUND((COLUMN()-2)/24,5),АТС!$A$41:$F$784,3)+'Иные услуги '!$C$5+'РСТ РСО-А'!$I$6+'РСТ РСО-А'!$H$9</f>
        <v>3192.54</v>
      </c>
      <c r="N92" s="116">
        <f>VLOOKUP($A92+ROUND((COLUMN()-2)/24,5),АТС!$A$41:$F$784,3)+'Иные услуги '!$C$5+'РСТ РСО-А'!$I$6+'РСТ РСО-А'!$H$9</f>
        <v>3194.1499999999996</v>
      </c>
      <c r="O92" s="116">
        <f>VLOOKUP($A92+ROUND((COLUMN()-2)/24,5),АТС!$A$41:$F$784,3)+'Иные услуги '!$C$5+'РСТ РСО-А'!$I$6+'РСТ РСО-А'!$H$9</f>
        <v>3194.1499999999996</v>
      </c>
      <c r="P92" s="116">
        <f>VLOOKUP($A92+ROUND((COLUMN()-2)/24,5),АТС!$A$41:$F$784,3)+'Иные услуги '!$C$5+'РСТ РСО-А'!$I$6+'РСТ РСО-А'!$H$9</f>
        <v>3194.1499999999996</v>
      </c>
      <c r="Q92" s="116">
        <f>VLOOKUP($A92+ROUND((COLUMN()-2)/24,5),АТС!$A$41:$F$784,3)+'Иные услуги '!$C$5+'РСТ РСО-А'!$I$6+'РСТ РСО-А'!$H$9</f>
        <v>3194.16</v>
      </c>
      <c r="R92" s="116">
        <f>VLOOKUP($A92+ROUND((COLUMN()-2)/24,5),АТС!$A$41:$F$784,3)+'Иные услуги '!$C$5+'РСТ РСО-А'!$I$6+'РСТ РСО-А'!$H$9</f>
        <v>3194.12</v>
      </c>
      <c r="S92" s="116">
        <f>VLOOKUP($A92+ROUND((COLUMN()-2)/24,5),АТС!$A$41:$F$784,3)+'Иные услуги '!$C$5+'РСТ РСО-А'!$I$6+'РСТ РСО-А'!$H$9</f>
        <v>3194.13</v>
      </c>
      <c r="T92" s="116">
        <f>VLOOKUP($A92+ROUND((COLUMN()-2)/24,5),АТС!$A$41:$F$784,3)+'Иные услуги '!$C$5+'РСТ РСО-А'!$I$6+'РСТ РСО-А'!$H$9</f>
        <v>3194.16</v>
      </c>
      <c r="U92" s="116">
        <f>VLOOKUP($A92+ROUND((COLUMN()-2)/24,5),АТС!$A$41:$F$784,3)+'Иные услуги '!$C$5+'РСТ РСО-А'!$I$6+'РСТ РСО-А'!$H$9</f>
        <v>3194.1499999999996</v>
      </c>
      <c r="V92" s="116">
        <f>VLOOKUP($A92+ROUND((COLUMN()-2)/24,5),АТС!$A$41:$F$784,3)+'Иные услуги '!$C$5+'РСТ РСО-А'!$I$6+'РСТ РСО-А'!$H$9</f>
        <v>3242.71</v>
      </c>
      <c r="W92" s="116">
        <f>VLOOKUP($A92+ROUND((COLUMN()-2)/24,5),АТС!$A$41:$F$784,3)+'Иные услуги '!$C$5+'РСТ РСО-А'!$I$6+'РСТ РСО-А'!$H$9</f>
        <v>3266.83</v>
      </c>
      <c r="X92" s="116">
        <f>VLOOKUP($A92+ROUND((COLUMN()-2)/24,5),АТС!$A$41:$F$784,3)+'Иные услуги '!$C$5+'РСТ РСО-А'!$I$6+'РСТ РСО-А'!$H$9</f>
        <v>3197.6400000000003</v>
      </c>
      <c r="Y92" s="116">
        <f>VLOOKUP($A92+ROUND((COLUMN()-2)/24,5),АТС!$A$41:$F$784,3)+'Иные услуги '!$C$5+'РСТ РСО-А'!$I$6+'РСТ РСО-А'!$H$9</f>
        <v>3193.3999999999996</v>
      </c>
    </row>
    <row r="93" spans="1:27" x14ac:dyDescent="0.2">
      <c r="A93" s="65">
        <f t="shared" si="2"/>
        <v>43986</v>
      </c>
      <c r="B93" s="116">
        <f>VLOOKUP($A93+ROUND((COLUMN()-2)/24,5),АТС!$A$41:$F$784,3)+'Иные услуги '!$C$5+'РСТ РСО-А'!$I$6+'РСТ РСО-А'!$H$9</f>
        <v>3160.7</v>
      </c>
      <c r="C93" s="116">
        <f>VLOOKUP($A93+ROUND((COLUMN()-2)/24,5),АТС!$A$41:$F$784,3)+'Иные услуги '!$C$5+'РСТ РСО-А'!$I$6+'РСТ РСО-А'!$H$9</f>
        <v>3171.8</v>
      </c>
      <c r="D93" s="116">
        <f>VLOOKUP($A93+ROUND((COLUMN()-2)/24,5),АТС!$A$41:$F$784,3)+'Иные услуги '!$C$5+'РСТ РСО-А'!$I$6+'РСТ РСО-А'!$H$9</f>
        <v>3154.71</v>
      </c>
      <c r="E93" s="116">
        <f>VLOOKUP($A93+ROUND((COLUMN()-2)/24,5),АТС!$A$41:$F$784,3)+'Иные услуги '!$C$5+'РСТ РСО-А'!$I$6+'РСТ РСО-А'!$H$9</f>
        <v>3135.7</v>
      </c>
      <c r="F93" s="116">
        <f>VLOOKUP($A93+ROUND((COLUMN()-2)/24,5),АТС!$A$41:$F$784,3)+'Иные услуги '!$C$5+'РСТ РСО-А'!$I$6+'РСТ РСО-А'!$H$9</f>
        <v>3186.17</v>
      </c>
      <c r="G93" s="116">
        <f>VLOOKUP($A93+ROUND((COLUMN()-2)/24,5),АТС!$A$41:$F$784,3)+'Иные услуги '!$C$5+'РСТ РСО-А'!$I$6+'РСТ РСО-А'!$H$9</f>
        <v>3187.74</v>
      </c>
      <c r="H93" s="116">
        <f>VLOOKUP($A93+ROUND((COLUMN()-2)/24,5),АТС!$A$41:$F$784,3)+'Иные услуги '!$C$5+'РСТ РСО-А'!$I$6+'РСТ РСО-А'!$H$9</f>
        <v>3193.41</v>
      </c>
      <c r="I93" s="116">
        <f>VLOOKUP($A93+ROUND((COLUMN()-2)/24,5),АТС!$A$41:$F$784,3)+'Иные услуги '!$C$5+'РСТ РСО-А'!$I$6+'РСТ РСО-А'!$H$9</f>
        <v>3071.34</v>
      </c>
      <c r="J93" s="116">
        <f>VLOOKUP($A93+ROUND((COLUMN()-2)/24,5),АТС!$A$41:$F$784,3)+'Иные услуги '!$C$5+'РСТ РСО-А'!$I$6+'РСТ РСО-А'!$H$9</f>
        <v>3194.08</v>
      </c>
      <c r="K93" s="116">
        <f>VLOOKUP($A93+ROUND((COLUMN()-2)/24,5),АТС!$A$41:$F$784,3)+'Иные услуги '!$C$5+'РСТ РСО-А'!$I$6+'РСТ РСО-А'!$H$9</f>
        <v>3194.12</v>
      </c>
      <c r="L93" s="116">
        <f>VLOOKUP($A93+ROUND((COLUMN()-2)/24,5),АТС!$A$41:$F$784,3)+'Иные услуги '!$C$5+'РСТ РСО-А'!$I$6+'РСТ РСО-А'!$H$9</f>
        <v>3198.5199999999995</v>
      </c>
      <c r="M93" s="116">
        <f>VLOOKUP($A93+ROUND((COLUMN()-2)/24,5),АТС!$A$41:$F$784,3)+'Иные услуги '!$C$5+'РСТ РСО-А'!$I$6+'РСТ РСО-А'!$H$9</f>
        <v>3195.01</v>
      </c>
      <c r="N93" s="116">
        <f>VLOOKUP($A93+ROUND((COLUMN()-2)/24,5),АТС!$A$41:$F$784,3)+'Иные услуги '!$C$5+'РСТ РСО-А'!$I$6+'РСТ РСО-А'!$H$9</f>
        <v>3194.1099999999997</v>
      </c>
      <c r="O93" s="116">
        <f>VLOOKUP($A93+ROUND((COLUMN()-2)/24,5),АТС!$A$41:$F$784,3)+'Иные услуги '!$C$5+'РСТ РСО-А'!$I$6+'РСТ РСО-А'!$H$9</f>
        <v>3194.08</v>
      </c>
      <c r="P93" s="116">
        <f>VLOOKUP($A93+ROUND((COLUMN()-2)/24,5),АТС!$A$41:$F$784,3)+'Иные услуги '!$C$5+'РСТ РСО-А'!$I$6+'РСТ РСО-А'!$H$9</f>
        <v>3194.1000000000004</v>
      </c>
      <c r="Q93" s="116">
        <f>VLOOKUP($A93+ROUND((COLUMN()-2)/24,5),АТС!$A$41:$F$784,3)+'Иные услуги '!$C$5+'РСТ РСО-А'!$I$6+'РСТ РСО-А'!$H$9</f>
        <v>3194.1000000000004</v>
      </c>
      <c r="R93" s="116">
        <f>VLOOKUP($A93+ROUND((COLUMN()-2)/24,5),АТС!$A$41:$F$784,3)+'Иные услуги '!$C$5+'РСТ РСО-А'!$I$6+'РСТ РСО-А'!$H$9</f>
        <v>3194.01</v>
      </c>
      <c r="S93" s="116">
        <f>VLOOKUP($A93+ROUND((COLUMN()-2)/24,5),АТС!$A$41:$F$784,3)+'Иные услуги '!$C$5+'РСТ РСО-А'!$I$6+'РСТ РСО-А'!$H$9</f>
        <v>3193.9700000000003</v>
      </c>
      <c r="T93" s="116">
        <f>VLOOKUP($A93+ROUND((COLUMN()-2)/24,5),АТС!$A$41:$F$784,3)+'Иные услуги '!$C$5+'РСТ РСО-А'!$I$6+'РСТ РСО-А'!$H$9</f>
        <v>3194.0299999999997</v>
      </c>
      <c r="U93" s="116">
        <f>VLOOKUP($A93+ROUND((COLUMN()-2)/24,5),АТС!$A$41:$F$784,3)+'Иные услуги '!$C$5+'РСТ РСО-А'!$I$6+'РСТ РСО-А'!$H$9</f>
        <v>3194.0600000000004</v>
      </c>
      <c r="V93" s="116">
        <f>VLOOKUP($A93+ROUND((COLUMN()-2)/24,5),АТС!$A$41:$F$784,3)+'Иные услуги '!$C$5+'РСТ РСО-А'!$I$6+'РСТ РСО-А'!$H$9</f>
        <v>3215.66</v>
      </c>
      <c r="W93" s="116">
        <f>VLOOKUP($A93+ROUND((COLUMN()-2)/24,5),АТС!$A$41:$F$784,3)+'Иные услуги '!$C$5+'РСТ РСО-А'!$I$6+'РСТ РСО-А'!$H$9</f>
        <v>3215.34</v>
      </c>
      <c r="X93" s="116">
        <f>VLOOKUP($A93+ROUND((COLUMN()-2)/24,5),АТС!$A$41:$F$784,3)+'Иные услуги '!$C$5+'РСТ РСО-А'!$I$6+'РСТ РСО-А'!$H$9</f>
        <v>3193.5600000000004</v>
      </c>
      <c r="Y93" s="116">
        <f>VLOOKUP($A93+ROUND((COLUMN()-2)/24,5),АТС!$A$41:$F$784,3)+'Иные услуги '!$C$5+'РСТ РСО-А'!$I$6+'РСТ РСО-А'!$H$9</f>
        <v>3193.38</v>
      </c>
    </row>
    <row r="94" spans="1:27" x14ac:dyDescent="0.2">
      <c r="A94" s="65">
        <f t="shared" si="2"/>
        <v>43987</v>
      </c>
      <c r="B94" s="116">
        <f>VLOOKUP($A94+ROUND((COLUMN()-2)/24,5),АТС!$A$41:$F$784,3)+'Иные услуги '!$C$5+'РСТ РСО-А'!$I$6+'РСТ РСО-А'!$H$9</f>
        <v>3178.42</v>
      </c>
      <c r="C94" s="116">
        <f>VLOOKUP($A94+ROUND((COLUMN()-2)/24,5),АТС!$A$41:$F$784,3)+'Иные услуги '!$C$5+'РСТ РСО-А'!$I$6+'РСТ РСО-А'!$H$9</f>
        <v>3177.26</v>
      </c>
      <c r="D94" s="116">
        <f>VLOOKUP($A94+ROUND((COLUMN()-2)/24,5),АТС!$A$41:$F$784,3)+'Иные услуги '!$C$5+'РСТ РСО-А'!$I$6+'РСТ РСО-А'!$H$9</f>
        <v>3177.12</v>
      </c>
      <c r="E94" s="116">
        <f>VLOOKUP($A94+ROUND((COLUMN()-2)/24,5),АТС!$A$41:$F$784,3)+'Иные услуги '!$C$5+'РСТ РСО-А'!$I$6+'РСТ РСО-А'!$H$9</f>
        <v>3174.33</v>
      </c>
      <c r="F94" s="116">
        <f>VLOOKUP($A94+ROUND((COLUMN()-2)/24,5),АТС!$A$41:$F$784,3)+'Иные услуги '!$C$5+'РСТ РСО-А'!$I$6+'РСТ РСО-А'!$H$9</f>
        <v>3193.6099999999997</v>
      </c>
      <c r="G94" s="116">
        <f>VLOOKUP($A94+ROUND((COLUMN()-2)/24,5),АТС!$A$41:$F$784,3)+'Иные услуги '!$C$5+'РСТ РСО-А'!$I$6+'РСТ РСО-А'!$H$9</f>
        <v>3193.7</v>
      </c>
      <c r="H94" s="116">
        <f>VLOOKUP($A94+ROUND((COLUMN()-2)/24,5),АТС!$A$41:$F$784,3)+'Иные услуги '!$C$5+'РСТ РСО-А'!$I$6+'РСТ РСО-А'!$H$9</f>
        <v>3193.05</v>
      </c>
      <c r="I94" s="116">
        <f>VLOOKUP($A94+ROUND((COLUMN()-2)/24,5),АТС!$A$41:$F$784,3)+'Иные услуги '!$C$5+'РСТ РСО-А'!$I$6+'РСТ РСО-А'!$H$9</f>
        <v>3070.3</v>
      </c>
      <c r="J94" s="116">
        <f>VLOOKUP($A94+ROUND((COLUMN()-2)/24,5),АТС!$A$41:$F$784,3)+'Иные услуги '!$C$5+'РСТ РСО-А'!$I$6+'РСТ РСО-А'!$H$9</f>
        <v>3193.8500000000004</v>
      </c>
      <c r="K94" s="116">
        <f>VLOOKUP($A94+ROUND((COLUMN()-2)/24,5),АТС!$A$41:$F$784,3)+'Иные услуги '!$C$5+'РСТ РСО-А'!$I$6+'РСТ РСО-А'!$H$9</f>
        <v>3193.9399999999996</v>
      </c>
      <c r="L94" s="116">
        <f>VLOOKUP($A94+ROUND((COLUMN()-2)/24,5),АТС!$A$41:$F$784,3)+'Иные услуги '!$C$5+'РСТ РСО-А'!$I$6+'РСТ РСО-А'!$H$9</f>
        <v>3204.42</v>
      </c>
      <c r="M94" s="116">
        <f>VLOOKUP($A94+ROUND((COLUMN()-2)/24,5),АТС!$A$41:$F$784,3)+'Иные услуги '!$C$5+'РСТ РСО-А'!$I$6+'РСТ РСО-А'!$H$9</f>
        <v>3201.99</v>
      </c>
      <c r="N94" s="116">
        <f>VLOOKUP($A94+ROUND((COLUMN()-2)/24,5),АТС!$A$41:$F$784,3)+'Иные услуги '!$C$5+'РСТ РСО-А'!$I$6+'РСТ РСО-А'!$H$9</f>
        <v>3196.7699999999995</v>
      </c>
      <c r="O94" s="116">
        <f>VLOOKUP($A94+ROUND((COLUMN()-2)/24,5),АТС!$A$41:$F$784,3)+'Иные услуги '!$C$5+'РСТ РСО-А'!$I$6+'РСТ РСО-А'!$H$9</f>
        <v>3197.1499999999996</v>
      </c>
      <c r="P94" s="116">
        <f>VLOOKUP($A94+ROUND((COLUMN()-2)/24,5),АТС!$A$41:$F$784,3)+'Иные услуги '!$C$5+'РСТ РСО-А'!$I$6+'РСТ РСО-А'!$H$9</f>
        <v>3196.55</v>
      </c>
      <c r="Q94" s="116">
        <f>VLOOKUP($A94+ROUND((COLUMN()-2)/24,5),АТС!$A$41:$F$784,3)+'Иные услуги '!$C$5+'РСТ РСО-А'!$I$6+'РСТ РСО-А'!$H$9</f>
        <v>3193.95</v>
      </c>
      <c r="R94" s="116">
        <f>VLOOKUP($A94+ROUND((COLUMN()-2)/24,5),АТС!$A$41:$F$784,3)+'Иные услуги '!$C$5+'РСТ РСО-А'!$I$6+'РСТ РСО-А'!$H$9</f>
        <v>3193.9399999999996</v>
      </c>
      <c r="S94" s="116">
        <f>VLOOKUP($A94+ROUND((COLUMN()-2)/24,5),АТС!$A$41:$F$784,3)+'Иные услуги '!$C$5+'РСТ РСО-А'!$I$6+'РСТ РСО-А'!$H$9</f>
        <v>3193.95</v>
      </c>
      <c r="T94" s="116">
        <f>VLOOKUP($A94+ROUND((COLUMN()-2)/24,5),АТС!$A$41:$F$784,3)+'Иные услуги '!$C$5+'РСТ РСО-А'!$I$6+'РСТ РСО-А'!$H$9</f>
        <v>3193.9700000000003</v>
      </c>
      <c r="U94" s="116">
        <f>VLOOKUP($A94+ROUND((COLUMN()-2)/24,5),АТС!$A$41:$F$784,3)+'Иные услуги '!$C$5+'РСТ РСО-А'!$I$6+'РСТ РСО-А'!$H$9</f>
        <v>3194.08</v>
      </c>
      <c r="V94" s="116">
        <f>VLOOKUP($A94+ROUND((COLUMN()-2)/24,5),АТС!$A$41:$F$784,3)+'Иные услуги '!$C$5+'РСТ РСО-А'!$I$6+'РСТ РСО-А'!$H$9</f>
        <v>3239.3100000000004</v>
      </c>
      <c r="W94" s="116">
        <f>VLOOKUP($A94+ROUND((COLUMN()-2)/24,5),АТС!$A$41:$F$784,3)+'Иные услуги '!$C$5+'РСТ РСО-А'!$I$6+'РСТ РСО-А'!$H$9</f>
        <v>3244.41</v>
      </c>
      <c r="X94" s="116">
        <f>VLOOKUP($A94+ROUND((COLUMN()-2)/24,5),АТС!$A$41:$F$784,3)+'Иные услуги '!$C$5+'РСТ РСО-А'!$I$6+'РСТ РСО-А'!$H$9</f>
        <v>3206.76</v>
      </c>
      <c r="Y94" s="116">
        <f>VLOOKUP($A94+ROUND((COLUMN()-2)/24,5),АТС!$A$41:$F$784,3)+'Иные услуги '!$C$5+'РСТ РСО-А'!$I$6+'РСТ РСО-А'!$H$9</f>
        <v>3193.33</v>
      </c>
    </row>
    <row r="95" spans="1:27" x14ac:dyDescent="0.2">
      <c r="A95" s="65">
        <f t="shared" si="2"/>
        <v>43988</v>
      </c>
      <c r="B95" s="116">
        <f>VLOOKUP($A95+ROUND((COLUMN()-2)/24,5),АТС!$A$41:$F$784,3)+'Иные услуги '!$C$5+'РСТ РСО-А'!$I$6+'РСТ РСО-А'!$H$9</f>
        <v>3199.04</v>
      </c>
      <c r="C95" s="116">
        <f>VLOOKUP($A95+ROUND((COLUMN()-2)/24,5),АТС!$A$41:$F$784,3)+'Иные услуги '!$C$5+'РСТ РСО-А'!$I$6+'РСТ РСО-А'!$H$9</f>
        <v>3188.1800000000003</v>
      </c>
      <c r="D95" s="116">
        <f>VLOOKUP($A95+ROUND((COLUMN()-2)/24,5),АТС!$A$41:$F$784,3)+'Иные услуги '!$C$5+'РСТ РСО-А'!$I$6+'РСТ РСО-А'!$H$9</f>
        <v>3188.04</v>
      </c>
      <c r="E95" s="116">
        <f>VLOOKUP($A95+ROUND((COLUMN()-2)/24,5),АТС!$A$41:$F$784,3)+'Иные услуги '!$C$5+'РСТ РСО-А'!$I$6+'РСТ РСО-А'!$H$9</f>
        <v>3188.1099999999997</v>
      </c>
      <c r="F95" s="116">
        <f>VLOOKUP($A95+ROUND((COLUMN()-2)/24,5),АТС!$A$41:$F$784,3)+'Иные услуги '!$C$5+'РСТ РСО-А'!$I$6+'РСТ РСО-А'!$H$9</f>
        <v>3193.3999999999996</v>
      </c>
      <c r="G95" s="116">
        <f>VLOOKUP($A95+ROUND((COLUMN()-2)/24,5),АТС!$A$41:$F$784,3)+'Иные услуги '!$C$5+'РСТ РСО-А'!$I$6+'РСТ РСО-А'!$H$9</f>
        <v>3193.71</v>
      </c>
      <c r="H95" s="116">
        <f>VLOOKUP($A95+ROUND((COLUMN()-2)/24,5),АТС!$A$41:$F$784,3)+'Иные услуги '!$C$5+'РСТ РСО-А'!$I$6+'РСТ РСО-А'!$H$9</f>
        <v>3193.21</v>
      </c>
      <c r="I95" s="116">
        <f>VLOOKUP($A95+ROUND((COLUMN()-2)/24,5),АТС!$A$41:$F$784,3)+'Иные услуги '!$C$5+'РСТ РСО-А'!$I$6+'РСТ РСО-А'!$H$9</f>
        <v>3094.42</v>
      </c>
      <c r="J95" s="116">
        <f>VLOOKUP($A95+ROUND((COLUMN()-2)/24,5),АТС!$A$41:$F$784,3)+'Иные услуги '!$C$5+'РСТ РСО-А'!$I$6+'РСТ РСО-А'!$H$9</f>
        <v>3194.0699999999997</v>
      </c>
      <c r="K95" s="116">
        <f>VLOOKUP($A95+ROUND((COLUMN()-2)/24,5),АТС!$A$41:$F$784,3)+'Иные услуги '!$C$5+'РСТ РСО-А'!$I$6+'РСТ РСО-А'!$H$9</f>
        <v>3194.1000000000004</v>
      </c>
      <c r="L95" s="116">
        <f>VLOOKUP($A95+ROUND((COLUMN()-2)/24,5),АТС!$A$41:$F$784,3)+'Иные услуги '!$C$5+'РСТ РСО-А'!$I$6+'РСТ РСО-А'!$H$9</f>
        <v>3194.09</v>
      </c>
      <c r="M95" s="116">
        <f>VLOOKUP($A95+ROUND((COLUMN()-2)/24,5),АТС!$A$41:$F$784,3)+'Иные услуги '!$C$5+'РСТ РСО-А'!$I$6+'РСТ РСО-А'!$H$9</f>
        <v>3194.0699999999997</v>
      </c>
      <c r="N95" s="116">
        <f>VLOOKUP($A95+ROUND((COLUMN()-2)/24,5),АТС!$A$41:$F$784,3)+'Иные услуги '!$C$5+'РСТ РСО-А'!$I$6+'РСТ РСО-А'!$H$9</f>
        <v>3194.0600000000004</v>
      </c>
      <c r="O95" s="116">
        <f>VLOOKUP($A95+ROUND((COLUMN()-2)/24,5),АТС!$A$41:$F$784,3)+'Иные услуги '!$C$5+'РСТ РСО-А'!$I$6+'РСТ РСО-А'!$H$9</f>
        <v>3194.0600000000004</v>
      </c>
      <c r="P95" s="116">
        <f>VLOOKUP($A95+ROUND((COLUMN()-2)/24,5),АТС!$A$41:$F$784,3)+'Иные услуги '!$C$5+'РСТ РСО-А'!$I$6+'РСТ РСО-А'!$H$9</f>
        <v>3194.05</v>
      </c>
      <c r="Q95" s="116">
        <f>VLOOKUP($A95+ROUND((COLUMN()-2)/24,5),АТС!$A$41:$F$784,3)+'Иные услуги '!$C$5+'РСТ РСО-А'!$I$6+'РСТ РСО-А'!$H$9</f>
        <v>3194.04</v>
      </c>
      <c r="R95" s="116">
        <f>VLOOKUP($A95+ROUND((COLUMN()-2)/24,5),АТС!$A$41:$F$784,3)+'Иные услуги '!$C$5+'РСТ РСО-А'!$I$6+'РСТ РСО-А'!$H$9</f>
        <v>3194.0199999999995</v>
      </c>
      <c r="S95" s="116">
        <f>VLOOKUP($A95+ROUND((COLUMN()-2)/24,5),АТС!$A$41:$F$784,3)+'Иные услуги '!$C$5+'РСТ РСО-А'!$I$6+'РСТ РСО-А'!$H$9</f>
        <v>3194.0199999999995</v>
      </c>
      <c r="T95" s="116">
        <f>VLOOKUP($A95+ROUND((COLUMN()-2)/24,5),АТС!$A$41:$F$784,3)+'Иные услуги '!$C$5+'РСТ РСО-А'!$I$6+'РСТ РСО-А'!$H$9</f>
        <v>3194.0600000000004</v>
      </c>
      <c r="U95" s="116">
        <f>VLOOKUP($A95+ROUND((COLUMN()-2)/24,5),АТС!$A$41:$F$784,3)+'Иные услуги '!$C$5+'РСТ РСО-А'!$I$6+'РСТ РСО-А'!$H$9</f>
        <v>3194.04</v>
      </c>
      <c r="V95" s="116">
        <f>VLOOKUP($A95+ROUND((COLUMN()-2)/24,5),АТС!$A$41:$F$784,3)+'Иные услуги '!$C$5+'РСТ РСО-А'!$I$6+'РСТ РСО-А'!$H$9</f>
        <v>3217.8500000000004</v>
      </c>
      <c r="W95" s="116">
        <f>VLOOKUP($A95+ROUND((COLUMN()-2)/24,5),АТС!$A$41:$F$784,3)+'Иные услуги '!$C$5+'РСТ РСО-А'!$I$6+'РСТ РСО-А'!$H$9</f>
        <v>3244.0199999999995</v>
      </c>
      <c r="X95" s="116">
        <f>VLOOKUP($A95+ROUND((COLUMN()-2)/24,5),АТС!$A$41:$F$784,3)+'Иные услуги '!$C$5+'РСТ РСО-А'!$I$6+'РСТ РСО-А'!$H$9</f>
        <v>3192.92</v>
      </c>
      <c r="Y95" s="116">
        <f>VLOOKUP($A95+ROUND((COLUMN()-2)/24,5),АТС!$A$41:$F$784,3)+'Иные услуги '!$C$5+'РСТ РСО-А'!$I$6+'РСТ РСО-А'!$H$9</f>
        <v>3193.2299999999996</v>
      </c>
    </row>
    <row r="96" spans="1:27" x14ac:dyDescent="0.2">
      <c r="A96" s="65">
        <f t="shared" si="2"/>
        <v>43989</v>
      </c>
      <c r="B96" s="116">
        <f>VLOOKUP($A96+ROUND((COLUMN()-2)/24,5),АТС!$A$41:$F$784,3)+'Иные услуги '!$C$5+'РСТ РСО-А'!$I$6+'РСТ РСО-А'!$H$9</f>
        <v>3185.76</v>
      </c>
      <c r="C96" s="116">
        <f>VLOOKUP($A96+ROUND((COLUMN()-2)/24,5),АТС!$A$41:$F$784,3)+'Иные услуги '!$C$5+'РСТ РСО-А'!$I$6+'РСТ РСО-А'!$H$9</f>
        <v>3185.34</v>
      </c>
      <c r="D96" s="116">
        <f>VLOOKUP($A96+ROUND((COLUMN()-2)/24,5),АТС!$A$41:$F$784,3)+'Иные услуги '!$C$5+'РСТ РСО-А'!$I$6+'РСТ РСО-А'!$H$9</f>
        <v>3191.34</v>
      </c>
      <c r="E96" s="116">
        <f>VLOOKUP($A96+ROUND((COLUMN()-2)/24,5),АТС!$A$41:$F$784,3)+'Иные услуги '!$C$5+'РСТ РСО-А'!$I$6+'РСТ РСО-А'!$H$9</f>
        <v>3190.3999999999996</v>
      </c>
      <c r="F96" s="116">
        <f>VLOOKUP($A96+ROUND((COLUMN()-2)/24,5),АТС!$A$41:$F$784,3)+'Иные услуги '!$C$5+'РСТ РСО-А'!$I$6+'РСТ РСО-А'!$H$9</f>
        <v>3193.4700000000003</v>
      </c>
      <c r="G96" s="116">
        <f>VLOOKUP($A96+ROUND((COLUMN()-2)/24,5),АТС!$A$41:$F$784,3)+'Иные услуги '!$C$5+'РСТ РСО-А'!$I$6+'РСТ РСО-А'!$H$9</f>
        <v>3193.75</v>
      </c>
      <c r="H96" s="116">
        <f>VLOOKUP($A96+ROUND((COLUMN()-2)/24,5),АТС!$A$41:$F$784,3)+'Иные услуги '!$C$5+'РСТ РСО-А'!$I$6+'РСТ РСО-А'!$H$9</f>
        <v>3193.2699999999995</v>
      </c>
      <c r="I96" s="116">
        <f>VLOOKUP($A96+ROUND((COLUMN()-2)/24,5),АТС!$A$41:$F$784,3)+'Иные услуги '!$C$5+'РСТ РСО-А'!$I$6+'РСТ РСО-А'!$H$9</f>
        <v>3152.0299999999997</v>
      </c>
      <c r="J96" s="116">
        <f>VLOOKUP($A96+ROUND((COLUMN()-2)/24,5),АТС!$A$41:$F$784,3)+'Иные услуги '!$C$5+'РСТ РСО-А'!$I$6+'РСТ РСО-А'!$H$9</f>
        <v>3194.08</v>
      </c>
      <c r="K96" s="116">
        <f>VLOOKUP($A96+ROUND((COLUMN()-2)/24,5),АТС!$A$41:$F$784,3)+'Иные услуги '!$C$5+'РСТ РСО-А'!$I$6+'РСТ РСО-А'!$H$9</f>
        <v>3194.09</v>
      </c>
      <c r="L96" s="116">
        <f>VLOOKUP($A96+ROUND((COLUMN()-2)/24,5),АТС!$A$41:$F$784,3)+'Иные услуги '!$C$5+'РСТ РСО-А'!$I$6+'РСТ РСО-А'!$H$9</f>
        <v>3194.04</v>
      </c>
      <c r="M96" s="116">
        <f>VLOOKUP($A96+ROUND((COLUMN()-2)/24,5),АТС!$A$41:$F$784,3)+'Иные услуги '!$C$5+'РСТ РСО-А'!$I$6+'РСТ РСО-А'!$H$9</f>
        <v>3194.0299999999997</v>
      </c>
      <c r="N96" s="116">
        <f>VLOOKUP($A96+ROUND((COLUMN()-2)/24,5),АТС!$A$41:$F$784,3)+'Иные услуги '!$C$5+'РСТ РСО-А'!$I$6+'РСТ РСО-А'!$H$9</f>
        <v>3194.0299999999997</v>
      </c>
      <c r="O96" s="116">
        <f>VLOOKUP($A96+ROUND((COLUMN()-2)/24,5),АТС!$A$41:$F$784,3)+'Иные услуги '!$C$5+'РСТ РСО-А'!$I$6+'РСТ РСО-А'!$H$9</f>
        <v>3194.0199999999995</v>
      </c>
      <c r="P96" s="116">
        <f>VLOOKUP($A96+ROUND((COLUMN()-2)/24,5),АТС!$A$41:$F$784,3)+'Иные услуги '!$C$5+'РСТ РСО-А'!$I$6+'РСТ РСО-А'!$H$9</f>
        <v>3194.01</v>
      </c>
      <c r="Q96" s="116">
        <f>VLOOKUP($A96+ROUND((COLUMN()-2)/24,5),АТС!$A$41:$F$784,3)+'Иные услуги '!$C$5+'РСТ РСО-А'!$I$6+'РСТ РСО-А'!$H$9</f>
        <v>3194.01</v>
      </c>
      <c r="R96" s="116">
        <f>VLOOKUP($A96+ROUND((COLUMN()-2)/24,5),АТС!$A$41:$F$784,3)+'Иные услуги '!$C$5+'РСТ РСО-А'!$I$6+'РСТ РСО-А'!$H$9</f>
        <v>3194.0199999999995</v>
      </c>
      <c r="S96" s="116">
        <f>VLOOKUP($A96+ROUND((COLUMN()-2)/24,5),АТС!$A$41:$F$784,3)+'Иные услуги '!$C$5+'РСТ РСО-А'!$I$6+'РСТ РСО-А'!$H$9</f>
        <v>3194.0199999999995</v>
      </c>
      <c r="T96" s="116">
        <f>VLOOKUP($A96+ROUND((COLUMN()-2)/24,5),АТС!$A$41:$F$784,3)+'Иные услуги '!$C$5+'РСТ РСО-А'!$I$6+'РСТ РСО-А'!$H$9</f>
        <v>3194.04</v>
      </c>
      <c r="U96" s="116">
        <f>VLOOKUP($A96+ROUND((COLUMN()-2)/24,5),АТС!$A$41:$F$784,3)+'Иные услуги '!$C$5+'РСТ РСО-А'!$I$6+'РСТ РСО-А'!$H$9</f>
        <v>3194.0299999999997</v>
      </c>
      <c r="V96" s="116">
        <f>VLOOKUP($A96+ROUND((COLUMN()-2)/24,5),АТС!$A$41:$F$784,3)+'Иные услуги '!$C$5+'РСТ РСО-А'!$I$6+'РСТ РСО-А'!$H$9</f>
        <v>3208.5</v>
      </c>
      <c r="W96" s="116">
        <f>VLOOKUP($A96+ROUND((COLUMN()-2)/24,5),АТС!$A$41:$F$784,3)+'Иные услуги '!$C$5+'РСТ РСО-А'!$I$6+'РСТ РСО-А'!$H$9</f>
        <v>3224.8599999999997</v>
      </c>
      <c r="X96" s="116">
        <f>VLOOKUP($A96+ROUND((COLUMN()-2)/24,5),АТС!$A$41:$F$784,3)+'Иные услуги '!$C$5+'РСТ РСО-А'!$I$6+'РСТ РСО-А'!$H$9</f>
        <v>3192.91</v>
      </c>
      <c r="Y96" s="116">
        <f>VLOOKUP($A96+ROUND((COLUMN()-2)/24,5),АТС!$A$41:$F$784,3)+'Иные услуги '!$C$5+'РСТ РСО-А'!$I$6+'РСТ РСО-А'!$H$9</f>
        <v>3193.2299999999996</v>
      </c>
    </row>
    <row r="97" spans="1:25" x14ac:dyDescent="0.2">
      <c r="A97" s="65">
        <f t="shared" si="2"/>
        <v>43990</v>
      </c>
      <c r="B97" s="116">
        <f>VLOOKUP($A97+ROUND((COLUMN()-2)/24,5),АТС!$A$41:$F$784,3)+'Иные услуги '!$C$5+'РСТ РСО-А'!$I$6+'РСТ РСО-А'!$H$9</f>
        <v>3195.12</v>
      </c>
      <c r="C97" s="116">
        <f>VLOOKUP($A97+ROUND((COLUMN()-2)/24,5),АТС!$A$41:$F$784,3)+'Иные услуги '!$C$5+'РСТ РСО-А'!$I$6+'РСТ РСО-А'!$H$9</f>
        <v>3188.29</v>
      </c>
      <c r="D97" s="116">
        <f>VLOOKUP($A97+ROUND((COLUMN()-2)/24,5),АТС!$A$41:$F$784,3)+'Иные услуги '!$C$5+'РСТ РСО-А'!$I$6+'РСТ РСО-А'!$H$9</f>
        <v>3192.05</v>
      </c>
      <c r="E97" s="116">
        <f>VLOOKUP($A97+ROUND((COLUMN()-2)/24,5),АТС!$A$41:$F$784,3)+'Иные услуги '!$C$5+'РСТ РСО-А'!$I$6+'РСТ РСО-А'!$H$9</f>
        <v>3191.54</v>
      </c>
      <c r="F97" s="116">
        <f>VLOOKUP($A97+ROUND((COLUMN()-2)/24,5),АТС!$A$41:$F$784,3)+'Иные услуги '!$C$5+'РСТ РСО-А'!$I$6+'РСТ РСО-А'!$H$9</f>
        <v>3193.54</v>
      </c>
      <c r="G97" s="116">
        <f>VLOOKUP($A97+ROUND((COLUMN()-2)/24,5),АТС!$A$41:$F$784,3)+'Иные услуги '!$C$5+'РСТ РСО-А'!$I$6+'РСТ РСО-А'!$H$9</f>
        <v>3193.6800000000003</v>
      </c>
      <c r="H97" s="116">
        <f>VLOOKUP($A97+ROUND((COLUMN()-2)/24,5),АТС!$A$41:$F$784,3)+'Иные услуги '!$C$5+'РСТ РСО-А'!$I$6+'РСТ РСО-А'!$H$9</f>
        <v>3192.63</v>
      </c>
      <c r="I97" s="116">
        <f>VLOOKUP($A97+ROUND((COLUMN()-2)/24,5),АТС!$A$41:$F$784,3)+'Иные услуги '!$C$5+'РСТ РСО-А'!$I$6+'РСТ РСО-А'!$H$9</f>
        <v>3194.8100000000004</v>
      </c>
      <c r="J97" s="116">
        <f>VLOOKUP($A97+ROUND((COLUMN()-2)/24,5),АТС!$A$41:$F$784,3)+'Иные услуги '!$C$5+'РСТ РСО-А'!$I$6+'РСТ РСО-А'!$H$9</f>
        <v>3193.8199999999997</v>
      </c>
      <c r="K97" s="116">
        <f>VLOOKUP($A97+ROUND((COLUMN()-2)/24,5),АТС!$A$41:$F$784,3)+'Иные услуги '!$C$5+'РСТ РСО-А'!$I$6+'РСТ РСО-А'!$H$9</f>
        <v>3193.96</v>
      </c>
      <c r="L97" s="116">
        <f>VLOOKUP($A97+ROUND((COLUMN()-2)/24,5),АТС!$A$41:$F$784,3)+'Иные услуги '!$C$5+'РСТ РСО-А'!$I$6+'РСТ РСО-А'!$H$9</f>
        <v>3193.91</v>
      </c>
      <c r="M97" s="116">
        <f>VLOOKUP($A97+ROUND((COLUMN()-2)/24,5),АТС!$A$41:$F$784,3)+'Иные услуги '!$C$5+'РСТ РСО-А'!$I$6+'РСТ РСО-А'!$H$9</f>
        <v>3193.8999999999996</v>
      </c>
      <c r="N97" s="116">
        <f>VLOOKUP($A97+ROUND((COLUMN()-2)/24,5),АТС!$A$41:$F$784,3)+'Иные услуги '!$C$5+'РСТ РСО-А'!$I$6+'РСТ РСО-А'!$H$9</f>
        <v>3193.9399999999996</v>
      </c>
      <c r="O97" s="116">
        <f>VLOOKUP($A97+ROUND((COLUMN()-2)/24,5),АТС!$A$41:$F$784,3)+'Иные услуги '!$C$5+'РСТ РСО-А'!$I$6+'РСТ РСО-А'!$H$9</f>
        <v>3193.84</v>
      </c>
      <c r="P97" s="116">
        <f>VLOOKUP($A97+ROUND((COLUMN()-2)/24,5),АТС!$A$41:$F$784,3)+'Иные услуги '!$C$5+'РСТ РСО-А'!$I$6+'РСТ РСО-А'!$H$9</f>
        <v>3193.8100000000004</v>
      </c>
      <c r="Q97" s="116">
        <f>VLOOKUP($A97+ROUND((COLUMN()-2)/24,5),АТС!$A$41:$F$784,3)+'Иные услуги '!$C$5+'РСТ РСО-А'!$I$6+'РСТ РСО-А'!$H$9</f>
        <v>3193.8900000000003</v>
      </c>
      <c r="R97" s="116">
        <f>VLOOKUP($A97+ROUND((COLUMN()-2)/24,5),АТС!$A$41:$F$784,3)+'Иные услуги '!$C$5+'РСТ РСО-А'!$I$6+'РСТ РСО-А'!$H$9</f>
        <v>3193.79</v>
      </c>
      <c r="S97" s="116">
        <f>VLOOKUP($A97+ROUND((COLUMN()-2)/24,5),АТС!$A$41:$F$784,3)+'Иные услуги '!$C$5+'РСТ РСО-А'!$I$6+'РСТ РСО-А'!$H$9</f>
        <v>3193.83</v>
      </c>
      <c r="T97" s="116">
        <f>VLOOKUP($A97+ROUND((COLUMN()-2)/24,5),АТС!$A$41:$F$784,3)+'Иные услуги '!$C$5+'РСТ РСО-А'!$I$6+'РСТ РСО-А'!$H$9</f>
        <v>3194.0199999999995</v>
      </c>
      <c r="U97" s="116">
        <f>VLOOKUP($A97+ROUND((COLUMN()-2)/24,5),АТС!$A$41:$F$784,3)+'Иные услуги '!$C$5+'РСТ РСО-А'!$I$6+'РСТ РСО-А'!$H$9</f>
        <v>3193.9799999999996</v>
      </c>
      <c r="V97" s="116">
        <f>VLOOKUP($A97+ROUND((COLUMN()-2)/24,5),АТС!$A$41:$F$784,3)+'Иные услуги '!$C$5+'РСТ РСО-А'!$I$6+'РСТ РСО-А'!$H$9</f>
        <v>3220.49</v>
      </c>
      <c r="W97" s="116">
        <f>VLOOKUP($A97+ROUND((COLUMN()-2)/24,5),АТС!$A$41:$F$784,3)+'Иные услуги '!$C$5+'РСТ РСО-А'!$I$6+'РСТ РСО-А'!$H$9</f>
        <v>3242.99</v>
      </c>
      <c r="X97" s="116">
        <f>VLOOKUP($A97+ROUND((COLUMN()-2)/24,5),АТС!$A$41:$F$784,3)+'Иные услуги '!$C$5+'РСТ РСО-А'!$I$6+'РСТ РСО-А'!$H$9</f>
        <v>3192.62</v>
      </c>
      <c r="Y97" s="116">
        <f>VLOOKUP($A97+ROUND((COLUMN()-2)/24,5),АТС!$A$41:$F$784,3)+'Иные услуги '!$C$5+'РСТ РСО-А'!$I$6+'РСТ РСО-А'!$H$9</f>
        <v>3193.0199999999995</v>
      </c>
    </row>
    <row r="98" spans="1:25" x14ac:dyDescent="0.2">
      <c r="A98" s="65">
        <f t="shared" si="2"/>
        <v>43991</v>
      </c>
      <c r="B98" s="116">
        <f>VLOOKUP($A98+ROUND((COLUMN()-2)/24,5),АТС!$A$41:$F$784,3)+'Иные услуги '!$C$5+'РСТ РСО-А'!$I$6+'РСТ РСО-А'!$H$9</f>
        <v>3192.29</v>
      </c>
      <c r="C98" s="116">
        <f>VLOOKUP($A98+ROUND((COLUMN()-2)/24,5),АТС!$A$41:$F$784,3)+'Иные услуги '!$C$5+'РСТ РСО-А'!$I$6+'РСТ РСО-А'!$H$9</f>
        <v>3182.05</v>
      </c>
      <c r="D98" s="116">
        <f>VLOOKUP($A98+ROUND((COLUMN()-2)/24,5),АТС!$A$41:$F$784,3)+'Иные услуги '!$C$5+'РСТ РСО-А'!$I$6+'РСТ РСО-А'!$H$9</f>
        <v>3191.5199999999995</v>
      </c>
      <c r="E98" s="116">
        <f>VLOOKUP($A98+ROUND((COLUMN()-2)/24,5),АТС!$A$41:$F$784,3)+'Иные услуги '!$C$5+'РСТ РСО-А'!$I$6+'РСТ РСО-А'!$H$9</f>
        <v>3191.6499999999996</v>
      </c>
      <c r="F98" s="116">
        <f>VLOOKUP($A98+ROUND((COLUMN()-2)/24,5),АТС!$A$41:$F$784,3)+'Иные услуги '!$C$5+'РСТ РСО-А'!$I$6+'РСТ РСО-А'!$H$9</f>
        <v>3193.7200000000003</v>
      </c>
      <c r="G98" s="116">
        <f>VLOOKUP($A98+ROUND((COLUMN()-2)/24,5),АТС!$A$41:$F$784,3)+'Иные услуги '!$C$5+'РСТ РСО-А'!$I$6+'РСТ РСО-А'!$H$9</f>
        <v>3193.6400000000003</v>
      </c>
      <c r="H98" s="116">
        <f>VLOOKUP($A98+ROUND((COLUMN()-2)/24,5),АТС!$A$41:$F$784,3)+'Иные услуги '!$C$5+'РСТ РСО-А'!$I$6+'РСТ РСО-А'!$H$9</f>
        <v>3192.7799999999997</v>
      </c>
      <c r="I98" s="116">
        <f>VLOOKUP($A98+ROUND((COLUMN()-2)/24,5),АТС!$A$41:$F$784,3)+'Иные услуги '!$C$5+'РСТ РСО-А'!$I$6+'РСТ РСО-А'!$H$9</f>
        <v>3189.88</v>
      </c>
      <c r="J98" s="116">
        <f>VLOOKUP($A98+ROUND((COLUMN()-2)/24,5),АТС!$A$41:$F$784,3)+'Иные услуги '!$C$5+'РСТ РСО-А'!$I$6+'РСТ РСО-А'!$H$9</f>
        <v>3193.8100000000004</v>
      </c>
      <c r="K98" s="116">
        <f>VLOOKUP($A98+ROUND((COLUMN()-2)/24,5),АТС!$A$41:$F$784,3)+'Иные услуги '!$C$5+'РСТ РСО-А'!$I$6+'РСТ РСО-А'!$H$9</f>
        <v>3193.91</v>
      </c>
      <c r="L98" s="116">
        <f>VLOOKUP($A98+ROUND((COLUMN()-2)/24,5),АТС!$A$41:$F$784,3)+'Иные услуги '!$C$5+'РСТ РСО-А'!$I$6+'РСТ РСО-А'!$H$9</f>
        <v>3193.95</v>
      </c>
      <c r="M98" s="116">
        <f>VLOOKUP($A98+ROUND((COLUMN()-2)/24,5),АТС!$A$41:$F$784,3)+'Иные услуги '!$C$5+'РСТ РСО-А'!$I$6+'РСТ РСО-А'!$H$9</f>
        <v>3193.9399999999996</v>
      </c>
      <c r="N98" s="116">
        <f>VLOOKUP($A98+ROUND((COLUMN()-2)/24,5),АТС!$A$41:$F$784,3)+'Иные услуги '!$C$5+'РСТ РСО-А'!$I$6+'РСТ РСО-А'!$H$9</f>
        <v>3193.95</v>
      </c>
      <c r="O98" s="116">
        <f>VLOOKUP($A98+ROUND((COLUMN()-2)/24,5),АТС!$A$41:$F$784,3)+'Иные услуги '!$C$5+'РСТ РСО-А'!$I$6+'РСТ РСО-А'!$H$9</f>
        <v>3193.91</v>
      </c>
      <c r="P98" s="116">
        <f>VLOOKUP($A98+ROUND((COLUMN()-2)/24,5),АТС!$A$41:$F$784,3)+'Иные услуги '!$C$5+'РСТ РСО-А'!$I$6+'РСТ РСО-А'!$H$9</f>
        <v>3193.91</v>
      </c>
      <c r="Q98" s="116">
        <f>VLOOKUP($A98+ROUND((COLUMN()-2)/24,5),АТС!$A$41:$F$784,3)+'Иные услуги '!$C$5+'РСТ РСО-А'!$I$6+'РСТ РСО-А'!$H$9</f>
        <v>3193.92</v>
      </c>
      <c r="R98" s="116">
        <f>VLOOKUP($A98+ROUND((COLUMN()-2)/24,5),АТС!$A$41:$F$784,3)+'Иные услуги '!$C$5+'РСТ РСО-А'!$I$6+'РСТ РСО-А'!$H$9</f>
        <v>3193.8</v>
      </c>
      <c r="S98" s="116">
        <f>VLOOKUP($A98+ROUND((COLUMN()-2)/24,5),АТС!$A$41:$F$784,3)+'Иные услуги '!$C$5+'РСТ РСО-А'!$I$6+'РСТ РСО-А'!$H$9</f>
        <v>3193.83</v>
      </c>
      <c r="T98" s="116">
        <f>VLOOKUP($A98+ROUND((COLUMN()-2)/24,5),АТС!$A$41:$F$784,3)+'Иные услуги '!$C$5+'РСТ РСО-А'!$I$6+'РСТ РСО-А'!$H$9</f>
        <v>3193.84</v>
      </c>
      <c r="U98" s="116">
        <f>VLOOKUP($A98+ROUND((COLUMN()-2)/24,5),АТС!$A$41:$F$784,3)+'Иные услуги '!$C$5+'РСТ РСО-А'!$I$6+'РСТ РСО-А'!$H$9</f>
        <v>3193.9300000000003</v>
      </c>
      <c r="V98" s="116">
        <f>VLOOKUP($A98+ROUND((COLUMN()-2)/24,5),АТС!$A$41:$F$784,3)+'Иные услуги '!$C$5+'РСТ РСО-А'!$I$6+'РСТ РСО-А'!$H$9</f>
        <v>3245.34</v>
      </c>
      <c r="W98" s="116">
        <f>VLOOKUP($A98+ROUND((COLUMN()-2)/24,5),АТС!$A$41:$F$784,3)+'Иные услуги '!$C$5+'РСТ РСО-А'!$I$6+'РСТ РСО-А'!$H$9</f>
        <v>3269.6400000000003</v>
      </c>
      <c r="X98" s="116">
        <f>VLOOKUP($A98+ROUND((COLUMN()-2)/24,5),АТС!$A$41:$F$784,3)+'Иные услуги '!$C$5+'РСТ РСО-А'!$I$6+'РСТ РСО-А'!$H$9</f>
        <v>3192.76</v>
      </c>
      <c r="Y98" s="116">
        <f>VLOOKUP($A98+ROUND((COLUMN()-2)/24,5),АТС!$A$41:$F$784,3)+'Иные услуги '!$C$5+'РСТ РСО-А'!$I$6+'РСТ РСО-А'!$H$9</f>
        <v>3193.2200000000003</v>
      </c>
    </row>
    <row r="99" spans="1:25" x14ac:dyDescent="0.2">
      <c r="A99" s="65">
        <f t="shared" si="2"/>
        <v>43992</v>
      </c>
      <c r="B99" s="116">
        <f>VLOOKUP($A99+ROUND((COLUMN()-2)/24,5),АТС!$A$41:$F$784,3)+'Иные услуги '!$C$5+'РСТ РСО-А'!$I$6+'РСТ РСО-А'!$H$9</f>
        <v>3201.0699999999997</v>
      </c>
      <c r="C99" s="116">
        <f>VLOOKUP($A99+ROUND((COLUMN()-2)/24,5),АТС!$A$41:$F$784,3)+'Иные услуги '!$C$5+'РСТ РСО-А'!$I$6+'РСТ РСО-А'!$H$9</f>
        <v>3183.79</v>
      </c>
      <c r="D99" s="116">
        <f>VLOOKUP($A99+ROUND((COLUMN()-2)/24,5),АТС!$A$41:$F$784,3)+'Иные услуги '!$C$5+'РСТ РСО-А'!$I$6+'РСТ РСО-А'!$H$9</f>
        <v>3190.7699999999995</v>
      </c>
      <c r="E99" s="116">
        <f>VLOOKUP($A99+ROUND((COLUMN()-2)/24,5),АТС!$A$41:$F$784,3)+'Иные услуги '!$C$5+'РСТ РСО-А'!$I$6+'РСТ РСО-А'!$H$9</f>
        <v>3193.55</v>
      </c>
      <c r="F99" s="116">
        <f>VLOOKUP($A99+ROUND((COLUMN()-2)/24,5),АТС!$A$41:$F$784,3)+'Иные услуги '!$C$5+'РСТ РСО-А'!$I$6+'РСТ РСО-А'!$H$9</f>
        <v>3193.6400000000003</v>
      </c>
      <c r="G99" s="116">
        <f>VLOOKUP($A99+ROUND((COLUMN()-2)/24,5),АТС!$A$41:$F$784,3)+'Иные услуги '!$C$5+'РСТ РСО-А'!$I$6+'РСТ РСО-А'!$H$9</f>
        <v>3193.5699999999997</v>
      </c>
      <c r="H99" s="116">
        <f>VLOOKUP($A99+ROUND((COLUMN()-2)/24,5),АТС!$A$41:$F$784,3)+'Иные услуги '!$C$5+'РСТ РСО-А'!$I$6+'РСТ РСО-А'!$H$9</f>
        <v>3192.6800000000003</v>
      </c>
      <c r="I99" s="116">
        <f>VLOOKUP($A99+ROUND((COLUMN()-2)/24,5),АТС!$A$41:$F$784,3)+'Иные услуги '!$C$5+'РСТ РСО-А'!$I$6+'РСТ РСО-А'!$H$9</f>
        <v>3187.84</v>
      </c>
      <c r="J99" s="116">
        <f>VLOOKUP($A99+ROUND((COLUMN()-2)/24,5),АТС!$A$41:$F$784,3)+'Иные услуги '!$C$5+'РСТ РСО-А'!$I$6+'РСТ РСО-А'!$H$9</f>
        <v>3193.8100000000004</v>
      </c>
      <c r="K99" s="116">
        <f>VLOOKUP($A99+ROUND((COLUMN()-2)/24,5),АТС!$A$41:$F$784,3)+'Иные услуги '!$C$5+'РСТ РСО-А'!$I$6+'РСТ РСО-А'!$H$9</f>
        <v>3193.92</v>
      </c>
      <c r="L99" s="116">
        <f>VLOOKUP($A99+ROUND((COLUMN()-2)/24,5),АТС!$A$41:$F$784,3)+'Иные услуги '!$C$5+'РСТ РСО-А'!$I$6+'РСТ РСО-А'!$H$9</f>
        <v>3193.91</v>
      </c>
      <c r="M99" s="116">
        <f>VLOOKUP($A99+ROUND((COLUMN()-2)/24,5),АТС!$A$41:$F$784,3)+'Иные услуги '!$C$5+'РСТ РСО-А'!$I$6+'РСТ РСО-А'!$H$9</f>
        <v>3193.92</v>
      </c>
      <c r="N99" s="116">
        <f>VLOOKUP($A99+ROUND((COLUMN()-2)/24,5),АТС!$A$41:$F$784,3)+'Иные услуги '!$C$5+'РСТ РСО-А'!$I$6+'РСТ РСО-А'!$H$9</f>
        <v>3193.9300000000003</v>
      </c>
      <c r="O99" s="116">
        <f>VLOOKUP($A99+ROUND((COLUMN()-2)/24,5),АТС!$A$41:$F$784,3)+'Иные услуги '!$C$5+'РСТ РСО-А'!$I$6+'РСТ РСО-А'!$H$9</f>
        <v>3193.8999999999996</v>
      </c>
      <c r="P99" s="116">
        <f>VLOOKUP($A99+ROUND((COLUMN()-2)/24,5),АТС!$A$41:$F$784,3)+'Иные услуги '!$C$5+'РСТ РСО-А'!$I$6+'РСТ РСО-А'!$H$9</f>
        <v>3193.91</v>
      </c>
      <c r="Q99" s="116">
        <f>VLOOKUP($A99+ROUND((COLUMN()-2)/24,5),АТС!$A$41:$F$784,3)+'Иные услуги '!$C$5+'РСТ РСО-А'!$I$6+'РСТ РСО-А'!$H$9</f>
        <v>3193.8999999999996</v>
      </c>
      <c r="R99" s="116">
        <f>VLOOKUP($A99+ROUND((COLUMN()-2)/24,5),АТС!$A$41:$F$784,3)+'Иные услуги '!$C$5+'РСТ РСО-А'!$I$6+'РСТ РСО-А'!$H$9</f>
        <v>3193.84</v>
      </c>
      <c r="S99" s="116">
        <f>VLOOKUP($A99+ROUND((COLUMN()-2)/24,5),АТС!$A$41:$F$784,3)+'Иные услуги '!$C$5+'РСТ РСО-А'!$I$6+'РСТ РСО-А'!$H$9</f>
        <v>3193.83</v>
      </c>
      <c r="T99" s="116">
        <f>VLOOKUP($A99+ROUND((COLUMN()-2)/24,5),АТС!$A$41:$F$784,3)+'Иные услуги '!$C$5+'РСТ РСО-А'!$I$6+'РСТ РСО-А'!$H$9</f>
        <v>3193.8599999999997</v>
      </c>
      <c r="U99" s="116">
        <f>VLOOKUP($A99+ROUND((COLUMN()-2)/24,5),АТС!$A$41:$F$784,3)+'Иные услуги '!$C$5+'РСТ РСО-А'!$I$6+'РСТ РСО-А'!$H$9</f>
        <v>3193.8999999999996</v>
      </c>
      <c r="V99" s="116">
        <f>VLOOKUP($A99+ROUND((COLUMN()-2)/24,5),АТС!$A$41:$F$784,3)+'Иные услуги '!$C$5+'РСТ РСО-А'!$I$6+'РСТ РСО-А'!$H$9</f>
        <v>3246.1000000000004</v>
      </c>
      <c r="W99" s="116">
        <f>VLOOKUP($A99+ROUND((COLUMN()-2)/24,5),АТС!$A$41:$F$784,3)+'Иные услуги '!$C$5+'РСТ РСО-А'!$I$6+'РСТ РСО-А'!$H$9</f>
        <v>3259.0600000000004</v>
      </c>
      <c r="X99" s="116">
        <f>VLOOKUP($A99+ROUND((COLUMN()-2)/24,5),АТС!$A$41:$F$784,3)+'Иные услуги '!$C$5+'РСТ РСО-А'!$I$6+'РСТ РСО-А'!$H$9</f>
        <v>3198.21</v>
      </c>
      <c r="Y99" s="116">
        <f>VLOOKUP($A99+ROUND((COLUMN()-2)/24,5),АТС!$A$41:$F$784,3)+'Иные услуги '!$C$5+'РСТ РСО-А'!$I$6+'РСТ РСО-А'!$H$9</f>
        <v>3193.2699999999995</v>
      </c>
    </row>
    <row r="100" spans="1:25" x14ac:dyDescent="0.2">
      <c r="A100" s="65">
        <f t="shared" si="2"/>
        <v>43993</v>
      </c>
      <c r="B100" s="116">
        <f>VLOOKUP($A100+ROUND((COLUMN()-2)/24,5),АТС!$A$41:$F$784,3)+'Иные услуги '!$C$5+'РСТ РСО-А'!$I$6+'РСТ РСО-А'!$H$9</f>
        <v>3208.37</v>
      </c>
      <c r="C100" s="116">
        <f>VLOOKUP($A100+ROUND((COLUMN()-2)/24,5),АТС!$A$41:$F$784,3)+'Иные услуги '!$C$5+'РСТ РСО-А'!$I$6+'РСТ РСО-А'!$H$9</f>
        <v>3183.29</v>
      </c>
      <c r="D100" s="116">
        <f>VLOOKUP($A100+ROUND((COLUMN()-2)/24,5),АТС!$A$41:$F$784,3)+'Иные услуги '!$C$5+'РСТ РСО-А'!$I$6+'РСТ РСО-А'!$H$9</f>
        <v>3200.41</v>
      </c>
      <c r="E100" s="116">
        <f>VLOOKUP($A100+ROUND((COLUMN()-2)/24,5),АТС!$A$41:$F$784,3)+'Иные услуги '!$C$5+'РСТ РСО-А'!$I$6+'РСТ РСО-А'!$H$9</f>
        <v>3193.33</v>
      </c>
      <c r="F100" s="116">
        <f>VLOOKUP($A100+ROUND((COLUMN()-2)/24,5),АТС!$A$41:$F$784,3)+'Иные услуги '!$C$5+'РСТ РСО-А'!$I$6+'РСТ РСО-А'!$H$9</f>
        <v>3194.05</v>
      </c>
      <c r="G100" s="116">
        <f>VLOOKUP($A100+ROUND((COLUMN()-2)/24,5),АТС!$A$41:$F$784,3)+'Иные услуги '!$C$5+'РСТ РСО-А'!$I$6+'РСТ РСО-А'!$H$9</f>
        <v>3193.6800000000003</v>
      </c>
      <c r="H100" s="116">
        <f>VLOOKUP($A100+ROUND((COLUMN()-2)/24,5),АТС!$A$41:$F$784,3)+'Иные услуги '!$C$5+'РСТ РСО-А'!$I$6+'РСТ РСО-А'!$H$9</f>
        <v>3192.67</v>
      </c>
      <c r="I100" s="116">
        <f>VLOOKUP($A100+ROUND((COLUMN()-2)/24,5),АТС!$A$41:$F$784,3)+'Иные услуги '!$C$5+'РСТ РСО-А'!$I$6+'РСТ РСО-А'!$H$9</f>
        <v>3193.54</v>
      </c>
      <c r="J100" s="116">
        <f>VLOOKUP($A100+ROUND((COLUMN()-2)/24,5),АТС!$A$41:$F$784,3)+'Иные услуги '!$C$5+'РСТ РСО-А'!$I$6+'РСТ РСО-А'!$H$9</f>
        <v>3193.6800000000003</v>
      </c>
      <c r="K100" s="116">
        <f>VLOOKUP($A100+ROUND((COLUMN()-2)/24,5),АТС!$A$41:$F$784,3)+'Иные услуги '!$C$5+'РСТ РСО-А'!$I$6+'РСТ РСО-А'!$H$9</f>
        <v>3193.79</v>
      </c>
      <c r="L100" s="116">
        <f>VLOOKUP($A100+ROUND((COLUMN()-2)/24,5),АТС!$A$41:$F$784,3)+'Иные услуги '!$C$5+'РСТ РСО-А'!$I$6+'РСТ РСО-А'!$H$9</f>
        <v>3193.8199999999997</v>
      </c>
      <c r="M100" s="116">
        <f>VLOOKUP($A100+ROUND((COLUMN()-2)/24,5),АТС!$A$41:$F$784,3)+'Иные услуги '!$C$5+'РСТ РСО-А'!$I$6+'РСТ РСО-А'!$H$9</f>
        <v>3198.04</v>
      </c>
      <c r="N100" s="116">
        <f>VLOOKUP($A100+ROUND((COLUMN()-2)/24,5),АТС!$A$41:$F$784,3)+'Иные услуги '!$C$5+'РСТ РСО-А'!$I$6+'РСТ РСО-А'!$H$9</f>
        <v>3197.9799999999996</v>
      </c>
      <c r="O100" s="116">
        <f>VLOOKUP($A100+ROUND((COLUMN()-2)/24,5),АТС!$A$41:$F$784,3)+'Иные услуги '!$C$5+'РСТ РСО-А'!$I$6+'РСТ РСО-А'!$H$9</f>
        <v>3198.0600000000004</v>
      </c>
      <c r="P100" s="116">
        <f>VLOOKUP($A100+ROUND((COLUMN()-2)/24,5),АТС!$A$41:$F$784,3)+'Иные услуги '!$C$5+'РСТ РСО-А'!$I$6+'РСТ РСО-А'!$H$9</f>
        <v>3198.08</v>
      </c>
      <c r="Q100" s="116">
        <f>VLOOKUP($A100+ROUND((COLUMN()-2)/24,5),АТС!$A$41:$F$784,3)+'Иные услуги '!$C$5+'РСТ РСО-А'!$I$6+'РСТ РСО-А'!$H$9</f>
        <v>3198.1400000000003</v>
      </c>
      <c r="R100" s="116">
        <f>VLOOKUP($A100+ROUND((COLUMN()-2)/24,5),АТС!$A$41:$F$784,3)+'Иные услуги '!$C$5+'РСТ РСО-А'!$I$6+'РСТ РСО-А'!$H$9</f>
        <v>3193.79</v>
      </c>
      <c r="S100" s="116">
        <f>VLOOKUP($A100+ROUND((COLUMN()-2)/24,5),АТС!$A$41:$F$784,3)+'Иные услуги '!$C$5+'РСТ РСО-А'!$I$6+'РСТ РСО-А'!$H$9</f>
        <v>3193.75</v>
      </c>
      <c r="T100" s="116">
        <f>VLOOKUP($A100+ROUND((COLUMN()-2)/24,5),АТС!$A$41:$F$784,3)+'Иные услуги '!$C$5+'РСТ РСО-А'!$I$6+'РСТ РСО-А'!$H$9</f>
        <v>3193.7699999999995</v>
      </c>
      <c r="U100" s="116">
        <f>VLOOKUP($A100+ROUND((COLUMN()-2)/24,5),АТС!$A$41:$F$784,3)+'Иные услуги '!$C$5+'РСТ РСО-А'!$I$6+'РСТ РСО-А'!$H$9</f>
        <v>3193.7699999999995</v>
      </c>
      <c r="V100" s="116">
        <f>VLOOKUP($A100+ROUND((COLUMN()-2)/24,5),АТС!$A$41:$F$784,3)+'Иные услуги '!$C$5+'РСТ РСО-А'!$I$6+'РСТ РСО-А'!$H$9</f>
        <v>3289.38</v>
      </c>
      <c r="W100" s="116">
        <f>VLOOKUP($A100+ROUND((COLUMN()-2)/24,5),АТС!$A$41:$F$784,3)+'Иные услуги '!$C$5+'РСТ РСО-А'!$I$6+'РСТ РСО-А'!$H$9</f>
        <v>3281.09</v>
      </c>
      <c r="X100" s="116">
        <f>VLOOKUP($A100+ROUND((COLUMN()-2)/24,5),АТС!$A$41:$F$784,3)+'Иные услуги '!$C$5+'РСТ РСО-А'!$I$6+'РСТ РСО-А'!$H$9</f>
        <v>3199.8599999999997</v>
      </c>
      <c r="Y100" s="116">
        <f>VLOOKUP($A100+ROUND((COLUMN()-2)/24,5),АТС!$A$41:$F$784,3)+'Иные услуги '!$C$5+'РСТ РСО-А'!$I$6+'РСТ РСО-А'!$H$9</f>
        <v>3193.1099999999997</v>
      </c>
    </row>
    <row r="101" spans="1:25" x14ac:dyDescent="0.2">
      <c r="A101" s="65">
        <f t="shared" si="2"/>
        <v>43994</v>
      </c>
      <c r="B101" s="116">
        <f>VLOOKUP($A101+ROUND((COLUMN()-2)/24,5),АТС!$A$41:$F$784,3)+'Иные услуги '!$C$5+'РСТ РСО-А'!$I$6+'РСТ РСО-А'!$H$9</f>
        <v>3218.6000000000004</v>
      </c>
      <c r="C101" s="116">
        <f>VLOOKUP($A101+ROUND((COLUMN()-2)/24,5),АТС!$A$41:$F$784,3)+'Иные услуги '!$C$5+'РСТ РСО-А'!$I$6+'РСТ РСО-А'!$H$9</f>
        <v>3197.0600000000004</v>
      </c>
      <c r="D101" s="116">
        <f>VLOOKUP($A101+ROUND((COLUMN()-2)/24,5),АТС!$A$41:$F$784,3)+'Иные услуги '!$C$5+'РСТ РСО-А'!$I$6+'РСТ РСО-А'!$H$9</f>
        <v>3198.24</v>
      </c>
      <c r="E101" s="116">
        <f>VLOOKUP($A101+ROUND((COLUMN()-2)/24,5),АТС!$A$41:$F$784,3)+'Иные услуги '!$C$5+'РСТ РСО-А'!$I$6+'РСТ РСО-А'!$H$9</f>
        <v>3193.3999999999996</v>
      </c>
      <c r="F101" s="116">
        <f>VLOOKUP($A101+ROUND((COLUMN()-2)/24,5),АТС!$A$41:$F$784,3)+'Иные услуги '!$C$5+'РСТ РСО-А'!$I$6+'РСТ РСО-А'!$H$9</f>
        <v>3193.4799999999996</v>
      </c>
      <c r="G101" s="116">
        <f>VLOOKUP($A101+ROUND((COLUMN()-2)/24,5),АТС!$A$41:$F$784,3)+'Иные услуги '!$C$5+'РСТ РСО-А'!$I$6+'РСТ РСО-А'!$H$9</f>
        <v>3193.51</v>
      </c>
      <c r="H101" s="116">
        <f>VLOOKUP($A101+ROUND((COLUMN()-2)/24,5),АТС!$A$41:$F$784,3)+'Иные услуги '!$C$5+'РСТ РСО-А'!$I$6+'РСТ РСО-А'!$H$9</f>
        <v>3192.7799999999997</v>
      </c>
      <c r="I101" s="116">
        <f>VLOOKUP($A101+ROUND((COLUMN()-2)/24,5),АТС!$A$41:$F$784,3)+'Иные услуги '!$C$5+'РСТ РСО-А'!$I$6+'РСТ РСО-А'!$H$9</f>
        <v>3122.1899999999996</v>
      </c>
      <c r="J101" s="116">
        <f>VLOOKUP($A101+ROUND((COLUMN()-2)/24,5),АТС!$A$41:$F$784,3)+'Иные услуги '!$C$5+'РСТ РСО-А'!$I$6+'РСТ РСО-А'!$H$9</f>
        <v>3194.0199999999995</v>
      </c>
      <c r="K101" s="116">
        <f>VLOOKUP($A101+ROUND((COLUMN()-2)/24,5),АТС!$A$41:$F$784,3)+'Иные услуги '!$C$5+'РСТ РСО-А'!$I$6+'РСТ РСО-А'!$H$9</f>
        <v>3194</v>
      </c>
      <c r="L101" s="116">
        <f>VLOOKUP($A101+ROUND((COLUMN()-2)/24,5),АТС!$A$41:$F$784,3)+'Иные услуги '!$C$5+'РСТ РСО-А'!$I$6+'РСТ РСО-А'!$H$9</f>
        <v>3218.4300000000003</v>
      </c>
      <c r="M101" s="116">
        <f>VLOOKUP($A101+ROUND((COLUMN()-2)/24,5),АТС!$A$41:$F$784,3)+'Иные услуги '!$C$5+'РСТ РСО-А'!$I$6+'РСТ РСО-А'!$H$9</f>
        <v>3230.9700000000003</v>
      </c>
      <c r="N101" s="116">
        <f>VLOOKUP($A101+ROUND((COLUMN()-2)/24,5),АТС!$A$41:$F$784,3)+'Иные услуги '!$C$5+'РСТ РСО-А'!$I$6+'РСТ РСО-А'!$H$9</f>
        <v>3231.84</v>
      </c>
      <c r="O101" s="116">
        <f>VLOOKUP($A101+ROUND((COLUMN()-2)/24,5),АТС!$A$41:$F$784,3)+'Иные услуги '!$C$5+'РСТ РСО-А'!$I$6+'РСТ РСО-А'!$H$9</f>
        <v>3234.95</v>
      </c>
      <c r="P101" s="116">
        <f>VLOOKUP($A101+ROUND((COLUMN()-2)/24,5),АТС!$A$41:$F$784,3)+'Иные услуги '!$C$5+'РСТ РСО-А'!$I$6+'РСТ РСО-А'!$H$9</f>
        <v>3235.45</v>
      </c>
      <c r="Q101" s="116">
        <f>VLOOKUP($A101+ROUND((COLUMN()-2)/24,5),АТС!$A$41:$F$784,3)+'Иные услуги '!$C$5+'РСТ РСО-А'!$I$6+'РСТ РСО-А'!$H$9</f>
        <v>3234.13</v>
      </c>
      <c r="R101" s="116">
        <f>VLOOKUP($A101+ROUND((COLUMN()-2)/24,5),АТС!$A$41:$F$784,3)+'Иные услуги '!$C$5+'РСТ РСО-А'!$I$6+'РСТ РСО-А'!$H$9</f>
        <v>3212.34</v>
      </c>
      <c r="S101" s="116">
        <f>VLOOKUP($A101+ROUND((COLUMN()-2)/24,5),АТС!$A$41:$F$784,3)+'Иные услуги '!$C$5+'РСТ РСО-А'!$I$6+'РСТ РСО-А'!$H$9</f>
        <v>3193.84</v>
      </c>
      <c r="T101" s="116">
        <f>VLOOKUP($A101+ROUND((COLUMN()-2)/24,5),АТС!$A$41:$F$784,3)+'Иные услуги '!$C$5+'РСТ РСО-А'!$I$6+'РСТ РСО-А'!$H$9</f>
        <v>3193.8</v>
      </c>
      <c r="U101" s="116">
        <f>VLOOKUP($A101+ROUND((COLUMN()-2)/24,5),АТС!$A$41:$F$784,3)+'Иные услуги '!$C$5+'РСТ РСО-А'!$I$6+'РСТ РСО-А'!$H$9</f>
        <v>3193.75</v>
      </c>
      <c r="V101" s="116">
        <f>VLOOKUP($A101+ROUND((COLUMN()-2)/24,5),АТС!$A$41:$F$784,3)+'Иные услуги '!$C$5+'РСТ РСО-А'!$I$6+'РСТ РСО-А'!$H$9</f>
        <v>3309.71</v>
      </c>
      <c r="W101" s="116">
        <f>VLOOKUP($A101+ROUND((COLUMN()-2)/24,5),АТС!$A$41:$F$784,3)+'Иные услуги '!$C$5+'РСТ РСО-А'!$I$6+'РСТ РСО-А'!$H$9</f>
        <v>3312.2299999999996</v>
      </c>
      <c r="X101" s="116">
        <f>VLOOKUP($A101+ROUND((COLUMN()-2)/24,5),АТС!$A$41:$F$784,3)+'Иные услуги '!$C$5+'РСТ РСО-А'!$I$6+'РСТ РСО-А'!$H$9</f>
        <v>3216.8199999999997</v>
      </c>
      <c r="Y101" s="116">
        <f>VLOOKUP($A101+ROUND((COLUMN()-2)/24,5),АТС!$A$41:$F$784,3)+'Иные услуги '!$C$5+'РСТ РСО-А'!$I$6+'РСТ РСО-А'!$H$9</f>
        <v>3193.05</v>
      </c>
    </row>
    <row r="102" spans="1:25" x14ac:dyDescent="0.2">
      <c r="A102" s="65">
        <f t="shared" si="2"/>
        <v>43995</v>
      </c>
      <c r="B102" s="116">
        <f>VLOOKUP($A102+ROUND((COLUMN()-2)/24,5),АТС!$A$41:$F$784,3)+'Иные услуги '!$C$5+'РСТ РСО-А'!$I$6+'РСТ РСО-А'!$H$9</f>
        <v>3220.58</v>
      </c>
      <c r="C102" s="116">
        <f>VLOOKUP($A102+ROUND((COLUMN()-2)/24,5),АТС!$A$41:$F$784,3)+'Иные услуги '!$C$5+'РСТ РСО-А'!$I$6+'РСТ РСО-А'!$H$9</f>
        <v>3200.9399999999996</v>
      </c>
      <c r="D102" s="116">
        <f>VLOOKUP($A102+ROUND((COLUMN()-2)/24,5),АТС!$A$41:$F$784,3)+'Иные услуги '!$C$5+'РСТ РСО-А'!$I$6+'РСТ РСО-А'!$H$9</f>
        <v>3196.0299999999997</v>
      </c>
      <c r="E102" s="116">
        <f>VLOOKUP($A102+ROUND((COLUMN()-2)/24,5),АТС!$A$41:$F$784,3)+'Иные услуги '!$C$5+'РСТ РСО-А'!$I$6+'РСТ РСО-А'!$H$9</f>
        <v>3193.3999999999996</v>
      </c>
      <c r="F102" s="116">
        <f>VLOOKUP($A102+ROUND((COLUMN()-2)/24,5),АТС!$A$41:$F$784,3)+'Иные услуги '!$C$5+'РСТ РСО-А'!$I$6+'РСТ РСО-А'!$H$9</f>
        <v>3193.4799999999996</v>
      </c>
      <c r="G102" s="116">
        <f>VLOOKUP($A102+ROUND((COLUMN()-2)/24,5),АТС!$A$41:$F$784,3)+'Иные услуги '!$C$5+'РСТ РСО-А'!$I$6+'РСТ РСО-А'!$H$9</f>
        <v>3193.4799999999996</v>
      </c>
      <c r="H102" s="116">
        <f>VLOOKUP($A102+ROUND((COLUMN()-2)/24,5),АТС!$A$41:$F$784,3)+'Иные услуги '!$C$5+'РСТ РСО-А'!$I$6+'РСТ РСО-А'!$H$9</f>
        <v>3192.76</v>
      </c>
      <c r="I102" s="116">
        <f>VLOOKUP($A102+ROUND((COLUMN()-2)/24,5),АТС!$A$41:$F$784,3)+'Иные услуги '!$C$5+'РСТ РСО-А'!$I$6+'РСТ РСО-А'!$H$9</f>
        <v>3184.59</v>
      </c>
      <c r="J102" s="116">
        <f>VLOOKUP($A102+ROUND((COLUMN()-2)/24,5),АТС!$A$41:$F$784,3)+'Иные услуги '!$C$5+'РСТ РСО-А'!$I$6+'РСТ РСО-А'!$H$9</f>
        <v>3193.92</v>
      </c>
      <c r="K102" s="116">
        <f>VLOOKUP($A102+ROUND((COLUMN()-2)/24,5),АТС!$A$41:$F$784,3)+'Иные услуги '!$C$5+'РСТ РСО-А'!$I$6+'РСТ РСО-А'!$H$9</f>
        <v>3193.9399999999996</v>
      </c>
      <c r="L102" s="116">
        <f>VLOOKUP($A102+ROUND((COLUMN()-2)/24,5),АТС!$A$41:$F$784,3)+'Иные услуги '!$C$5+'РСТ РСО-А'!$I$6+'РСТ РСО-А'!$H$9</f>
        <v>3234.1499999999996</v>
      </c>
      <c r="M102" s="116">
        <f>VLOOKUP($A102+ROUND((COLUMN()-2)/24,5),АТС!$A$41:$F$784,3)+'Иные услуги '!$C$5+'РСТ РСО-А'!$I$6+'РСТ РСО-А'!$H$9</f>
        <v>3234.6899999999996</v>
      </c>
      <c r="N102" s="116">
        <f>VLOOKUP($A102+ROUND((COLUMN()-2)/24,5),АТС!$A$41:$F$784,3)+'Иные услуги '!$C$5+'РСТ РСО-А'!$I$6+'РСТ РСО-А'!$H$9</f>
        <v>3238.24</v>
      </c>
      <c r="O102" s="116">
        <f>VLOOKUP($A102+ROUND((COLUMN()-2)/24,5),АТС!$A$41:$F$784,3)+'Иные услуги '!$C$5+'РСТ РСО-А'!$I$6+'РСТ РСО-А'!$H$9</f>
        <v>3240.9399999999996</v>
      </c>
      <c r="P102" s="116">
        <f>VLOOKUP($A102+ROUND((COLUMN()-2)/24,5),АТС!$A$41:$F$784,3)+'Иные услуги '!$C$5+'РСТ РСО-А'!$I$6+'РСТ РСО-А'!$H$9</f>
        <v>3241.55</v>
      </c>
      <c r="Q102" s="116">
        <f>VLOOKUP($A102+ROUND((COLUMN()-2)/24,5),АТС!$A$41:$F$784,3)+'Иные услуги '!$C$5+'РСТ РСО-А'!$I$6+'РСТ РСО-А'!$H$9</f>
        <v>3235.42</v>
      </c>
      <c r="R102" s="116">
        <f>VLOOKUP($A102+ROUND((COLUMN()-2)/24,5),АТС!$A$41:$F$784,3)+'Иные услуги '!$C$5+'РСТ РСО-А'!$I$6+'РСТ РСО-А'!$H$9</f>
        <v>3235.8500000000004</v>
      </c>
      <c r="S102" s="116">
        <f>VLOOKUP($A102+ROUND((COLUMN()-2)/24,5),АТС!$A$41:$F$784,3)+'Иные услуги '!$C$5+'РСТ РСО-А'!$I$6+'РСТ РСО-А'!$H$9</f>
        <v>3235.1400000000003</v>
      </c>
      <c r="T102" s="116">
        <f>VLOOKUP($A102+ROUND((COLUMN()-2)/24,5),АТС!$A$41:$F$784,3)+'Иные услуги '!$C$5+'РСТ РСО-А'!$I$6+'РСТ РСО-А'!$H$9</f>
        <v>3193.79</v>
      </c>
      <c r="U102" s="116">
        <f>VLOOKUP($A102+ROUND((COLUMN()-2)/24,5),АТС!$A$41:$F$784,3)+'Иные услуги '!$C$5+'РСТ РСО-А'!$I$6+'РСТ РСО-А'!$H$9</f>
        <v>3209.38</v>
      </c>
      <c r="V102" s="116">
        <f>VLOOKUP($A102+ROUND((COLUMN()-2)/24,5),АТС!$A$41:$F$784,3)+'Иные услуги '!$C$5+'РСТ РСО-А'!$I$6+'РСТ РСО-А'!$H$9</f>
        <v>3338.42</v>
      </c>
      <c r="W102" s="116">
        <f>VLOOKUP($A102+ROUND((COLUMN()-2)/24,5),АТС!$A$41:$F$784,3)+'Иные услуги '!$C$5+'РСТ РСО-А'!$I$6+'РСТ РСО-А'!$H$9</f>
        <v>3316.63</v>
      </c>
      <c r="X102" s="116">
        <f>VLOOKUP($A102+ROUND((COLUMN()-2)/24,5),АТС!$A$41:$F$784,3)+'Иные услуги '!$C$5+'РСТ РСО-А'!$I$6+'РСТ РСО-А'!$H$9</f>
        <v>3220.0699999999997</v>
      </c>
      <c r="Y102" s="116">
        <f>VLOOKUP($A102+ROUND((COLUMN()-2)/24,5),АТС!$A$41:$F$784,3)+'Иные услуги '!$C$5+'РСТ РСО-А'!$I$6+'РСТ РСО-А'!$H$9</f>
        <v>3192.5600000000004</v>
      </c>
    </row>
    <row r="103" spans="1:25" x14ac:dyDescent="0.2">
      <c r="A103" s="65">
        <f t="shared" si="2"/>
        <v>43996</v>
      </c>
      <c r="B103" s="116">
        <f>VLOOKUP($A103+ROUND((COLUMN()-2)/24,5),АТС!$A$41:$F$784,3)+'Иные услуги '!$C$5+'РСТ РСО-А'!$I$6+'РСТ РСО-А'!$H$9</f>
        <v>3209.2799999999997</v>
      </c>
      <c r="C103" s="116">
        <f>VLOOKUP($A103+ROUND((COLUMN()-2)/24,5),АТС!$A$41:$F$784,3)+'Иные услуги '!$C$5+'РСТ РСО-А'!$I$6+'РСТ РСО-А'!$H$9</f>
        <v>3193.4399999999996</v>
      </c>
      <c r="D103" s="116">
        <f>VLOOKUP($A103+ROUND((COLUMN()-2)/24,5),АТС!$A$41:$F$784,3)+'Иные услуги '!$C$5+'РСТ РСО-А'!$I$6+'РСТ РСО-А'!$H$9</f>
        <v>3190.91</v>
      </c>
      <c r="E103" s="116">
        <f>VLOOKUP($A103+ROUND((COLUMN()-2)/24,5),АТС!$A$41:$F$784,3)+'Иные услуги '!$C$5+'РСТ РСО-А'!$I$6+'РСТ РСО-А'!$H$9</f>
        <v>3193.38</v>
      </c>
      <c r="F103" s="116">
        <f>VLOOKUP($A103+ROUND((COLUMN()-2)/24,5),АТС!$A$41:$F$784,3)+'Иные услуги '!$C$5+'РСТ РСО-А'!$I$6+'РСТ РСО-А'!$H$9</f>
        <v>3193.7</v>
      </c>
      <c r="G103" s="116">
        <f>VLOOKUP($A103+ROUND((COLUMN()-2)/24,5),АТС!$A$41:$F$784,3)+'Иные услуги '!$C$5+'РСТ РСО-А'!$I$6+'РСТ РСО-А'!$H$9</f>
        <v>3193.51</v>
      </c>
      <c r="H103" s="116">
        <f>VLOOKUP($A103+ROUND((COLUMN()-2)/24,5),АТС!$A$41:$F$784,3)+'Иные услуги '!$C$5+'РСТ РСО-А'!$I$6+'РСТ РСО-А'!$H$9</f>
        <v>3192.91</v>
      </c>
      <c r="I103" s="116">
        <f>VLOOKUP($A103+ROUND((COLUMN()-2)/24,5),АТС!$A$41:$F$784,3)+'Иные услуги '!$C$5+'РСТ РСО-А'!$I$6+'РСТ РСО-А'!$H$9</f>
        <v>3176.3900000000003</v>
      </c>
      <c r="J103" s="116">
        <f>VLOOKUP($A103+ROUND((COLUMN()-2)/24,5),АТС!$A$41:$F$784,3)+'Иные услуги '!$C$5+'РСТ РСО-А'!$I$6+'РСТ РСО-А'!$H$9</f>
        <v>3194.0199999999995</v>
      </c>
      <c r="K103" s="116">
        <f>VLOOKUP($A103+ROUND((COLUMN()-2)/24,5),АТС!$A$41:$F$784,3)+'Иные услуги '!$C$5+'РСТ РСО-А'!$I$6+'РСТ РСО-А'!$H$9</f>
        <v>3193.9799999999996</v>
      </c>
      <c r="L103" s="116">
        <f>VLOOKUP($A103+ROUND((COLUMN()-2)/24,5),АТС!$A$41:$F$784,3)+'Иные услуги '!$C$5+'РСТ РСО-А'!$I$6+'РСТ РСО-А'!$H$9</f>
        <v>3218.3500000000004</v>
      </c>
      <c r="M103" s="116">
        <f>VLOOKUP($A103+ROUND((COLUMN()-2)/24,5),АТС!$A$41:$F$784,3)+'Иные услуги '!$C$5+'РСТ РСО-А'!$I$6+'РСТ РСО-А'!$H$9</f>
        <v>3220.38</v>
      </c>
      <c r="N103" s="116">
        <f>VLOOKUP($A103+ROUND((COLUMN()-2)/24,5),АТС!$A$41:$F$784,3)+'Иные услуги '!$C$5+'РСТ РСО-А'!$I$6+'РСТ РСО-А'!$H$9</f>
        <v>3220.7200000000003</v>
      </c>
      <c r="O103" s="116">
        <f>VLOOKUP($A103+ROUND((COLUMN()-2)/24,5),АТС!$A$41:$F$784,3)+'Иные услуги '!$C$5+'РСТ РСО-А'!$I$6+'РСТ РСО-А'!$H$9</f>
        <v>3220.91</v>
      </c>
      <c r="P103" s="116">
        <f>VLOOKUP($A103+ROUND((COLUMN()-2)/24,5),АТС!$A$41:$F$784,3)+'Иные услуги '!$C$5+'РСТ РСО-А'!$I$6+'РСТ РСО-А'!$H$9</f>
        <v>3221.2699999999995</v>
      </c>
      <c r="Q103" s="116">
        <f>VLOOKUP($A103+ROUND((COLUMN()-2)/24,5),АТС!$A$41:$F$784,3)+'Иные услуги '!$C$5+'РСТ РСО-А'!$I$6+'РСТ РСО-А'!$H$9</f>
        <v>3221.41</v>
      </c>
      <c r="R103" s="116">
        <f>VLOOKUP($A103+ROUND((COLUMN()-2)/24,5),АТС!$A$41:$F$784,3)+'Иные услуги '!$C$5+'РСТ РСО-А'!$I$6+'РСТ РСО-А'!$H$9</f>
        <v>3221.7</v>
      </c>
      <c r="S103" s="116">
        <f>VLOOKUP($A103+ROUND((COLUMN()-2)/24,5),АТС!$A$41:$F$784,3)+'Иные услуги '!$C$5+'РСТ РСО-А'!$I$6+'РСТ РСО-А'!$H$9</f>
        <v>3221.8599999999997</v>
      </c>
      <c r="T103" s="116">
        <f>VLOOKUP($A103+ROUND((COLUMN()-2)/24,5),АТС!$A$41:$F$784,3)+'Иные услуги '!$C$5+'РСТ РСО-А'!$I$6+'РСТ РСО-А'!$H$9</f>
        <v>3193.92</v>
      </c>
      <c r="U103" s="116">
        <f>VLOOKUP($A103+ROUND((COLUMN()-2)/24,5),АТС!$A$41:$F$784,3)+'Иные услуги '!$C$5+'РСТ РСО-А'!$I$6+'РСТ РСО-А'!$H$9</f>
        <v>3205.8500000000004</v>
      </c>
      <c r="V103" s="116">
        <f>VLOOKUP($A103+ROUND((COLUMN()-2)/24,5),АТС!$A$41:$F$784,3)+'Иные услуги '!$C$5+'РСТ РСО-А'!$I$6+'РСТ РСО-А'!$H$9</f>
        <v>3299.83</v>
      </c>
      <c r="W103" s="116">
        <f>VLOOKUP($A103+ROUND((COLUMN()-2)/24,5),АТС!$A$41:$F$784,3)+'Иные услуги '!$C$5+'РСТ РСО-А'!$I$6+'РСТ РСО-А'!$H$9</f>
        <v>3301.7200000000003</v>
      </c>
      <c r="X103" s="116">
        <f>VLOOKUP($A103+ROUND((COLUMN()-2)/24,5),АТС!$A$41:$F$784,3)+'Иные услуги '!$C$5+'РСТ РСО-А'!$I$6+'РСТ РСО-А'!$H$9</f>
        <v>3215.3500000000004</v>
      </c>
      <c r="Y103" s="116">
        <f>VLOOKUP($A103+ROUND((COLUMN()-2)/24,5),АТС!$A$41:$F$784,3)+'Иные услуги '!$C$5+'РСТ РСО-А'!$I$6+'РСТ РСО-А'!$H$9</f>
        <v>3192.79</v>
      </c>
    </row>
    <row r="104" spans="1:25" x14ac:dyDescent="0.2">
      <c r="A104" s="65">
        <f t="shared" si="2"/>
        <v>43997</v>
      </c>
      <c r="B104" s="116">
        <f>VLOOKUP($A104+ROUND((COLUMN()-2)/24,5),АТС!$A$41:$F$784,3)+'Иные услуги '!$C$5+'РСТ РСО-А'!$I$6+'РСТ РСО-А'!$H$9</f>
        <v>3211.5600000000004</v>
      </c>
      <c r="C104" s="116">
        <f>VLOOKUP($A104+ROUND((COLUMN()-2)/24,5),АТС!$A$41:$F$784,3)+'Иные услуги '!$C$5+'РСТ РСО-А'!$I$6+'РСТ РСО-А'!$H$9</f>
        <v>3186.51</v>
      </c>
      <c r="D104" s="116">
        <f>VLOOKUP($A104+ROUND((COLUMN()-2)/24,5),АТС!$A$41:$F$784,3)+'Иные услуги '!$C$5+'РСТ РСО-А'!$I$6+'РСТ РСО-А'!$H$9</f>
        <v>3202.91</v>
      </c>
      <c r="E104" s="116">
        <f>VLOOKUP($A104+ROUND((COLUMN()-2)/24,5),АТС!$A$41:$F$784,3)+'Иные услуги '!$C$5+'РСТ РСО-А'!$I$6+'РСТ РСО-А'!$H$9</f>
        <v>3191.7299999999996</v>
      </c>
      <c r="F104" s="116">
        <f>VLOOKUP($A104+ROUND((COLUMN()-2)/24,5),АТС!$A$41:$F$784,3)+'Иные услуги '!$C$5+'РСТ РСО-А'!$I$6+'РСТ РСО-А'!$H$9</f>
        <v>3194.1899999999996</v>
      </c>
      <c r="G104" s="116">
        <f>VLOOKUP($A104+ROUND((COLUMN()-2)/24,5),АТС!$A$41:$F$784,3)+'Иные услуги '!$C$5+'РСТ РСО-А'!$I$6+'РСТ РСО-А'!$H$9</f>
        <v>3194.6499999999996</v>
      </c>
      <c r="H104" s="116">
        <f>VLOOKUP($A104+ROUND((COLUMN()-2)/24,5),АТС!$A$41:$F$784,3)+'Иные услуги '!$C$5+'РСТ РСО-А'!$I$6+'РСТ РСО-А'!$H$9</f>
        <v>3193.25</v>
      </c>
      <c r="I104" s="116">
        <f>VLOOKUP($A104+ROUND((COLUMN()-2)/24,5),АТС!$A$41:$F$784,3)+'Иные услуги '!$C$5+'РСТ РСО-А'!$I$6+'РСТ РСО-А'!$H$9</f>
        <v>3192</v>
      </c>
      <c r="J104" s="116">
        <f>VLOOKUP($A104+ROUND((COLUMN()-2)/24,5),АТС!$A$41:$F$784,3)+'Иные услуги '!$C$5+'РСТ РСО-А'!$I$6+'РСТ РСО-А'!$H$9</f>
        <v>3193.95</v>
      </c>
      <c r="K104" s="116">
        <f>VLOOKUP($A104+ROUND((COLUMN()-2)/24,5),АТС!$A$41:$F$784,3)+'Иные услуги '!$C$5+'РСТ РСО-А'!$I$6+'РСТ РСО-А'!$H$9</f>
        <v>3219.46</v>
      </c>
      <c r="L104" s="116">
        <f>VLOOKUP($A104+ROUND((COLUMN()-2)/24,5),АТС!$A$41:$F$784,3)+'Иные услуги '!$C$5+'РСТ РСО-А'!$I$6+'РСТ РСО-А'!$H$9</f>
        <v>3255.83</v>
      </c>
      <c r="M104" s="116">
        <f>VLOOKUP($A104+ROUND((COLUMN()-2)/24,5),АТС!$A$41:$F$784,3)+'Иные услуги '!$C$5+'РСТ РСО-А'!$I$6+'РСТ РСО-А'!$H$9</f>
        <v>3266.6400000000003</v>
      </c>
      <c r="N104" s="116">
        <f>VLOOKUP($A104+ROUND((COLUMN()-2)/24,5),АТС!$A$41:$F$784,3)+'Иные услуги '!$C$5+'РСТ РСО-А'!$I$6+'РСТ РСО-А'!$H$9</f>
        <v>3266.1899999999996</v>
      </c>
      <c r="O104" s="116">
        <f>VLOOKUP($A104+ROUND((COLUMN()-2)/24,5),АТС!$A$41:$F$784,3)+'Иные услуги '!$C$5+'РСТ РСО-А'!$I$6+'РСТ РСО-А'!$H$9</f>
        <v>3268.9799999999996</v>
      </c>
      <c r="P104" s="116">
        <f>VLOOKUP($A104+ROUND((COLUMN()-2)/24,5),АТС!$A$41:$F$784,3)+'Иные услуги '!$C$5+'РСТ РСО-А'!$I$6+'РСТ РСО-А'!$H$9</f>
        <v>3276.2799999999997</v>
      </c>
      <c r="Q104" s="116">
        <f>VLOOKUP($A104+ROUND((COLUMN()-2)/24,5),АТС!$A$41:$F$784,3)+'Иные услуги '!$C$5+'РСТ РСО-А'!$I$6+'РСТ РСО-А'!$H$9</f>
        <v>3269.4799999999996</v>
      </c>
      <c r="R104" s="116">
        <f>VLOOKUP($A104+ROUND((COLUMN()-2)/24,5),АТС!$A$41:$F$784,3)+'Иные услуги '!$C$5+'РСТ РСО-А'!$I$6+'РСТ РСО-А'!$H$9</f>
        <v>3274.55</v>
      </c>
      <c r="S104" s="116">
        <f>VLOOKUP($A104+ROUND((COLUMN()-2)/24,5),АТС!$A$41:$F$784,3)+'Иные услуги '!$C$5+'РСТ РСО-А'!$I$6+'РСТ РСО-А'!$H$9</f>
        <v>3238.0600000000004</v>
      </c>
      <c r="T104" s="116">
        <f>VLOOKUP($A104+ROUND((COLUMN()-2)/24,5),АТС!$A$41:$F$784,3)+'Иные услуги '!$C$5+'РСТ РСО-А'!$I$6+'РСТ РСО-А'!$H$9</f>
        <v>3212.1800000000003</v>
      </c>
      <c r="U104" s="116">
        <f>VLOOKUP($A104+ROUND((COLUMN()-2)/24,5),АТС!$A$41:$F$784,3)+'Иные услуги '!$C$5+'РСТ РСО-А'!$I$6+'РСТ РСО-А'!$H$9</f>
        <v>3217.9399999999996</v>
      </c>
      <c r="V104" s="116">
        <f>VLOOKUP($A104+ROUND((COLUMN()-2)/24,5),АТС!$A$41:$F$784,3)+'Иные услуги '!$C$5+'РСТ РСО-А'!$I$6+'РСТ РСО-А'!$H$9</f>
        <v>3307.5</v>
      </c>
      <c r="W104" s="116">
        <f>VLOOKUP($A104+ROUND((COLUMN()-2)/24,5),АТС!$A$41:$F$784,3)+'Иные услуги '!$C$5+'РСТ РСО-А'!$I$6+'РСТ РСО-А'!$H$9</f>
        <v>3311.04</v>
      </c>
      <c r="X104" s="116">
        <f>VLOOKUP($A104+ROUND((COLUMN()-2)/24,5),АТС!$A$41:$F$784,3)+'Иные услуги '!$C$5+'РСТ РСО-А'!$I$6+'РСТ РСО-А'!$H$9</f>
        <v>3232.3100000000004</v>
      </c>
      <c r="Y104" s="116">
        <f>VLOOKUP($A104+ROUND((COLUMN()-2)/24,5),АТС!$A$41:$F$784,3)+'Иные услуги '!$C$5+'РСТ РСО-А'!$I$6+'РСТ РСО-А'!$H$9</f>
        <v>3193.08</v>
      </c>
    </row>
    <row r="105" spans="1:25" x14ac:dyDescent="0.2">
      <c r="A105" s="65">
        <f t="shared" si="2"/>
        <v>43998</v>
      </c>
      <c r="B105" s="116">
        <f>VLOOKUP($A105+ROUND((COLUMN()-2)/24,5),АТС!$A$41:$F$784,3)+'Иные услуги '!$C$5+'РСТ РСО-А'!$I$6+'РСТ РСО-А'!$H$9</f>
        <v>3175.7</v>
      </c>
      <c r="C105" s="116">
        <f>VLOOKUP($A105+ROUND((COLUMN()-2)/24,5),АТС!$A$41:$F$784,3)+'Иные услуги '!$C$5+'РСТ РСО-А'!$I$6+'РСТ РСО-А'!$H$9</f>
        <v>3176.1499999999996</v>
      </c>
      <c r="D105" s="116">
        <f>VLOOKUP($A105+ROUND((COLUMN()-2)/24,5),АТС!$A$41:$F$784,3)+'Иные услуги '!$C$5+'РСТ РСО-А'!$I$6+'РСТ РСО-А'!$H$9</f>
        <v>3141.6499999999996</v>
      </c>
      <c r="E105" s="116">
        <f>VLOOKUP($A105+ROUND((COLUMN()-2)/24,5),АТС!$A$41:$F$784,3)+'Иные услуги '!$C$5+'РСТ РСО-А'!$I$6+'РСТ РСО-А'!$H$9</f>
        <v>3194.6800000000003</v>
      </c>
      <c r="F105" s="116">
        <f>VLOOKUP($A105+ROUND((COLUMN()-2)/24,5),АТС!$A$41:$F$784,3)+'Иные услуги '!$C$5+'РСТ РСО-А'!$I$6+'РСТ РСО-А'!$H$9</f>
        <v>3194.66</v>
      </c>
      <c r="G105" s="116">
        <f>VLOOKUP($A105+ROUND((COLUMN()-2)/24,5),АТС!$A$41:$F$784,3)+'Иные услуги '!$C$5+'РСТ РСО-А'!$I$6+'РСТ РСО-А'!$H$9</f>
        <v>3194.6099999999997</v>
      </c>
      <c r="H105" s="116">
        <f>VLOOKUP($A105+ROUND((COLUMN()-2)/24,5),АТС!$A$41:$F$784,3)+'Иные услуги '!$C$5+'РСТ РСО-А'!$I$6+'РСТ РСО-А'!$H$9</f>
        <v>3193.29</v>
      </c>
      <c r="I105" s="116">
        <f>VLOOKUP($A105+ROUND((COLUMN()-2)/24,5),АТС!$A$41:$F$784,3)+'Иные услуги '!$C$5+'РСТ РСО-А'!$I$6+'РСТ РСО-А'!$H$9</f>
        <v>3190.6400000000003</v>
      </c>
      <c r="J105" s="116">
        <f>VLOOKUP($A105+ROUND((COLUMN()-2)/24,5),АТС!$A$41:$F$784,3)+'Иные услуги '!$C$5+'РСТ РСО-А'!$I$6+'РСТ РСО-А'!$H$9</f>
        <v>3193.7299999999996</v>
      </c>
      <c r="K105" s="116">
        <f>VLOOKUP($A105+ROUND((COLUMN()-2)/24,5),АТС!$A$41:$F$784,3)+'Иные услуги '!$C$5+'РСТ РСО-А'!$I$6+'РСТ РСО-А'!$H$9</f>
        <v>3221.17</v>
      </c>
      <c r="L105" s="116">
        <f>VLOOKUP($A105+ROUND((COLUMN()-2)/24,5),АТС!$A$41:$F$784,3)+'Иные услуги '!$C$5+'РСТ РСО-А'!$I$6+'РСТ РСО-А'!$H$9</f>
        <v>3260.6000000000004</v>
      </c>
      <c r="M105" s="116">
        <f>VLOOKUP($A105+ROUND((COLUMN()-2)/24,5),АТС!$A$41:$F$784,3)+'Иные услуги '!$C$5+'РСТ РСО-А'!$I$6+'РСТ РСО-А'!$H$9</f>
        <v>3273.1899999999996</v>
      </c>
      <c r="N105" s="116">
        <f>VLOOKUP($A105+ROUND((COLUMN()-2)/24,5),АТС!$A$41:$F$784,3)+'Иные услуги '!$C$5+'РСТ РСО-А'!$I$6+'РСТ РСО-А'!$H$9</f>
        <v>3271.9399999999996</v>
      </c>
      <c r="O105" s="116">
        <f>VLOOKUP($A105+ROUND((COLUMN()-2)/24,5),АТС!$A$41:$F$784,3)+'Иные услуги '!$C$5+'РСТ РСО-А'!$I$6+'РСТ РСО-А'!$H$9</f>
        <v>3276.1099999999997</v>
      </c>
      <c r="P105" s="116">
        <f>VLOOKUP($A105+ROUND((COLUMN()-2)/24,5),АТС!$A$41:$F$784,3)+'Иные услуги '!$C$5+'РСТ РСО-А'!$I$6+'РСТ РСО-А'!$H$9</f>
        <v>3279.5299999999997</v>
      </c>
      <c r="Q105" s="116">
        <f>VLOOKUP($A105+ROUND((COLUMN()-2)/24,5),АТС!$A$41:$F$784,3)+'Иные услуги '!$C$5+'РСТ РСО-А'!$I$6+'РСТ РСО-А'!$H$9</f>
        <v>3274.8500000000004</v>
      </c>
      <c r="R105" s="116">
        <f>VLOOKUP($A105+ROUND((COLUMN()-2)/24,5),АТС!$A$41:$F$784,3)+'Иные услуги '!$C$5+'РСТ РСО-А'!$I$6+'РСТ РСО-А'!$H$9</f>
        <v>3275.21</v>
      </c>
      <c r="S105" s="116">
        <f>VLOOKUP($A105+ROUND((COLUMN()-2)/24,5),АТС!$A$41:$F$784,3)+'Иные услуги '!$C$5+'РСТ РСО-А'!$I$6+'РСТ РСО-А'!$H$9</f>
        <v>3240.59</v>
      </c>
      <c r="T105" s="116">
        <f>VLOOKUP($A105+ROUND((COLUMN()-2)/24,5),АТС!$A$41:$F$784,3)+'Иные услуги '!$C$5+'РСТ РСО-А'!$I$6+'РСТ РСО-А'!$H$9</f>
        <v>3213.0699999999997</v>
      </c>
      <c r="U105" s="116">
        <f>VLOOKUP($A105+ROUND((COLUMN()-2)/24,5),АТС!$A$41:$F$784,3)+'Иные услуги '!$C$5+'РСТ РСО-А'!$I$6+'РСТ РСО-А'!$H$9</f>
        <v>3221.63</v>
      </c>
      <c r="V105" s="116">
        <f>VLOOKUP($A105+ROUND((COLUMN()-2)/24,5),АТС!$A$41:$F$784,3)+'Иные услуги '!$C$5+'РСТ РСО-А'!$I$6+'РСТ РСО-А'!$H$9</f>
        <v>3308.59</v>
      </c>
      <c r="W105" s="116">
        <f>VLOOKUP($A105+ROUND((COLUMN()-2)/24,5),АТС!$A$41:$F$784,3)+'Иные услуги '!$C$5+'РСТ РСО-А'!$I$6+'РСТ РСО-А'!$H$9</f>
        <v>3316.12</v>
      </c>
      <c r="X105" s="116">
        <f>VLOOKUP($A105+ROUND((COLUMN()-2)/24,5),АТС!$A$41:$F$784,3)+'Иные услуги '!$C$5+'РСТ РСО-А'!$I$6+'РСТ РСО-А'!$H$9</f>
        <v>3239.88</v>
      </c>
      <c r="Y105" s="116">
        <f>VLOOKUP($A105+ROUND((COLUMN()-2)/24,5),АТС!$A$41:$F$784,3)+'Иные услуги '!$C$5+'РСТ РСО-А'!$I$6+'РСТ РСО-А'!$H$9</f>
        <v>3193.2</v>
      </c>
    </row>
    <row r="106" spans="1:25" x14ac:dyDescent="0.2">
      <c r="A106" s="65">
        <f t="shared" si="2"/>
        <v>43999</v>
      </c>
      <c r="B106" s="116">
        <f>VLOOKUP($A106+ROUND((COLUMN()-2)/24,5),АТС!$A$41:$F$784,3)+'Иные услуги '!$C$5+'РСТ РСО-А'!$I$6+'РСТ РСО-А'!$H$9</f>
        <v>3191.4700000000003</v>
      </c>
      <c r="C106" s="116">
        <f>VLOOKUP($A106+ROUND((COLUMN()-2)/24,5),АТС!$A$41:$F$784,3)+'Иные услуги '!$C$5+'РСТ РСО-А'!$I$6+'РСТ РСО-А'!$H$9</f>
        <v>3156.7200000000003</v>
      </c>
      <c r="D106" s="116">
        <f>VLOOKUP($A106+ROUND((COLUMN()-2)/24,5),АТС!$A$41:$F$784,3)+'Иные услуги '!$C$5+'РСТ РСО-А'!$I$6+'РСТ РСО-А'!$H$9</f>
        <v>3166.62</v>
      </c>
      <c r="E106" s="116">
        <f>VLOOKUP($A106+ROUND((COLUMN()-2)/24,5),АТС!$A$41:$F$784,3)+'Иные услуги '!$C$5+'РСТ РСО-А'!$I$6+'РСТ РСО-А'!$H$9</f>
        <v>3188.9300000000003</v>
      </c>
      <c r="F106" s="116">
        <f>VLOOKUP($A106+ROUND((COLUMN()-2)/24,5),АТС!$A$41:$F$784,3)+'Иные услуги '!$C$5+'РСТ РСО-А'!$I$6+'РСТ РСО-А'!$H$9</f>
        <v>3194.66</v>
      </c>
      <c r="G106" s="116">
        <f>VLOOKUP($A106+ROUND((COLUMN()-2)/24,5),АТС!$A$41:$F$784,3)+'Иные услуги '!$C$5+'РСТ РСО-А'!$I$6+'РСТ РСО-А'!$H$9</f>
        <v>3193.9799999999996</v>
      </c>
      <c r="H106" s="116">
        <f>VLOOKUP($A106+ROUND((COLUMN()-2)/24,5),АТС!$A$41:$F$784,3)+'Иные услуги '!$C$5+'РСТ РСО-А'!$I$6+'РСТ РСО-А'!$H$9</f>
        <v>3193.1099999999997</v>
      </c>
      <c r="I106" s="116">
        <f>VLOOKUP($A106+ROUND((COLUMN()-2)/24,5),АТС!$A$41:$F$784,3)+'Иные услуги '!$C$5+'РСТ РСО-А'!$I$6+'РСТ РСО-А'!$H$9</f>
        <v>3177.9300000000003</v>
      </c>
      <c r="J106" s="116">
        <f>VLOOKUP($A106+ROUND((COLUMN()-2)/24,5),АТС!$A$41:$F$784,3)+'Иные услуги '!$C$5+'РСТ РСО-А'!$I$6+'РСТ РСО-А'!$H$9</f>
        <v>3193.87</v>
      </c>
      <c r="K106" s="116">
        <f>VLOOKUP($A106+ROUND((COLUMN()-2)/24,5),АТС!$A$41:$F$784,3)+'Иные услуги '!$C$5+'РСТ РСО-А'!$I$6+'РСТ РСО-А'!$H$9</f>
        <v>3230.46</v>
      </c>
      <c r="L106" s="116">
        <f>VLOOKUP($A106+ROUND((COLUMN()-2)/24,5),АТС!$A$41:$F$784,3)+'Иные услуги '!$C$5+'РСТ РСО-А'!$I$6+'РСТ РСО-А'!$H$9</f>
        <v>3281.3599999999997</v>
      </c>
      <c r="M106" s="116">
        <f>VLOOKUP($A106+ROUND((COLUMN()-2)/24,5),АТС!$A$41:$F$784,3)+'Иные услуги '!$C$5+'РСТ РСО-А'!$I$6+'РСТ РСО-А'!$H$9</f>
        <v>3288.76</v>
      </c>
      <c r="N106" s="116">
        <f>VLOOKUP($A106+ROUND((COLUMN()-2)/24,5),АТС!$A$41:$F$784,3)+'Иные услуги '!$C$5+'РСТ РСО-А'!$I$6+'РСТ РСО-А'!$H$9</f>
        <v>3288.8500000000004</v>
      </c>
      <c r="O106" s="116">
        <f>VLOOKUP($A106+ROUND((COLUMN()-2)/24,5),АТС!$A$41:$F$784,3)+'Иные услуги '!$C$5+'РСТ РСО-А'!$I$6+'РСТ РСО-А'!$H$9</f>
        <v>3294.08</v>
      </c>
      <c r="P106" s="116">
        <f>VLOOKUP($A106+ROUND((COLUMN()-2)/24,5),АТС!$A$41:$F$784,3)+'Иные услуги '!$C$5+'РСТ РСО-А'!$I$6+'РСТ РСО-А'!$H$9</f>
        <v>3300.3999999999996</v>
      </c>
      <c r="Q106" s="116">
        <f>VLOOKUP($A106+ROUND((COLUMN()-2)/24,5),АТС!$A$41:$F$784,3)+'Иные услуги '!$C$5+'РСТ РСО-А'!$I$6+'РСТ РСО-А'!$H$9</f>
        <v>3298</v>
      </c>
      <c r="R106" s="116">
        <f>VLOOKUP($A106+ROUND((COLUMN()-2)/24,5),АТС!$A$41:$F$784,3)+'Иные услуги '!$C$5+'РСТ РСО-А'!$I$6+'РСТ РСО-А'!$H$9</f>
        <v>3300.3500000000004</v>
      </c>
      <c r="S106" s="116">
        <f>VLOOKUP($A106+ROUND((COLUMN()-2)/24,5),АТС!$A$41:$F$784,3)+'Иные услуги '!$C$5+'РСТ РСО-А'!$I$6+'РСТ РСО-А'!$H$9</f>
        <v>3246.21</v>
      </c>
      <c r="T106" s="116">
        <f>VLOOKUP($A106+ROUND((COLUMN()-2)/24,5),АТС!$A$41:$F$784,3)+'Иные услуги '!$C$5+'РСТ РСО-А'!$I$6+'РСТ РСО-А'!$H$9</f>
        <v>3215.58</v>
      </c>
      <c r="U106" s="116">
        <f>VLOOKUP($A106+ROUND((COLUMN()-2)/24,5),АТС!$A$41:$F$784,3)+'Иные услуги '!$C$5+'РСТ РСО-А'!$I$6+'РСТ РСО-А'!$H$9</f>
        <v>3227.75</v>
      </c>
      <c r="V106" s="116">
        <f>VLOOKUP($A106+ROUND((COLUMN()-2)/24,5),АТС!$A$41:$F$784,3)+'Иные услуги '!$C$5+'РСТ РСО-А'!$I$6+'РСТ РСО-А'!$H$9</f>
        <v>3338.62</v>
      </c>
      <c r="W106" s="116">
        <f>VLOOKUP($A106+ROUND((COLUMN()-2)/24,5),АТС!$A$41:$F$784,3)+'Иные услуги '!$C$5+'РСТ РСО-А'!$I$6+'РСТ РСО-А'!$H$9</f>
        <v>3315.1000000000004</v>
      </c>
      <c r="X106" s="116">
        <f>VLOOKUP($A106+ROUND((COLUMN()-2)/24,5),АТС!$A$41:$F$784,3)+'Иные услуги '!$C$5+'РСТ РСО-А'!$I$6+'РСТ РСО-А'!$H$9</f>
        <v>3225.88</v>
      </c>
      <c r="Y106" s="116">
        <f>VLOOKUP($A106+ROUND((COLUMN()-2)/24,5),АТС!$A$41:$F$784,3)+'Иные услуги '!$C$5+'РСТ РСО-А'!$I$6+'РСТ РСО-А'!$H$9</f>
        <v>3193.3</v>
      </c>
    </row>
    <row r="107" spans="1:25" x14ac:dyDescent="0.2">
      <c r="A107" s="65">
        <f t="shared" si="2"/>
        <v>44000</v>
      </c>
      <c r="B107" s="116">
        <f>VLOOKUP($A107+ROUND((COLUMN()-2)/24,5),АТС!$A$41:$F$784,3)+'Иные услуги '!$C$5+'РСТ РСО-А'!$I$6+'РСТ РСО-А'!$H$9</f>
        <v>3202.01</v>
      </c>
      <c r="C107" s="116">
        <f>VLOOKUP($A107+ROUND((COLUMN()-2)/24,5),АТС!$A$41:$F$784,3)+'Иные услуги '!$C$5+'РСТ РСО-А'!$I$6+'РСТ РСО-А'!$H$9</f>
        <v>3175.75</v>
      </c>
      <c r="D107" s="116">
        <f>VLOOKUP($A107+ROUND((COLUMN()-2)/24,5),АТС!$A$41:$F$784,3)+'Иные услуги '!$C$5+'РСТ РСО-А'!$I$6+'РСТ РСО-А'!$H$9</f>
        <v>3174.4700000000003</v>
      </c>
      <c r="E107" s="116">
        <f>VLOOKUP($A107+ROUND((COLUMN()-2)/24,5),АТС!$A$41:$F$784,3)+'Иные услуги '!$C$5+'РСТ РСО-А'!$I$6+'РСТ РСО-А'!$H$9</f>
        <v>3191.3999999999996</v>
      </c>
      <c r="F107" s="116">
        <f>VLOOKUP($A107+ROUND((COLUMN()-2)/24,5),АТС!$A$41:$F$784,3)+'Иные услуги '!$C$5+'РСТ РСО-А'!$I$6+'РСТ РСО-А'!$H$9</f>
        <v>3193.84</v>
      </c>
      <c r="G107" s="116">
        <f>VLOOKUP($A107+ROUND((COLUMN()-2)/24,5),АТС!$A$41:$F$784,3)+'Иные услуги '!$C$5+'РСТ РСО-А'!$I$6+'РСТ РСО-А'!$H$9</f>
        <v>3193.5600000000004</v>
      </c>
      <c r="H107" s="116">
        <f>VLOOKUP($A107+ROUND((COLUMN()-2)/24,5),АТС!$A$41:$F$784,3)+'Иные услуги '!$C$5+'РСТ РСО-А'!$I$6+'РСТ РСО-А'!$H$9</f>
        <v>3192.88</v>
      </c>
      <c r="I107" s="116">
        <f>VLOOKUP($A107+ROUND((COLUMN()-2)/24,5),АТС!$A$41:$F$784,3)+'Иные услуги '!$C$5+'РСТ РСО-А'!$I$6+'РСТ РСО-А'!$H$9</f>
        <v>3212.1000000000004</v>
      </c>
      <c r="J107" s="116">
        <f>VLOOKUP($A107+ROUND((COLUMN()-2)/24,5),АТС!$A$41:$F$784,3)+'Иные услуги '!$C$5+'РСТ РСО-А'!$I$6+'РСТ РСО-А'!$H$9</f>
        <v>3193.59</v>
      </c>
      <c r="K107" s="116">
        <f>VLOOKUP($A107+ROUND((COLUMN()-2)/24,5),АТС!$A$41:$F$784,3)+'Иные услуги '!$C$5+'РСТ РСО-А'!$I$6+'РСТ РСО-А'!$H$9</f>
        <v>3239.1899999999996</v>
      </c>
      <c r="L107" s="116">
        <f>VLOOKUP($A107+ROUND((COLUMN()-2)/24,5),АТС!$A$41:$F$784,3)+'Иные услуги '!$C$5+'РСТ РСО-А'!$I$6+'РСТ РСО-А'!$H$9</f>
        <v>3293.79</v>
      </c>
      <c r="M107" s="116">
        <f>VLOOKUP($A107+ROUND((COLUMN()-2)/24,5),АТС!$A$41:$F$784,3)+'Иные услуги '!$C$5+'РСТ РСО-А'!$I$6+'РСТ РСО-А'!$H$9</f>
        <v>3296.71</v>
      </c>
      <c r="N107" s="116">
        <f>VLOOKUP($A107+ROUND((COLUMN()-2)/24,5),АТС!$A$41:$F$784,3)+'Иные услуги '!$C$5+'РСТ РСО-А'!$I$6+'РСТ РСО-А'!$H$9</f>
        <v>3297.1000000000004</v>
      </c>
      <c r="O107" s="116">
        <f>VLOOKUP($A107+ROUND((COLUMN()-2)/24,5),АТС!$A$41:$F$784,3)+'Иные услуги '!$C$5+'РСТ РСО-А'!$I$6+'РСТ РСО-А'!$H$9</f>
        <v>3297.4399999999996</v>
      </c>
      <c r="P107" s="116">
        <f>VLOOKUP($A107+ROUND((COLUMN()-2)/24,5),АТС!$A$41:$F$784,3)+'Иные услуги '!$C$5+'РСТ РСО-А'!$I$6+'РСТ РСО-А'!$H$9</f>
        <v>3295.59</v>
      </c>
      <c r="Q107" s="116">
        <f>VLOOKUP($A107+ROUND((COLUMN()-2)/24,5),АТС!$A$41:$F$784,3)+'Иные услуги '!$C$5+'РСТ РСО-А'!$I$6+'РСТ РСО-А'!$H$9</f>
        <v>3295.5699999999997</v>
      </c>
      <c r="R107" s="116">
        <f>VLOOKUP($A107+ROUND((COLUMN()-2)/24,5),АТС!$A$41:$F$784,3)+'Иные услуги '!$C$5+'РСТ РСО-А'!$I$6+'РСТ РСО-А'!$H$9</f>
        <v>3318.5299999999997</v>
      </c>
      <c r="S107" s="116">
        <f>VLOOKUP($A107+ROUND((COLUMN()-2)/24,5),АТС!$A$41:$F$784,3)+'Иные услуги '!$C$5+'РСТ РСО-А'!$I$6+'РСТ РСО-А'!$H$9</f>
        <v>3254.6400000000003</v>
      </c>
      <c r="T107" s="116">
        <f>VLOOKUP($A107+ROUND((COLUMN()-2)/24,5),АТС!$A$41:$F$784,3)+'Иные услуги '!$C$5+'РСТ РСО-А'!$I$6+'РСТ РСО-А'!$H$9</f>
        <v>3227.12</v>
      </c>
      <c r="U107" s="116">
        <f>VLOOKUP($A107+ROUND((COLUMN()-2)/24,5),АТС!$A$41:$F$784,3)+'Иные услуги '!$C$5+'РСТ РСО-А'!$I$6+'РСТ РСО-А'!$H$9</f>
        <v>3241.9700000000003</v>
      </c>
      <c r="V107" s="116">
        <f>VLOOKUP($A107+ROUND((COLUMN()-2)/24,5),АТС!$A$41:$F$784,3)+'Иные услуги '!$C$5+'РСТ РСО-А'!$I$6+'РСТ РСО-А'!$H$9</f>
        <v>3374.6499999999996</v>
      </c>
      <c r="W107" s="116">
        <f>VLOOKUP($A107+ROUND((COLUMN()-2)/24,5),АТС!$A$41:$F$784,3)+'Иные услуги '!$C$5+'РСТ РСО-А'!$I$6+'РСТ РСО-А'!$H$9</f>
        <v>3373.7</v>
      </c>
      <c r="X107" s="116">
        <f>VLOOKUP($A107+ROUND((COLUMN()-2)/24,5),АТС!$A$41:$F$784,3)+'Иные услуги '!$C$5+'РСТ РСО-А'!$I$6+'РСТ РСО-А'!$H$9</f>
        <v>3235.8500000000004</v>
      </c>
      <c r="Y107" s="116">
        <f>VLOOKUP($A107+ROUND((COLUMN()-2)/24,5),АТС!$A$41:$F$784,3)+'Иные услуги '!$C$5+'РСТ РСО-А'!$I$6+'РСТ РСО-А'!$H$9</f>
        <v>3193.26</v>
      </c>
    </row>
    <row r="108" spans="1:25" x14ac:dyDescent="0.2">
      <c r="A108" s="65">
        <f t="shared" si="2"/>
        <v>44001</v>
      </c>
      <c r="B108" s="116">
        <f>VLOOKUP($A108+ROUND((COLUMN()-2)/24,5),АТС!$A$41:$F$784,3)+'Иные услуги '!$C$5+'РСТ РСО-А'!$I$6+'РСТ РСО-А'!$H$9</f>
        <v>3186.01</v>
      </c>
      <c r="C108" s="116">
        <f>VLOOKUP($A108+ROUND((COLUMN()-2)/24,5),АТС!$A$41:$F$784,3)+'Иные услуги '!$C$5+'РСТ РСО-А'!$I$6+'РСТ РСО-А'!$H$9</f>
        <v>3146.2299999999996</v>
      </c>
      <c r="D108" s="116">
        <f>VLOOKUP($A108+ROUND((COLUMN()-2)/24,5),АТС!$A$41:$F$784,3)+'Иные услуги '!$C$5+'РСТ РСО-А'!$I$6+'РСТ РСО-А'!$H$9</f>
        <v>3229.37</v>
      </c>
      <c r="E108" s="116">
        <f>VLOOKUP($A108+ROUND((COLUMN()-2)/24,5),АТС!$A$41:$F$784,3)+'Иные услуги '!$C$5+'РСТ РСО-А'!$I$6+'РСТ РСО-А'!$H$9</f>
        <v>3186.34</v>
      </c>
      <c r="F108" s="116">
        <f>VLOOKUP($A108+ROUND((COLUMN()-2)/24,5),АТС!$A$41:$F$784,3)+'Иные услуги '!$C$5+'РСТ РСО-А'!$I$6+'РСТ РСО-А'!$H$9</f>
        <v>3192.0699999999997</v>
      </c>
      <c r="G108" s="116">
        <f>VLOOKUP($A108+ROUND((COLUMN()-2)/24,5),АТС!$A$41:$F$784,3)+'Иные услуги '!$C$5+'РСТ РСО-А'!$I$6+'РСТ РСО-А'!$H$9</f>
        <v>3193.8100000000004</v>
      </c>
      <c r="H108" s="116">
        <f>VLOOKUP($A108+ROUND((COLUMN()-2)/24,5),АТС!$A$41:$F$784,3)+'Иные услуги '!$C$5+'РСТ РСО-А'!$I$6+'РСТ РСО-А'!$H$9</f>
        <v>3190.29</v>
      </c>
      <c r="I108" s="116">
        <f>VLOOKUP($A108+ROUND((COLUMN()-2)/24,5),АТС!$A$41:$F$784,3)+'Иные услуги '!$C$5+'РСТ РСО-А'!$I$6+'РСТ РСО-А'!$H$9</f>
        <v>3194.8100000000004</v>
      </c>
      <c r="J108" s="116">
        <f>VLOOKUP($A108+ROUND((COLUMN()-2)/24,5),АТС!$A$41:$F$784,3)+'Иные услуги '!$C$5+'РСТ РСО-А'!$I$6+'РСТ РСО-А'!$H$9</f>
        <v>3193.71</v>
      </c>
      <c r="K108" s="116">
        <f>VLOOKUP($A108+ROUND((COLUMN()-2)/24,5),АТС!$A$41:$F$784,3)+'Иные услуги '!$C$5+'РСТ РСО-А'!$I$6+'РСТ РСО-А'!$H$9</f>
        <v>3246.3900000000003</v>
      </c>
      <c r="L108" s="116">
        <f>VLOOKUP($A108+ROUND((COLUMN()-2)/24,5),АТС!$A$41:$F$784,3)+'Иные услуги '!$C$5+'РСТ РСО-А'!$I$6+'РСТ РСО-А'!$H$9</f>
        <v>3308.1899999999996</v>
      </c>
      <c r="M108" s="116">
        <f>VLOOKUP($A108+ROUND((COLUMN()-2)/24,5),АТС!$A$41:$F$784,3)+'Иные услуги '!$C$5+'РСТ РСО-А'!$I$6+'РСТ РСО-А'!$H$9</f>
        <v>3322.9300000000003</v>
      </c>
      <c r="N108" s="116">
        <f>VLOOKUP($A108+ROUND((COLUMN()-2)/24,5),АТС!$A$41:$F$784,3)+'Иные услуги '!$C$5+'РСТ РСО-А'!$I$6+'РСТ РСО-А'!$H$9</f>
        <v>3306.59</v>
      </c>
      <c r="O108" s="116">
        <f>VLOOKUP($A108+ROUND((COLUMN()-2)/24,5),АТС!$A$41:$F$784,3)+'Иные услуги '!$C$5+'РСТ РСО-А'!$I$6+'РСТ РСО-А'!$H$9</f>
        <v>3325.5299999999997</v>
      </c>
      <c r="P108" s="116">
        <f>VLOOKUP($A108+ROUND((COLUMN()-2)/24,5),АТС!$A$41:$F$784,3)+'Иные услуги '!$C$5+'РСТ РСО-А'!$I$6+'РСТ РСО-А'!$H$9</f>
        <v>3297.2</v>
      </c>
      <c r="Q108" s="116">
        <f>VLOOKUP($A108+ROUND((COLUMN()-2)/24,5),АТС!$A$41:$F$784,3)+'Иные услуги '!$C$5+'РСТ РСО-А'!$I$6+'РСТ РСО-А'!$H$9</f>
        <v>3259.9799999999996</v>
      </c>
      <c r="R108" s="116">
        <f>VLOOKUP($A108+ROUND((COLUMN()-2)/24,5),АТС!$A$41:$F$784,3)+'Иные услуги '!$C$5+'РСТ РСО-А'!$I$6+'РСТ РСО-А'!$H$9</f>
        <v>3260.66</v>
      </c>
      <c r="S108" s="116">
        <f>VLOOKUP($A108+ROUND((COLUMN()-2)/24,5),АТС!$A$41:$F$784,3)+'Иные услуги '!$C$5+'РСТ РСО-А'!$I$6+'РСТ РСО-А'!$H$9</f>
        <v>3242.9399999999996</v>
      </c>
      <c r="T108" s="116">
        <f>VLOOKUP($A108+ROUND((COLUMN()-2)/24,5),АТС!$A$41:$F$784,3)+'Иные услуги '!$C$5+'РСТ РСО-А'!$I$6+'РСТ РСО-А'!$H$9</f>
        <v>3221.7699999999995</v>
      </c>
      <c r="U108" s="116">
        <f>VLOOKUP($A108+ROUND((COLUMN()-2)/24,5),АТС!$A$41:$F$784,3)+'Иные услуги '!$C$5+'РСТ РСО-А'!$I$6+'РСТ РСО-А'!$H$9</f>
        <v>3193.83</v>
      </c>
      <c r="V108" s="116">
        <f>VLOOKUP($A108+ROUND((COLUMN()-2)/24,5),АТС!$A$41:$F$784,3)+'Иные услуги '!$C$5+'РСТ РСО-А'!$I$6+'РСТ РСО-А'!$H$9</f>
        <v>3347.9399999999996</v>
      </c>
      <c r="W108" s="116">
        <f>VLOOKUP($A108+ROUND((COLUMN()-2)/24,5),АТС!$A$41:$F$784,3)+'Иные услуги '!$C$5+'РСТ РСО-А'!$I$6+'РСТ РСО-А'!$H$9</f>
        <v>3336.1499999999996</v>
      </c>
      <c r="X108" s="116">
        <f>VLOOKUP($A108+ROUND((COLUMN()-2)/24,5),АТС!$A$41:$F$784,3)+'Иные услуги '!$C$5+'РСТ РСО-А'!$I$6+'РСТ РСО-А'!$H$9</f>
        <v>3215.55</v>
      </c>
      <c r="Y108" s="116">
        <f>VLOOKUP($A108+ROUND((COLUMN()-2)/24,5),АТС!$A$41:$F$784,3)+'Иные услуги '!$C$5+'РСТ РСО-А'!$I$6+'РСТ РСО-А'!$H$9</f>
        <v>3193.1499999999996</v>
      </c>
    </row>
    <row r="109" spans="1:25" x14ac:dyDescent="0.2">
      <c r="A109" s="65">
        <f t="shared" si="2"/>
        <v>44002</v>
      </c>
      <c r="B109" s="116">
        <f>VLOOKUP($A109+ROUND((COLUMN()-2)/24,5),АТС!$A$41:$F$784,3)+'Иные услуги '!$C$5+'РСТ РСО-А'!$I$6+'РСТ РСО-А'!$H$9</f>
        <v>3219.0600000000004</v>
      </c>
      <c r="C109" s="116">
        <f>VLOOKUP($A109+ROUND((COLUMN()-2)/24,5),АТС!$A$41:$F$784,3)+'Иные услуги '!$C$5+'РСТ РСО-А'!$I$6+'РСТ РСО-А'!$H$9</f>
        <v>3191.46</v>
      </c>
      <c r="D109" s="116">
        <f>VLOOKUP($A109+ROUND((COLUMN()-2)/24,5),АТС!$A$41:$F$784,3)+'Иные услуги '!$C$5+'РСТ РСО-А'!$I$6+'РСТ РСО-А'!$H$9</f>
        <v>3189.42</v>
      </c>
      <c r="E109" s="116">
        <f>VLOOKUP($A109+ROUND((COLUMN()-2)/24,5),АТС!$A$41:$F$784,3)+'Иные услуги '!$C$5+'РСТ РСО-А'!$I$6+'РСТ РСО-А'!$H$9</f>
        <v>3188.71</v>
      </c>
      <c r="F109" s="116">
        <f>VLOOKUP($A109+ROUND((COLUMN()-2)/24,5),АТС!$A$41:$F$784,3)+'Иные услуги '!$C$5+'РСТ РСО-А'!$I$6+'РСТ РСО-А'!$H$9</f>
        <v>3191.7699999999995</v>
      </c>
      <c r="G109" s="116">
        <f>VLOOKUP($A109+ROUND((COLUMN()-2)/24,5),АТС!$A$41:$F$784,3)+'Иные услуги '!$C$5+'РСТ РСО-А'!$I$6+'РСТ РСО-А'!$H$9</f>
        <v>3193.33</v>
      </c>
      <c r="H109" s="116">
        <f>VLOOKUP($A109+ROUND((COLUMN()-2)/24,5),АТС!$A$41:$F$784,3)+'Иные услуги '!$C$5+'РСТ РСО-А'!$I$6+'РСТ РСО-А'!$H$9</f>
        <v>3190.51</v>
      </c>
      <c r="I109" s="116">
        <f>VLOOKUP($A109+ROUND((COLUMN()-2)/24,5),АТС!$A$41:$F$784,3)+'Иные услуги '!$C$5+'РСТ РСО-А'!$I$6+'РСТ РСО-А'!$H$9</f>
        <v>3166.21</v>
      </c>
      <c r="J109" s="116">
        <f>VLOOKUP($A109+ROUND((COLUMN()-2)/24,5),АТС!$A$41:$F$784,3)+'Иные услуги '!$C$5+'РСТ РСО-А'!$I$6+'РСТ РСО-А'!$H$9</f>
        <v>3193.76</v>
      </c>
      <c r="K109" s="116">
        <f>VLOOKUP($A109+ROUND((COLUMN()-2)/24,5),АТС!$A$41:$F$784,3)+'Иные услуги '!$C$5+'РСТ РСО-А'!$I$6+'РСТ РСО-А'!$H$9</f>
        <v>3231.5</v>
      </c>
      <c r="L109" s="116">
        <f>VLOOKUP($A109+ROUND((COLUMN()-2)/24,5),АТС!$A$41:$F$784,3)+'Иные услуги '!$C$5+'РСТ РСО-А'!$I$6+'РСТ РСО-А'!$H$9</f>
        <v>3290.59</v>
      </c>
      <c r="M109" s="116">
        <f>VLOOKUP($A109+ROUND((COLUMN()-2)/24,5),АТС!$A$41:$F$784,3)+'Иные услуги '!$C$5+'РСТ РСО-А'!$I$6+'РСТ РСО-А'!$H$9</f>
        <v>3265.88</v>
      </c>
      <c r="N109" s="116">
        <f>VLOOKUP($A109+ROUND((COLUMN()-2)/24,5),АТС!$A$41:$F$784,3)+'Иные услуги '!$C$5+'РСТ РСО-А'!$I$6+'РСТ РСО-А'!$H$9</f>
        <v>3269.5299999999997</v>
      </c>
      <c r="O109" s="116">
        <f>VLOOKUP($A109+ROUND((COLUMN()-2)/24,5),АТС!$A$41:$F$784,3)+'Иные услуги '!$C$5+'РСТ РСО-А'!$I$6+'РСТ РСО-А'!$H$9</f>
        <v>3246.0699999999997</v>
      </c>
      <c r="P109" s="116">
        <f>VLOOKUP($A109+ROUND((COLUMN()-2)/24,5),АТС!$A$41:$F$784,3)+'Иные услуги '!$C$5+'РСТ РСО-А'!$I$6+'РСТ РСО-А'!$H$9</f>
        <v>3247.17</v>
      </c>
      <c r="Q109" s="116">
        <f>VLOOKUP($A109+ROUND((COLUMN()-2)/24,5),АТС!$A$41:$F$784,3)+'Иные услуги '!$C$5+'РСТ РСО-А'!$I$6+'РСТ РСО-А'!$H$9</f>
        <v>3245.6800000000003</v>
      </c>
      <c r="R109" s="116">
        <f>VLOOKUP($A109+ROUND((COLUMN()-2)/24,5),АТС!$A$41:$F$784,3)+'Иные услуги '!$C$5+'РСТ РСО-А'!$I$6+'РСТ РСО-А'!$H$9</f>
        <v>3245.7</v>
      </c>
      <c r="S109" s="116">
        <f>VLOOKUP($A109+ROUND((COLUMN()-2)/24,5),АТС!$A$41:$F$784,3)+'Иные услуги '!$C$5+'РСТ РСО-А'!$I$6+'РСТ РСО-А'!$H$9</f>
        <v>3193.6000000000004</v>
      </c>
      <c r="T109" s="116">
        <f>VLOOKUP($A109+ROUND((COLUMN()-2)/24,5),АТС!$A$41:$F$784,3)+'Иные услуги '!$C$5+'РСТ РСО-А'!$I$6+'РСТ РСО-А'!$H$9</f>
        <v>3193.58</v>
      </c>
      <c r="U109" s="116">
        <f>VLOOKUP($A109+ROUND((COLUMN()-2)/24,5),АТС!$A$41:$F$784,3)+'Иные услуги '!$C$5+'РСТ РСО-А'!$I$6+'РСТ РСО-А'!$H$9</f>
        <v>3193.76</v>
      </c>
      <c r="V109" s="116">
        <f>VLOOKUP($A109+ROUND((COLUMN()-2)/24,5),АТС!$A$41:$F$784,3)+'Иные услуги '!$C$5+'РСТ РСО-А'!$I$6+'РСТ РСО-А'!$H$9</f>
        <v>3336.5599999999995</v>
      </c>
      <c r="W109" s="116">
        <f>VLOOKUP($A109+ROUND((COLUMN()-2)/24,5),АТС!$A$41:$F$784,3)+'Иные услуги '!$C$5+'РСТ РСО-А'!$I$6+'РСТ РСО-А'!$H$9</f>
        <v>3326.12</v>
      </c>
      <c r="X109" s="116">
        <f>VLOOKUP($A109+ROUND((COLUMN()-2)/24,5),АТС!$A$41:$F$784,3)+'Иные услуги '!$C$5+'РСТ РСО-А'!$I$6+'РСТ РСО-А'!$H$9</f>
        <v>3216.8500000000004</v>
      </c>
      <c r="Y109" s="116">
        <f>VLOOKUP($A109+ROUND((COLUMN()-2)/24,5),АТС!$A$41:$F$784,3)+'Иные услуги '!$C$5+'РСТ РСО-А'!$I$6+'РСТ РСО-А'!$H$9</f>
        <v>3192.87</v>
      </c>
    </row>
    <row r="110" spans="1:25" x14ac:dyDescent="0.2">
      <c r="A110" s="65">
        <f t="shared" si="2"/>
        <v>44003</v>
      </c>
      <c r="B110" s="116">
        <f>VLOOKUP($A110+ROUND((COLUMN()-2)/24,5),АТС!$A$41:$F$784,3)+'Иные услуги '!$C$5+'РСТ РСО-А'!$I$6+'РСТ РСО-А'!$H$9</f>
        <v>3227.26</v>
      </c>
      <c r="C110" s="116">
        <f>VLOOKUP($A110+ROUND((COLUMN()-2)/24,5),АТС!$A$41:$F$784,3)+'Иные услуги '!$C$5+'РСТ РСО-А'!$I$6+'РСТ РСО-А'!$H$9</f>
        <v>3171.59</v>
      </c>
      <c r="D110" s="116">
        <f>VLOOKUP($A110+ROUND((COLUMN()-2)/24,5),АТС!$A$41:$F$784,3)+'Иные услуги '!$C$5+'РСТ РСО-А'!$I$6+'РСТ РСО-А'!$H$9</f>
        <v>3191.4399999999996</v>
      </c>
      <c r="E110" s="116">
        <f>VLOOKUP($A110+ROUND((COLUMN()-2)/24,5),АТС!$A$41:$F$784,3)+'Иные услуги '!$C$5+'РСТ РСО-А'!$I$6+'РСТ РСО-А'!$H$9</f>
        <v>3188.4399999999996</v>
      </c>
      <c r="F110" s="116">
        <f>VLOOKUP($A110+ROUND((COLUMN()-2)/24,5),АТС!$A$41:$F$784,3)+'Иные услуги '!$C$5+'РСТ РСО-А'!$I$6+'РСТ РСО-А'!$H$9</f>
        <v>3193.8599999999997</v>
      </c>
      <c r="G110" s="116">
        <f>VLOOKUP($A110+ROUND((COLUMN()-2)/24,5),АТС!$A$41:$F$784,3)+'Иные услуги '!$C$5+'РСТ РСО-А'!$I$6+'РСТ РСО-А'!$H$9</f>
        <v>3193.91</v>
      </c>
      <c r="H110" s="116">
        <f>VLOOKUP($A110+ROUND((COLUMN()-2)/24,5),АТС!$A$41:$F$784,3)+'Иные услуги '!$C$5+'РСТ РСО-А'!$I$6+'РСТ РСО-А'!$H$9</f>
        <v>3194.2699999999995</v>
      </c>
      <c r="I110" s="116">
        <f>VLOOKUP($A110+ROUND((COLUMN()-2)/24,5),АТС!$A$41:$F$784,3)+'Иные услуги '!$C$5+'РСТ РСО-А'!$I$6+'РСТ РСО-А'!$H$9</f>
        <v>3132.62</v>
      </c>
      <c r="J110" s="116">
        <f>VLOOKUP($A110+ROUND((COLUMN()-2)/24,5),АТС!$A$41:$F$784,3)+'Иные услуги '!$C$5+'РСТ РСО-А'!$I$6+'РСТ РСО-А'!$H$9</f>
        <v>3193.6899999999996</v>
      </c>
      <c r="K110" s="116">
        <f>VLOOKUP($A110+ROUND((COLUMN()-2)/24,5),АТС!$A$41:$F$784,3)+'Иные услуги '!$C$5+'РСТ РСО-А'!$I$6+'РСТ РСО-А'!$H$9</f>
        <v>3193.67</v>
      </c>
      <c r="L110" s="116">
        <f>VLOOKUP($A110+ROUND((COLUMN()-2)/24,5),АТС!$A$41:$F$784,3)+'Иные услуги '!$C$5+'РСТ РСО-А'!$I$6+'РСТ РСО-А'!$H$9</f>
        <v>3193.8100000000004</v>
      </c>
      <c r="M110" s="116">
        <f>VLOOKUP($A110+ROUND((COLUMN()-2)/24,5),АТС!$A$41:$F$784,3)+'Иные услуги '!$C$5+'РСТ РСО-А'!$I$6+'РСТ РСО-А'!$H$9</f>
        <v>3193.8</v>
      </c>
      <c r="N110" s="116">
        <f>VLOOKUP($A110+ROUND((COLUMN()-2)/24,5),АТС!$A$41:$F$784,3)+'Иные услуги '!$C$5+'РСТ РСО-А'!$I$6+'РСТ РСО-А'!$H$9</f>
        <v>3193.75</v>
      </c>
      <c r="O110" s="116">
        <f>VLOOKUP($A110+ROUND((COLUMN()-2)/24,5),АТС!$A$41:$F$784,3)+'Иные услуги '!$C$5+'РСТ РСО-А'!$I$6+'РСТ РСО-А'!$H$9</f>
        <v>3193.76</v>
      </c>
      <c r="P110" s="116">
        <f>VLOOKUP($A110+ROUND((COLUMN()-2)/24,5),АТС!$A$41:$F$784,3)+'Иные услуги '!$C$5+'РСТ РСО-А'!$I$6+'РСТ РСО-А'!$H$9</f>
        <v>3193.7699999999995</v>
      </c>
      <c r="Q110" s="116">
        <f>VLOOKUP($A110+ROUND((COLUMN()-2)/24,5),АТС!$A$41:$F$784,3)+'Иные услуги '!$C$5+'РСТ РСО-А'!$I$6+'РСТ РСО-А'!$H$9</f>
        <v>3193.84</v>
      </c>
      <c r="R110" s="116">
        <f>VLOOKUP($A110+ROUND((COLUMN()-2)/24,5),АТС!$A$41:$F$784,3)+'Иные услуги '!$C$5+'РСТ РСО-А'!$I$6+'РСТ РСО-А'!$H$9</f>
        <v>3207.6099999999997</v>
      </c>
      <c r="S110" s="116">
        <f>VLOOKUP($A110+ROUND((COLUMN()-2)/24,5),АТС!$A$41:$F$784,3)+'Иные услуги '!$C$5+'РСТ РСО-А'!$I$6+'РСТ РСО-А'!$H$9</f>
        <v>3207.2</v>
      </c>
      <c r="T110" s="116">
        <f>VLOOKUP($A110+ROUND((COLUMN()-2)/24,5),АТС!$A$41:$F$784,3)+'Иные услуги '!$C$5+'РСТ РСО-А'!$I$6+'РСТ РСО-А'!$H$9</f>
        <v>3193.7699999999995</v>
      </c>
      <c r="U110" s="116">
        <f>VLOOKUP($A110+ROUND((COLUMN()-2)/24,5),АТС!$A$41:$F$784,3)+'Иные услуги '!$C$5+'РСТ РСО-А'!$I$6+'РСТ РСО-А'!$H$9</f>
        <v>3193.84</v>
      </c>
      <c r="V110" s="116">
        <f>VLOOKUP($A110+ROUND((COLUMN()-2)/24,5),АТС!$A$41:$F$784,3)+'Иные услуги '!$C$5+'РСТ РСО-А'!$I$6+'РСТ РСО-А'!$H$9</f>
        <v>3249.4799999999996</v>
      </c>
      <c r="W110" s="116">
        <f>VLOOKUP($A110+ROUND((COLUMN()-2)/24,5),АТС!$A$41:$F$784,3)+'Иные услуги '!$C$5+'РСТ РСО-А'!$I$6+'РСТ РСО-А'!$H$9</f>
        <v>3258.9399999999996</v>
      </c>
      <c r="X110" s="116">
        <f>VLOOKUP($A110+ROUND((COLUMN()-2)/24,5),АТС!$A$41:$F$784,3)+'Иные услуги '!$C$5+'РСТ РСО-А'!$I$6+'РСТ РСО-А'!$H$9</f>
        <v>3192.7799999999997</v>
      </c>
      <c r="Y110" s="116">
        <f>VLOOKUP($A110+ROUND((COLUMN()-2)/24,5),АТС!$A$41:$F$784,3)+'Иные услуги '!$C$5+'РСТ РСО-А'!$I$6+'РСТ РСО-А'!$H$9</f>
        <v>3192.42</v>
      </c>
    </row>
    <row r="111" spans="1:25" x14ac:dyDescent="0.2">
      <c r="A111" s="65">
        <f t="shared" si="2"/>
        <v>44004</v>
      </c>
      <c r="B111" s="116">
        <f>VLOOKUP($A111+ROUND((COLUMN()-2)/24,5),АТС!$A$41:$F$784,3)+'Иные услуги '!$C$5+'РСТ РСО-А'!$I$6+'РСТ РСО-А'!$H$9</f>
        <v>3199.2299999999996</v>
      </c>
      <c r="C111" s="116">
        <f>VLOOKUP($A111+ROUND((COLUMN()-2)/24,5),АТС!$A$41:$F$784,3)+'Иные услуги '!$C$5+'РСТ РСО-А'!$I$6+'РСТ РСО-А'!$H$9</f>
        <v>3178.8599999999997</v>
      </c>
      <c r="D111" s="116">
        <f>VLOOKUP($A111+ROUND((COLUMN()-2)/24,5),АТС!$A$41:$F$784,3)+'Иные услуги '!$C$5+'РСТ РСО-А'!$I$6+'РСТ РСО-А'!$H$9</f>
        <v>3180.96</v>
      </c>
      <c r="E111" s="116">
        <f>VLOOKUP($A111+ROUND((COLUMN()-2)/24,5),АТС!$A$41:$F$784,3)+'Иные услуги '!$C$5+'РСТ РСО-А'!$I$6+'РСТ РСО-А'!$H$9</f>
        <v>3184.4700000000003</v>
      </c>
      <c r="F111" s="116">
        <f>VLOOKUP($A111+ROUND((COLUMN()-2)/24,5),АТС!$A$41:$F$784,3)+'Иные услуги '!$C$5+'РСТ РСО-А'!$I$6+'РСТ РСО-А'!$H$9</f>
        <v>3194.2200000000003</v>
      </c>
      <c r="G111" s="116">
        <f>VLOOKUP($A111+ROUND((COLUMN()-2)/24,5),АТС!$A$41:$F$784,3)+'Иные услуги '!$C$5+'РСТ РСО-А'!$I$6+'РСТ РСО-А'!$H$9</f>
        <v>3194.16</v>
      </c>
      <c r="H111" s="116">
        <f>VLOOKUP($A111+ROUND((COLUMN()-2)/24,5),АТС!$A$41:$F$784,3)+'Иные услуги '!$C$5+'РСТ РСО-А'!$I$6+'РСТ РСО-А'!$H$9</f>
        <v>3193.16</v>
      </c>
      <c r="I111" s="116">
        <f>VLOOKUP($A111+ROUND((COLUMN()-2)/24,5),АТС!$A$41:$F$784,3)+'Иные услуги '!$C$5+'РСТ РСО-А'!$I$6+'РСТ РСО-А'!$H$9</f>
        <v>3197.83</v>
      </c>
      <c r="J111" s="116">
        <f>VLOOKUP($A111+ROUND((COLUMN()-2)/24,5),АТС!$A$41:$F$784,3)+'Иные услуги '!$C$5+'РСТ РСО-А'!$I$6+'РСТ РСО-А'!$H$9</f>
        <v>3193.6000000000004</v>
      </c>
      <c r="K111" s="116">
        <f>VLOOKUP($A111+ROUND((COLUMN()-2)/24,5),АТС!$A$41:$F$784,3)+'Иные услуги '!$C$5+'РСТ РСО-А'!$I$6+'РСТ РСО-А'!$H$9</f>
        <v>3193.62</v>
      </c>
      <c r="L111" s="116">
        <f>VLOOKUP($A111+ROUND((COLUMN()-2)/24,5),АТС!$A$41:$F$784,3)+'Иные услуги '!$C$5+'РСТ РСО-А'!$I$6+'РСТ РСО-А'!$H$9</f>
        <v>3237.3</v>
      </c>
      <c r="M111" s="116">
        <f>VLOOKUP($A111+ROUND((COLUMN()-2)/24,5),АТС!$A$41:$F$784,3)+'Иные услуги '!$C$5+'РСТ РСО-А'!$I$6+'РСТ РСО-А'!$H$9</f>
        <v>3239.08</v>
      </c>
      <c r="N111" s="116">
        <f>VLOOKUP($A111+ROUND((COLUMN()-2)/24,5),АТС!$A$41:$F$784,3)+'Иные услуги '!$C$5+'РСТ РСО-А'!$I$6+'РСТ РСО-А'!$H$9</f>
        <v>3239.92</v>
      </c>
      <c r="O111" s="116">
        <f>VLOOKUP($A111+ROUND((COLUMN()-2)/24,5),АТС!$A$41:$F$784,3)+'Иные услуги '!$C$5+'РСТ РСО-А'!$I$6+'РСТ РСО-А'!$H$9</f>
        <v>3248.49</v>
      </c>
      <c r="P111" s="116">
        <f>VLOOKUP($A111+ROUND((COLUMN()-2)/24,5),АТС!$A$41:$F$784,3)+'Иные услуги '!$C$5+'РСТ РСО-А'!$I$6+'РСТ РСО-А'!$H$9</f>
        <v>3242.13</v>
      </c>
      <c r="Q111" s="116">
        <f>VLOOKUP($A111+ROUND((COLUMN()-2)/24,5),АТС!$A$41:$F$784,3)+'Иные услуги '!$C$5+'РСТ РСО-А'!$I$6+'РСТ РСО-А'!$H$9</f>
        <v>3237.4700000000003</v>
      </c>
      <c r="R111" s="116">
        <f>VLOOKUP($A111+ROUND((COLUMN()-2)/24,5),АТС!$A$41:$F$784,3)+'Иные услуги '!$C$5+'РСТ РСО-А'!$I$6+'РСТ РСО-А'!$H$9</f>
        <v>3237.16</v>
      </c>
      <c r="S111" s="116">
        <f>VLOOKUP($A111+ROUND((COLUMN()-2)/24,5),АТС!$A$41:$F$784,3)+'Иные услуги '!$C$5+'РСТ РСО-А'!$I$6+'РСТ РСО-А'!$H$9</f>
        <v>3239.13</v>
      </c>
      <c r="T111" s="116">
        <f>VLOOKUP($A111+ROUND((COLUMN()-2)/24,5),АТС!$A$41:$F$784,3)+'Иные услуги '!$C$5+'РСТ РСО-А'!$I$6+'РСТ РСО-А'!$H$9</f>
        <v>3238.16</v>
      </c>
      <c r="U111" s="116">
        <f>VLOOKUP($A111+ROUND((COLUMN()-2)/24,5),АТС!$A$41:$F$784,3)+'Иные услуги '!$C$5+'РСТ РСО-А'!$I$6+'РСТ РСО-А'!$H$9</f>
        <v>3224.6099999999997</v>
      </c>
      <c r="V111" s="116">
        <f>VLOOKUP($A111+ROUND((COLUMN()-2)/24,5),АТС!$A$41:$F$784,3)+'Иные услуги '!$C$5+'РСТ РСО-А'!$I$6+'РСТ РСО-А'!$H$9</f>
        <v>3284.54</v>
      </c>
      <c r="W111" s="116">
        <f>VLOOKUP($A111+ROUND((COLUMN()-2)/24,5),АТС!$A$41:$F$784,3)+'Иные услуги '!$C$5+'РСТ РСО-А'!$I$6+'РСТ РСО-А'!$H$9</f>
        <v>3302.8999999999996</v>
      </c>
      <c r="X111" s="116">
        <f>VLOOKUP($A111+ROUND((COLUMN()-2)/24,5),АТС!$A$41:$F$784,3)+'Иные услуги '!$C$5+'РСТ РСО-А'!$I$6+'РСТ РСО-А'!$H$9</f>
        <v>3193.5199999999995</v>
      </c>
      <c r="Y111" s="116">
        <f>VLOOKUP($A111+ROUND((COLUMN()-2)/24,5),АТС!$A$41:$F$784,3)+'Иные услуги '!$C$5+'РСТ РСО-А'!$I$6+'РСТ РСО-А'!$H$9</f>
        <v>3193.3500000000004</v>
      </c>
    </row>
    <row r="112" spans="1:25" x14ac:dyDescent="0.2">
      <c r="A112" s="65">
        <f t="shared" si="2"/>
        <v>44005</v>
      </c>
      <c r="B112" s="116">
        <f>VLOOKUP($A112+ROUND((COLUMN()-2)/24,5),АТС!$A$41:$F$784,3)+'Иные услуги '!$C$5+'РСТ РСО-А'!$I$6+'РСТ РСО-А'!$H$9</f>
        <v>3187.8599999999997</v>
      </c>
      <c r="C112" s="116">
        <f>VLOOKUP($A112+ROUND((COLUMN()-2)/24,5),АТС!$A$41:$F$784,3)+'Иные услуги '!$C$5+'РСТ РСО-А'!$I$6+'РСТ РСО-А'!$H$9</f>
        <v>3176.2799999999997</v>
      </c>
      <c r="D112" s="116">
        <f>VLOOKUP($A112+ROUND((COLUMN()-2)/24,5),АТС!$A$41:$F$784,3)+'Иные услуги '!$C$5+'РСТ РСО-А'!$I$6+'РСТ РСО-А'!$H$9</f>
        <v>3180</v>
      </c>
      <c r="E112" s="116">
        <f>VLOOKUP($A112+ROUND((COLUMN()-2)/24,5),АТС!$A$41:$F$784,3)+'Иные услуги '!$C$5+'РСТ РСО-А'!$I$6+'РСТ РСО-А'!$H$9</f>
        <v>3167.24</v>
      </c>
      <c r="F112" s="116">
        <f>VLOOKUP($A112+ROUND((COLUMN()-2)/24,5),АТС!$A$41:$F$784,3)+'Иные услуги '!$C$5+'РСТ РСО-А'!$I$6+'РСТ РСО-А'!$H$9</f>
        <v>3194.5699999999997</v>
      </c>
      <c r="G112" s="116">
        <f>VLOOKUP($A112+ROUND((COLUMN()-2)/24,5),АТС!$A$41:$F$784,3)+'Иные услуги '!$C$5+'РСТ РСО-А'!$I$6+'РСТ РСО-А'!$H$9</f>
        <v>3194.2699999999995</v>
      </c>
      <c r="H112" s="116">
        <f>VLOOKUP($A112+ROUND((COLUMN()-2)/24,5),АТС!$A$41:$F$784,3)+'Иные услуги '!$C$5+'РСТ РСО-А'!$I$6+'РСТ РСО-А'!$H$9</f>
        <v>3193.2200000000003</v>
      </c>
      <c r="I112" s="116">
        <f>VLOOKUP($A112+ROUND((COLUMN()-2)/24,5),АТС!$A$41:$F$784,3)+'Иные услуги '!$C$5+'РСТ РСО-А'!$I$6+'РСТ РСО-А'!$H$9</f>
        <v>3197.3100000000004</v>
      </c>
      <c r="J112" s="116">
        <f>VLOOKUP($A112+ROUND((COLUMN()-2)/24,5),АТС!$A$41:$F$784,3)+'Иные услуги '!$C$5+'РСТ РСО-А'!$I$6+'РСТ РСО-А'!$H$9</f>
        <v>3193.8500000000004</v>
      </c>
      <c r="K112" s="116">
        <f>VLOOKUP($A112+ROUND((COLUMN()-2)/24,5),АТС!$A$41:$F$784,3)+'Иные услуги '!$C$5+'РСТ РСО-А'!$I$6+'РСТ РСО-А'!$H$9</f>
        <v>3193.8599999999997</v>
      </c>
      <c r="L112" s="116">
        <f>VLOOKUP($A112+ROUND((COLUMN()-2)/24,5),АТС!$A$41:$F$784,3)+'Иные услуги '!$C$5+'РСТ РСО-А'!$I$6+'РСТ РСО-А'!$H$9</f>
        <v>3244.6400000000003</v>
      </c>
      <c r="M112" s="116">
        <f>VLOOKUP($A112+ROUND((COLUMN()-2)/24,5),АТС!$A$41:$F$784,3)+'Иные услуги '!$C$5+'РСТ РСО-А'!$I$6+'РСТ РСО-А'!$H$9</f>
        <v>3250.08</v>
      </c>
      <c r="N112" s="116">
        <f>VLOOKUP($A112+ROUND((COLUMN()-2)/24,5),АТС!$A$41:$F$784,3)+'Иные услуги '!$C$5+'РСТ РСО-А'!$I$6+'РСТ РСО-А'!$H$9</f>
        <v>3250.42</v>
      </c>
      <c r="O112" s="116">
        <f>VLOOKUP($A112+ROUND((COLUMN()-2)/24,5),АТС!$A$41:$F$784,3)+'Иные услуги '!$C$5+'РСТ РСО-А'!$I$6+'РСТ РСО-А'!$H$9</f>
        <v>3254.1499999999996</v>
      </c>
      <c r="P112" s="116">
        <f>VLOOKUP($A112+ROUND((COLUMN()-2)/24,5),АТС!$A$41:$F$784,3)+'Иные услуги '!$C$5+'РСТ РСО-А'!$I$6+'РСТ РСО-А'!$H$9</f>
        <v>3254.1800000000003</v>
      </c>
      <c r="Q112" s="116">
        <f>VLOOKUP($A112+ROUND((COLUMN()-2)/24,5),АТС!$A$41:$F$784,3)+'Иные услуги '!$C$5+'РСТ РСО-А'!$I$6+'РСТ РСО-А'!$H$9</f>
        <v>3239</v>
      </c>
      <c r="R112" s="116">
        <f>VLOOKUP($A112+ROUND((COLUMN()-2)/24,5),АТС!$A$41:$F$784,3)+'Иные услуги '!$C$5+'РСТ РСО-А'!$I$6+'РСТ РСО-А'!$H$9</f>
        <v>3244.25</v>
      </c>
      <c r="S112" s="116">
        <f>VLOOKUP($A112+ROUND((COLUMN()-2)/24,5),АТС!$A$41:$F$784,3)+'Иные услуги '!$C$5+'РСТ РСО-А'!$I$6+'РСТ РСО-А'!$H$9</f>
        <v>3244.1800000000003</v>
      </c>
      <c r="T112" s="116">
        <f>VLOOKUP($A112+ROUND((COLUMN()-2)/24,5),АТС!$A$41:$F$784,3)+'Иные услуги '!$C$5+'РСТ РСО-А'!$I$6+'РСТ РСО-А'!$H$9</f>
        <v>3238.6000000000004</v>
      </c>
      <c r="U112" s="116">
        <f>VLOOKUP($A112+ROUND((COLUMN()-2)/24,5),АТС!$A$41:$F$784,3)+'Иные услуги '!$C$5+'РСТ РСО-А'!$I$6+'РСТ РСО-А'!$H$9</f>
        <v>3231.54</v>
      </c>
      <c r="V112" s="116">
        <f>VLOOKUP($A112+ROUND((COLUMN()-2)/24,5),АТС!$A$41:$F$784,3)+'Иные услуги '!$C$5+'РСТ РСО-А'!$I$6+'РСТ РСО-А'!$H$9</f>
        <v>3284.33</v>
      </c>
      <c r="W112" s="116">
        <f>VLOOKUP($A112+ROUND((COLUMN()-2)/24,5),АТС!$A$41:$F$784,3)+'Иные услуги '!$C$5+'РСТ РСО-А'!$I$6+'РСТ РСО-А'!$H$9</f>
        <v>3318.87</v>
      </c>
      <c r="X112" s="116">
        <f>VLOOKUP($A112+ROUND((COLUMN()-2)/24,5),АТС!$A$41:$F$784,3)+'Иные услуги '!$C$5+'РСТ РСО-А'!$I$6+'РСТ РСО-А'!$H$9</f>
        <v>3193.33</v>
      </c>
      <c r="Y112" s="116">
        <f>VLOOKUP($A112+ROUND((COLUMN()-2)/24,5),АТС!$A$41:$F$784,3)+'Иные услуги '!$C$5+'РСТ РСО-А'!$I$6+'РСТ РСО-А'!$H$9</f>
        <v>3193.12</v>
      </c>
    </row>
    <row r="113" spans="1:27" x14ac:dyDescent="0.2">
      <c r="A113" s="65">
        <f t="shared" si="2"/>
        <v>44006</v>
      </c>
      <c r="B113" s="116">
        <f>VLOOKUP($A113+ROUND((COLUMN()-2)/24,5),АТС!$A$41:$F$784,3)+'Иные услуги '!$C$5+'РСТ РСО-А'!$I$6+'РСТ РСО-А'!$H$9</f>
        <v>3198.7799999999997</v>
      </c>
      <c r="C113" s="116">
        <f>VLOOKUP($A113+ROUND((COLUMN()-2)/24,5),АТС!$A$41:$F$784,3)+'Иные услуги '!$C$5+'РСТ РСО-А'!$I$6+'РСТ РСО-А'!$H$9</f>
        <v>3186.45</v>
      </c>
      <c r="D113" s="116">
        <f>VLOOKUP($A113+ROUND((COLUMN()-2)/24,5),АТС!$A$41:$F$784,3)+'Иные услуги '!$C$5+'РСТ РСО-А'!$I$6+'РСТ РСО-А'!$H$9</f>
        <v>3187.71</v>
      </c>
      <c r="E113" s="116">
        <f>VLOOKUP($A113+ROUND((COLUMN()-2)/24,5),АТС!$A$41:$F$784,3)+'Иные услуги '!$C$5+'РСТ РСО-А'!$I$6+'РСТ РСО-А'!$H$9</f>
        <v>3191.2200000000003</v>
      </c>
      <c r="F113" s="116">
        <f>VLOOKUP($A113+ROUND((COLUMN()-2)/24,5),АТС!$A$41:$F$784,3)+'Иные услуги '!$C$5+'РСТ РСО-А'!$I$6+'РСТ РСО-А'!$H$9</f>
        <v>3193.91</v>
      </c>
      <c r="G113" s="116">
        <f>VLOOKUP($A113+ROUND((COLUMN()-2)/24,5),АТС!$A$41:$F$784,3)+'Иные услуги '!$C$5+'РСТ РСО-А'!$I$6+'РСТ РСО-А'!$H$9</f>
        <v>3193.92</v>
      </c>
      <c r="H113" s="116">
        <f>VLOOKUP($A113+ROUND((COLUMN()-2)/24,5),АТС!$A$41:$F$784,3)+'Иные услуги '!$C$5+'РСТ РСО-А'!$I$6+'РСТ РСО-А'!$H$9</f>
        <v>3193.42</v>
      </c>
      <c r="I113" s="116">
        <f>VLOOKUP($A113+ROUND((COLUMN()-2)/24,5),АТС!$A$41:$F$784,3)+'Иные услуги '!$C$5+'РСТ РСО-А'!$I$6+'РСТ РСО-А'!$H$9</f>
        <v>3185.29</v>
      </c>
      <c r="J113" s="116">
        <f>VLOOKUP($A113+ROUND((COLUMN()-2)/24,5),АТС!$A$41:$F$784,3)+'Иные услуги '!$C$5+'РСТ РСО-А'!$I$6+'РСТ РСО-А'!$H$9</f>
        <v>3194.0600000000004</v>
      </c>
      <c r="K113" s="116">
        <f>VLOOKUP($A113+ROUND((COLUMN()-2)/24,5),АТС!$A$41:$F$784,3)+'Иные услуги '!$C$5+'РСТ РСО-А'!$I$6+'РСТ РСО-А'!$H$9</f>
        <v>3194.0299999999997</v>
      </c>
      <c r="L113" s="116">
        <f>VLOOKUP($A113+ROUND((COLUMN()-2)/24,5),АТС!$A$41:$F$784,3)+'Иные услуги '!$C$5+'РСТ РСО-А'!$I$6+'РСТ РСО-А'!$H$9</f>
        <v>3214.6000000000004</v>
      </c>
      <c r="M113" s="116">
        <f>VLOOKUP($A113+ROUND((COLUMN()-2)/24,5),АТС!$A$41:$F$784,3)+'Иные услуги '!$C$5+'РСТ РСО-А'!$I$6+'РСТ РСО-А'!$H$9</f>
        <v>3214.84</v>
      </c>
      <c r="N113" s="116">
        <f>VLOOKUP($A113+ROUND((COLUMN()-2)/24,5),АТС!$A$41:$F$784,3)+'Иные услуги '!$C$5+'РСТ РСО-А'!$I$6+'РСТ РСО-А'!$H$9</f>
        <v>3214.6800000000003</v>
      </c>
      <c r="O113" s="116">
        <f>VLOOKUP($A113+ROUND((COLUMN()-2)/24,5),АТС!$A$41:$F$784,3)+'Иные услуги '!$C$5+'РСТ РСО-А'!$I$6+'РСТ РСО-А'!$H$9</f>
        <v>3216.0199999999995</v>
      </c>
      <c r="P113" s="116">
        <f>VLOOKUP($A113+ROUND((COLUMN()-2)/24,5),АТС!$A$41:$F$784,3)+'Иные услуги '!$C$5+'РСТ РСО-А'!$I$6+'РСТ РСО-А'!$H$9</f>
        <v>3218.33</v>
      </c>
      <c r="Q113" s="116">
        <f>VLOOKUP($A113+ROUND((COLUMN()-2)/24,5),АТС!$A$41:$F$784,3)+'Иные услуги '!$C$5+'РСТ РСО-А'!$I$6+'РСТ РСО-А'!$H$9</f>
        <v>3217.2799999999997</v>
      </c>
      <c r="R113" s="116">
        <f>VLOOKUP($A113+ROUND((COLUMN()-2)/24,5),АТС!$A$41:$F$784,3)+'Иные услуги '!$C$5+'РСТ РСО-А'!$I$6+'РСТ РСО-А'!$H$9</f>
        <v>3216.74</v>
      </c>
      <c r="S113" s="116">
        <f>VLOOKUP($A113+ROUND((COLUMN()-2)/24,5),АТС!$A$41:$F$784,3)+'Иные услуги '!$C$5+'РСТ РСО-А'!$I$6+'РСТ РСО-А'!$H$9</f>
        <v>3193.8599999999997</v>
      </c>
      <c r="T113" s="116">
        <f>VLOOKUP($A113+ROUND((COLUMN()-2)/24,5),АТС!$A$41:$F$784,3)+'Иные услуги '!$C$5+'РСТ РСО-А'!$I$6+'РСТ РСО-А'!$H$9</f>
        <v>3193.8999999999996</v>
      </c>
      <c r="U113" s="116">
        <f>VLOOKUP($A113+ROUND((COLUMN()-2)/24,5),АТС!$A$41:$F$784,3)+'Иные услуги '!$C$5+'РСТ РСО-А'!$I$6+'РСТ РСО-А'!$H$9</f>
        <v>3193.9399999999996</v>
      </c>
      <c r="V113" s="116">
        <f>VLOOKUP($A113+ROUND((COLUMN()-2)/24,5),АТС!$A$41:$F$784,3)+'Иные услуги '!$C$5+'РСТ РСО-А'!$I$6+'РСТ РСО-А'!$H$9</f>
        <v>3292.37</v>
      </c>
      <c r="W113" s="116">
        <f>VLOOKUP($A113+ROUND((COLUMN()-2)/24,5),АТС!$A$41:$F$784,3)+'Иные услуги '!$C$5+'РСТ РСО-А'!$I$6+'РСТ РСО-А'!$H$9</f>
        <v>3287.45</v>
      </c>
      <c r="X113" s="116">
        <f>VLOOKUP($A113+ROUND((COLUMN()-2)/24,5),АТС!$A$41:$F$784,3)+'Иные услуги '!$C$5+'РСТ РСО-А'!$I$6+'РСТ РСО-А'!$H$9</f>
        <v>3193.3500000000004</v>
      </c>
      <c r="Y113" s="116">
        <f>VLOOKUP($A113+ROUND((COLUMN()-2)/24,5),АТС!$A$41:$F$784,3)+'Иные услуги '!$C$5+'РСТ РСО-А'!$I$6+'РСТ РСО-А'!$H$9</f>
        <v>3193.08</v>
      </c>
    </row>
    <row r="114" spans="1:27" x14ac:dyDescent="0.2">
      <c r="A114" s="65">
        <f t="shared" si="2"/>
        <v>44007</v>
      </c>
      <c r="B114" s="116">
        <f>VLOOKUP($A114+ROUND((COLUMN()-2)/24,5),АТС!$A$41:$F$784,3)+'Иные услуги '!$C$5+'РСТ РСО-А'!$I$6+'РСТ РСО-А'!$H$9</f>
        <v>3202.6800000000003</v>
      </c>
      <c r="C114" s="116">
        <f>VLOOKUP($A114+ROUND((COLUMN()-2)/24,5),АТС!$A$41:$F$784,3)+'Иные услуги '!$C$5+'РСТ РСО-А'!$I$6+'РСТ РСО-А'!$H$9</f>
        <v>3180.3599999999997</v>
      </c>
      <c r="D114" s="116">
        <f>VLOOKUP($A114+ROUND((COLUMN()-2)/24,5),АТС!$A$41:$F$784,3)+'Иные услуги '!$C$5+'РСТ РСО-А'!$I$6+'РСТ РСО-А'!$H$9</f>
        <v>3188.8</v>
      </c>
      <c r="E114" s="116">
        <f>VLOOKUP($A114+ROUND((COLUMN()-2)/24,5),АТС!$A$41:$F$784,3)+'Иные услуги '!$C$5+'РСТ РСО-А'!$I$6+'РСТ РСО-А'!$H$9</f>
        <v>3191.33</v>
      </c>
      <c r="F114" s="116">
        <f>VLOOKUP($A114+ROUND((COLUMN()-2)/24,5),АТС!$A$41:$F$784,3)+'Иные услуги '!$C$5+'РСТ РСО-А'!$I$6+'РСТ РСО-А'!$H$9</f>
        <v>3193.8999999999996</v>
      </c>
      <c r="G114" s="116">
        <f>VLOOKUP($A114+ROUND((COLUMN()-2)/24,5),АТС!$A$41:$F$784,3)+'Иные услуги '!$C$5+'РСТ РСО-А'!$I$6+'РСТ РСО-А'!$H$9</f>
        <v>3193.8900000000003</v>
      </c>
      <c r="H114" s="116">
        <f>VLOOKUP($A114+ROUND((COLUMN()-2)/24,5),АТС!$A$41:$F$784,3)+'Иные услуги '!$C$5+'РСТ РСО-А'!$I$6+'РСТ РСО-А'!$H$9</f>
        <v>3193.2200000000003</v>
      </c>
      <c r="I114" s="116">
        <f>VLOOKUP($A114+ROUND((COLUMN()-2)/24,5),АТС!$A$41:$F$784,3)+'Иные услуги '!$C$5+'РСТ РСО-А'!$I$6+'РСТ РСО-А'!$H$9</f>
        <v>3198.37</v>
      </c>
      <c r="J114" s="116">
        <f>VLOOKUP($A114+ROUND((COLUMN()-2)/24,5),АТС!$A$41:$F$784,3)+'Иные услуги '!$C$5+'РСТ РСО-А'!$I$6+'РСТ РСО-А'!$H$9</f>
        <v>3193.88</v>
      </c>
      <c r="K114" s="116">
        <f>VLOOKUP($A114+ROUND((COLUMN()-2)/24,5),АТС!$A$41:$F$784,3)+'Иные услуги '!$C$5+'РСТ РСО-А'!$I$6+'РСТ РСО-А'!$H$9</f>
        <v>3197.2200000000003</v>
      </c>
      <c r="L114" s="116">
        <f>VLOOKUP($A114+ROUND((COLUMN()-2)/24,5),АТС!$A$41:$F$784,3)+'Иные услуги '!$C$5+'РСТ РСО-А'!$I$6+'РСТ РСО-А'!$H$9</f>
        <v>3267.08</v>
      </c>
      <c r="M114" s="116">
        <f>VLOOKUP($A114+ROUND((COLUMN()-2)/24,5),АТС!$A$41:$F$784,3)+'Иные услуги '!$C$5+'РСТ РСО-А'!$I$6+'РСТ РСО-А'!$H$9</f>
        <v>3274.8599999999997</v>
      </c>
      <c r="N114" s="116">
        <f>VLOOKUP($A114+ROUND((COLUMN()-2)/24,5),АТС!$A$41:$F$784,3)+'Иные услуги '!$C$5+'РСТ РСО-А'!$I$6+'РСТ РСО-А'!$H$9</f>
        <v>3272.17</v>
      </c>
      <c r="O114" s="116">
        <f>VLOOKUP($A114+ROUND((COLUMN()-2)/24,5),АТС!$A$41:$F$784,3)+'Иные услуги '!$C$5+'РСТ РСО-А'!$I$6+'РСТ РСО-А'!$H$9</f>
        <v>3276.3100000000004</v>
      </c>
      <c r="P114" s="116">
        <f>VLOOKUP($A114+ROUND((COLUMN()-2)/24,5),АТС!$A$41:$F$784,3)+'Иные услуги '!$C$5+'РСТ РСО-А'!$I$6+'РСТ РСО-А'!$H$9</f>
        <v>3266.1899999999996</v>
      </c>
      <c r="Q114" s="116">
        <f>VLOOKUP($A114+ROUND((COLUMN()-2)/24,5),АТС!$A$41:$F$784,3)+'Иные услуги '!$C$5+'РСТ РСО-А'!$I$6+'РСТ РСО-А'!$H$9</f>
        <v>3265.3500000000004</v>
      </c>
      <c r="R114" s="116">
        <f>VLOOKUP($A114+ROUND((COLUMN()-2)/24,5),АТС!$A$41:$F$784,3)+'Иные услуги '!$C$5+'РСТ РСО-А'!$I$6+'РСТ РСО-А'!$H$9</f>
        <v>3246.25</v>
      </c>
      <c r="S114" s="116">
        <f>VLOOKUP($A114+ROUND((COLUMN()-2)/24,5),АТС!$A$41:$F$784,3)+'Иные услуги '!$C$5+'РСТ РСО-А'!$I$6+'РСТ РСО-А'!$H$9</f>
        <v>3209.63</v>
      </c>
      <c r="T114" s="116">
        <f>VLOOKUP($A114+ROUND((COLUMN()-2)/24,5),АТС!$A$41:$F$784,3)+'Иные услуги '!$C$5+'РСТ РСО-А'!$I$6+'РСТ РСО-А'!$H$9</f>
        <v>3197.87</v>
      </c>
      <c r="U114" s="116">
        <f>VLOOKUP($A114+ROUND((COLUMN()-2)/24,5),АТС!$A$41:$F$784,3)+'Иные услуги '!$C$5+'РСТ РСО-А'!$I$6+'РСТ РСО-А'!$H$9</f>
        <v>3196.21</v>
      </c>
      <c r="V114" s="116">
        <f>VLOOKUP($A114+ROUND((COLUMN()-2)/24,5),АТС!$A$41:$F$784,3)+'Иные услуги '!$C$5+'РСТ РСО-А'!$I$6+'РСТ РСО-А'!$H$9</f>
        <v>3252.4399999999996</v>
      </c>
      <c r="W114" s="116">
        <f>VLOOKUP($A114+ROUND((COLUMN()-2)/24,5),АТС!$A$41:$F$784,3)+'Иные услуги '!$C$5+'РСТ РСО-А'!$I$6+'РСТ РСО-А'!$H$9</f>
        <v>3300.1099999999997</v>
      </c>
      <c r="X114" s="116">
        <f>VLOOKUP($A114+ROUND((COLUMN()-2)/24,5),АТС!$A$41:$F$784,3)+'Иные услуги '!$C$5+'РСТ РСО-А'!$I$6+'РСТ РСО-А'!$H$9</f>
        <v>3197.1099999999997</v>
      </c>
      <c r="Y114" s="116">
        <f>VLOOKUP($A114+ROUND((COLUMN()-2)/24,5),АТС!$A$41:$F$784,3)+'Иные услуги '!$C$5+'РСТ РСО-А'!$I$6+'РСТ РСО-А'!$H$9</f>
        <v>3193.4799999999996</v>
      </c>
    </row>
    <row r="115" spans="1:27" x14ac:dyDescent="0.2">
      <c r="A115" s="65">
        <f t="shared" si="2"/>
        <v>44008</v>
      </c>
      <c r="B115" s="116">
        <f>VLOOKUP($A115+ROUND((COLUMN()-2)/24,5),АТС!$A$41:$F$784,3)+'Иные услуги '!$C$5+'РСТ РСО-А'!$I$6+'РСТ РСО-А'!$H$9</f>
        <v>3206.6099999999997</v>
      </c>
      <c r="C115" s="116">
        <f>VLOOKUP($A115+ROUND((COLUMN()-2)/24,5),АТС!$A$41:$F$784,3)+'Иные услуги '!$C$5+'РСТ РСО-А'!$I$6+'РСТ РСО-А'!$H$9</f>
        <v>3186.8900000000003</v>
      </c>
      <c r="D115" s="116">
        <f>VLOOKUP($A115+ROUND((COLUMN()-2)/24,5),АТС!$A$41:$F$784,3)+'Иные услуги '!$C$5+'РСТ РСО-А'!$I$6+'РСТ РСО-А'!$H$9</f>
        <v>3189.8500000000004</v>
      </c>
      <c r="E115" s="116">
        <f>VLOOKUP($A115+ROUND((COLUMN()-2)/24,5),АТС!$A$41:$F$784,3)+'Иные услуги '!$C$5+'РСТ РСО-А'!$I$6+'РСТ РСО-А'!$H$9</f>
        <v>3191.1400000000003</v>
      </c>
      <c r="F115" s="116">
        <f>VLOOKUP($A115+ROUND((COLUMN()-2)/24,5),АТС!$A$41:$F$784,3)+'Иные услуги '!$C$5+'РСТ РСО-А'!$I$6+'РСТ РСО-А'!$H$9</f>
        <v>3193.8100000000004</v>
      </c>
      <c r="G115" s="116">
        <f>VLOOKUP($A115+ROUND((COLUMN()-2)/24,5),АТС!$A$41:$F$784,3)+'Иные услуги '!$C$5+'РСТ РСО-А'!$I$6+'РСТ РСО-А'!$H$9</f>
        <v>3193.7200000000003</v>
      </c>
      <c r="H115" s="116">
        <f>VLOOKUP($A115+ROUND((COLUMN()-2)/24,5),АТС!$A$41:$F$784,3)+'Иные услуги '!$C$5+'РСТ РСО-А'!$I$6+'РСТ РСО-А'!$H$9</f>
        <v>3193.0699999999997</v>
      </c>
      <c r="I115" s="116">
        <f>VLOOKUP($A115+ROUND((COLUMN()-2)/24,5),АТС!$A$41:$F$784,3)+'Иные услуги '!$C$5+'РСТ РСО-А'!$I$6+'РСТ РСО-А'!$H$9</f>
        <v>3209.5199999999995</v>
      </c>
      <c r="J115" s="116">
        <f>VLOOKUP($A115+ROUND((COLUMN()-2)/24,5),АТС!$A$41:$F$784,3)+'Иные услуги '!$C$5+'РСТ РСО-А'!$I$6+'РСТ РСО-А'!$H$9</f>
        <v>3193.8500000000004</v>
      </c>
      <c r="K115" s="116">
        <f>VLOOKUP($A115+ROUND((COLUMN()-2)/24,5),АТС!$A$41:$F$784,3)+'Иные услуги '!$C$5+'РСТ РСО-А'!$I$6+'РСТ РСО-А'!$H$9</f>
        <v>3197.6099999999997</v>
      </c>
      <c r="L115" s="116">
        <f>VLOOKUP($A115+ROUND((COLUMN()-2)/24,5),АТС!$A$41:$F$784,3)+'Иные услуги '!$C$5+'РСТ РСО-А'!$I$6+'РСТ РСО-А'!$H$9</f>
        <v>3268.4799999999996</v>
      </c>
      <c r="M115" s="116">
        <f>VLOOKUP($A115+ROUND((COLUMN()-2)/24,5),АТС!$A$41:$F$784,3)+'Иные услуги '!$C$5+'РСТ РСО-А'!$I$6+'РСТ РСО-А'!$H$9</f>
        <v>3269.95</v>
      </c>
      <c r="N115" s="116">
        <f>VLOOKUP($A115+ROUND((COLUMN()-2)/24,5),АТС!$A$41:$F$784,3)+'Иные услуги '!$C$5+'РСТ РСО-А'!$I$6+'РСТ РСО-А'!$H$9</f>
        <v>3268.3900000000003</v>
      </c>
      <c r="O115" s="116">
        <f>VLOOKUP($A115+ROUND((COLUMN()-2)/24,5),АТС!$A$41:$F$784,3)+'Иные услуги '!$C$5+'РСТ РСО-А'!$I$6+'РСТ РСО-А'!$H$9</f>
        <v>3270.17</v>
      </c>
      <c r="P115" s="116">
        <f>VLOOKUP($A115+ROUND((COLUMN()-2)/24,5),АТС!$A$41:$F$784,3)+'Иные услуги '!$C$5+'РСТ РСО-А'!$I$6+'РСТ РСО-А'!$H$9</f>
        <v>3274.3100000000004</v>
      </c>
      <c r="Q115" s="116">
        <f>VLOOKUP($A115+ROUND((COLUMN()-2)/24,5),АТС!$A$41:$F$784,3)+'Иные услуги '!$C$5+'РСТ РСО-А'!$I$6+'РСТ РСО-А'!$H$9</f>
        <v>3272.09</v>
      </c>
      <c r="R115" s="116">
        <f>VLOOKUP($A115+ROUND((COLUMN()-2)/24,5),АТС!$A$41:$F$784,3)+'Иные услуги '!$C$5+'РСТ РСО-А'!$I$6+'РСТ РСО-А'!$H$9</f>
        <v>3249.3599999999997</v>
      </c>
      <c r="S115" s="116">
        <f>VLOOKUP($A115+ROUND((COLUMN()-2)/24,5),АТС!$A$41:$F$784,3)+'Иные услуги '!$C$5+'РСТ РСО-А'!$I$6+'РСТ РСО-А'!$H$9</f>
        <v>3211.4399999999996</v>
      </c>
      <c r="T115" s="116">
        <f>VLOOKUP($A115+ROUND((COLUMN()-2)/24,5),АТС!$A$41:$F$784,3)+'Иные услуги '!$C$5+'РСТ РСО-А'!$I$6+'РСТ РСО-А'!$H$9</f>
        <v>3198.7200000000003</v>
      </c>
      <c r="U115" s="116">
        <f>VLOOKUP($A115+ROUND((COLUMN()-2)/24,5),АТС!$A$41:$F$784,3)+'Иные услуги '!$C$5+'РСТ РСО-А'!$I$6+'РСТ РСО-А'!$H$9</f>
        <v>3198.2</v>
      </c>
      <c r="V115" s="116">
        <f>VLOOKUP($A115+ROUND((COLUMN()-2)/24,5),АТС!$A$41:$F$784,3)+'Иные услуги '!$C$5+'РСТ РСО-А'!$I$6+'РСТ РСО-А'!$H$9</f>
        <v>3296.09</v>
      </c>
      <c r="W115" s="116">
        <f>VLOOKUP($A115+ROUND((COLUMN()-2)/24,5),АТС!$A$41:$F$784,3)+'Иные услуги '!$C$5+'РСТ РСО-А'!$I$6+'РСТ РСО-А'!$H$9</f>
        <v>3308.96</v>
      </c>
      <c r="X115" s="116">
        <f>VLOOKUP($A115+ROUND((COLUMN()-2)/24,5),АТС!$A$41:$F$784,3)+'Иные услуги '!$C$5+'РСТ РСО-А'!$I$6+'РСТ РСО-А'!$H$9</f>
        <v>3198.8500000000004</v>
      </c>
      <c r="Y115" s="116">
        <f>VLOOKUP($A115+ROUND((COLUMN()-2)/24,5),АТС!$A$41:$F$784,3)+'Иные услуги '!$C$5+'РСТ РСО-А'!$I$6+'РСТ РСО-А'!$H$9</f>
        <v>3193.46</v>
      </c>
    </row>
    <row r="116" spans="1:27" x14ac:dyDescent="0.2">
      <c r="A116" s="65">
        <f t="shared" si="2"/>
        <v>44009</v>
      </c>
      <c r="B116" s="116">
        <f>VLOOKUP($A116+ROUND((COLUMN()-2)/24,5),АТС!$A$41:$F$784,3)+'Иные услуги '!$C$5+'РСТ РСО-А'!$I$6+'РСТ РСО-А'!$H$9</f>
        <v>3242.8900000000003</v>
      </c>
      <c r="C116" s="116">
        <f>VLOOKUP($A116+ROUND((COLUMN()-2)/24,5),АТС!$A$41:$F$784,3)+'Иные услуги '!$C$5+'РСТ РСО-А'!$I$6+'РСТ РСО-А'!$H$9</f>
        <v>3186.2200000000003</v>
      </c>
      <c r="D116" s="116">
        <f>VLOOKUP($A116+ROUND((COLUMN()-2)/24,5),АТС!$A$41:$F$784,3)+'Иные услуги '!$C$5+'РСТ РСО-А'!$I$6+'РСТ РСО-А'!$H$9</f>
        <v>3189.9799999999996</v>
      </c>
      <c r="E116" s="116">
        <f>VLOOKUP($A116+ROUND((COLUMN()-2)/24,5),АТС!$A$41:$F$784,3)+'Иные услуги '!$C$5+'РСТ РСО-А'!$I$6+'РСТ РСО-А'!$H$9</f>
        <v>3189.76</v>
      </c>
      <c r="F116" s="116">
        <f>VLOOKUP($A116+ROUND((COLUMN()-2)/24,5),АТС!$A$41:$F$784,3)+'Иные услуги '!$C$5+'РСТ РСО-А'!$I$6+'РСТ РСО-А'!$H$9</f>
        <v>3193.75</v>
      </c>
      <c r="G116" s="116">
        <f>VLOOKUP($A116+ROUND((COLUMN()-2)/24,5),АТС!$A$41:$F$784,3)+'Иные услуги '!$C$5+'РСТ РСО-А'!$I$6+'РСТ РСО-А'!$H$9</f>
        <v>3193.8100000000004</v>
      </c>
      <c r="H116" s="116">
        <f>VLOOKUP($A116+ROUND((COLUMN()-2)/24,5),АТС!$A$41:$F$784,3)+'Иные услуги '!$C$5+'РСТ РСО-А'!$I$6+'РСТ РСО-А'!$H$9</f>
        <v>3193.01</v>
      </c>
      <c r="I116" s="116">
        <f>VLOOKUP($A116+ROUND((COLUMN()-2)/24,5),АТС!$A$41:$F$784,3)+'Иные услуги '!$C$5+'РСТ РСО-А'!$I$6+'РСТ РСО-А'!$H$9</f>
        <v>3195.9700000000003</v>
      </c>
      <c r="J116" s="116">
        <f>VLOOKUP($A116+ROUND((COLUMN()-2)/24,5),АТС!$A$41:$F$784,3)+'Иные услуги '!$C$5+'РСТ РСО-А'!$I$6+'РСТ РСО-А'!$H$9</f>
        <v>3193.92</v>
      </c>
      <c r="K116" s="116">
        <f>VLOOKUP($A116+ROUND((COLUMN()-2)/24,5),АТС!$A$41:$F$784,3)+'Иные услуги '!$C$5+'РСТ РСО-А'!$I$6+'РСТ РСО-А'!$H$9</f>
        <v>3213.51</v>
      </c>
      <c r="L116" s="116">
        <f>VLOOKUP($A116+ROUND((COLUMN()-2)/24,5),АТС!$A$41:$F$784,3)+'Иные услуги '!$C$5+'РСТ РСО-А'!$I$6+'РСТ РСО-А'!$H$9</f>
        <v>3263.04</v>
      </c>
      <c r="M116" s="116">
        <f>VLOOKUP($A116+ROUND((COLUMN()-2)/24,5),АТС!$A$41:$F$784,3)+'Иные услуги '!$C$5+'РСТ РСО-А'!$I$6+'РСТ РСО-А'!$H$9</f>
        <v>3264.6899999999996</v>
      </c>
      <c r="N116" s="116">
        <f>VLOOKUP($A116+ROUND((COLUMN()-2)/24,5),АТС!$A$41:$F$784,3)+'Иные услуги '!$C$5+'РСТ РСО-А'!$I$6+'РСТ РСО-А'!$H$9</f>
        <v>3263.45</v>
      </c>
      <c r="O116" s="116">
        <f>VLOOKUP($A116+ROUND((COLUMN()-2)/24,5),АТС!$A$41:$F$784,3)+'Иные услуги '!$C$5+'РСТ РСО-А'!$I$6+'РСТ РСО-А'!$H$9</f>
        <v>3268.8500000000004</v>
      </c>
      <c r="P116" s="116">
        <f>VLOOKUP($A116+ROUND((COLUMN()-2)/24,5),АТС!$A$41:$F$784,3)+'Иные услуги '!$C$5+'РСТ РСО-А'!$I$6+'РСТ РСО-А'!$H$9</f>
        <v>3272.13</v>
      </c>
      <c r="Q116" s="116">
        <f>VLOOKUP($A116+ROUND((COLUMN()-2)/24,5),АТС!$A$41:$F$784,3)+'Иные услуги '!$C$5+'РСТ РСО-А'!$I$6+'РСТ РСО-А'!$H$9</f>
        <v>3271.26</v>
      </c>
      <c r="R116" s="116">
        <f>VLOOKUP($A116+ROUND((COLUMN()-2)/24,5),АТС!$A$41:$F$784,3)+'Иные услуги '!$C$5+'РСТ РСО-А'!$I$6+'РСТ РСО-А'!$H$9</f>
        <v>3268.2299999999996</v>
      </c>
      <c r="S116" s="116">
        <f>VLOOKUP($A116+ROUND((COLUMN()-2)/24,5),АТС!$A$41:$F$784,3)+'Иные услуги '!$C$5+'РСТ РСО-А'!$I$6+'РСТ РСО-А'!$H$9</f>
        <v>3253.33</v>
      </c>
      <c r="T116" s="116">
        <f>VLOOKUP($A116+ROUND((COLUMN()-2)/24,5),АТС!$A$41:$F$784,3)+'Иные услуги '!$C$5+'РСТ РСО-А'!$I$6+'РСТ РСО-А'!$H$9</f>
        <v>3218.79</v>
      </c>
      <c r="U116" s="116">
        <f>VLOOKUP($A116+ROUND((COLUMN()-2)/24,5),АТС!$A$41:$F$784,3)+'Иные услуги '!$C$5+'РСТ РСО-А'!$I$6+'РСТ РСО-А'!$H$9</f>
        <v>3227.71</v>
      </c>
      <c r="V116" s="116">
        <f>VLOOKUP($A116+ROUND((COLUMN()-2)/24,5),АТС!$A$41:$F$784,3)+'Иные услуги '!$C$5+'РСТ РСО-А'!$I$6+'РСТ РСО-А'!$H$9</f>
        <v>3338.71</v>
      </c>
      <c r="W116" s="116">
        <f>VLOOKUP($A116+ROUND((COLUMN()-2)/24,5),АТС!$A$41:$F$784,3)+'Иные услуги '!$C$5+'РСТ РСО-А'!$I$6+'РСТ РСО-А'!$H$9</f>
        <v>3313.5</v>
      </c>
      <c r="X116" s="116">
        <f>VLOOKUP($A116+ROUND((COLUMN()-2)/24,5),АТС!$A$41:$F$784,3)+'Иные услуги '!$C$5+'РСТ РСО-А'!$I$6+'РСТ РСО-А'!$H$9</f>
        <v>3199.58</v>
      </c>
      <c r="Y116" s="116">
        <f>VLOOKUP($A116+ROUND((COLUMN()-2)/24,5),АТС!$A$41:$F$784,3)+'Иные услуги '!$C$5+'РСТ РСО-А'!$I$6+'РСТ РСО-А'!$H$9</f>
        <v>3193.34</v>
      </c>
    </row>
    <row r="117" spans="1:27" x14ac:dyDescent="0.2">
      <c r="A117" s="65">
        <f t="shared" si="2"/>
        <v>44010</v>
      </c>
      <c r="B117" s="116">
        <f>VLOOKUP($A117+ROUND((COLUMN()-2)/24,5),АТС!$A$41:$F$784,3)+'Иные услуги '!$C$5+'РСТ РСО-А'!$I$6+'РСТ РСО-А'!$H$9</f>
        <v>3212.2299999999996</v>
      </c>
      <c r="C117" s="116">
        <f>VLOOKUP($A117+ROUND((COLUMN()-2)/24,5),АТС!$A$41:$F$784,3)+'Иные услуги '!$C$5+'РСТ РСО-А'!$I$6+'РСТ РСО-А'!$H$9</f>
        <v>3181.5600000000004</v>
      </c>
      <c r="D117" s="116">
        <f>VLOOKUP($A117+ROUND((COLUMN()-2)/24,5),АТС!$A$41:$F$784,3)+'Иные услуги '!$C$5+'РСТ РСО-А'!$I$6+'РСТ РСО-А'!$H$9</f>
        <v>3185.6099999999997</v>
      </c>
      <c r="E117" s="116">
        <f>VLOOKUP($A117+ROUND((COLUMN()-2)/24,5),АТС!$A$41:$F$784,3)+'Иные услуги '!$C$5+'РСТ РСО-А'!$I$6+'РСТ РСО-А'!$H$9</f>
        <v>3189.1499999999996</v>
      </c>
      <c r="F117" s="116">
        <f>VLOOKUP($A117+ROUND((COLUMN()-2)/24,5),АТС!$A$41:$F$784,3)+'Иные услуги '!$C$5+'РСТ РСО-А'!$I$6+'РСТ РСО-А'!$H$9</f>
        <v>3193.75</v>
      </c>
      <c r="G117" s="116">
        <f>VLOOKUP($A117+ROUND((COLUMN()-2)/24,5),АТС!$A$41:$F$784,3)+'Иные услуги '!$C$5+'РСТ РСО-А'!$I$6+'РСТ РСО-А'!$H$9</f>
        <v>3193.8</v>
      </c>
      <c r="H117" s="116">
        <f>VLOOKUP($A117+ROUND((COLUMN()-2)/24,5),АТС!$A$41:$F$784,3)+'Иные услуги '!$C$5+'РСТ РСО-А'!$I$6+'РСТ РСО-А'!$H$9</f>
        <v>3193.1099999999997</v>
      </c>
      <c r="I117" s="116">
        <f>VLOOKUP($A117+ROUND((COLUMN()-2)/24,5),АТС!$A$41:$F$784,3)+'Иные услуги '!$C$5+'РСТ РСО-А'!$I$6+'РСТ РСО-А'!$H$9</f>
        <v>3172.6400000000003</v>
      </c>
      <c r="J117" s="116">
        <f>VLOOKUP($A117+ROUND((COLUMN()-2)/24,5),АТС!$A$41:$F$784,3)+'Иные услуги '!$C$5+'РСТ РСО-А'!$I$6+'РСТ РСО-А'!$H$9</f>
        <v>3194.13</v>
      </c>
      <c r="K117" s="116">
        <f>VLOOKUP($A117+ROUND((COLUMN()-2)/24,5),АТС!$A$41:$F$784,3)+'Иные услуги '!$C$5+'РСТ РСО-А'!$I$6+'РСТ РСО-А'!$H$9</f>
        <v>3197.1499999999996</v>
      </c>
      <c r="L117" s="116">
        <f>VLOOKUP($A117+ROUND((COLUMN()-2)/24,5),АТС!$A$41:$F$784,3)+'Иные услуги '!$C$5+'РСТ РСО-А'!$I$6+'РСТ РСО-А'!$H$9</f>
        <v>3211.41</v>
      </c>
      <c r="M117" s="116">
        <f>VLOOKUP($A117+ROUND((COLUMN()-2)/24,5),АТС!$A$41:$F$784,3)+'Иные услуги '!$C$5+'РСТ РСО-А'!$I$6+'РСТ РСО-А'!$H$9</f>
        <v>3236.1499999999996</v>
      </c>
      <c r="N117" s="116">
        <f>VLOOKUP($A117+ROUND((COLUMN()-2)/24,5),АТС!$A$41:$F$784,3)+'Иные услуги '!$C$5+'РСТ РСО-А'!$I$6+'РСТ РСО-А'!$H$9</f>
        <v>3213.5199999999995</v>
      </c>
      <c r="O117" s="116">
        <f>VLOOKUP($A117+ROUND((COLUMN()-2)/24,5),АТС!$A$41:$F$784,3)+'Иные услуги '!$C$5+'РСТ РСО-А'!$I$6+'РСТ РСО-А'!$H$9</f>
        <v>3215.16</v>
      </c>
      <c r="P117" s="116">
        <f>VLOOKUP($A117+ROUND((COLUMN()-2)/24,5),АТС!$A$41:$F$784,3)+'Иные услуги '!$C$5+'РСТ РСО-А'!$I$6+'РСТ РСО-А'!$H$9</f>
        <v>3215.6899999999996</v>
      </c>
      <c r="Q117" s="116">
        <f>VLOOKUP($A117+ROUND((COLUMN()-2)/24,5),АТС!$A$41:$F$784,3)+'Иные услуги '!$C$5+'РСТ РСО-А'!$I$6+'РСТ РСО-А'!$H$9</f>
        <v>3215.25</v>
      </c>
      <c r="R117" s="116">
        <f>VLOOKUP($A117+ROUND((COLUMN()-2)/24,5),АТС!$A$41:$F$784,3)+'Иные услуги '!$C$5+'РСТ РСО-А'!$I$6+'РСТ РСО-А'!$H$9</f>
        <v>3215.2799999999997</v>
      </c>
      <c r="S117" s="116">
        <f>VLOOKUP($A117+ROUND((COLUMN()-2)/24,5),АТС!$A$41:$F$784,3)+'Иные услуги '!$C$5+'РСТ РСО-А'!$I$6+'РСТ РСО-А'!$H$9</f>
        <v>3213.34</v>
      </c>
      <c r="T117" s="116">
        <f>VLOOKUP($A117+ROUND((COLUMN()-2)/24,5),АТС!$A$41:$F$784,3)+'Иные услуги '!$C$5+'РСТ РСО-А'!$I$6+'РСТ РСО-А'!$H$9</f>
        <v>3198.3</v>
      </c>
      <c r="U117" s="116">
        <f>VLOOKUP($A117+ROUND((COLUMN()-2)/24,5),АТС!$A$41:$F$784,3)+'Иные услуги '!$C$5+'РСТ РСО-А'!$I$6+'РСТ РСО-А'!$H$9</f>
        <v>3197.9799999999996</v>
      </c>
      <c r="V117" s="116">
        <f>VLOOKUP($A117+ROUND((COLUMN()-2)/24,5),АТС!$A$41:$F$784,3)+'Иные услуги '!$C$5+'РСТ РСО-А'!$I$6+'РСТ РСО-А'!$H$9</f>
        <v>3312.5199999999995</v>
      </c>
      <c r="W117" s="116">
        <f>VLOOKUP($A117+ROUND((COLUMN()-2)/24,5),АТС!$A$41:$F$784,3)+'Иные услуги '!$C$5+'РСТ РСО-А'!$I$6+'РСТ РСО-А'!$H$9</f>
        <v>3301.38</v>
      </c>
      <c r="X117" s="116">
        <f>VLOOKUP($A117+ROUND((COLUMN()-2)/24,5),АТС!$A$41:$F$784,3)+'Иные услуги '!$C$5+'РСТ РСО-А'!$I$6+'РСТ РСО-А'!$H$9</f>
        <v>3199.4700000000003</v>
      </c>
      <c r="Y117" s="116">
        <f>VLOOKUP($A117+ROUND((COLUMN()-2)/24,5),АТС!$A$41:$F$784,3)+'Иные услуги '!$C$5+'РСТ РСО-А'!$I$6+'РСТ РСО-А'!$H$9</f>
        <v>3193.0600000000004</v>
      </c>
    </row>
    <row r="118" spans="1:27" x14ac:dyDescent="0.2">
      <c r="A118" s="65">
        <f t="shared" si="2"/>
        <v>44011</v>
      </c>
      <c r="B118" s="116">
        <f>VLOOKUP($A118+ROUND((COLUMN()-2)/24,5),АТС!$A$41:$F$784,3)+'Иные услуги '!$C$5+'РСТ РСО-А'!$I$6+'РСТ РСО-А'!$H$9</f>
        <v>3209.99</v>
      </c>
      <c r="C118" s="116">
        <f>VLOOKUP($A118+ROUND((COLUMN()-2)/24,5),АТС!$A$41:$F$784,3)+'Иные услуги '!$C$5+'РСТ РСО-А'!$I$6+'РСТ РСО-А'!$H$9</f>
        <v>3191.6000000000004</v>
      </c>
      <c r="D118" s="116">
        <f>VLOOKUP($A118+ROUND((COLUMN()-2)/24,5),АТС!$A$41:$F$784,3)+'Иные услуги '!$C$5+'РСТ РСО-А'!$I$6+'РСТ РСО-А'!$H$9</f>
        <v>3191.5199999999995</v>
      </c>
      <c r="E118" s="116">
        <f>VLOOKUP($A118+ROUND((COLUMN()-2)/24,5),АТС!$A$41:$F$784,3)+'Иные услуги '!$C$5+'РСТ РСО-А'!$I$6+'РСТ РСО-А'!$H$9</f>
        <v>3191.5199999999995</v>
      </c>
      <c r="F118" s="116">
        <f>VLOOKUP($A118+ROUND((COLUMN()-2)/24,5),АТС!$A$41:$F$784,3)+'Иные услуги '!$C$5+'РСТ РСО-А'!$I$6+'РСТ РСО-А'!$H$9</f>
        <v>3193.63</v>
      </c>
      <c r="G118" s="116">
        <f>VLOOKUP($A118+ROUND((COLUMN()-2)/24,5),АТС!$A$41:$F$784,3)+'Иные услуги '!$C$5+'РСТ РСО-А'!$I$6+'РСТ РСО-А'!$H$9</f>
        <v>3193.8199999999997</v>
      </c>
      <c r="H118" s="116">
        <f>VLOOKUP($A118+ROUND((COLUMN()-2)/24,5),АТС!$A$41:$F$784,3)+'Иные услуги '!$C$5+'РСТ РСО-А'!$I$6+'РСТ РСО-А'!$H$9</f>
        <v>3193.34</v>
      </c>
      <c r="I118" s="116">
        <f>VLOOKUP($A118+ROUND((COLUMN()-2)/24,5),АТС!$A$41:$F$784,3)+'Иные услуги '!$C$5+'РСТ РСО-А'!$I$6+'РСТ РСО-А'!$H$9</f>
        <v>3209.8199999999997</v>
      </c>
      <c r="J118" s="116">
        <f>VLOOKUP($A118+ROUND((COLUMN()-2)/24,5),АТС!$A$41:$F$784,3)+'Иные услуги '!$C$5+'РСТ РСО-А'!$I$6+'РСТ РСО-А'!$H$9</f>
        <v>3193.88</v>
      </c>
      <c r="K118" s="116">
        <f>VLOOKUP($A118+ROUND((COLUMN()-2)/24,5),АТС!$A$41:$F$784,3)+'Иные услуги '!$C$5+'РСТ РСО-А'!$I$6+'РСТ РСО-А'!$H$9</f>
        <v>3216.83</v>
      </c>
      <c r="L118" s="116">
        <f>VLOOKUP($A118+ROUND((COLUMN()-2)/24,5),АТС!$A$41:$F$784,3)+'Иные услуги '!$C$5+'РСТ РСО-А'!$I$6+'РСТ РСО-А'!$H$9</f>
        <v>3274.55</v>
      </c>
      <c r="M118" s="116">
        <f>VLOOKUP($A118+ROUND((COLUMN()-2)/24,5),АТС!$A$41:$F$784,3)+'Иные услуги '!$C$5+'РСТ РСО-А'!$I$6+'РСТ РСО-А'!$H$9</f>
        <v>3276.7299999999996</v>
      </c>
      <c r="N118" s="116">
        <f>VLOOKUP($A118+ROUND((COLUMN()-2)/24,5),АТС!$A$41:$F$784,3)+'Иные услуги '!$C$5+'РСТ РСО-А'!$I$6+'РСТ РСО-А'!$H$9</f>
        <v>3274.42</v>
      </c>
      <c r="O118" s="116">
        <f>VLOOKUP($A118+ROUND((COLUMN()-2)/24,5),АТС!$A$41:$F$784,3)+'Иные услуги '!$C$5+'РСТ РСО-А'!$I$6+'РСТ РСО-А'!$H$9</f>
        <v>3285.2299999999996</v>
      </c>
      <c r="P118" s="116">
        <f>VLOOKUP($A118+ROUND((COLUMN()-2)/24,5),АТС!$A$41:$F$784,3)+'Иные услуги '!$C$5+'РСТ РСО-А'!$I$6+'РСТ РСО-А'!$H$9</f>
        <v>3288.6400000000003</v>
      </c>
      <c r="Q118" s="116">
        <f>VLOOKUP($A118+ROUND((COLUMN()-2)/24,5),АТС!$A$41:$F$784,3)+'Иные услуги '!$C$5+'РСТ РСО-А'!$I$6+'РСТ РСО-А'!$H$9</f>
        <v>3289.62</v>
      </c>
      <c r="R118" s="116">
        <f>VLOOKUP($A118+ROUND((COLUMN()-2)/24,5),АТС!$A$41:$F$784,3)+'Иные услуги '!$C$5+'РСТ РСО-А'!$I$6+'РСТ РСО-А'!$H$9</f>
        <v>3297.37</v>
      </c>
      <c r="S118" s="116">
        <f>VLOOKUP($A118+ROUND((COLUMN()-2)/24,5),АТС!$A$41:$F$784,3)+'Иные услуги '!$C$5+'РСТ РСО-А'!$I$6+'РСТ РСО-А'!$H$9</f>
        <v>3264.08</v>
      </c>
      <c r="T118" s="116">
        <f>VLOOKUP($A118+ROUND((COLUMN()-2)/24,5),АТС!$A$41:$F$784,3)+'Иные услуги '!$C$5+'РСТ РСО-А'!$I$6+'РСТ РСО-А'!$H$9</f>
        <v>3224.3900000000003</v>
      </c>
      <c r="U118" s="116">
        <f>VLOOKUP($A118+ROUND((COLUMN()-2)/24,5),АТС!$A$41:$F$784,3)+'Иные услуги '!$C$5+'РСТ РСО-А'!$I$6+'РСТ РСО-А'!$H$9</f>
        <v>3201.26</v>
      </c>
      <c r="V118" s="116">
        <f>VLOOKUP($A118+ROUND((COLUMN()-2)/24,5),АТС!$A$41:$F$784,3)+'Иные услуги '!$C$5+'РСТ РСО-А'!$I$6+'РСТ РСО-А'!$H$9</f>
        <v>3240.8199999999997</v>
      </c>
      <c r="W118" s="116">
        <f>VLOOKUP($A118+ROUND((COLUMN()-2)/24,5),АТС!$A$41:$F$784,3)+'Иные услуги '!$C$5+'РСТ РСО-А'!$I$6+'РСТ РСО-А'!$H$9</f>
        <v>3320.91</v>
      </c>
      <c r="X118" s="116">
        <f>VLOOKUP($A118+ROUND((COLUMN()-2)/24,5),АТС!$A$41:$F$784,3)+'Иные услуги '!$C$5+'РСТ РСО-А'!$I$6+'РСТ РСО-А'!$H$9</f>
        <v>3197.99</v>
      </c>
      <c r="Y118" s="116">
        <f>VLOOKUP($A118+ROUND((COLUMN()-2)/24,5),АТС!$A$41:$F$784,3)+'Иные услуги '!$C$5+'РСТ РСО-А'!$I$6+'РСТ РСО-А'!$H$9</f>
        <v>3193.42</v>
      </c>
    </row>
    <row r="119" spans="1:27" x14ac:dyDescent="0.2">
      <c r="A119" s="65">
        <f t="shared" ref="A119:A120" si="3">A82</f>
        <v>44012</v>
      </c>
      <c r="B119" s="116">
        <f>VLOOKUP($A119+ROUND((COLUMN()-2)/24,5),АТС!$A$41:$F$784,3)+'Иные услуги '!$C$5+'РСТ РСО-А'!$I$6+'РСТ РСО-А'!$H$9</f>
        <v>3212.9300000000003</v>
      </c>
      <c r="C119" s="116">
        <f>VLOOKUP($A119+ROUND((COLUMN()-2)/24,5),АТС!$A$41:$F$784,3)+'Иные услуги '!$C$5+'РСТ РСО-А'!$I$6+'РСТ РСО-А'!$H$9</f>
        <v>3196.8500000000004</v>
      </c>
      <c r="D119" s="116">
        <f>VLOOKUP($A119+ROUND((COLUMN()-2)/24,5),АТС!$A$41:$F$784,3)+'Иные услуги '!$C$5+'РСТ РСО-А'!$I$6+'РСТ РСО-А'!$H$9</f>
        <v>3187.1000000000004</v>
      </c>
      <c r="E119" s="116">
        <f>VLOOKUP($A119+ROUND((COLUMN()-2)/24,5),АТС!$A$41:$F$784,3)+'Иные услуги '!$C$5+'РСТ РСО-А'!$I$6+'РСТ РСО-А'!$H$9</f>
        <v>3188.9399999999996</v>
      </c>
      <c r="F119" s="116">
        <f>VLOOKUP($A119+ROUND((COLUMN()-2)/24,5),АТС!$A$41:$F$784,3)+'Иные услуги '!$C$5+'РСТ РСО-А'!$I$6+'РСТ РСО-А'!$H$9</f>
        <v>3193.8500000000004</v>
      </c>
      <c r="G119" s="116">
        <f>VLOOKUP($A119+ROUND((COLUMN()-2)/24,5),АТС!$A$41:$F$784,3)+'Иные услуги '!$C$5+'РСТ РСО-А'!$I$6+'РСТ РСО-А'!$H$9</f>
        <v>3193.8100000000004</v>
      </c>
      <c r="H119" s="116">
        <f>VLOOKUP($A119+ROUND((COLUMN()-2)/24,5),АТС!$A$41:$F$784,3)+'Иные услуги '!$C$5+'РСТ РСО-А'!$I$6+'РСТ РСО-А'!$H$9</f>
        <v>3193.2799999999997</v>
      </c>
      <c r="I119" s="116">
        <f>VLOOKUP($A119+ROUND((COLUMN()-2)/24,5),АТС!$A$41:$F$784,3)+'Иные услуги '!$C$5+'РСТ РСО-А'!$I$6+'РСТ РСО-А'!$H$9</f>
        <v>3246.95</v>
      </c>
      <c r="J119" s="116">
        <f>VLOOKUP($A119+ROUND((COLUMN()-2)/24,5),АТС!$A$41:$F$784,3)+'Иные услуги '!$C$5+'РСТ РСО-А'!$I$6+'РСТ РСО-А'!$H$9</f>
        <v>3193.84</v>
      </c>
      <c r="K119" s="116">
        <f>VLOOKUP($A119+ROUND((COLUMN()-2)/24,5),АТС!$A$41:$F$784,3)+'Иные услуги '!$C$5+'РСТ РСО-А'!$I$6+'РСТ РСО-А'!$H$9</f>
        <v>3217.05</v>
      </c>
      <c r="L119" s="116">
        <f>VLOOKUP($A119+ROUND((COLUMN()-2)/24,5),АТС!$A$41:$F$784,3)+'Иные услуги '!$C$5+'РСТ РСО-А'!$I$6+'РСТ РСО-А'!$H$9</f>
        <v>3290.49</v>
      </c>
      <c r="M119" s="116">
        <f>VLOOKUP($A119+ROUND((COLUMN()-2)/24,5),АТС!$A$41:$F$784,3)+'Иные услуги '!$C$5+'РСТ РСО-А'!$I$6+'РСТ РСО-А'!$H$9</f>
        <v>3287.8999999999996</v>
      </c>
      <c r="N119" s="116">
        <f>VLOOKUP($A119+ROUND((COLUMN()-2)/24,5),АТС!$A$41:$F$784,3)+'Иные услуги '!$C$5+'РСТ РСО-А'!$I$6+'РСТ РСО-А'!$H$9</f>
        <v>3285.2200000000003</v>
      </c>
      <c r="O119" s="116">
        <f>VLOOKUP($A119+ROUND((COLUMN()-2)/24,5),АТС!$A$41:$F$784,3)+'Иные услуги '!$C$5+'РСТ РСО-А'!$I$6+'РСТ РСО-А'!$H$9</f>
        <v>3287.0299999999997</v>
      </c>
      <c r="P119" s="116">
        <f>VLOOKUP($A119+ROUND((COLUMN()-2)/24,5),АТС!$A$41:$F$784,3)+'Иные услуги '!$C$5+'РСТ РСО-А'!$I$6+'РСТ РСО-А'!$H$9</f>
        <v>3285.8199999999997</v>
      </c>
      <c r="Q119" s="116">
        <f>VLOOKUP($A119+ROUND((COLUMN()-2)/24,5),АТС!$A$41:$F$784,3)+'Иные услуги '!$C$5+'РСТ РСО-А'!$I$6+'РСТ РСО-А'!$H$9</f>
        <v>3286.2799999999997</v>
      </c>
      <c r="R119" s="116">
        <f>VLOOKUP($A119+ROUND((COLUMN()-2)/24,5),АТС!$A$41:$F$784,3)+'Иные услуги '!$C$5+'РСТ РСО-А'!$I$6+'РСТ РСО-А'!$H$9</f>
        <v>3286.1899999999996</v>
      </c>
      <c r="S119" s="116">
        <f>VLOOKUP($A119+ROUND((COLUMN()-2)/24,5),АТС!$A$41:$F$784,3)+'Иные услуги '!$C$5+'РСТ РСО-А'!$I$6+'РСТ РСО-А'!$H$9</f>
        <v>3265.1499999999996</v>
      </c>
      <c r="T119" s="116">
        <f>VLOOKUP($A119+ROUND((COLUMN()-2)/24,5),АТС!$A$41:$F$784,3)+'Иные услуги '!$C$5+'РСТ РСО-А'!$I$6+'РСТ РСО-А'!$H$9</f>
        <v>3225.0299999999997</v>
      </c>
      <c r="U119" s="116">
        <f>VLOOKUP($A119+ROUND((COLUMN()-2)/24,5),АТС!$A$41:$F$784,3)+'Иные услуги '!$C$5+'РСТ РСО-А'!$I$6+'РСТ РСО-А'!$H$9</f>
        <v>3224.5199999999995</v>
      </c>
      <c r="V119" s="116">
        <f>VLOOKUP($A119+ROUND((COLUMN()-2)/24,5),АТС!$A$41:$F$784,3)+'Иные услуги '!$C$5+'РСТ РСО-А'!$I$6+'РСТ РСО-А'!$H$9</f>
        <v>3316.37</v>
      </c>
      <c r="W119" s="116">
        <f>VLOOKUP($A119+ROUND((COLUMN()-2)/24,5),АТС!$A$41:$F$784,3)+'Иные услуги '!$C$5+'РСТ РСО-А'!$I$6+'РСТ РСО-А'!$H$9</f>
        <v>3312.8</v>
      </c>
      <c r="X119" s="116">
        <f>VLOOKUP($A119+ROUND((COLUMN()-2)/24,5),АТС!$A$41:$F$784,3)+'Иные услуги '!$C$5+'РСТ РСО-А'!$I$6+'РСТ РСО-А'!$H$9</f>
        <v>3199.3900000000003</v>
      </c>
      <c r="Y119" s="116">
        <f>VLOOKUP($A119+ROUND((COLUMN()-2)/24,5),АТС!$A$41:$F$784,3)+'Иные услуги '!$C$5+'РСТ РСО-А'!$I$6+'РСТ РСО-А'!$H$9</f>
        <v>3191.8100000000004</v>
      </c>
    </row>
    <row r="120" spans="1:27" hidden="1" x14ac:dyDescent="0.2">
      <c r="A120" s="65">
        <f t="shared" si="3"/>
        <v>44013</v>
      </c>
      <c r="B120" s="116">
        <f>VLOOKUP($A120+ROUND((COLUMN()-2)/24,5),АТС!$A$41:$F$784,3)+'Иные услуги '!$C$5+'РСТ РСО-А'!$I$6+'РСТ РСО-А'!$H$9</f>
        <v>2298.2399999999998</v>
      </c>
      <c r="C120" s="116">
        <f>VLOOKUP($A120+ROUND((COLUMN()-2)/24,5),АТС!$A$41:$F$784,3)+'Иные услуги '!$C$5+'РСТ РСО-А'!$I$6+'РСТ РСО-А'!$H$9</f>
        <v>2298.2399999999998</v>
      </c>
      <c r="D120" s="116">
        <f>VLOOKUP($A120+ROUND((COLUMN()-2)/24,5),АТС!$A$41:$F$784,3)+'Иные услуги '!$C$5+'РСТ РСО-А'!$I$6+'РСТ РСО-А'!$H$9</f>
        <v>2298.2399999999998</v>
      </c>
      <c r="E120" s="116">
        <f>VLOOKUP($A120+ROUND((COLUMN()-2)/24,5),АТС!$A$41:$F$784,3)+'Иные услуги '!$C$5+'РСТ РСО-А'!$I$6+'РСТ РСО-А'!$H$9</f>
        <v>2298.2399999999998</v>
      </c>
      <c r="F120" s="116">
        <f>VLOOKUP($A120+ROUND((COLUMN()-2)/24,5),АТС!$A$41:$F$784,3)+'Иные услуги '!$C$5+'РСТ РСО-А'!$I$6+'РСТ РСО-А'!$H$9</f>
        <v>2298.2399999999998</v>
      </c>
      <c r="G120" s="116">
        <f>VLOOKUP($A120+ROUND((COLUMN()-2)/24,5),АТС!$A$41:$F$784,3)+'Иные услуги '!$C$5+'РСТ РСО-А'!$I$6+'РСТ РСО-А'!$H$9</f>
        <v>2298.2399999999998</v>
      </c>
      <c r="H120" s="116">
        <f>VLOOKUP($A120+ROUND((COLUMN()-2)/24,5),АТС!$A$41:$F$784,3)+'Иные услуги '!$C$5+'РСТ РСО-А'!$I$6+'РСТ РСО-А'!$H$9</f>
        <v>2298.2399999999998</v>
      </c>
      <c r="I120" s="116">
        <f>VLOOKUP($A120+ROUND((COLUMN()-2)/24,5),АТС!$A$41:$F$784,3)+'Иные услуги '!$C$5+'РСТ РСО-А'!$I$6+'РСТ РСО-А'!$H$9</f>
        <v>2298.2399999999998</v>
      </c>
      <c r="J120" s="116">
        <f>VLOOKUP($A120+ROUND((COLUMN()-2)/24,5),АТС!$A$41:$F$784,3)+'Иные услуги '!$C$5+'РСТ РСО-А'!$I$6+'РСТ РСО-А'!$H$9</f>
        <v>2298.2399999999998</v>
      </c>
      <c r="K120" s="116">
        <f>VLOOKUP($A120+ROUND((COLUMN()-2)/24,5),АТС!$A$41:$F$784,3)+'Иные услуги '!$C$5+'РСТ РСО-А'!$I$6+'РСТ РСО-А'!$H$9</f>
        <v>2298.2399999999998</v>
      </c>
      <c r="L120" s="116">
        <f>VLOOKUP($A120+ROUND((COLUMN()-2)/24,5),АТС!$A$41:$F$784,3)+'Иные услуги '!$C$5+'РСТ РСО-А'!$I$6+'РСТ РСО-А'!$H$9</f>
        <v>2298.2399999999998</v>
      </c>
      <c r="M120" s="116">
        <f>VLOOKUP($A120+ROUND((COLUMN()-2)/24,5),АТС!$A$41:$F$784,3)+'Иные услуги '!$C$5+'РСТ РСО-А'!$I$6+'РСТ РСО-А'!$H$9</f>
        <v>2298.2399999999998</v>
      </c>
      <c r="N120" s="116">
        <f>VLOOKUP($A120+ROUND((COLUMN()-2)/24,5),АТС!$A$41:$F$784,3)+'Иные услуги '!$C$5+'РСТ РСО-А'!$I$6+'РСТ РСО-А'!$H$9</f>
        <v>2298.2399999999998</v>
      </c>
      <c r="O120" s="116">
        <f>VLOOKUP($A120+ROUND((COLUMN()-2)/24,5),АТС!$A$41:$F$784,3)+'Иные услуги '!$C$5+'РСТ РСО-А'!$I$6+'РСТ РСО-А'!$H$9</f>
        <v>2298.2399999999998</v>
      </c>
      <c r="P120" s="116">
        <f>VLOOKUP($A120+ROUND((COLUMN()-2)/24,5),АТС!$A$41:$F$784,3)+'Иные услуги '!$C$5+'РСТ РСО-А'!$I$6+'РСТ РСО-А'!$H$9</f>
        <v>2298.2399999999998</v>
      </c>
      <c r="Q120" s="116">
        <f>VLOOKUP($A120+ROUND((COLUMN()-2)/24,5),АТС!$A$41:$F$784,3)+'Иные услуги '!$C$5+'РСТ РСО-А'!$I$6+'РСТ РСО-А'!$H$9</f>
        <v>2298.2399999999998</v>
      </c>
      <c r="R120" s="116">
        <f>VLOOKUP($A120+ROUND((COLUMN()-2)/24,5),АТС!$A$41:$F$784,3)+'Иные услуги '!$C$5+'РСТ РСО-А'!$I$6+'РСТ РСО-А'!$H$9</f>
        <v>2298.2399999999998</v>
      </c>
      <c r="S120" s="116">
        <f>VLOOKUP($A120+ROUND((COLUMN()-2)/24,5),АТС!$A$41:$F$784,3)+'Иные услуги '!$C$5+'РСТ РСО-А'!$I$6+'РСТ РСО-А'!$H$9</f>
        <v>2298.2399999999998</v>
      </c>
      <c r="T120" s="116">
        <f>VLOOKUP($A120+ROUND((COLUMN()-2)/24,5),АТС!$A$41:$F$784,3)+'Иные услуги '!$C$5+'РСТ РСО-А'!$I$6+'РСТ РСО-А'!$H$9</f>
        <v>2298.2399999999998</v>
      </c>
      <c r="U120" s="116">
        <f>VLOOKUP($A120+ROUND((COLUMN()-2)/24,5),АТС!$A$41:$F$784,3)+'Иные услуги '!$C$5+'РСТ РСО-А'!$I$6+'РСТ РСО-А'!$H$9</f>
        <v>2298.2399999999998</v>
      </c>
      <c r="V120" s="116">
        <f>VLOOKUP($A120+ROUND((COLUMN()-2)/24,5),АТС!$A$41:$F$784,3)+'Иные услуги '!$C$5+'РСТ РСО-А'!$I$6+'РСТ РСО-А'!$H$9</f>
        <v>2298.2399999999998</v>
      </c>
      <c r="W120" s="116">
        <f>VLOOKUP($A120+ROUND((COLUMN()-2)/24,5),АТС!$A$41:$F$784,3)+'Иные услуги '!$C$5+'РСТ РСО-А'!$I$6+'РСТ РСО-А'!$H$9</f>
        <v>2298.2399999999998</v>
      </c>
      <c r="X120" s="116">
        <f>VLOOKUP($A120+ROUND((COLUMN()-2)/24,5),АТС!$A$41:$F$784,3)+'Иные услуги '!$C$5+'РСТ РСО-А'!$I$6+'РСТ РСО-А'!$H$9</f>
        <v>2298.2399999999998</v>
      </c>
      <c r="Y120" s="116">
        <f>VLOOKUP($A120+ROUND((COLUMN()-2)/24,5),АТС!$A$41:$F$784,3)+'Иные услуги '!$C$5+'РСТ РСО-А'!$I$6+'РСТ РСО-А'!$H$9</f>
        <v>2298.2399999999998</v>
      </c>
    </row>
    <row r="121" spans="1:27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7" s="76" customFormat="1" ht="19.5" customHeight="1" x14ac:dyDescent="0.25">
      <c r="A122" s="74" t="s">
        <v>122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:27" x14ac:dyDescent="0.25">
      <c r="A123" s="73" t="s">
        <v>152</v>
      </c>
      <c r="B123" s="64"/>
      <c r="C123" s="64"/>
      <c r="D123" s="64"/>
    </row>
    <row r="124" spans="1:27" ht="12.75" x14ac:dyDescent="0.2">
      <c r="A124" s="150" t="s">
        <v>35</v>
      </c>
      <c r="B124" s="144" t="s">
        <v>97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customHeight="1" x14ac:dyDescent="0.2">
      <c r="A126" s="151"/>
      <c r="B126" s="155" t="s">
        <v>98</v>
      </c>
      <c r="C126" s="153" t="s">
        <v>99</v>
      </c>
      <c r="D126" s="153" t="s">
        <v>100</v>
      </c>
      <c r="E126" s="153" t="s">
        <v>101</v>
      </c>
      <c r="F126" s="153" t="s">
        <v>102</v>
      </c>
      <c r="G126" s="153" t="s">
        <v>103</v>
      </c>
      <c r="H126" s="153" t="s">
        <v>104</v>
      </c>
      <c r="I126" s="153" t="s">
        <v>105</v>
      </c>
      <c r="J126" s="153" t="s">
        <v>106</v>
      </c>
      <c r="K126" s="153" t="s">
        <v>107</v>
      </c>
      <c r="L126" s="153" t="s">
        <v>108</v>
      </c>
      <c r="M126" s="153" t="s">
        <v>109</v>
      </c>
      <c r="N126" s="157" t="s">
        <v>110</v>
      </c>
      <c r="O126" s="153" t="s">
        <v>111</v>
      </c>
      <c r="P126" s="153" t="s">
        <v>112</v>
      </c>
      <c r="Q126" s="153" t="s">
        <v>113</v>
      </c>
      <c r="R126" s="153" t="s">
        <v>114</v>
      </c>
      <c r="S126" s="153" t="s">
        <v>115</v>
      </c>
      <c r="T126" s="153" t="s">
        <v>116</v>
      </c>
      <c r="U126" s="153" t="s">
        <v>117</v>
      </c>
      <c r="V126" s="153" t="s">
        <v>118</v>
      </c>
      <c r="W126" s="153" t="s">
        <v>119</v>
      </c>
      <c r="X126" s="153" t="s">
        <v>120</v>
      </c>
      <c r="Y126" s="153" t="s">
        <v>121</v>
      </c>
    </row>
    <row r="127" spans="1:27" ht="11.25" customHeight="1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ht="15.75" customHeight="1" x14ac:dyDescent="0.2">
      <c r="A128" s="65">
        <f>A90</f>
        <v>43983</v>
      </c>
      <c r="B128" s="90">
        <f>VLOOKUP($A128+ROUND((COLUMN()-2)/24,5),АТС!$A$41:$F$784,3)+'Иные услуги '!$C$5+'РСТ РСО-А'!$J$6+'РСТ РСО-А'!$F$9</f>
        <v>4137.43</v>
      </c>
      <c r="C128" s="116">
        <f>VLOOKUP($A128+ROUND((COLUMN()-2)/24,5),АТС!$A$41:$F$784,3)+'Иные услуги '!$C$5+'РСТ РСО-А'!$J$6+'РСТ РСО-А'!$F$9</f>
        <v>4118.12</v>
      </c>
      <c r="D128" s="116">
        <f>VLOOKUP($A128+ROUND((COLUMN()-2)/24,5),АТС!$A$41:$F$784,3)+'Иные услуги '!$C$5+'РСТ РСО-А'!$J$6+'РСТ РСО-А'!$F$9</f>
        <v>4115.1400000000003</v>
      </c>
      <c r="E128" s="116">
        <f>VLOOKUP($A128+ROUND((COLUMN()-2)/24,5),АТС!$A$41:$F$784,3)+'Иные услуги '!$C$5+'РСТ РСО-А'!$J$6+'РСТ РСО-А'!$F$9</f>
        <v>4110.84</v>
      </c>
      <c r="F128" s="116">
        <f>VLOOKUP($A128+ROUND((COLUMN()-2)/24,5),АТС!$A$41:$F$784,3)+'Иные услуги '!$C$5+'РСТ РСО-А'!$J$6+'РСТ РСО-А'!$F$9</f>
        <v>4127.49</v>
      </c>
      <c r="G128" s="116">
        <f>VLOOKUP($A128+ROUND((COLUMN()-2)/24,5),АТС!$A$41:$F$784,3)+'Иные услуги '!$C$5+'РСТ РСО-А'!$J$6+'РСТ РСО-А'!$F$9</f>
        <v>4127.92</v>
      </c>
      <c r="H128" s="116">
        <f>VLOOKUP($A128+ROUND((COLUMN()-2)/24,5),АТС!$A$41:$F$784,3)+'Иные услуги '!$C$5+'РСТ РСО-А'!$J$6+'РСТ РСО-А'!$F$9</f>
        <v>4087.03</v>
      </c>
      <c r="I128" s="116">
        <f>VLOOKUP($A128+ROUND((COLUMN()-2)/24,5),АТС!$A$41:$F$784,3)+'Иные услуги '!$C$5+'РСТ РСО-А'!$J$6+'РСТ РСО-А'!$F$9</f>
        <v>3987.8700000000003</v>
      </c>
      <c r="J128" s="116">
        <f>VLOOKUP($A128+ROUND((COLUMN()-2)/24,5),АТС!$A$41:$F$784,3)+'Иные услуги '!$C$5+'РСТ РСО-А'!$J$6+'РСТ РСО-А'!$F$9</f>
        <v>4132.75</v>
      </c>
      <c r="K128" s="116">
        <f>VLOOKUP($A128+ROUND((COLUMN()-2)/24,5),АТС!$A$41:$F$784,3)+'Иные услуги '!$C$5+'РСТ РСО-А'!$J$6+'РСТ РСО-А'!$F$9</f>
        <v>4132.1099999999997</v>
      </c>
      <c r="L128" s="116">
        <f>VLOOKUP($A128+ROUND((COLUMN()-2)/24,5),АТС!$A$41:$F$784,3)+'Иные услуги '!$C$5+'РСТ РСО-А'!$J$6+'РСТ РСО-А'!$F$9</f>
        <v>4132.09</v>
      </c>
      <c r="M128" s="116">
        <f>VLOOKUP($A128+ROUND((COLUMN()-2)/24,5),АТС!$A$41:$F$784,3)+'Иные услуги '!$C$5+'РСТ РСО-А'!$J$6+'РСТ РСО-А'!$F$9</f>
        <v>4132.1000000000004</v>
      </c>
      <c r="N128" s="116">
        <f>VLOOKUP($A128+ROUND((COLUMN()-2)/24,5),АТС!$A$41:$F$784,3)+'Иные услуги '!$C$5+'РСТ РСО-А'!$J$6+'РСТ РСО-А'!$F$9</f>
        <v>4132.1000000000004</v>
      </c>
      <c r="O128" s="116">
        <f>VLOOKUP($A128+ROUND((COLUMN()-2)/24,5),АТС!$A$41:$F$784,3)+'Иные услуги '!$C$5+'РСТ РСО-А'!$J$6+'РСТ РСО-А'!$F$9</f>
        <v>4132.08</v>
      </c>
      <c r="P128" s="116">
        <f>VLOOKUP($A128+ROUND((COLUMN()-2)/24,5),АТС!$A$41:$F$784,3)+'Иные услуги '!$C$5+'РСТ РСО-А'!$J$6+'РСТ РСО-А'!$F$9</f>
        <v>4132.07</v>
      </c>
      <c r="Q128" s="116">
        <f>VLOOKUP($A128+ROUND((COLUMN()-2)/24,5),АТС!$A$41:$F$784,3)+'Иные услуги '!$C$5+'РСТ РСО-А'!$J$6+'РСТ РСО-А'!$F$9</f>
        <v>4132.09</v>
      </c>
      <c r="R128" s="116">
        <f>VLOOKUP($A128+ROUND((COLUMN()-2)/24,5),АТС!$A$41:$F$784,3)+'Иные услуги '!$C$5+'РСТ РСО-А'!$J$6+'РСТ РСО-А'!$F$9</f>
        <v>4132.08</v>
      </c>
      <c r="S128" s="116">
        <f>VLOOKUP($A128+ROUND((COLUMN()-2)/24,5),АТС!$A$41:$F$784,3)+'Иные услуги '!$C$5+'РСТ РСО-А'!$J$6+'РСТ РСО-А'!$F$9</f>
        <v>4132.07</v>
      </c>
      <c r="T128" s="116">
        <f>VLOOKUP($A128+ROUND((COLUMN()-2)/24,5),АТС!$A$41:$F$784,3)+'Иные услуги '!$C$5+'РСТ РСО-А'!$J$6+'РСТ РСО-А'!$F$9</f>
        <v>4132.21</v>
      </c>
      <c r="U128" s="116">
        <f>VLOOKUP($A128+ROUND((COLUMN()-2)/24,5),АТС!$A$41:$F$784,3)+'Иные услуги '!$C$5+'РСТ РСО-А'!$J$6+'РСТ РСО-А'!$F$9</f>
        <v>4132.22</v>
      </c>
      <c r="V128" s="116">
        <f>VLOOKUP($A128+ROUND((COLUMN()-2)/24,5),АТС!$A$41:$F$784,3)+'Иные услуги '!$C$5+'РСТ РСО-А'!$J$6+'РСТ РСО-А'!$F$9</f>
        <v>4154.17</v>
      </c>
      <c r="W128" s="116">
        <f>VLOOKUP($A128+ROUND((COLUMN()-2)/24,5),АТС!$A$41:$F$784,3)+'Иные услуги '!$C$5+'РСТ РСО-А'!$J$6+'РСТ РСО-А'!$F$9</f>
        <v>4205.92</v>
      </c>
      <c r="X128" s="116">
        <f>VLOOKUP($A128+ROUND((COLUMN()-2)/24,5),АТС!$A$41:$F$784,3)+'Иные услуги '!$C$5+'РСТ РСО-А'!$J$6+'РСТ РСО-А'!$F$9</f>
        <v>4142.93</v>
      </c>
      <c r="Y128" s="116">
        <f>VLOOKUP($A128+ROUND((COLUMN()-2)/24,5),АТС!$A$41:$F$784,3)+'Иные услуги '!$C$5+'РСТ РСО-А'!$J$6+'РСТ РСО-А'!$F$9</f>
        <v>4131.5600000000004</v>
      </c>
      <c r="AA128" s="66"/>
    </row>
    <row r="129" spans="1:25" x14ac:dyDescent="0.2">
      <c r="A129" s="65">
        <f>A128+1</f>
        <v>43984</v>
      </c>
      <c r="B129" s="116">
        <f>VLOOKUP($A129+ROUND((COLUMN()-2)/24,5),АТС!$A$41:$F$784,3)+'Иные услуги '!$C$5+'РСТ РСО-А'!$J$6+'РСТ РСО-А'!$F$9</f>
        <v>4126.18</v>
      </c>
      <c r="C129" s="116">
        <f>VLOOKUP($A129+ROUND((COLUMN()-2)/24,5),АТС!$A$41:$F$784,3)+'Иные услуги '!$C$5+'РСТ РСО-А'!$J$6+'РСТ РСО-А'!$F$9</f>
        <v>4100.3900000000003</v>
      </c>
      <c r="D129" s="116">
        <f>VLOOKUP($A129+ROUND((COLUMN()-2)/24,5),АТС!$A$41:$F$784,3)+'Иные услуги '!$C$5+'РСТ РСО-А'!$J$6+'РСТ РСО-А'!$F$9</f>
        <v>4031.78</v>
      </c>
      <c r="E129" s="116">
        <f>VLOOKUP($A129+ROUND((COLUMN()-2)/24,5),АТС!$A$41:$F$784,3)+'Иные услуги '!$C$5+'РСТ РСО-А'!$J$6+'РСТ РСО-А'!$F$9</f>
        <v>4047.1000000000004</v>
      </c>
      <c r="F129" s="116">
        <f>VLOOKUP($A129+ROUND((COLUMN()-2)/24,5),АТС!$A$41:$F$784,3)+'Иные услуги '!$C$5+'РСТ РСО-А'!$J$6+'РСТ РСО-А'!$F$9</f>
        <v>4116.33</v>
      </c>
      <c r="G129" s="116">
        <f>VLOOKUP($A129+ROUND((COLUMN()-2)/24,5),АТС!$A$41:$F$784,3)+'Иные услуги '!$C$5+'РСТ РСО-А'!$J$6+'РСТ РСО-А'!$F$9</f>
        <v>4126.4000000000005</v>
      </c>
      <c r="H129" s="116">
        <f>VLOOKUP($A129+ROUND((COLUMN()-2)/24,5),АТС!$A$41:$F$784,3)+'Иные услуги '!$C$5+'РСТ РСО-А'!$J$6+'РСТ РСО-А'!$F$9</f>
        <v>4086.7300000000005</v>
      </c>
      <c r="I129" s="116">
        <f>VLOOKUP($A129+ROUND((COLUMN()-2)/24,5),АТС!$A$41:$F$784,3)+'Иные услуги '!$C$5+'РСТ РСО-А'!$J$6+'РСТ РСО-А'!$F$9</f>
        <v>3985.8300000000004</v>
      </c>
      <c r="J129" s="116">
        <f>VLOOKUP($A129+ROUND((COLUMN()-2)/24,5),АТС!$A$41:$F$784,3)+'Иные услуги '!$C$5+'РСТ РСО-А'!$J$6+'РСТ РСО-А'!$F$9</f>
        <v>4132.32</v>
      </c>
      <c r="K129" s="116">
        <f>VLOOKUP($A129+ROUND((COLUMN()-2)/24,5),АТС!$A$41:$F$784,3)+'Иные услуги '!$C$5+'РСТ РСО-А'!$J$6+'РСТ РСО-А'!$F$9</f>
        <v>4132.22</v>
      </c>
      <c r="L129" s="116">
        <f>VLOOKUP($A129+ROUND((COLUMN()-2)/24,5),АТС!$A$41:$F$784,3)+'Иные услуги '!$C$5+'РСТ РСО-А'!$J$6+'РСТ РСО-А'!$F$9</f>
        <v>4132.22</v>
      </c>
      <c r="M129" s="116">
        <f>VLOOKUP($A129+ROUND((COLUMN()-2)/24,5),АТС!$A$41:$F$784,3)+'Иные услуги '!$C$5+'РСТ РСО-А'!$J$6+'РСТ РСО-А'!$F$9</f>
        <v>4132.22</v>
      </c>
      <c r="N129" s="116">
        <f>VLOOKUP($A129+ROUND((COLUMN()-2)/24,5),АТС!$A$41:$F$784,3)+'Иные услуги '!$C$5+'РСТ РСО-А'!$J$6+'РСТ РСО-А'!$F$9</f>
        <v>4132.22</v>
      </c>
      <c r="O129" s="116">
        <f>VLOOKUP($A129+ROUND((COLUMN()-2)/24,5),АТС!$A$41:$F$784,3)+'Иные услуги '!$C$5+'РСТ РСО-А'!$J$6+'РСТ РСО-А'!$F$9</f>
        <v>4132.22</v>
      </c>
      <c r="P129" s="116">
        <f>VLOOKUP($A129+ROUND((COLUMN()-2)/24,5),АТС!$A$41:$F$784,3)+'Иные услуги '!$C$5+'РСТ РСО-А'!$J$6+'РСТ РСО-А'!$F$9</f>
        <v>4132.12</v>
      </c>
      <c r="Q129" s="116">
        <f>VLOOKUP($A129+ROUND((COLUMN()-2)/24,5),АТС!$A$41:$F$784,3)+'Иные услуги '!$C$5+'РСТ РСО-А'!$J$6+'РСТ РСО-А'!$F$9</f>
        <v>4132.22</v>
      </c>
      <c r="R129" s="116">
        <f>VLOOKUP($A129+ROUND((COLUMN()-2)/24,5),АТС!$A$41:$F$784,3)+'Иные услуги '!$C$5+'РСТ РСО-А'!$J$6+'РСТ РСО-А'!$F$9</f>
        <v>4132.08</v>
      </c>
      <c r="S129" s="116">
        <f>VLOOKUP($A129+ROUND((COLUMN()-2)/24,5),АТС!$A$41:$F$784,3)+'Иные услуги '!$C$5+'РСТ РСО-А'!$J$6+'РСТ РСО-А'!$F$9</f>
        <v>4132.1000000000004</v>
      </c>
      <c r="T129" s="116">
        <f>VLOOKUP($A129+ROUND((COLUMN()-2)/24,5),АТС!$A$41:$F$784,3)+'Иные услуги '!$C$5+'РСТ РСО-А'!$J$6+'РСТ РСО-А'!$F$9</f>
        <v>4132.16</v>
      </c>
      <c r="U129" s="116">
        <f>VLOOKUP($A129+ROUND((COLUMN()-2)/24,5),АТС!$A$41:$F$784,3)+'Иные услуги '!$C$5+'РСТ РСО-А'!$J$6+'РСТ РСО-А'!$F$9</f>
        <v>4132.17</v>
      </c>
      <c r="V129" s="116">
        <f>VLOOKUP($A129+ROUND((COLUMN()-2)/24,5),АТС!$A$41:$F$784,3)+'Иные услуги '!$C$5+'РСТ РСО-А'!$J$6+'РСТ РСО-А'!$F$9</f>
        <v>4169.3</v>
      </c>
      <c r="W129" s="116">
        <f>VLOOKUP($A129+ROUND((COLUMN()-2)/24,5),АТС!$A$41:$F$784,3)+'Иные услуги '!$C$5+'РСТ РСО-А'!$J$6+'РСТ РСО-А'!$F$9</f>
        <v>4194.04</v>
      </c>
      <c r="X129" s="116">
        <f>VLOOKUP($A129+ROUND((COLUMN()-2)/24,5),АТС!$A$41:$F$784,3)+'Иные услуги '!$C$5+'РСТ РСО-А'!$J$6+'РСТ РСО-А'!$F$9</f>
        <v>4143.33</v>
      </c>
      <c r="Y129" s="116">
        <f>VLOOKUP($A129+ROUND((COLUMN()-2)/24,5),АТС!$A$41:$F$784,3)+'Иные услуги '!$C$5+'РСТ РСО-А'!$J$6+'РСТ РСО-А'!$F$9</f>
        <v>4131.49</v>
      </c>
    </row>
    <row r="130" spans="1:25" x14ac:dyDescent="0.2">
      <c r="A130" s="65">
        <f t="shared" ref="A130:A158" si="4">A129+1</f>
        <v>43985</v>
      </c>
      <c r="B130" s="116">
        <f>VLOOKUP($A130+ROUND((COLUMN()-2)/24,5),АТС!$A$41:$F$784,3)+'Иные услуги '!$C$5+'РСТ РСО-А'!$J$6+'РСТ РСО-А'!$F$9</f>
        <v>4113.04</v>
      </c>
      <c r="C130" s="116">
        <f>VLOOKUP($A130+ROUND((COLUMN()-2)/24,5),АТС!$A$41:$F$784,3)+'Иные услуги '!$C$5+'РСТ РСО-А'!$J$6+'РСТ РСО-А'!$F$9</f>
        <v>4118.04</v>
      </c>
      <c r="D130" s="116">
        <f>VLOOKUP($A130+ROUND((COLUMN()-2)/24,5),АТС!$A$41:$F$784,3)+'Иные услуги '!$C$5+'РСТ РСО-А'!$J$6+'РСТ РСО-А'!$F$9</f>
        <v>4097.3599999999997</v>
      </c>
      <c r="E130" s="116">
        <f>VLOOKUP($A130+ROUND((COLUMN()-2)/24,5),АТС!$A$41:$F$784,3)+'Иные услуги '!$C$5+'РСТ РСО-А'!$J$6+'РСТ РСО-А'!$F$9</f>
        <v>4047.3500000000004</v>
      </c>
      <c r="F130" s="116">
        <f>VLOOKUP($A130+ROUND((COLUMN()-2)/24,5),АТС!$A$41:$F$784,3)+'Иные услуги '!$C$5+'РСТ РСО-А'!$J$6+'РСТ РСО-А'!$F$9</f>
        <v>4116.63</v>
      </c>
      <c r="G130" s="116">
        <f>VLOOKUP($A130+ROUND((COLUMN()-2)/24,5),АТС!$A$41:$F$784,3)+'Иные услуги '!$C$5+'РСТ РСО-А'!$J$6+'РСТ РСО-А'!$F$9</f>
        <v>4116.95</v>
      </c>
      <c r="H130" s="116">
        <f>VLOOKUP($A130+ROUND((COLUMN()-2)/24,5),АТС!$A$41:$F$784,3)+'Иные услуги '!$C$5+'РСТ РСО-А'!$J$6+'РСТ РСО-А'!$F$9</f>
        <v>4086.9500000000003</v>
      </c>
      <c r="I130" s="116">
        <f>VLOOKUP($A130+ROUND((COLUMN()-2)/24,5),АТС!$A$41:$F$784,3)+'Иные услуги '!$C$5+'РСТ РСО-А'!$J$6+'РСТ РСО-А'!$F$9</f>
        <v>3986.2300000000005</v>
      </c>
      <c r="J130" s="116">
        <f>VLOOKUP($A130+ROUND((COLUMN()-2)/24,5),АТС!$A$41:$F$784,3)+'Иные услуги '!$C$5+'РСТ РСО-А'!$J$6+'РСТ РСО-А'!$F$9</f>
        <v>4132.76</v>
      </c>
      <c r="K130" s="116">
        <f>VLOOKUP($A130+ROUND((COLUMN()-2)/24,5),АТС!$A$41:$F$784,3)+'Иные услуги '!$C$5+'РСТ РСО-А'!$J$6+'РСТ РСО-А'!$F$9</f>
        <v>4132.3100000000004</v>
      </c>
      <c r="L130" s="116">
        <f>VLOOKUP($A130+ROUND((COLUMN()-2)/24,5),АТС!$A$41:$F$784,3)+'Иные услуги '!$C$5+'РСТ РСО-А'!$J$6+'РСТ РСО-А'!$F$9</f>
        <v>4127.28</v>
      </c>
      <c r="M130" s="116">
        <f>VLOOKUP($A130+ROUND((COLUMN()-2)/24,5),АТС!$A$41:$F$784,3)+'Иные услуги '!$C$5+'РСТ РСО-А'!$J$6+'РСТ РСО-А'!$F$9</f>
        <v>4130.63</v>
      </c>
      <c r="N130" s="116">
        <f>VLOOKUP($A130+ROUND((COLUMN()-2)/24,5),АТС!$A$41:$F$784,3)+'Иные услуги '!$C$5+'РСТ РСО-А'!$J$6+'РСТ РСО-А'!$F$9</f>
        <v>4132.24</v>
      </c>
      <c r="O130" s="116">
        <f>VLOOKUP($A130+ROUND((COLUMN()-2)/24,5),АТС!$A$41:$F$784,3)+'Иные услуги '!$C$5+'РСТ РСО-А'!$J$6+'РСТ РСО-А'!$F$9</f>
        <v>4132.24</v>
      </c>
      <c r="P130" s="116">
        <f>VLOOKUP($A130+ROUND((COLUMN()-2)/24,5),АТС!$A$41:$F$784,3)+'Иные услуги '!$C$5+'РСТ РСО-А'!$J$6+'РСТ РСО-А'!$F$9</f>
        <v>4132.24</v>
      </c>
      <c r="Q130" s="116">
        <f>VLOOKUP($A130+ROUND((COLUMN()-2)/24,5),АТС!$A$41:$F$784,3)+'Иные услуги '!$C$5+'РСТ РСО-А'!$J$6+'РСТ РСО-А'!$F$9</f>
        <v>4132.25</v>
      </c>
      <c r="R130" s="116">
        <f>VLOOKUP($A130+ROUND((COLUMN()-2)/24,5),АТС!$A$41:$F$784,3)+'Иные услуги '!$C$5+'РСТ РСО-А'!$J$6+'РСТ РСО-А'!$F$9</f>
        <v>4132.21</v>
      </c>
      <c r="S130" s="116">
        <f>VLOOKUP($A130+ROUND((COLUMN()-2)/24,5),АТС!$A$41:$F$784,3)+'Иные услуги '!$C$5+'РСТ РСО-А'!$J$6+'РСТ РСО-А'!$F$9</f>
        <v>4132.22</v>
      </c>
      <c r="T130" s="116">
        <f>VLOOKUP($A130+ROUND((COLUMN()-2)/24,5),АТС!$A$41:$F$784,3)+'Иные услуги '!$C$5+'РСТ РСО-А'!$J$6+'РСТ РСО-А'!$F$9</f>
        <v>4132.25</v>
      </c>
      <c r="U130" s="116">
        <f>VLOOKUP($A130+ROUND((COLUMN()-2)/24,5),АТС!$A$41:$F$784,3)+'Иные услуги '!$C$5+'РСТ РСО-А'!$J$6+'РСТ РСО-А'!$F$9</f>
        <v>4132.24</v>
      </c>
      <c r="V130" s="116">
        <f>VLOOKUP($A130+ROUND((COLUMN()-2)/24,5),АТС!$A$41:$F$784,3)+'Иные услуги '!$C$5+'РСТ РСО-А'!$J$6+'РСТ РСО-А'!$F$9</f>
        <v>4180.8</v>
      </c>
      <c r="W130" s="116">
        <f>VLOOKUP($A130+ROUND((COLUMN()-2)/24,5),АТС!$A$41:$F$784,3)+'Иные услуги '!$C$5+'РСТ РСО-А'!$J$6+'РСТ РСО-А'!$F$9</f>
        <v>4204.92</v>
      </c>
      <c r="X130" s="116">
        <f>VLOOKUP($A130+ROUND((COLUMN()-2)/24,5),АТС!$A$41:$F$784,3)+'Иные услуги '!$C$5+'РСТ РСО-А'!$J$6+'РСТ РСО-А'!$F$9</f>
        <v>4135.7300000000005</v>
      </c>
      <c r="Y130" s="116">
        <f>VLOOKUP($A130+ROUND((COLUMN()-2)/24,5),АТС!$A$41:$F$784,3)+'Иные услуги '!$C$5+'РСТ РСО-А'!$J$6+'РСТ РСО-А'!$F$9</f>
        <v>4131.49</v>
      </c>
    </row>
    <row r="131" spans="1:25" x14ac:dyDescent="0.2">
      <c r="A131" s="65">
        <f t="shared" si="4"/>
        <v>43986</v>
      </c>
      <c r="B131" s="116">
        <f>VLOOKUP($A131+ROUND((COLUMN()-2)/24,5),АТС!$A$41:$F$784,3)+'Иные услуги '!$C$5+'РСТ РСО-А'!$J$6+'РСТ РСО-А'!$F$9</f>
        <v>4098.79</v>
      </c>
      <c r="C131" s="116">
        <f>VLOOKUP($A131+ROUND((COLUMN()-2)/24,5),АТС!$A$41:$F$784,3)+'Иные услуги '!$C$5+'РСТ РСО-А'!$J$6+'РСТ РСО-А'!$F$9</f>
        <v>4109.8900000000003</v>
      </c>
      <c r="D131" s="116">
        <f>VLOOKUP($A131+ROUND((COLUMN()-2)/24,5),АТС!$A$41:$F$784,3)+'Иные услуги '!$C$5+'РСТ РСО-А'!$J$6+'РСТ РСО-А'!$F$9</f>
        <v>4092.8000000000006</v>
      </c>
      <c r="E131" s="116">
        <f>VLOOKUP($A131+ROUND((COLUMN()-2)/24,5),АТС!$A$41:$F$784,3)+'Иные услуги '!$C$5+'РСТ РСО-А'!$J$6+'РСТ РСО-А'!$F$9</f>
        <v>4073.7900000000004</v>
      </c>
      <c r="F131" s="116">
        <f>VLOOKUP($A131+ROUND((COLUMN()-2)/24,5),АТС!$A$41:$F$784,3)+'Иные услуги '!$C$5+'РСТ РСО-А'!$J$6+'РСТ РСО-А'!$F$9</f>
        <v>4124.26</v>
      </c>
      <c r="G131" s="116">
        <f>VLOOKUP($A131+ROUND((COLUMN()-2)/24,5),АТС!$A$41:$F$784,3)+'Иные услуги '!$C$5+'РСТ РСО-А'!$J$6+'РСТ РСО-А'!$F$9</f>
        <v>4125.83</v>
      </c>
      <c r="H131" s="116">
        <f>VLOOKUP($A131+ROUND((COLUMN()-2)/24,5),АТС!$A$41:$F$784,3)+'Иные услуги '!$C$5+'РСТ РСО-А'!$J$6+'РСТ РСО-А'!$F$9</f>
        <v>4131.5</v>
      </c>
      <c r="I131" s="116">
        <f>VLOOKUP($A131+ROUND((COLUMN()-2)/24,5),АТС!$A$41:$F$784,3)+'Иные услуги '!$C$5+'РСТ РСО-А'!$J$6+'РСТ РСО-А'!$F$9</f>
        <v>4009.4300000000003</v>
      </c>
      <c r="J131" s="116">
        <f>VLOOKUP($A131+ROUND((COLUMN()-2)/24,5),АТС!$A$41:$F$784,3)+'Иные услуги '!$C$5+'РСТ РСО-А'!$J$6+'РСТ РСО-А'!$F$9</f>
        <v>4132.17</v>
      </c>
      <c r="K131" s="116">
        <f>VLOOKUP($A131+ROUND((COLUMN()-2)/24,5),АТС!$A$41:$F$784,3)+'Иные услуги '!$C$5+'РСТ РСО-А'!$J$6+'РСТ РСО-А'!$F$9</f>
        <v>4132.21</v>
      </c>
      <c r="L131" s="116">
        <f>VLOOKUP($A131+ROUND((COLUMN()-2)/24,5),АТС!$A$41:$F$784,3)+'Иные услуги '!$C$5+'РСТ РСО-А'!$J$6+'РСТ РСО-А'!$F$9</f>
        <v>4136.6099999999997</v>
      </c>
      <c r="M131" s="116">
        <f>VLOOKUP($A131+ROUND((COLUMN()-2)/24,5),АТС!$A$41:$F$784,3)+'Иные услуги '!$C$5+'РСТ РСО-А'!$J$6+'РСТ РСО-А'!$F$9</f>
        <v>4133.1000000000004</v>
      </c>
      <c r="N131" s="116">
        <f>VLOOKUP($A131+ROUND((COLUMN()-2)/24,5),АТС!$A$41:$F$784,3)+'Иные услуги '!$C$5+'РСТ РСО-А'!$J$6+'РСТ РСО-А'!$F$9</f>
        <v>4132.2</v>
      </c>
      <c r="O131" s="116">
        <f>VLOOKUP($A131+ROUND((COLUMN()-2)/24,5),АТС!$A$41:$F$784,3)+'Иные услуги '!$C$5+'РСТ РСО-А'!$J$6+'РСТ РСО-А'!$F$9</f>
        <v>4132.17</v>
      </c>
      <c r="P131" s="116">
        <f>VLOOKUP($A131+ROUND((COLUMN()-2)/24,5),АТС!$A$41:$F$784,3)+'Иные услуги '!$C$5+'РСТ РСО-А'!$J$6+'РСТ РСО-А'!$F$9</f>
        <v>4132.1900000000005</v>
      </c>
      <c r="Q131" s="116">
        <f>VLOOKUP($A131+ROUND((COLUMN()-2)/24,5),АТС!$A$41:$F$784,3)+'Иные услуги '!$C$5+'РСТ РСО-А'!$J$6+'РСТ РСО-А'!$F$9</f>
        <v>4132.1900000000005</v>
      </c>
      <c r="R131" s="116">
        <f>VLOOKUP($A131+ROUND((COLUMN()-2)/24,5),АТС!$A$41:$F$784,3)+'Иные услуги '!$C$5+'РСТ РСО-А'!$J$6+'РСТ РСО-А'!$F$9</f>
        <v>4132.1000000000004</v>
      </c>
      <c r="S131" s="116">
        <f>VLOOKUP($A131+ROUND((COLUMN()-2)/24,5),АТС!$A$41:$F$784,3)+'Иные услуги '!$C$5+'РСТ РСО-А'!$J$6+'РСТ РСО-А'!$F$9</f>
        <v>4132.0600000000004</v>
      </c>
      <c r="T131" s="116">
        <f>VLOOKUP($A131+ROUND((COLUMN()-2)/24,5),АТС!$A$41:$F$784,3)+'Иные услуги '!$C$5+'РСТ РСО-А'!$J$6+'РСТ РСО-А'!$F$9</f>
        <v>4132.12</v>
      </c>
      <c r="U131" s="116">
        <f>VLOOKUP($A131+ROUND((COLUMN()-2)/24,5),АТС!$A$41:$F$784,3)+'Иные услуги '!$C$5+'РСТ РСО-А'!$J$6+'РСТ РСО-А'!$F$9</f>
        <v>4132.1500000000005</v>
      </c>
      <c r="V131" s="116">
        <f>VLOOKUP($A131+ROUND((COLUMN()-2)/24,5),АТС!$A$41:$F$784,3)+'Иные услуги '!$C$5+'РСТ РСО-А'!$J$6+'РСТ РСО-А'!$F$9</f>
        <v>4153.75</v>
      </c>
      <c r="W131" s="116">
        <f>VLOOKUP($A131+ROUND((COLUMN()-2)/24,5),АТС!$A$41:$F$784,3)+'Иные услуги '!$C$5+'РСТ РСО-А'!$J$6+'РСТ РСО-А'!$F$9</f>
        <v>4153.43</v>
      </c>
      <c r="X131" s="116">
        <f>VLOOKUP($A131+ROUND((COLUMN()-2)/24,5),АТС!$A$41:$F$784,3)+'Иные услуги '!$C$5+'РСТ РСО-А'!$J$6+'РСТ РСО-А'!$F$9</f>
        <v>4131.6500000000005</v>
      </c>
      <c r="Y131" s="116">
        <f>VLOOKUP($A131+ROUND((COLUMN()-2)/24,5),АТС!$A$41:$F$784,3)+'Иные услуги '!$C$5+'РСТ РСО-А'!$J$6+'РСТ РСО-А'!$F$9</f>
        <v>4131.47</v>
      </c>
    </row>
    <row r="132" spans="1:25" x14ac:dyDescent="0.2">
      <c r="A132" s="65">
        <f t="shared" si="4"/>
        <v>43987</v>
      </c>
      <c r="B132" s="116">
        <f>VLOOKUP($A132+ROUND((COLUMN()-2)/24,5),АТС!$A$41:$F$784,3)+'Иные услуги '!$C$5+'РСТ РСО-А'!$J$6+'РСТ РСО-А'!$F$9</f>
        <v>4116.51</v>
      </c>
      <c r="C132" s="116">
        <f>VLOOKUP($A132+ROUND((COLUMN()-2)/24,5),АТС!$A$41:$F$784,3)+'Иные услуги '!$C$5+'РСТ РСО-А'!$J$6+'РСТ РСО-А'!$F$9</f>
        <v>4115.3500000000004</v>
      </c>
      <c r="D132" s="116">
        <f>VLOOKUP($A132+ROUND((COLUMN()-2)/24,5),АТС!$A$41:$F$784,3)+'Иные услуги '!$C$5+'РСТ РСО-А'!$J$6+'РСТ РСО-А'!$F$9</f>
        <v>4115.21</v>
      </c>
      <c r="E132" s="116">
        <f>VLOOKUP($A132+ROUND((COLUMN()-2)/24,5),АТС!$A$41:$F$784,3)+'Иные услуги '!$C$5+'РСТ РСО-А'!$J$6+'РСТ РСО-А'!$F$9</f>
        <v>4112.42</v>
      </c>
      <c r="F132" s="116">
        <f>VLOOKUP($A132+ROUND((COLUMN()-2)/24,5),АТС!$A$41:$F$784,3)+'Иные услуги '!$C$5+'РСТ РСО-А'!$J$6+'РСТ РСО-А'!$F$9</f>
        <v>4131.7</v>
      </c>
      <c r="G132" s="116">
        <f>VLOOKUP($A132+ROUND((COLUMN()-2)/24,5),АТС!$A$41:$F$784,3)+'Иные услуги '!$C$5+'РСТ РСО-А'!$J$6+'РСТ РСО-А'!$F$9</f>
        <v>4131.79</v>
      </c>
      <c r="H132" s="116">
        <f>VLOOKUP($A132+ROUND((COLUMN()-2)/24,5),АТС!$A$41:$F$784,3)+'Иные услуги '!$C$5+'РСТ РСО-А'!$J$6+'РСТ РСО-А'!$F$9</f>
        <v>4131.1400000000003</v>
      </c>
      <c r="I132" s="116">
        <f>VLOOKUP($A132+ROUND((COLUMN()-2)/24,5),АТС!$A$41:$F$784,3)+'Иные услуги '!$C$5+'РСТ РСО-А'!$J$6+'РСТ РСО-А'!$F$9</f>
        <v>4008.3900000000003</v>
      </c>
      <c r="J132" s="116">
        <f>VLOOKUP($A132+ROUND((COLUMN()-2)/24,5),АТС!$A$41:$F$784,3)+'Иные услуги '!$C$5+'РСТ РСО-А'!$J$6+'РСТ РСО-А'!$F$9</f>
        <v>4131.9400000000005</v>
      </c>
      <c r="K132" s="116">
        <f>VLOOKUP($A132+ROUND((COLUMN()-2)/24,5),АТС!$A$41:$F$784,3)+'Иные услуги '!$C$5+'РСТ РСО-А'!$J$6+'РСТ РСО-А'!$F$9</f>
        <v>4132.03</v>
      </c>
      <c r="L132" s="116">
        <f>VLOOKUP($A132+ROUND((COLUMN()-2)/24,5),АТС!$A$41:$F$784,3)+'Иные услуги '!$C$5+'РСТ РСО-А'!$J$6+'РСТ РСО-А'!$F$9</f>
        <v>4142.51</v>
      </c>
      <c r="M132" s="116">
        <f>VLOOKUP($A132+ROUND((COLUMN()-2)/24,5),АТС!$A$41:$F$784,3)+'Иные услуги '!$C$5+'РСТ РСО-А'!$J$6+'РСТ РСО-А'!$F$9</f>
        <v>4140.08</v>
      </c>
      <c r="N132" s="116">
        <f>VLOOKUP($A132+ROUND((COLUMN()-2)/24,5),АТС!$A$41:$F$784,3)+'Иные услуги '!$C$5+'РСТ РСО-А'!$J$6+'РСТ РСО-А'!$F$9</f>
        <v>4134.8599999999997</v>
      </c>
      <c r="O132" s="116">
        <f>VLOOKUP($A132+ROUND((COLUMN()-2)/24,5),АТС!$A$41:$F$784,3)+'Иные услуги '!$C$5+'РСТ РСО-А'!$J$6+'РСТ РСО-А'!$F$9</f>
        <v>4135.24</v>
      </c>
      <c r="P132" s="116">
        <f>VLOOKUP($A132+ROUND((COLUMN()-2)/24,5),АТС!$A$41:$F$784,3)+'Иные услуги '!$C$5+'РСТ РСО-А'!$J$6+'РСТ РСО-А'!$F$9</f>
        <v>4134.6400000000003</v>
      </c>
      <c r="Q132" s="116">
        <f>VLOOKUP($A132+ROUND((COLUMN()-2)/24,5),АТС!$A$41:$F$784,3)+'Иные услуги '!$C$5+'РСТ РСО-А'!$J$6+'РСТ РСО-А'!$F$9</f>
        <v>4132.04</v>
      </c>
      <c r="R132" s="116">
        <f>VLOOKUP($A132+ROUND((COLUMN()-2)/24,5),АТС!$A$41:$F$784,3)+'Иные услуги '!$C$5+'РСТ РСО-А'!$J$6+'РСТ РСО-А'!$F$9</f>
        <v>4132.03</v>
      </c>
      <c r="S132" s="116">
        <f>VLOOKUP($A132+ROUND((COLUMN()-2)/24,5),АТС!$A$41:$F$784,3)+'Иные услуги '!$C$5+'РСТ РСО-А'!$J$6+'РСТ РСО-А'!$F$9</f>
        <v>4132.04</v>
      </c>
      <c r="T132" s="116">
        <f>VLOOKUP($A132+ROUND((COLUMN()-2)/24,5),АТС!$A$41:$F$784,3)+'Иные услуги '!$C$5+'РСТ РСО-А'!$J$6+'РСТ РСО-А'!$F$9</f>
        <v>4132.0600000000004</v>
      </c>
      <c r="U132" s="116">
        <f>VLOOKUP($A132+ROUND((COLUMN()-2)/24,5),АТС!$A$41:$F$784,3)+'Иные услуги '!$C$5+'РСТ РСО-А'!$J$6+'РСТ РСО-А'!$F$9</f>
        <v>4132.17</v>
      </c>
      <c r="V132" s="116">
        <f>VLOOKUP($A132+ROUND((COLUMN()-2)/24,5),АТС!$A$41:$F$784,3)+'Иные услуги '!$C$5+'РСТ РСО-А'!$J$6+'РСТ РСО-А'!$F$9</f>
        <v>4177.4000000000005</v>
      </c>
      <c r="W132" s="116">
        <f>VLOOKUP($A132+ROUND((COLUMN()-2)/24,5),АТС!$A$41:$F$784,3)+'Иные услуги '!$C$5+'РСТ РСО-А'!$J$6+'РСТ РСО-А'!$F$9</f>
        <v>4182.5</v>
      </c>
      <c r="X132" s="116">
        <f>VLOOKUP($A132+ROUND((COLUMN()-2)/24,5),АТС!$A$41:$F$784,3)+'Иные услуги '!$C$5+'РСТ РСО-А'!$J$6+'РСТ РСО-А'!$F$9</f>
        <v>4144.8500000000004</v>
      </c>
      <c r="Y132" s="116">
        <f>VLOOKUP($A132+ROUND((COLUMN()-2)/24,5),АТС!$A$41:$F$784,3)+'Иные услуги '!$C$5+'РСТ РСО-А'!$J$6+'РСТ РСО-А'!$F$9</f>
        <v>4131.42</v>
      </c>
    </row>
    <row r="133" spans="1:25" x14ac:dyDescent="0.2">
      <c r="A133" s="65">
        <f t="shared" si="4"/>
        <v>43988</v>
      </c>
      <c r="B133" s="116">
        <f>VLOOKUP($A133+ROUND((COLUMN()-2)/24,5),АТС!$A$41:$F$784,3)+'Иные услуги '!$C$5+'РСТ РСО-А'!$J$6+'РСТ РСО-А'!$F$9</f>
        <v>4137.13</v>
      </c>
      <c r="C133" s="116">
        <f>VLOOKUP($A133+ROUND((COLUMN()-2)/24,5),АТС!$A$41:$F$784,3)+'Иные услуги '!$C$5+'РСТ РСО-А'!$J$6+'РСТ РСО-А'!$F$9</f>
        <v>4126.2700000000004</v>
      </c>
      <c r="D133" s="116">
        <f>VLOOKUP($A133+ROUND((COLUMN()-2)/24,5),АТС!$A$41:$F$784,3)+'Иные услуги '!$C$5+'РСТ РСО-А'!$J$6+'РСТ РСО-А'!$F$9</f>
        <v>4126.13</v>
      </c>
      <c r="E133" s="116">
        <f>VLOOKUP($A133+ROUND((COLUMN()-2)/24,5),АТС!$A$41:$F$784,3)+'Иные услуги '!$C$5+'РСТ РСО-А'!$J$6+'РСТ РСО-А'!$F$9</f>
        <v>4126.2</v>
      </c>
      <c r="F133" s="116">
        <f>VLOOKUP($A133+ROUND((COLUMN()-2)/24,5),АТС!$A$41:$F$784,3)+'Иные услуги '!$C$5+'РСТ РСО-А'!$J$6+'РСТ РСО-А'!$F$9</f>
        <v>4131.49</v>
      </c>
      <c r="G133" s="116">
        <f>VLOOKUP($A133+ROUND((COLUMN()-2)/24,5),АТС!$A$41:$F$784,3)+'Иные услуги '!$C$5+'РСТ РСО-А'!$J$6+'РСТ РСО-А'!$F$9</f>
        <v>4131.8</v>
      </c>
      <c r="H133" s="116">
        <f>VLOOKUP($A133+ROUND((COLUMN()-2)/24,5),АТС!$A$41:$F$784,3)+'Иные услуги '!$C$5+'РСТ РСО-А'!$J$6+'РСТ РСО-А'!$F$9</f>
        <v>4131.3</v>
      </c>
      <c r="I133" s="116">
        <f>VLOOKUP($A133+ROUND((COLUMN()-2)/24,5),АТС!$A$41:$F$784,3)+'Иные услуги '!$C$5+'РСТ РСО-А'!$J$6+'РСТ РСО-А'!$F$9</f>
        <v>4032.51</v>
      </c>
      <c r="J133" s="116">
        <f>VLOOKUP($A133+ROUND((COLUMN()-2)/24,5),АТС!$A$41:$F$784,3)+'Иные услуги '!$C$5+'РСТ РСО-А'!$J$6+'РСТ РСО-А'!$F$9</f>
        <v>4132.16</v>
      </c>
      <c r="K133" s="116">
        <f>VLOOKUP($A133+ROUND((COLUMN()-2)/24,5),АТС!$A$41:$F$784,3)+'Иные услуги '!$C$5+'РСТ РСО-А'!$J$6+'РСТ РСО-А'!$F$9</f>
        <v>4132.1900000000005</v>
      </c>
      <c r="L133" s="116">
        <f>VLOOKUP($A133+ROUND((COLUMN()-2)/24,5),АТС!$A$41:$F$784,3)+'Иные услуги '!$C$5+'РСТ РСО-А'!$J$6+'РСТ РСО-А'!$F$9</f>
        <v>4132.18</v>
      </c>
      <c r="M133" s="116">
        <f>VLOOKUP($A133+ROUND((COLUMN()-2)/24,5),АТС!$A$41:$F$784,3)+'Иные услуги '!$C$5+'РСТ РСО-А'!$J$6+'РСТ РСО-А'!$F$9</f>
        <v>4132.16</v>
      </c>
      <c r="N133" s="116">
        <f>VLOOKUP($A133+ROUND((COLUMN()-2)/24,5),АТС!$A$41:$F$784,3)+'Иные услуги '!$C$5+'РСТ РСО-А'!$J$6+'РСТ РСО-А'!$F$9</f>
        <v>4132.1500000000005</v>
      </c>
      <c r="O133" s="116">
        <f>VLOOKUP($A133+ROUND((COLUMN()-2)/24,5),АТС!$A$41:$F$784,3)+'Иные услуги '!$C$5+'РСТ РСО-А'!$J$6+'РСТ РСО-А'!$F$9</f>
        <v>4132.1500000000005</v>
      </c>
      <c r="P133" s="116">
        <f>VLOOKUP($A133+ROUND((COLUMN()-2)/24,5),АТС!$A$41:$F$784,3)+'Иные услуги '!$C$5+'РСТ РСО-А'!$J$6+'РСТ РСО-А'!$F$9</f>
        <v>4132.1400000000003</v>
      </c>
      <c r="Q133" s="116">
        <f>VLOOKUP($A133+ROUND((COLUMN()-2)/24,5),АТС!$A$41:$F$784,3)+'Иные услуги '!$C$5+'РСТ РСО-А'!$J$6+'РСТ РСО-А'!$F$9</f>
        <v>4132.13</v>
      </c>
      <c r="R133" s="116">
        <f>VLOOKUP($A133+ROUND((COLUMN()-2)/24,5),АТС!$A$41:$F$784,3)+'Иные услуги '!$C$5+'РСТ РСО-А'!$J$6+'РСТ РСО-А'!$F$9</f>
        <v>4132.1099999999997</v>
      </c>
      <c r="S133" s="116">
        <f>VLOOKUP($A133+ROUND((COLUMN()-2)/24,5),АТС!$A$41:$F$784,3)+'Иные услуги '!$C$5+'РСТ РСО-А'!$J$6+'РСТ РСО-А'!$F$9</f>
        <v>4132.1099999999997</v>
      </c>
      <c r="T133" s="116">
        <f>VLOOKUP($A133+ROUND((COLUMN()-2)/24,5),АТС!$A$41:$F$784,3)+'Иные услуги '!$C$5+'РСТ РСО-А'!$J$6+'РСТ РСО-А'!$F$9</f>
        <v>4132.1500000000005</v>
      </c>
      <c r="U133" s="116">
        <f>VLOOKUP($A133+ROUND((COLUMN()-2)/24,5),АТС!$A$41:$F$784,3)+'Иные услуги '!$C$5+'РСТ РСО-А'!$J$6+'РСТ РСО-А'!$F$9</f>
        <v>4132.13</v>
      </c>
      <c r="V133" s="116">
        <f>VLOOKUP($A133+ROUND((COLUMN()-2)/24,5),АТС!$A$41:$F$784,3)+'Иные услуги '!$C$5+'РСТ РСО-А'!$J$6+'РСТ РСО-А'!$F$9</f>
        <v>4155.9400000000005</v>
      </c>
      <c r="W133" s="116">
        <f>VLOOKUP($A133+ROUND((COLUMN()-2)/24,5),АТС!$A$41:$F$784,3)+'Иные услуги '!$C$5+'РСТ РСО-А'!$J$6+'РСТ РСО-А'!$F$9</f>
        <v>4182.1099999999997</v>
      </c>
      <c r="X133" s="116">
        <f>VLOOKUP($A133+ROUND((COLUMN()-2)/24,5),АТС!$A$41:$F$784,3)+'Иные услуги '!$C$5+'РСТ РСО-А'!$J$6+'РСТ РСО-А'!$F$9</f>
        <v>4131.01</v>
      </c>
      <c r="Y133" s="116">
        <f>VLOOKUP($A133+ROUND((COLUMN()-2)/24,5),АТС!$A$41:$F$784,3)+'Иные услуги '!$C$5+'РСТ РСО-А'!$J$6+'РСТ РСО-А'!$F$9</f>
        <v>4131.32</v>
      </c>
    </row>
    <row r="134" spans="1:25" x14ac:dyDescent="0.2">
      <c r="A134" s="65">
        <f t="shared" si="4"/>
        <v>43989</v>
      </c>
      <c r="B134" s="116">
        <f>VLOOKUP($A134+ROUND((COLUMN()-2)/24,5),АТС!$A$41:$F$784,3)+'Иные услуги '!$C$5+'РСТ РСО-А'!$J$6+'РСТ РСО-А'!$F$9</f>
        <v>4123.8500000000004</v>
      </c>
      <c r="C134" s="116">
        <f>VLOOKUP($A134+ROUND((COLUMN()-2)/24,5),АТС!$A$41:$F$784,3)+'Иные услуги '!$C$5+'РСТ РСО-А'!$J$6+'РСТ РСО-А'!$F$9</f>
        <v>4123.43</v>
      </c>
      <c r="D134" s="116">
        <f>VLOOKUP($A134+ROUND((COLUMN()-2)/24,5),АТС!$A$41:$F$784,3)+'Иные услуги '!$C$5+'РСТ РСО-А'!$J$6+'РСТ РСО-А'!$F$9</f>
        <v>4129.43</v>
      </c>
      <c r="E134" s="116">
        <f>VLOOKUP($A134+ROUND((COLUMN()-2)/24,5),АТС!$A$41:$F$784,3)+'Иные услуги '!$C$5+'РСТ РСО-А'!$J$6+'РСТ РСО-А'!$F$9</f>
        <v>4128.49</v>
      </c>
      <c r="F134" s="116">
        <f>VLOOKUP($A134+ROUND((COLUMN()-2)/24,5),АТС!$A$41:$F$784,3)+'Иные услуги '!$C$5+'РСТ РСО-А'!$J$6+'РСТ РСО-А'!$F$9</f>
        <v>4131.5600000000004</v>
      </c>
      <c r="G134" s="116">
        <f>VLOOKUP($A134+ROUND((COLUMN()-2)/24,5),АТС!$A$41:$F$784,3)+'Иные услуги '!$C$5+'РСТ РСО-А'!$J$6+'РСТ РСО-А'!$F$9</f>
        <v>4131.84</v>
      </c>
      <c r="H134" s="116">
        <f>VLOOKUP($A134+ROUND((COLUMN()-2)/24,5),АТС!$A$41:$F$784,3)+'Иные услуги '!$C$5+'РСТ РСО-А'!$J$6+'РСТ РСО-А'!$F$9</f>
        <v>4131.3599999999997</v>
      </c>
      <c r="I134" s="116">
        <f>VLOOKUP($A134+ROUND((COLUMN()-2)/24,5),АТС!$A$41:$F$784,3)+'Иные услуги '!$C$5+'РСТ РСО-А'!$J$6+'РСТ РСО-А'!$F$9</f>
        <v>4090.1200000000003</v>
      </c>
      <c r="J134" s="116">
        <f>VLOOKUP($A134+ROUND((COLUMN()-2)/24,5),АТС!$A$41:$F$784,3)+'Иные услуги '!$C$5+'РСТ РСО-А'!$J$6+'РСТ РСО-А'!$F$9</f>
        <v>4132.17</v>
      </c>
      <c r="K134" s="116">
        <f>VLOOKUP($A134+ROUND((COLUMN()-2)/24,5),АТС!$A$41:$F$784,3)+'Иные услуги '!$C$5+'РСТ РСО-А'!$J$6+'РСТ РСО-А'!$F$9</f>
        <v>4132.18</v>
      </c>
      <c r="L134" s="116">
        <f>VLOOKUP($A134+ROUND((COLUMN()-2)/24,5),АТС!$A$41:$F$784,3)+'Иные услуги '!$C$5+'РСТ РСО-А'!$J$6+'РСТ РСО-А'!$F$9</f>
        <v>4132.13</v>
      </c>
      <c r="M134" s="116">
        <f>VLOOKUP($A134+ROUND((COLUMN()-2)/24,5),АТС!$A$41:$F$784,3)+'Иные услуги '!$C$5+'РСТ РСО-А'!$J$6+'РСТ РСО-А'!$F$9</f>
        <v>4132.12</v>
      </c>
      <c r="N134" s="116">
        <f>VLOOKUP($A134+ROUND((COLUMN()-2)/24,5),АТС!$A$41:$F$784,3)+'Иные услуги '!$C$5+'РСТ РСО-А'!$J$6+'РСТ РСО-А'!$F$9</f>
        <v>4132.12</v>
      </c>
      <c r="O134" s="116">
        <f>VLOOKUP($A134+ROUND((COLUMN()-2)/24,5),АТС!$A$41:$F$784,3)+'Иные услуги '!$C$5+'РСТ РСО-А'!$J$6+'РСТ РСО-А'!$F$9</f>
        <v>4132.1099999999997</v>
      </c>
      <c r="P134" s="116">
        <f>VLOOKUP($A134+ROUND((COLUMN()-2)/24,5),АТС!$A$41:$F$784,3)+'Иные услуги '!$C$5+'РСТ РСО-А'!$J$6+'РСТ РСО-А'!$F$9</f>
        <v>4132.1000000000004</v>
      </c>
      <c r="Q134" s="116">
        <f>VLOOKUP($A134+ROUND((COLUMN()-2)/24,5),АТС!$A$41:$F$784,3)+'Иные услуги '!$C$5+'РСТ РСО-А'!$J$6+'РСТ РСО-А'!$F$9</f>
        <v>4132.1000000000004</v>
      </c>
      <c r="R134" s="116">
        <f>VLOOKUP($A134+ROUND((COLUMN()-2)/24,5),АТС!$A$41:$F$784,3)+'Иные услуги '!$C$5+'РСТ РСО-А'!$J$6+'РСТ РСО-А'!$F$9</f>
        <v>4132.1099999999997</v>
      </c>
      <c r="S134" s="116">
        <f>VLOOKUP($A134+ROUND((COLUMN()-2)/24,5),АТС!$A$41:$F$784,3)+'Иные услуги '!$C$5+'РСТ РСО-А'!$J$6+'РСТ РСО-А'!$F$9</f>
        <v>4132.1099999999997</v>
      </c>
      <c r="T134" s="116">
        <f>VLOOKUP($A134+ROUND((COLUMN()-2)/24,5),АТС!$A$41:$F$784,3)+'Иные услуги '!$C$5+'РСТ РСО-А'!$J$6+'РСТ РСО-А'!$F$9</f>
        <v>4132.13</v>
      </c>
      <c r="U134" s="116">
        <f>VLOOKUP($A134+ROUND((COLUMN()-2)/24,5),АТС!$A$41:$F$784,3)+'Иные услуги '!$C$5+'РСТ РСО-А'!$J$6+'РСТ РСО-А'!$F$9</f>
        <v>4132.12</v>
      </c>
      <c r="V134" s="116">
        <f>VLOOKUP($A134+ROUND((COLUMN()-2)/24,5),АТС!$A$41:$F$784,3)+'Иные услуги '!$C$5+'РСТ РСО-А'!$J$6+'РСТ РСО-А'!$F$9</f>
        <v>4146.59</v>
      </c>
      <c r="W134" s="116">
        <f>VLOOKUP($A134+ROUND((COLUMN()-2)/24,5),АТС!$A$41:$F$784,3)+'Иные услуги '!$C$5+'РСТ РСО-А'!$J$6+'РСТ РСО-А'!$F$9</f>
        <v>4162.95</v>
      </c>
      <c r="X134" s="116">
        <f>VLOOKUP($A134+ROUND((COLUMN()-2)/24,5),АТС!$A$41:$F$784,3)+'Иные услуги '!$C$5+'РСТ РСО-А'!$J$6+'РСТ РСО-А'!$F$9</f>
        <v>4131</v>
      </c>
      <c r="Y134" s="116">
        <f>VLOOKUP($A134+ROUND((COLUMN()-2)/24,5),АТС!$A$41:$F$784,3)+'Иные услуги '!$C$5+'РСТ РСО-А'!$J$6+'РСТ РСО-А'!$F$9</f>
        <v>4131.32</v>
      </c>
    </row>
    <row r="135" spans="1:25" x14ac:dyDescent="0.2">
      <c r="A135" s="65">
        <f t="shared" si="4"/>
        <v>43990</v>
      </c>
      <c r="B135" s="116">
        <f>VLOOKUP($A135+ROUND((COLUMN()-2)/24,5),АТС!$A$41:$F$784,3)+'Иные услуги '!$C$5+'РСТ РСО-А'!$J$6+'РСТ РСО-А'!$F$9</f>
        <v>4133.21</v>
      </c>
      <c r="C135" s="116">
        <f>VLOOKUP($A135+ROUND((COLUMN()-2)/24,5),АТС!$A$41:$F$784,3)+'Иные услуги '!$C$5+'РСТ РСО-А'!$J$6+'РСТ РСО-А'!$F$9</f>
        <v>4126.38</v>
      </c>
      <c r="D135" s="116">
        <f>VLOOKUP($A135+ROUND((COLUMN()-2)/24,5),АТС!$A$41:$F$784,3)+'Иные услуги '!$C$5+'РСТ РСО-А'!$J$6+'РСТ РСО-А'!$F$9</f>
        <v>4130.1400000000003</v>
      </c>
      <c r="E135" s="116">
        <f>VLOOKUP($A135+ROUND((COLUMN()-2)/24,5),АТС!$A$41:$F$784,3)+'Иные услуги '!$C$5+'РСТ РСО-А'!$J$6+'РСТ РСО-А'!$F$9</f>
        <v>4129.63</v>
      </c>
      <c r="F135" s="116">
        <f>VLOOKUP($A135+ROUND((COLUMN()-2)/24,5),АТС!$A$41:$F$784,3)+'Иные услуги '!$C$5+'РСТ РСО-А'!$J$6+'РСТ РСО-А'!$F$9</f>
        <v>4131.63</v>
      </c>
      <c r="G135" s="116">
        <f>VLOOKUP($A135+ROUND((COLUMN()-2)/24,5),АТС!$A$41:$F$784,3)+'Иные услуги '!$C$5+'РСТ РСО-А'!$J$6+'РСТ РСО-А'!$F$9</f>
        <v>4131.7700000000004</v>
      </c>
      <c r="H135" s="116">
        <f>VLOOKUP($A135+ROUND((COLUMN()-2)/24,5),АТС!$A$41:$F$784,3)+'Иные услуги '!$C$5+'РСТ РСО-А'!$J$6+'РСТ РСО-А'!$F$9</f>
        <v>4130.72</v>
      </c>
      <c r="I135" s="116">
        <f>VLOOKUP($A135+ROUND((COLUMN()-2)/24,5),АТС!$A$41:$F$784,3)+'Иные услуги '!$C$5+'РСТ РСО-А'!$J$6+'РСТ РСО-А'!$F$9</f>
        <v>4132.9000000000005</v>
      </c>
      <c r="J135" s="116">
        <f>VLOOKUP($A135+ROUND((COLUMN()-2)/24,5),АТС!$A$41:$F$784,3)+'Иные услуги '!$C$5+'РСТ РСО-А'!$J$6+'РСТ РСО-А'!$F$9</f>
        <v>4131.91</v>
      </c>
      <c r="K135" s="116">
        <f>VLOOKUP($A135+ROUND((COLUMN()-2)/24,5),АТС!$A$41:$F$784,3)+'Иные услуги '!$C$5+'РСТ РСО-А'!$J$6+'РСТ РСО-А'!$F$9</f>
        <v>4132.05</v>
      </c>
      <c r="L135" s="116">
        <f>VLOOKUP($A135+ROUND((COLUMN()-2)/24,5),АТС!$A$41:$F$784,3)+'Иные услуги '!$C$5+'РСТ РСО-А'!$J$6+'РСТ РСО-А'!$F$9</f>
        <v>4132</v>
      </c>
      <c r="M135" s="116">
        <f>VLOOKUP($A135+ROUND((COLUMN()-2)/24,5),АТС!$A$41:$F$784,3)+'Иные услуги '!$C$5+'РСТ РСО-А'!$J$6+'РСТ РСО-А'!$F$9</f>
        <v>4131.99</v>
      </c>
      <c r="N135" s="116">
        <f>VLOOKUP($A135+ROUND((COLUMN()-2)/24,5),АТС!$A$41:$F$784,3)+'Иные услуги '!$C$5+'РСТ РСО-А'!$J$6+'РСТ РСО-А'!$F$9</f>
        <v>4132.03</v>
      </c>
      <c r="O135" s="116">
        <f>VLOOKUP($A135+ROUND((COLUMN()-2)/24,5),АТС!$A$41:$F$784,3)+'Иные услуги '!$C$5+'РСТ РСО-А'!$J$6+'РСТ РСО-А'!$F$9</f>
        <v>4131.93</v>
      </c>
      <c r="P135" s="116">
        <f>VLOOKUP($A135+ROUND((COLUMN()-2)/24,5),АТС!$A$41:$F$784,3)+'Иные услуги '!$C$5+'РСТ РСО-А'!$J$6+'РСТ РСО-А'!$F$9</f>
        <v>4131.9000000000005</v>
      </c>
      <c r="Q135" s="116">
        <f>VLOOKUP($A135+ROUND((COLUMN()-2)/24,5),АТС!$A$41:$F$784,3)+'Иные услуги '!$C$5+'РСТ РСО-А'!$J$6+'РСТ РСО-А'!$F$9</f>
        <v>4131.9800000000005</v>
      </c>
      <c r="R135" s="116">
        <f>VLOOKUP($A135+ROUND((COLUMN()-2)/24,5),АТС!$A$41:$F$784,3)+'Иные услуги '!$C$5+'РСТ РСО-А'!$J$6+'РСТ РСО-А'!$F$9</f>
        <v>4131.88</v>
      </c>
      <c r="S135" s="116">
        <f>VLOOKUP($A135+ROUND((COLUMN()-2)/24,5),АТС!$A$41:$F$784,3)+'Иные услуги '!$C$5+'РСТ РСО-А'!$J$6+'РСТ РСО-А'!$F$9</f>
        <v>4131.92</v>
      </c>
      <c r="T135" s="116">
        <f>VLOOKUP($A135+ROUND((COLUMN()-2)/24,5),АТС!$A$41:$F$784,3)+'Иные услуги '!$C$5+'РСТ РСО-А'!$J$6+'РСТ РСО-А'!$F$9</f>
        <v>4132.1099999999997</v>
      </c>
      <c r="U135" s="116">
        <f>VLOOKUP($A135+ROUND((COLUMN()-2)/24,5),АТС!$A$41:$F$784,3)+'Иные услуги '!$C$5+'РСТ РСО-А'!$J$6+'РСТ РСО-А'!$F$9</f>
        <v>4132.07</v>
      </c>
      <c r="V135" s="116">
        <f>VLOOKUP($A135+ROUND((COLUMN()-2)/24,5),АТС!$A$41:$F$784,3)+'Иные услуги '!$C$5+'РСТ РСО-А'!$J$6+'РСТ РСО-А'!$F$9</f>
        <v>4158.58</v>
      </c>
      <c r="W135" s="116">
        <f>VLOOKUP($A135+ROUND((COLUMN()-2)/24,5),АТС!$A$41:$F$784,3)+'Иные услуги '!$C$5+'РСТ РСО-А'!$J$6+'РСТ РСО-А'!$F$9</f>
        <v>4181.08</v>
      </c>
      <c r="X135" s="116">
        <f>VLOOKUP($A135+ROUND((COLUMN()-2)/24,5),АТС!$A$41:$F$784,3)+'Иные услуги '!$C$5+'РСТ РСО-А'!$J$6+'РСТ РСО-А'!$F$9</f>
        <v>4130.71</v>
      </c>
      <c r="Y135" s="116">
        <f>VLOOKUP($A135+ROUND((COLUMN()-2)/24,5),АТС!$A$41:$F$784,3)+'Иные услуги '!$C$5+'РСТ РСО-А'!$J$6+'РСТ РСО-А'!$F$9</f>
        <v>4131.1099999999997</v>
      </c>
    </row>
    <row r="136" spans="1:25" x14ac:dyDescent="0.2">
      <c r="A136" s="65">
        <f t="shared" si="4"/>
        <v>43991</v>
      </c>
      <c r="B136" s="116">
        <f>VLOOKUP($A136+ROUND((COLUMN()-2)/24,5),АТС!$A$41:$F$784,3)+'Иные услуги '!$C$5+'РСТ РСО-А'!$J$6+'РСТ РСО-А'!$F$9</f>
        <v>4130.38</v>
      </c>
      <c r="C136" s="116">
        <f>VLOOKUP($A136+ROUND((COLUMN()-2)/24,5),АТС!$A$41:$F$784,3)+'Иные услуги '!$C$5+'РСТ РСО-А'!$J$6+'РСТ РСО-А'!$F$9</f>
        <v>4120.1400000000003</v>
      </c>
      <c r="D136" s="116">
        <f>VLOOKUP($A136+ROUND((COLUMN()-2)/24,5),АТС!$A$41:$F$784,3)+'Иные услуги '!$C$5+'РСТ РСО-А'!$J$6+'РСТ РСО-А'!$F$9</f>
        <v>4129.6099999999997</v>
      </c>
      <c r="E136" s="116">
        <f>VLOOKUP($A136+ROUND((COLUMN()-2)/24,5),АТС!$A$41:$F$784,3)+'Иные услуги '!$C$5+'РСТ РСО-А'!$J$6+'РСТ РСО-А'!$F$9</f>
        <v>4129.74</v>
      </c>
      <c r="F136" s="116">
        <f>VLOOKUP($A136+ROUND((COLUMN()-2)/24,5),АТС!$A$41:$F$784,3)+'Иные услуги '!$C$5+'РСТ РСО-А'!$J$6+'РСТ РСО-А'!$F$9</f>
        <v>4131.8100000000004</v>
      </c>
      <c r="G136" s="116">
        <f>VLOOKUP($A136+ROUND((COLUMN()-2)/24,5),АТС!$A$41:$F$784,3)+'Иные услуги '!$C$5+'РСТ РСО-А'!$J$6+'РСТ РСО-А'!$F$9</f>
        <v>4131.7300000000005</v>
      </c>
      <c r="H136" s="116">
        <f>VLOOKUP($A136+ROUND((COLUMN()-2)/24,5),АТС!$A$41:$F$784,3)+'Иные услуги '!$C$5+'РСТ РСО-А'!$J$6+'РСТ РСО-А'!$F$9</f>
        <v>4130.87</v>
      </c>
      <c r="I136" s="116">
        <f>VLOOKUP($A136+ROUND((COLUMN()-2)/24,5),АТС!$A$41:$F$784,3)+'Иные услуги '!$C$5+'РСТ РСО-А'!$J$6+'РСТ РСО-А'!$F$9</f>
        <v>4127.97</v>
      </c>
      <c r="J136" s="116">
        <f>VLOOKUP($A136+ROUND((COLUMN()-2)/24,5),АТС!$A$41:$F$784,3)+'Иные услуги '!$C$5+'РСТ РСО-А'!$J$6+'РСТ РСО-А'!$F$9</f>
        <v>4131.9000000000005</v>
      </c>
      <c r="K136" s="116">
        <f>VLOOKUP($A136+ROUND((COLUMN()-2)/24,5),АТС!$A$41:$F$784,3)+'Иные услуги '!$C$5+'РСТ РСО-А'!$J$6+'РСТ РСО-А'!$F$9</f>
        <v>4132</v>
      </c>
      <c r="L136" s="116">
        <f>VLOOKUP($A136+ROUND((COLUMN()-2)/24,5),АТС!$A$41:$F$784,3)+'Иные услуги '!$C$5+'РСТ РСО-А'!$J$6+'РСТ РСО-А'!$F$9</f>
        <v>4132.04</v>
      </c>
      <c r="M136" s="116">
        <f>VLOOKUP($A136+ROUND((COLUMN()-2)/24,5),АТС!$A$41:$F$784,3)+'Иные услуги '!$C$5+'РСТ РСО-А'!$J$6+'РСТ РСО-А'!$F$9</f>
        <v>4132.03</v>
      </c>
      <c r="N136" s="116">
        <f>VLOOKUP($A136+ROUND((COLUMN()-2)/24,5),АТС!$A$41:$F$784,3)+'Иные услуги '!$C$5+'РСТ РСО-А'!$J$6+'РСТ РСО-А'!$F$9</f>
        <v>4132.04</v>
      </c>
      <c r="O136" s="116">
        <f>VLOOKUP($A136+ROUND((COLUMN()-2)/24,5),АТС!$A$41:$F$784,3)+'Иные услуги '!$C$5+'РСТ РСО-А'!$J$6+'РСТ РСО-А'!$F$9</f>
        <v>4132</v>
      </c>
      <c r="P136" s="116">
        <f>VLOOKUP($A136+ROUND((COLUMN()-2)/24,5),АТС!$A$41:$F$784,3)+'Иные услуги '!$C$5+'РСТ РСО-А'!$J$6+'РСТ РСО-А'!$F$9</f>
        <v>4132</v>
      </c>
      <c r="Q136" s="116">
        <f>VLOOKUP($A136+ROUND((COLUMN()-2)/24,5),АТС!$A$41:$F$784,3)+'Иные услуги '!$C$5+'РСТ РСО-А'!$J$6+'РСТ РСО-А'!$F$9</f>
        <v>4132.01</v>
      </c>
      <c r="R136" s="116">
        <f>VLOOKUP($A136+ROUND((COLUMN()-2)/24,5),АТС!$A$41:$F$784,3)+'Иные услуги '!$C$5+'РСТ РСО-А'!$J$6+'РСТ РСО-А'!$F$9</f>
        <v>4131.8900000000003</v>
      </c>
      <c r="S136" s="116">
        <f>VLOOKUP($A136+ROUND((COLUMN()-2)/24,5),АТС!$A$41:$F$784,3)+'Иные услуги '!$C$5+'РСТ РСО-А'!$J$6+'РСТ РСО-А'!$F$9</f>
        <v>4131.92</v>
      </c>
      <c r="T136" s="116">
        <f>VLOOKUP($A136+ROUND((COLUMN()-2)/24,5),АТС!$A$41:$F$784,3)+'Иные услуги '!$C$5+'РСТ РСО-А'!$J$6+'РСТ РСО-А'!$F$9</f>
        <v>4131.93</v>
      </c>
      <c r="U136" s="116">
        <f>VLOOKUP($A136+ROUND((COLUMN()-2)/24,5),АТС!$A$41:$F$784,3)+'Иные услуги '!$C$5+'РСТ РСО-А'!$J$6+'РСТ РСО-А'!$F$9</f>
        <v>4132.0200000000004</v>
      </c>
      <c r="V136" s="116">
        <f>VLOOKUP($A136+ROUND((COLUMN()-2)/24,5),АТС!$A$41:$F$784,3)+'Иные услуги '!$C$5+'РСТ РСО-А'!$J$6+'РСТ РСО-А'!$F$9</f>
        <v>4183.43</v>
      </c>
      <c r="W136" s="116">
        <f>VLOOKUP($A136+ROUND((COLUMN()-2)/24,5),АТС!$A$41:$F$784,3)+'Иные услуги '!$C$5+'РСТ РСО-А'!$J$6+'РСТ РСО-А'!$F$9</f>
        <v>4207.7300000000005</v>
      </c>
      <c r="X136" s="116">
        <f>VLOOKUP($A136+ROUND((COLUMN()-2)/24,5),АТС!$A$41:$F$784,3)+'Иные услуги '!$C$5+'РСТ РСО-А'!$J$6+'РСТ РСО-А'!$F$9</f>
        <v>4130.8500000000004</v>
      </c>
      <c r="Y136" s="116">
        <f>VLOOKUP($A136+ROUND((COLUMN()-2)/24,5),АТС!$A$41:$F$784,3)+'Иные услуги '!$C$5+'РСТ РСО-А'!$J$6+'РСТ РСО-А'!$F$9</f>
        <v>4131.3100000000004</v>
      </c>
    </row>
    <row r="137" spans="1:25" x14ac:dyDescent="0.2">
      <c r="A137" s="65">
        <f t="shared" si="4"/>
        <v>43992</v>
      </c>
      <c r="B137" s="116">
        <f>VLOOKUP($A137+ROUND((COLUMN()-2)/24,5),АТС!$A$41:$F$784,3)+'Иные услуги '!$C$5+'РСТ РСО-А'!$J$6+'РСТ РСО-А'!$F$9</f>
        <v>4139.16</v>
      </c>
      <c r="C137" s="116">
        <f>VLOOKUP($A137+ROUND((COLUMN()-2)/24,5),АТС!$A$41:$F$784,3)+'Иные услуги '!$C$5+'РСТ РСО-А'!$J$6+'РСТ РСО-А'!$F$9</f>
        <v>4121.88</v>
      </c>
      <c r="D137" s="116">
        <f>VLOOKUP($A137+ROUND((COLUMN()-2)/24,5),АТС!$A$41:$F$784,3)+'Иные услуги '!$C$5+'РСТ РСО-А'!$J$6+'РСТ РСО-А'!$F$9</f>
        <v>4128.8599999999997</v>
      </c>
      <c r="E137" s="116">
        <f>VLOOKUP($A137+ROUND((COLUMN()-2)/24,5),АТС!$A$41:$F$784,3)+'Иные услуги '!$C$5+'РСТ РСО-А'!$J$6+'РСТ РСО-А'!$F$9</f>
        <v>4131.6400000000003</v>
      </c>
      <c r="F137" s="116">
        <f>VLOOKUP($A137+ROUND((COLUMN()-2)/24,5),АТС!$A$41:$F$784,3)+'Иные услуги '!$C$5+'РСТ РСО-А'!$J$6+'РСТ РСО-А'!$F$9</f>
        <v>4131.7300000000005</v>
      </c>
      <c r="G137" s="116">
        <f>VLOOKUP($A137+ROUND((COLUMN()-2)/24,5),АТС!$A$41:$F$784,3)+'Иные услуги '!$C$5+'РСТ РСО-А'!$J$6+'РСТ РСО-А'!$F$9</f>
        <v>4131.66</v>
      </c>
      <c r="H137" s="116">
        <f>VLOOKUP($A137+ROUND((COLUMN()-2)/24,5),АТС!$A$41:$F$784,3)+'Иные услуги '!$C$5+'РСТ РСО-А'!$J$6+'РСТ РСО-А'!$F$9</f>
        <v>4130.7700000000004</v>
      </c>
      <c r="I137" s="116">
        <f>VLOOKUP($A137+ROUND((COLUMN()-2)/24,5),АТС!$A$41:$F$784,3)+'Иные услуги '!$C$5+'РСТ РСО-А'!$J$6+'РСТ РСО-А'!$F$9</f>
        <v>4125.93</v>
      </c>
      <c r="J137" s="116">
        <f>VLOOKUP($A137+ROUND((COLUMN()-2)/24,5),АТС!$A$41:$F$784,3)+'Иные услуги '!$C$5+'РСТ РСО-А'!$J$6+'РСТ РСО-А'!$F$9</f>
        <v>4131.9000000000005</v>
      </c>
      <c r="K137" s="116">
        <f>VLOOKUP($A137+ROUND((COLUMN()-2)/24,5),АТС!$A$41:$F$784,3)+'Иные услуги '!$C$5+'РСТ РСО-А'!$J$6+'РСТ РСО-А'!$F$9</f>
        <v>4132.01</v>
      </c>
      <c r="L137" s="116">
        <f>VLOOKUP($A137+ROUND((COLUMN()-2)/24,5),АТС!$A$41:$F$784,3)+'Иные услуги '!$C$5+'РСТ РСО-А'!$J$6+'РСТ РСО-А'!$F$9</f>
        <v>4132</v>
      </c>
      <c r="M137" s="116">
        <f>VLOOKUP($A137+ROUND((COLUMN()-2)/24,5),АТС!$A$41:$F$784,3)+'Иные услуги '!$C$5+'РСТ РСО-А'!$J$6+'РСТ РСО-А'!$F$9</f>
        <v>4132.01</v>
      </c>
      <c r="N137" s="116">
        <f>VLOOKUP($A137+ROUND((COLUMN()-2)/24,5),АТС!$A$41:$F$784,3)+'Иные услуги '!$C$5+'РСТ РСО-А'!$J$6+'РСТ РСО-А'!$F$9</f>
        <v>4132.0200000000004</v>
      </c>
      <c r="O137" s="116">
        <f>VLOOKUP($A137+ROUND((COLUMN()-2)/24,5),АТС!$A$41:$F$784,3)+'Иные услуги '!$C$5+'РСТ РСО-А'!$J$6+'РСТ РСО-А'!$F$9</f>
        <v>4131.99</v>
      </c>
      <c r="P137" s="116">
        <f>VLOOKUP($A137+ROUND((COLUMN()-2)/24,5),АТС!$A$41:$F$784,3)+'Иные услуги '!$C$5+'РСТ РСО-А'!$J$6+'РСТ РСО-А'!$F$9</f>
        <v>4132</v>
      </c>
      <c r="Q137" s="116">
        <f>VLOOKUP($A137+ROUND((COLUMN()-2)/24,5),АТС!$A$41:$F$784,3)+'Иные услуги '!$C$5+'РСТ РСО-А'!$J$6+'РСТ РСО-А'!$F$9</f>
        <v>4131.99</v>
      </c>
      <c r="R137" s="116">
        <f>VLOOKUP($A137+ROUND((COLUMN()-2)/24,5),АТС!$A$41:$F$784,3)+'Иные услуги '!$C$5+'РСТ РСО-А'!$J$6+'РСТ РСО-А'!$F$9</f>
        <v>4131.93</v>
      </c>
      <c r="S137" s="116">
        <f>VLOOKUP($A137+ROUND((COLUMN()-2)/24,5),АТС!$A$41:$F$784,3)+'Иные услуги '!$C$5+'РСТ РСО-А'!$J$6+'РСТ РСО-А'!$F$9</f>
        <v>4131.92</v>
      </c>
      <c r="T137" s="116">
        <f>VLOOKUP($A137+ROUND((COLUMN()-2)/24,5),АТС!$A$41:$F$784,3)+'Иные услуги '!$C$5+'РСТ РСО-А'!$J$6+'РСТ РСО-А'!$F$9</f>
        <v>4131.95</v>
      </c>
      <c r="U137" s="116">
        <f>VLOOKUP($A137+ROUND((COLUMN()-2)/24,5),АТС!$A$41:$F$784,3)+'Иные услуги '!$C$5+'РСТ РСО-А'!$J$6+'РСТ РСО-А'!$F$9</f>
        <v>4131.99</v>
      </c>
      <c r="V137" s="116">
        <f>VLOOKUP($A137+ROUND((COLUMN()-2)/24,5),АТС!$A$41:$F$784,3)+'Иные услуги '!$C$5+'РСТ РСО-А'!$J$6+'РСТ РСО-А'!$F$9</f>
        <v>4184.1900000000005</v>
      </c>
      <c r="W137" s="116">
        <f>VLOOKUP($A137+ROUND((COLUMN()-2)/24,5),АТС!$A$41:$F$784,3)+'Иные услуги '!$C$5+'РСТ РСО-А'!$J$6+'РСТ РСО-А'!$F$9</f>
        <v>4197.1500000000005</v>
      </c>
      <c r="X137" s="116">
        <f>VLOOKUP($A137+ROUND((COLUMN()-2)/24,5),АТС!$A$41:$F$784,3)+'Иные услуги '!$C$5+'РСТ РСО-А'!$J$6+'РСТ РСО-А'!$F$9</f>
        <v>4136.3</v>
      </c>
      <c r="Y137" s="116">
        <f>VLOOKUP($A137+ROUND((COLUMN()-2)/24,5),АТС!$A$41:$F$784,3)+'Иные услуги '!$C$5+'РСТ РСО-А'!$J$6+'РСТ РСО-А'!$F$9</f>
        <v>4131.3599999999997</v>
      </c>
    </row>
    <row r="138" spans="1:25" x14ac:dyDescent="0.2">
      <c r="A138" s="65">
        <f t="shared" si="4"/>
        <v>43993</v>
      </c>
      <c r="B138" s="116">
        <f>VLOOKUP($A138+ROUND((COLUMN()-2)/24,5),АТС!$A$41:$F$784,3)+'Иные услуги '!$C$5+'РСТ РСО-А'!$J$6+'РСТ РСО-А'!$F$9</f>
        <v>4146.46</v>
      </c>
      <c r="C138" s="116">
        <f>VLOOKUP($A138+ROUND((COLUMN()-2)/24,5),АТС!$A$41:$F$784,3)+'Иные услуги '!$C$5+'РСТ РСО-А'!$J$6+'РСТ РСО-А'!$F$9</f>
        <v>4121.38</v>
      </c>
      <c r="D138" s="116">
        <f>VLOOKUP($A138+ROUND((COLUMN()-2)/24,5),АТС!$A$41:$F$784,3)+'Иные услуги '!$C$5+'РСТ РСО-А'!$J$6+'РСТ РСО-А'!$F$9</f>
        <v>4138.5</v>
      </c>
      <c r="E138" s="116">
        <f>VLOOKUP($A138+ROUND((COLUMN()-2)/24,5),АТС!$A$41:$F$784,3)+'Иные услуги '!$C$5+'РСТ РСО-А'!$J$6+'РСТ РСО-А'!$F$9</f>
        <v>4131.42</v>
      </c>
      <c r="F138" s="116">
        <f>VLOOKUP($A138+ROUND((COLUMN()-2)/24,5),АТС!$A$41:$F$784,3)+'Иные услуги '!$C$5+'РСТ РСО-А'!$J$6+'РСТ РСО-А'!$F$9</f>
        <v>4132.1400000000003</v>
      </c>
      <c r="G138" s="116">
        <f>VLOOKUP($A138+ROUND((COLUMN()-2)/24,5),АТС!$A$41:$F$784,3)+'Иные услуги '!$C$5+'РСТ РСО-А'!$J$6+'РСТ РСО-А'!$F$9</f>
        <v>4131.7700000000004</v>
      </c>
      <c r="H138" s="116">
        <f>VLOOKUP($A138+ROUND((COLUMN()-2)/24,5),АТС!$A$41:$F$784,3)+'Иные услуги '!$C$5+'РСТ РСО-А'!$J$6+'РСТ РСО-А'!$F$9</f>
        <v>4130.76</v>
      </c>
      <c r="I138" s="116">
        <f>VLOOKUP($A138+ROUND((COLUMN()-2)/24,5),АТС!$A$41:$F$784,3)+'Иные услуги '!$C$5+'РСТ РСО-А'!$J$6+'РСТ РСО-А'!$F$9</f>
        <v>4131.63</v>
      </c>
      <c r="J138" s="116">
        <f>VLOOKUP($A138+ROUND((COLUMN()-2)/24,5),АТС!$A$41:$F$784,3)+'Иные услуги '!$C$5+'РСТ РСО-А'!$J$6+'РСТ РСО-А'!$F$9</f>
        <v>4131.7700000000004</v>
      </c>
      <c r="K138" s="116">
        <f>VLOOKUP($A138+ROUND((COLUMN()-2)/24,5),АТС!$A$41:$F$784,3)+'Иные услуги '!$C$5+'РСТ РСО-А'!$J$6+'РСТ РСО-А'!$F$9</f>
        <v>4131.88</v>
      </c>
      <c r="L138" s="116">
        <f>VLOOKUP($A138+ROUND((COLUMN()-2)/24,5),АТС!$A$41:$F$784,3)+'Иные услуги '!$C$5+'РСТ РСО-А'!$J$6+'РСТ РСО-А'!$F$9</f>
        <v>4131.91</v>
      </c>
      <c r="M138" s="116">
        <f>VLOOKUP($A138+ROUND((COLUMN()-2)/24,5),АТС!$A$41:$F$784,3)+'Иные услуги '!$C$5+'РСТ РСО-А'!$J$6+'РСТ РСО-А'!$F$9</f>
        <v>4136.13</v>
      </c>
      <c r="N138" s="116">
        <f>VLOOKUP($A138+ROUND((COLUMN()-2)/24,5),АТС!$A$41:$F$784,3)+'Иные услуги '!$C$5+'РСТ РСО-А'!$J$6+'РСТ РСО-А'!$F$9</f>
        <v>4136.07</v>
      </c>
      <c r="O138" s="116">
        <f>VLOOKUP($A138+ROUND((COLUMN()-2)/24,5),АТС!$A$41:$F$784,3)+'Иные услуги '!$C$5+'РСТ РСО-А'!$J$6+'РСТ РСО-А'!$F$9</f>
        <v>4136.1500000000005</v>
      </c>
      <c r="P138" s="116">
        <f>VLOOKUP($A138+ROUND((COLUMN()-2)/24,5),АТС!$A$41:$F$784,3)+'Иные услуги '!$C$5+'РСТ РСО-А'!$J$6+'РСТ РСО-А'!$F$9</f>
        <v>4136.17</v>
      </c>
      <c r="Q138" s="116">
        <f>VLOOKUP($A138+ROUND((COLUMN()-2)/24,5),АТС!$A$41:$F$784,3)+'Иные услуги '!$C$5+'РСТ РСО-А'!$J$6+'РСТ РСО-А'!$F$9</f>
        <v>4136.2300000000005</v>
      </c>
      <c r="R138" s="116">
        <f>VLOOKUP($A138+ROUND((COLUMN()-2)/24,5),АТС!$A$41:$F$784,3)+'Иные услуги '!$C$5+'РСТ РСО-А'!$J$6+'РСТ РСО-А'!$F$9</f>
        <v>4131.88</v>
      </c>
      <c r="S138" s="116">
        <f>VLOOKUP($A138+ROUND((COLUMN()-2)/24,5),АТС!$A$41:$F$784,3)+'Иные услуги '!$C$5+'РСТ РСО-А'!$J$6+'РСТ РСО-А'!$F$9</f>
        <v>4131.84</v>
      </c>
      <c r="T138" s="116">
        <f>VLOOKUP($A138+ROUND((COLUMN()-2)/24,5),АТС!$A$41:$F$784,3)+'Иные услуги '!$C$5+'РСТ РСО-А'!$J$6+'РСТ РСО-А'!$F$9</f>
        <v>4131.8599999999997</v>
      </c>
      <c r="U138" s="116">
        <f>VLOOKUP($A138+ROUND((COLUMN()-2)/24,5),АТС!$A$41:$F$784,3)+'Иные услуги '!$C$5+'РСТ РСО-А'!$J$6+'РСТ РСО-А'!$F$9</f>
        <v>4131.8599999999997</v>
      </c>
      <c r="V138" s="116">
        <f>VLOOKUP($A138+ROUND((COLUMN()-2)/24,5),АТС!$A$41:$F$784,3)+'Иные услуги '!$C$5+'РСТ РСО-А'!$J$6+'РСТ РСО-А'!$F$9</f>
        <v>4227.47</v>
      </c>
      <c r="W138" s="116">
        <f>VLOOKUP($A138+ROUND((COLUMN()-2)/24,5),АТС!$A$41:$F$784,3)+'Иные услуги '!$C$5+'РСТ РСО-А'!$J$6+'РСТ РСО-А'!$F$9</f>
        <v>4219.18</v>
      </c>
      <c r="X138" s="116">
        <f>VLOOKUP($A138+ROUND((COLUMN()-2)/24,5),АТС!$A$41:$F$784,3)+'Иные услуги '!$C$5+'РСТ РСО-А'!$J$6+'РСТ РСО-А'!$F$9</f>
        <v>4137.95</v>
      </c>
      <c r="Y138" s="116">
        <f>VLOOKUP($A138+ROUND((COLUMN()-2)/24,5),АТС!$A$41:$F$784,3)+'Иные услуги '!$C$5+'РСТ РСО-А'!$J$6+'РСТ РСО-А'!$F$9</f>
        <v>4131.2</v>
      </c>
    </row>
    <row r="139" spans="1:25" x14ac:dyDescent="0.2">
      <c r="A139" s="65">
        <f t="shared" si="4"/>
        <v>43994</v>
      </c>
      <c r="B139" s="116">
        <f>VLOOKUP($A139+ROUND((COLUMN()-2)/24,5),АТС!$A$41:$F$784,3)+'Иные услуги '!$C$5+'РСТ РСО-А'!$J$6+'РСТ РСО-А'!$F$9</f>
        <v>4156.6900000000005</v>
      </c>
      <c r="C139" s="116">
        <f>VLOOKUP($A139+ROUND((COLUMN()-2)/24,5),АТС!$A$41:$F$784,3)+'Иные услуги '!$C$5+'РСТ РСО-А'!$J$6+'РСТ РСО-А'!$F$9</f>
        <v>4135.1500000000005</v>
      </c>
      <c r="D139" s="116">
        <f>VLOOKUP($A139+ROUND((COLUMN()-2)/24,5),АТС!$A$41:$F$784,3)+'Иные услуги '!$C$5+'РСТ РСО-А'!$J$6+'РСТ РСО-А'!$F$9</f>
        <v>4136.33</v>
      </c>
      <c r="E139" s="116">
        <f>VLOOKUP($A139+ROUND((COLUMN()-2)/24,5),АТС!$A$41:$F$784,3)+'Иные услуги '!$C$5+'РСТ РСО-А'!$J$6+'РСТ РСО-А'!$F$9</f>
        <v>4131.49</v>
      </c>
      <c r="F139" s="116">
        <f>VLOOKUP($A139+ROUND((COLUMN()-2)/24,5),АТС!$A$41:$F$784,3)+'Иные услуги '!$C$5+'РСТ РСО-А'!$J$6+'РСТ РСО-А'!$F$9</f>
        <v>4131.57</v>
      </c>
      <c r="G139" s="116">
        <f>VLOOKUP($A139+ROUND((COLUMN()-2)/24,5),АТС!$A$41:$F$784,3)+'Иные услуги '!$C$5+'РСТ РСО-А'!$J$6+'РСТ РСО-А'!$F$9</f>
        <v>4131.6000000000004</v>
      </c>
      <c r="H139" s="116">
        <f>VLOOKUP($A139+ROUND((COLUMN()-2)/24,5),АТС!$A$41:$F$784,3)+'Иные услуги '!$C$5+'РСТ РСО-А'!$J$6+'РСТ РСО-А'!$F$9</f>
        <v>4130.87</v>
      </c>
      <c r="I139" s="116">
        <f>VLOOKUP($A139+ROUND((COLUMN()-2)/24,5),АТС!$A$41:$F$784,3)+'Иные услуги '!$C$5+'РСТ РСО-А'!$J$6+'РСТ РСО-А'!$F$9</f>
        <v>4060.28</v>
      </c>
      <c r="J139" s="116">
        <f>VLOOKUP($A139+ROUND((COLUMN()-2)/24,5),АТС!$A$41:$F$784,3)+'Иные услуги '!$C$5+'РСТ РСО-А'!$J$6+'РСТ РСО-А'!$F$9</f>
        <v>4132.1099999999997</v>
      </c>
      <c r="K139" s="116">
        <f>VLOOKUP($A139+ROUND((COLUMN()-2)/24,5),АТС!$A$41:$F$784,3)+'Иные услуги '!$C$5+'РСТ РСО-А'!$J$6+'РСТ РСО-А'!$F$9</f>
        <v>4132.09</v>
      </c>
      <c r="L139" s="116">
        <f>VLOOKUP($A139+ROUND((COLUMN()-2)/24,5),АТС!$A$41:$F$784,3)+'Иные услуги '!$C$5+'РСТ РСО-А'!$J$6+'РСТ РСО-А'!$F$9</f>
        <v>4156.5200000000004</v>
      </c>
      <c r="M139" s="116">
        <f>VLOOKUP($A139+ROUND((COLUMN()-2)/24,5),АТС!$A$41:$F$784,3)+'Иные услуги '!$C$5+'РСТ РСО-А'!$J$6+'РСТ РСО-А'!$F$9</f>
        <v>4169.0600000000004</v>
      </c>
      <c r="N139" s="116">
        <f>VLOOKUP($A139+ROUND((COLUMN()-2)/24,5),АТС!$A$41:$F$784,3)+'Иные услуги '!$C$5+'РСТ РСО-А'!$J$6+'РСТ РСО-А'!$F$9</f>
        <v>4169.93</v>
      </c>
      <c r="O139" s="116">
        <f>VLOOKUP($A139+ROUND((COLUMN()-2)/24,5),АТС!$A$41:$F$784,3)+'Иные услуги '!$C$5+'РСТ РСО-А'!$J$6+'РСТ РСО-А'!$F$9</f>
        <v>4173.04</v>
      </c>
      <c r="P139" s="116">
        <f>VLOOKUP($A139+ROUND((COLUMN()-2)/24,5),АТС!$A$41:$F$784,3)+'Иные услуги '!$C$5+'РСТ РСО-А'!$J$6+'РСТ РСО-А'!$F$9</f>
        <v>4173.54</v>
      </c>
      <c r="Q139" s="116">
        <f>VLOOKUP($A139+ROUND((COLUMN()-2)/24,5),АТС!$A$41:$F$784,3)+'Иные услуги '!$C$5+'РСТ РСО-А'!$J$6+'РСТ РСО-А'!$F$9</f>
        <v>4172.22</v>
      </c>
      <c r="R139" s="116">
        <f>VLOOKUP($A139+ROUND((COLUMN()-2)/24,5),АТС!$A$41:$F$784,3)+'Иные услуги '!$C$5+'РСТ РСО-А'!$J$6+'РСТ РСО-А'!$F$9</f>
        <v>4150.43</v>
      </c>
      <c r="S139" s="116">
        <f>VLOOKUP($A139+ROUND((COLUMN()-2)/24,5),АТС!$A$41:$F$784,3)+'Иные услуги '!$C$5+'РСТ РСО-А'!$J$6+'РСТ РСО-А'!$F$9</f>
        <v>4131.93</v>
      </c>
      <c r="T139" s="116">
        <f>VLOOKUP($A139+ROUND((COLUMN()-2)/24,5),АТС!$A$41:$F$784,3)+'Иные услуги '!$C$5+'РСТ РСО-А'!$J$6+'РСТ РСО-А'!$F$9</f>
        <v>4131.8900000000003</v>
      </c>
      <c r="U139" s="116">
        <f>VLOOKUP($A139+ROUND((COLUMN()-2)/24,5),АТС!$A$41:$F$784,3)+'Иные услуги '!$C$5+'РСТ РСО-А'!$J$6+'РСТ РСО-А'!$F$9</f>
        <v>4131.84</v>
      </c>
      <c r="V139" s="116">
        <f>VLOOKUP($A139+ROUND((COLUMN()-2)/24,5),АТС!$A$41:$F$784,3)+'Иные услуги '!$C$5+'РСТ РСО-А'!$J$6+'РСТ РСО-А'!$F$9</f>
        <v>4247.8</v>
      </c>
      <c r="W139" s="116">
        <f>VLOOKUP($A139+ROUND((COLUMN()-2)/24,5),АТС!$A$41:$F$784,3)+'Иные услуги '!$C$5+'РСТ РСО-А'!$J$6+'РСТ РСО-А'!$F$9</f>
        <v>4250.32</v>
      </c>
      <c r="X139" s="116">
        <f>VLOOKUP($A139+ROUND((COLUMN()-2)/24,5),АТС!$A$41:$F$784,3)+'Иные услуги '!$C$5+'РСТ РСО-А'!$J$6+'РСТ РСО-А'!$F$9</f>
        <v>4154.91</v>
      </c>
      <c r="Y139" s="116">
        <f>VLOOKUP($A139+ROUND((COLUMN()-2)/24,5),АТС!$A$41:$F$784,3)+'Иные услуги '!$C$5+'РСТ РСО-А'!$J$6+'РСТ РСО-А'!$F$9</f>
        <v>4131.1400000000003</v>
      </c>
    </row>
    <row r="140" spans="1:25" x14ac:dyDescent="0.2">
      <c r="A140" s="65">
        <f t="shared" si="4"/>
        <v>43995</v>
      </c>
      <c r="B140" s="116">
        <f>VLOOKUP($A140+ROUND((COLUMN()-2)/24,5),АТС!$A$41:$F$784,3)+'Иные услуги '!$C$5+'РСТ РСО-А'!$J$6+'РСТ РСО-А'!$F$9</f>
        <v>4158.67</v>
      </c>
      <c r="C140" s="116">
        <f>VLOOKUP($A140+ROUND((COLUMN()-2)/24,5),АТС!$A$41:$F$784,3)+'Иные услуги '!$C$5+'РСТ РСО-А'!$J$6+'РСТ РСО-А'!$F$9</f>
        <v>4139.03</v>
      </c>
      <c r="D140" s="116">
        <f>VLOOKUP($A140+ROUND((COLUMN()-2)/24,5),АТС!$A$41:$F$784,3)+'Иные услуги '!$C$5+'РСТ РСО-А'!$J$6+'РСТ РСО-А'!$F$9</f>
        <v>4134.12</v>
      </c>
      <c r="E140" s="116">
        <f>VLOOKUP($A140+ROUND((COLUMN()-2)/24,5),АТС!$A$41:$F$784,3)+'Иные услуги '!$C$5+'РСТ РСО-А'!$J$6+'РСТ РСО-А'!$F$9</f>
        <v>4131.49</v>
      </c>
      <c r="F140" s="116">
        <f>VLOOKUP($A140+ROUND((COLUMN()-2)/24,5),АТС!$A$41:$F$784,3)+'Иные услуги '!$C$5+'РСТ РСО-А'!$J$6+'РСТ РСО-А'!$F$9</f>
        <v>4131.57</v>
      </c>
      <c r="G140" s="116">
        <f>VLOOKUP($A140+ROUND((COLUMN()-2)/24,5),АТС!$A$41:$F$784,3)+'Иные услуги '!$C$5+'РСТ РСО-А'!$J$6+'РСТ РСО-А'!$F$9</f>
        <v>4131.57</v>
      </c>
      <c r="H140" s="116">
        <f>VLOOKUP($A140+ROUND((COLUMN()-2)/24,5),АТС!$A$41:$F$784,3)+'Иные услуги '!$C$5+'РСТ РСО-А'!$J$6+'РСТ РСО-А'!$F$9</f>
        <v>4130.8500000000004</v>
      </c>
      <c r="I140" s="116">
        <f>VLOOKUP($A140+ROUND((COLUMN()-2)/24,5),АТС!$A$41:$F$784,3)+'Иные услуги '!$C$5+'РСТ РСО-А'!$J$6+'РСТ РСО-А'!$F$9</f>
        <v>4122.68</v>
      </c>
      <c r="J140" s="116">
        <f>VLOOKUP($A140+ROUND((COLUMN()-2)/24,5),АТС!$A$41:$F$784,3)+'Иные услуги '!$C$5+'РСТ РСО-А'!$J$6+'РСТ РСО-А'!$F$9</f>
        <v>4132.01</v>
      </c>
      <c r="K140" s="116">
        <f>VLOOKUP($A140+ROUND((COLUMN()-2)/24,5),АТС!$A$41:$F$784,3)+'Иные услуги '!$C$5+'РСТ РСО-А'!$J$6+'РСТ РСО-А'!$F$9</f>
        <v>4132.03</v>
      </c>
      <c r="L140" s="116">
        <f>VLOOKUP($A140+ROUND((COLUMN()-2)/24,5),АТС!$A$41:$F$784,3)+'Иные услуги '!$C$5+'РСТ РСО-А'!$J$6+'РСТ РСО-А'!$F$9</f>
        <v>4172.24</v>
      </c>
      <c r="M140" s="116">
        <f>VLOOKUP($A140+ROUND((COLUMN()-2)/24,5),АТС!$A$41:$F$784,3)+'Иные услуги '!$C$5+'РСТ РСО-А'!$J$6+'РСТ РСО-А'!$F$9</f>
        <v>4172.78</v>
      </c>
      <c r="N140" s="116">
        <f>VLOOKUP($A140+ROUND((COLUMN()-2)/24,5),АТС!$A$41:$F$784,3)+'Иные услуги '!$C$5+'РСТ РСО-А'!$J$6+'РСТ РСО-А'!$F$9</f>
        <v>4176.33</v>
      </c>
      <c r="O140" s="116">
        <f>VLOOKUP($A140+ROUND((COLUMN()-2)/24,5),АТС!$A$41:$F$784,3)+'Иные услуги '!$C$5+'РСТ РСО-А'!$J$6+'РСТ РСО-А'!$F$9</f>
        <v>4179.03</v>
      </c>
      <c r="P140" s="116">
        <f>VLOOKUP($A140+ROUND((COLUMN()-2)/24,5),АТС!$A$41:$F$784,3)+'Иные услуги '!$C$5+'РСТ РСО-А'!$J$6+'РСТ РСО-А'!$F$9</f>
        <v>4179.6400000000003</v>
      </c>
      <c r="Q140" s="116">
        <f>VLOOKUP($A140+ROUND((COLUMN()-2)/24,5),АТС!$A$41:$F$784,3)+'Иные услуги '!$C$5+'РСТ РСО-А'!$J$6+'РСТ РСО-А'!$F$9</f>
        <v>4173.51</v>
      </c>
      <c r="R140" s="116">
        <f>VLOOKUP($A140+ROUND((COLUMN()-2)/24,5),АТС!$A$41:$F$784,3)+'Иные услуги '!$C$5+'РСТ РСО-А'!$J$6+'РСТ РСО-А'!$F$9</f>
        <v>4173.9400000000005</v>
      </c>
      <c r="S140" s="116">
        <f>VLOOKUP($A140+ROUND((COLUMN()-2)/24,5),АТС!$A$41:$F$784,3)+'Иные услуги '!$C$5+'РСТ РСО-А'!$J$6+'РСТ РСО-А'!$F$9</f>
        <v>4173.2300000000005</v>
      </c>
      <c r="T140" s="116">
        <f>VLOOKUP($A140+ROUND((COLUMN()-2)/24,5),АТС!$A$41:$F$784,3)+'Иные услуги '!$C$5+'РСТ РСО-А'!$J$6+'РСТ РСО-А'!$F$9</f>
        <v>4131.88</v>
      </c>
      <c r="U140" s="116">
        <f>VLOOKUP($A140+ROUND((COLUMN()-2)/24,5),АТС!$A$41:$F$784,3)+'Иные услуги '!$C$5+'РСТ РСО-А'!$J$6+'РСТ РСО-А'!$F$9</f>
        <v>4147.47</v>
      </c>
      <c r="V140" s="116">
        <f>VLOOKUP($A140+ROUND((COLUMN()-2)/24,5),АТС!$A$41:$F$784,3)+'Иные услуги '!$C$5+'РСТ РСО-А'!$J$6+'РСТ РСО-А'!$F$9</f>
        <v>4276.51</v>
      </c>
      <c r="W140" s="116">
        <f>VLOOKUP($A140+ROUND((COLUMN()-2)/24,5),АТС!$A$41:$F$784,3)+'Иные услуги '!$C$5+'РСТ РСО-А'!$J$6+'РСТ РСО-А'!$F$9</f>
        <v>4254.72</v>
      </c>
      <c r="X140" s="116">
        <f>VLOOKUP($A140+ROUND((COLUMN()-2)/24,5),АТС!$A$41:$F$784,3)+'Иные услуги '!$C$5+'РСТ РСО-А'!$J$6+'РСТ РСО-А'!$F$9</f>
        <v>4158.16</v>
      </c>
      <c r="Y140" s="116">
        <f>VLOOKUP($A140+ROUND((COLUMN()-2)/24,5),АТС!$A$41:$F$784,3)+'Иные услуги '!$C$5+'РСТ РСО-А'!$J$6+'РСТ РСО-А'!$F$9</f>
        <v>4130.6500000000005</v>
      </c>
    </row>
    <row r="141" spans="1:25" x14ac:dyDescent="0.2">
      <c r="A141" s="65">
        <f t="shared" si="4"/>
        <v>43996</v>
      </c>
      <c r="B141" s="116">
        <f>VLOOKUP($A141+ROUND((COLUMN()-2)/24,5),АТС!$A$41:$F$784,3)+'Иные услуги '!$C$5+'РСТ РСО-А'!$J$6+'РСТ РСО-А'!$F$9</f>
        <v>4147.37</v>
      </c>
      <c r="C141" s="116">
        <f>VLOOKUP($A141+ROUND((COLUMN()-2)/24,5),АТС!$A$41:$F$784,3)+'Иные услуги '!$C$5+'РСТ РСО-А'!$J$6+'РСТ РСО-А'!$F$9</f>
        <v>4131.53</v>
      </c>
      <c r="D141" s="116">
        <f>VLOOKUP($A141+ROUND((COLUMN()-2)/24,5),АТС!$A$41:$F$784,3)+'Иные услуги '!$C$5+'РСТ РСО-А'!$J$6+'РСТ РСО-А'!$F$9</f>
        <v>4129</v>
      </c>
      <c r="E141" s="116">
        <f>VLOOKUP($A141+ROUND((COLUMN()-2)/24,5),АТС!$A$41:$F$784,3)+'Иные услуги '!$C$5+'РСТ РСО-А'!$J$6+'РСТ РСО-А'!$F$9</f>
        <v>4131.47</v>
      </c>
      <c r="F141" s="116">
        <f>VLOOKUP($A141+ROUND((COLUMN()-2)/24,5),АТС!$A$41:$F$784,3)+'Иные услуги '!$C$5+'РСТ РСО-А'!$J$6+'РСТ РСО-А'!$F$9</f>
        <v>4131.79</v>
      </c>
      <c r="G141" s="116">
        <f>VLOOKUP($A141+ROUND((COLUMN()-2)/24,5),АТС!$A$41:$F$784,3)+'Иные услуги '!$C$5+'РСТ РСО-А'!$J$6+'РСТ РСО-А'!$F$9</f>
        <v>4131.6000000000004</v>
      </c>
      <c r="H141" s="116">
        <f>VLOOKUP($A141+ROUND((COLUMN()-2)/24,5),АТС!$A$41:$F$784,3)+'Иные услуги '!$C$5+'РСТ РСО-А'!$J$6+'РСТ РСО-А'!$F$9</f>
        <v>4131</v>
      </c>
      <c r="I141" s="116">
        <f>VLOOKUP($A141+ROUND((COLUMN()-2)/24,5),АТС!$A$41:$F$784,3)+'Иные услуги '!$C$5+'РСТ РСО-А'!$J$6+'РСТ РСО-А'!$F$9</f>
        <v>4114.4800000000005</v>
      </c>
      <c r="J141" s="116">
        <f>VLOOKUP($A141+ROUND((COLUMN()-2)/24,5),АТС!$A$41:$F$784,3)+'Иные услуги '!$C$5+'РСТ РСО-А'!$J$6+'РСТ РСО-А'!$F$9</f>
        <v>4132.1099999999997</v>
      </c>
      <c r="K141" s="116">
        <f>VLOOKUP($A141+ROUND((COLUMN()-2)/24,5),АТС!$A$41:$F$784,3)+'Иные услуги '!$C$5+'РСТ РСО-А'!$J$6+'РСТ РСО-А'!$F$9</f>
        <v>4132.07</v>
      </c>
      <c r="L141" s="116">
        <f>VLOOKUP($A141+ROUND((COLUMN()-2)/24,5),АТС!$A$41:$F$784,3)+'Иные услуги '!$C$5+'РСТ РСО-А'!$J$6+'РСТ РСО-А'!$F$9</f>
        <v>4156.4400000000005</v>
      </c>
      <c r="M141" s="116">
        <f>VLOOKUP($A141+ROUND((COLUMN()-2)/24,5),АТС!$A$41:$F$784,3)+'Иные услуги '!$C$5+'РСТ РСО-А'!$J$6+'РСТ РСО-А'!$F$9</f>
        <v>4158.47</v>
      </c>
      <c r="N141" s="116">
        <f>VLOOKUP($A141+ROUND((COLUMN()-2)/24,5),АТС!$A$41:$F$784,3)+'Иные услуги '!$C$5+'РСТ РСО-А'!$J$6+'РСТ РСО-А'!$F$9</f>
        <v>4158.8100000000004</v>
      </c>
      <c r="O141" s="116">
        <f>VLOOKUP($A141+ROUND((COLUMN()-2)/24,5),АТС!$A$41:$F$784,3)+'Иные услуги '!$C$5+'РСТ РСО-А'!$J$6+'РСТ РСО-А'!$F$9</f>
        <v>4159</v>
      </c>
      <c r="P141" s="116">
        <f>VLOOKUP($A141+ROUND((COLUMN()-2)/24,5),АТС!$A$41:$F$784,3)+'Иные услуги '!$C$5+'РСТ РСО-А'!$J$6+'РСТ РСО-А'!$F$9</f>
        <v>4159.3599999999997</v>
      </c>
      <c r="Q141" s="116">
        <f>VLOOKUP($A141+ROUND((COLUMN()-2)/24,5),АТС!$A$41:$F$784,3)+'Иные услуги '!$C$5+'РСТ РСО-А'!$J$6+'РСТ РСО-А'!$F$9</f>
        <v>4159.5</v>
      </c>
      <c r="R141" s="116">
        <f>VLOOKUP($A141+ROUND((COLUMN()-2)/24,5),АТС!$A$41:$F$784,3)+'Иные услуги '!$C$5+'РСТ РСО-А'!$J$6+'РСТ РСО-А'!$F$9</f>
        <v>4159.79</v>
      </c>
      <c r="S141" s="116">
        <f>VLOOKUP($A141+ROUND((COLUMN()-2)/24,5),АТС!$A$41:$F$784,3)+'Иные услуги '!$C$5+'РСТ РСО-А'!$J$6+'РСТ РСО-А'!$F$9</f>
        <v>4159.95</v>
      </c>
      <c r="T141" s="116">
        <f>VLOOKUP($A141+ROUND((COLUMN()-2)/24,5),АТС!$A$41:$F$784,3)+'Иные услуги '!$C$5+'РСТ РСО-А'!$J$6+'РСТ РСО-А'!$F$9</f>
        <v>4132.01</v>
      </c>
      <c r="U141" s="116">
        <f>VLOOKUP($A141+ROUND((COLUMN()-2)/24,5),АТС!$A$41:$F$784,3)+'Иные услуги '!$C$5+'РСТ РСО-А'!$J$6+'РСТ РСО-А'!$F$9</f>
        <v>4143.9400000000005</v>
      </c>
      <c r="V141" s="116">
        <f>VLOOKUP($A141+ROUND((COLUMN()-2)/24,5),АТС!$A$41:$F$784,3)+'Иные услуги '!$C$5+'РСТ РСО-А'!$J$6+'РСТ РСО-А'!$F$9</f>
        <v>4237.92</v>
      </c>
      <c r="W141" s="116">
        <f>VLOOKUP($A141+ROUND((COLUMN()-2)/24,5),АТС!$A$41:$F$784,3)+'Иные услуги '!$C$5+'РСТ РСО-А'!$J$6+'РСТ РСО-А'!$F$9</f>
        <v>4239.8100000000004</v>
      </c>
      <c r="X141" s="116">
        <f>VLOOKUP($A141+ROUND((COLUMN()-2)/24,5),АТС!$A$41:$F$784,3)+'Иные услуги '!$C$5+'РСТ РСО-А'!$J$6+'РСТ РСО-А'!$F$9</f>
        <v>4153.4400000000005</v>
      </c>
      <c r="Y141" s="116">
        <f>VLOOKUP($A141+ROUND((COLUMN()-2)/24,5),АТС!$A$41:$F$784,3)+'Иные услуги '!$C$5+'РСТ РСО-А'!$J$6+'РСТ РСО-А'!$F$9</f>
        <v>4130.88</v>
      </c>
    </row>
    <row r="142" spans="1:25" x14ac:dyDescent="0.2">
      <c r="A142" s="65">
        <f t="shared" si="4"/>
        <v>43997</v>
      </c>
      <c r="B142" s="116">
        <f>VLOOKUP($A142+ROUND((COLUMN()-2)/24,5),АТС!$A$41:$F$784,3)+'Иные услуги '!$C$5+'РСТ РСО-А'!$J$6+'РСТ РСО-А'!$F$9</f>
        <v>4149.6500000000005</v>
      </c>
      <c r="C142" s="116">
        <f>VLOOKUP($A142+ROUND((COLUMN()-2)/24,5),АТС!$A$41:$F$784,3)+'Иные услуги '!$C$5+'РСТ РСО-А'!$J$6+'РСТ РСО-А'!$F$9</f>
        <v>4124.6000000000004</v>
      </c>
      <c r="D142" s="116">
        <f>VLOOKUP($A142+ROUND((COLUMN()-2)/24,5),АТС!$A$41:$F$784,3)+'Иные услуги '!$C$5+'РСТ РСО-А'!$J$6+'РСТ РСО-А'!$F$9</f>
        <v>4141</v>
      </c>
      <c r="E142" s="116">
        <f>VLOOKUP($A142+ROUND((COLUMN()-2)/24,5),АТС!$A$41:$F$784,3)+'Иные услуги '!$C$5+'РСТ РСО-А'!$J$6+'РСТ РСО-А'!$F$9</f>
        <v>4129.82</v>
      </c>
      <c r="F142" s="116">
        <f>VLOOKUP($A142+ROUND((COLUMN()-2)/24,5),АТС!$A$41:$F$784,3)+'Иные услуги '!$C$5+'РСТ РСО-А'!$J$6+'РСТ РСО-А'!$F$9</f>
        <v>4132.28</v>
      </c>
      <c r="G142" s="116">
        <f>VLOOKUP($A142+ROUND((COLUMN()-2)/24,5),АТС!$A$41:$F$784,3)+'Иные услуги '!$C$5+'РСТ РСО-А'!$J$6+'РСТ РСО-А'!$F$9</f>
        <v>4132.74</v>
      </c>
      <c r="H142" s="116">
        <f>VLOOKUP($A142+ROUND((COLUMN()-2)/24,5),АТС!$A$41:$F$784,3)+'Иные услуги '!$C$5+'РСТ РСО-А'!$J$6+'РСТ РСО-А'!$F$9</f>
        <v>4131.34</v>
      </c>
      <c r="I142" s="116">
        <f>VLOOKUP($A142+ROUND((COLUMN()-2)/24,5),АТС!$A$41:$F$784,3)+'Иные услуги '!$C$5+'РСТ РСО-А'!$J$6+'РСТ РСО-А'!$F$9</f>
        <v>4130.09</v>
      </c>
      <c r="J142" s="116">
        <f>VLOOKUP($A142+ROUND((COLUMN()-2)/24,5),АТС!$A$41:$F$784,3)+'Иные услуги '!$C$5+'РСТ РСО-А'!$J$6+'РСТ РСО-А'!$F$9</f>
        <v>4132.04</v>
      </c>
      <c r="K142" s="116">
        <f>VLOOKUP($A142+ROUND((COLUMN()-2)/24,5),АТС!$A$41:$F$784,3)+'Иные услуги '!$C$5+'РСТ РСО-А'!$J$6+'РСТ РСО-А'!$F$9</f>
        <v>4157.55</v>
      </c>
      <c r="L142" s="116">
        <f>VLOOKUP($A142+ROUND((COLUMN()-2)/24,5),АТС!$A$41:$F$784,3)+'Иные услуги '!$C$5+'РСТ РСО-А'!$J$6+'РСТ РСО-А'!$F$9</f>
        <v>4193.92</v>
      </c>
      <c r="M142" s="116">
        <f>VLOOKUP($A142+ROUND((COLUMN()-2)/24,5),АТС!$A$41:$F$784,3)+'Иные услуги '!$C$5+'РСТ РСО-А'!$J$6+'РСТ РСО-А'!$F$9</f>
        <v>4204.7300000000005</v>
      </c>
      <c r="N142" s="116">
        <f>VLOOKUP($A142+ROUND((COLUMN()-2)/24,5),АТС!$A$41:$F$784,3)+'Иные услуги '!$C$5+'РСТ РСО-А'!$J$6+'РСТ РСО-А'!$F$9</f>
        <v>4204.28</v>
      </c>
      <c r="O142" s="116">
        <f>VLOOKUP($A142+ROUND((COLUMN()-2)/24,5),АТС!$A$41:$F$784,3)+'Иные услуги '!$C$5+'РСТ РСО-А'!$J$6+'РСТ РСО-А'!$F$9</f>
        <v>4207.07</v>
      </c>
      <c r="P142" s="116">
        <f>VLOOKUP($A142+ROUND((COLUMN()-2)/24,5),АТС!$A$41:$F$784,3)+'Иные услуги '!$C$5+'РСТ РСО-А'!$J$6+'РСТ РСО-А'!$F$9</f>
        <v>4214.37</v>
      </c>
      <c r="Q142" s="116">
        <f>VLOOKUP($A142+ROUND((COLUMN()-2)/24,5),АТС!$A$41:$F$784,3)+'Иные услуги '!$C$5+'РСТ РСО-А'!$J$6+'РСТ РСО-А'!$F$9</f>
        <v>4207.57</v>
      </c>
      <c r="R142" s="116">
        <f>VLOOKUP($A142+ROUND((COLUMN()-2)/24,5),АТС!$A$41:$F$784,3)+'Иные услуги '!$C$5+'РСТ РСО-А'!$J$6+'РСТ РСО-А'!$F$9</f>
        <v>4212.6400000000003</v>
      </c>
      <c r="S142" s="116">
        <f>VLOOKUP($A142+ROUND((COLUMN()-2)/24,5),АТС!$A$41:$F$784,3)+'Иные услуги '!$C$5+'РСТ РСО-А'!$J$6+'РСТ РСО-А'!$F$9</f>
        <v>4176.1500000000005</v>
      </c>
      <c r="T142" s="116">
        <f>VLOOKUP($A142+ROUND((COLUMN()-2)/24,5),АТС!$A$41:$F$784,3)+'Иные услуги '!$C$5+'РСТ РСО-А'!$J$6+'РСТ РСО-А'!$F$9</f>
        <v>4150.2700000000004</v>
      </c>
      <c r="U142" s="116">
        <f>VLOOKUP($A142+ROUND((COLUMN()-2)/24,5),АТС!$A$41:$F$784,3)+'Иные услуги '!$C$5+'РСТ РСО-А'!$J$6+'РСТ РСО-А'!$F$9</f>
        <v>4156.03</v>
      </c>
      <c r="V142" s="116">
        <f>VLOOKUP($A142+ROUND((COLUMN()-2)/24,5),АТС!$A$41:$F$784,3)+'Иные услуги '!$C$5+'РСТ РСО-А'!$J$6+'РСТ РСО-А'!$F$9</f>
        <v>4245.59</v>
      </c>
      <c r="W142" s="116">
        <f>VLOOKUP($A142+ROUND((COLUMN()-2)/24,5),АТС!$A$41:$F$784,3)+'Иные услуги '!$C$5+'РСТ РСО-А'!$J$6+'РСТ РСО-А'!$F$9</f>
        <v>4249.13</v>
      </c>
      <c r="X142" s="116">
        <f>VLOOKUP($A142+ROUND((COLUMN()-2)/24,5),АТС!$A$41:$F$784,3)+'Иные услуги '!$C$5+'РСТ РСО-А'!$J$6+'РСТ РСО-А'!$F$9</f>
        <v>4170.4000000000005</v>
      </c>
      <c r="Y142" s="116">
        <f>VLOOKUP($A142+ROUND((COLUMN()-2)/24,5),АТС!$A$41:$F$784,3)+'Иные услуги '!$C$5+'РСТ РСО-А'!$J$6+'РСТ РСО-А'!$F$9</f>
        <v>4131.17</v>
      </c>
    </row>
    <row r="143" spans="1:25" x14ac:dyDescent="0.2">
      <c r="A143" s="65">
        <f t="shared" si="4"/>
        <v>43998</v>
      </c>
      <c r="B143" s="116">
        <f>VLOOKUP($A143+ROUND((COLUMN()-2)/24,5),АТС!$A$41:$F$784,3)+'Иные услуги '!$C$5+'РСТ РСО-А'!$J$6+'РСТ РСО-А'!$F$9</f>
        <v>4113.79</v>
      </c>
      <c r="C143" s="116">
        <f>VLOOKUP($A143+ROUND((COLUMN()-2)/24,5),АТС!$A$41:$F$784,3)+'Иные услуги '!$C$5+'РСТ РСО-А'!$J$6+'РСТ РСО-А'!$F$9</f>
        <v>4114.24</v>
      </c>
      <c r="D143" s="116">
        <f>VLOOKUP($A143+ROUND((COLUMN()-2)/24,5),АТС!$A$41:$F$784,3)+'Иные услуги '!$C$5+'РСТ РСО-А'!$J$6+'РСТ РСО-А'!$F$9</f>
        <v>4079.7400000000002</v>
      </c>
      <c r="E143" s="116">
        <f>VLOOKUP($A143+ROUND((COLUMN()-2)/24,5),АТС!$A$41:$F$784,3)+'Иные услуги '!$C$5+'РСТ РСО-А'!$J$6+'РСТ РСО-А'!$F$9</f>
        <v>4132.7700000000004</v>
      </c>
      <c r="F143" s="116">
        <f>VLOOKUP($A143+ROUND((COLUMN()-2)/24,5),АТС!$A$41:$F$784,3)+'Иные услуги '!$C$5+'РСТ РСО-А'!$J$6+'РСТ РСО-А'!$F$9</f>
        <v>4132.75</v>
      </c>
      <c r="G143" s="116">
        <f>VLOOKUP($A143+ROUND((COLUMN()-2)/24,5),АТС!$A$41:$F$784,3)+'Иные услуги '!$C$5+'РСТ РСО-А'!$J$6+'РСТ РСО-А'!$F$9</f>
        <v>4132.7</v>
      </c>
      <c r="H143" s="116">
        <f>VLOOKUP($A143+ROUND((COLUMN()-2)/24,5),АТС!$A$41:$F$784,3)+'Иные услуги '!$C$5+'РСТ РСО-А'!$J$6+'РСТ РСО-А'!$F$9</f>
        <v>4131.38</v>
      </c>
      <c r="I143" s="116">
        <f>VLOOKUP($A143+ROUND((COLUMN()-2)/24,5),АТС!$A$41:$F$784,3)+'Иные услуги '!$C$5+'РСТ РСО-А'!$J$6+'РСТ РСО-А'!$F$9</f>
        <v>4128.7300000000005</v>
      </c>
      <c r="J143" s="116">
        <f>VLOOKUP($A143+ROUND((COLUMN()-2)/24,5),АТС!$A$41:$F$784,3)+'Иные услуги '!$C$5+'РСТ РСО-А'!$J$6+'РСТ РСО-А'!$F$9</f>
        <v>4131.82</v>
      </c>
      <c r="K143" s="116">
        <f>VLOOKUP($A143+ROUND((COLUMN()-2)/24,5),АТС!$A$41:$F$784,3)+'Иные услуги '!$C$5+'РСТ РСО-А'!$J$6+'РСТ РСО-А'!$F$9</f>
        <v>4159.26</v>
      </c>
      <c r="L143" s="116">
        <f>VLOOKUP($A143+ROUND((COLUMN()-2)/24,5),АТС!$A$41:$F$784,3)+'Иные услуги '!$C$5+'РСТ РСО-А'!$J$6+'РСТ РСО-А'!$F$9</f>
        <v>4198.6900000000005</v>
      </c>
      <c r="M143" s="116">
        <f>VLOOKUP($A143+ROUND((COLUMN()-2)/24,5),АТС!$A$41:$F$784,3)+'Иные услуги '!$C$5+'РСТ РСО-А'!$J$6+'РСТ РСО-А'!$F$9</f>
        <v>4211.28</v>
      </c>
      <c r="N143" s="116">
        <f>VLOOKUP($A143+ROUND((COLUMN()-2)/24,5),АТС!$A$41:$F$784,3)+'Иные услуги '!$C$5+'РСТ РСО-А'!$J$6+'РСТ РСО-А'!$F$9</f>
        <v>4210.03</v>
      </c>
      <c r="O143" s="116">
        <f>VLOOKUP($A143+ROUND((COLUMN()-2)/24,5),АТС!$A$41:$F$784,3)+'Иные услуги '!$C$5+'РСТ РСО-А'!$J$6+'РСТ РСО-А'!$F$9</f>
        <v>4214.2</v>
      </c>
      <c r="P143" s="116">
        <f>VLOOKUP($A143+ROUND((COLUMN()-2)/24,5),АТС!$A$41:$F$784,3)+'Иные услуги '!$C$5+'РСТ РСО-А'!$J$6+'РСТ РСО-А'!$F$9</f>
        <v>4217.62</v>
      </c>
      <c r="Q143" s="116">
        <f>VLOOKUP($A143+ROUND((COLUMN()-2)/24,5),АТС!$A$41:$F$784,3)+'Иные услуги '!$C$5+'РСТ РСО-А'!$J$6+'РСТ РСО-А'!$F$9</f>
        <v>4212.9400000000005</v>
      </c>
      <c r="R143" s="116">
        <f>VLOOKUP($A143+ROUND((COLUMN()-2)/24,5),АТС!$A$41:$F$784,3)+'Иные услуги '!$C$5+'РСТ РСО-А'!$J$6+'РСТ РСО-А'!$F$9</f>
        <v>4213.3</v>
      </c>
      <c r="S143" s="116">
        <f>VLOOKUP($A143+ROUND((COLUMN()-2)/24,5),АТС!$A$41:$F$784,3)+'Иные услуги '!$C$5+'РСТ РСО-А'!$J$6+'РСТ РСО-А'!$F$9</f>
        <v>4178.68</v>
      </c>
      <c r="T143" s="116">
        <f>VLOOKUP($A143+ROUND((COLUMN()-2)/24,5),АТС!$A$41:$F$784,3)+'Иные услуги '!$C$5+'РСТ РСО-А'!$J$6+'РСТ РСО-А'!$F$9</f>
        <v>4151.16</v>
      </c>
      <c r="U143" s="116">
        <f>VLOOKUP($A143+ROUND((COLUMN()-2)/24,5),АТС!$A$41:$F$784,3)+'Иные услуги '!$C$5+'РСТ РСО-А'!$J$6+'РСТ РСО-А'!$F$9</f>
        <v>4159.72</v>
      </c>
      <c r="V143" s="116">
        <f>VLOOKUP($A143+ROUND((COLUMN()-2)/24,5),АТС!$A$41:$F$784,3)+'Иные услуги '!$C$5+'РСТ РСО-А'!$J$6+'РСТ РСО-А'!$F$9</f>
        <v>4246.68</v>
      </c>
      <c r="W143" s="116">
        <f>VLOOKUP($A143+ROUND((COLUMN()-2)/24,5),АТС!$A$41:$F$784,3)+'Иные услуги '!$C$5+'РСТ РСО-А'!$J$6+'РСТ РСО-А'!$F$9</f>
        <v>4254.21</v>
      </c>
      <c r="X143" s="116">
        <f>VLOOKUP($A143+ROUND((COLUMN()-2)/24,5),АТС!$A$41:$F$784,3)+'Иные услуги '!$C$5+'РСТ РСО-А'!$J$6+'РСТ РСО-А'!$F$9</f>
        <v>4177.97</v>
      </c>
      <c r="Y143" s="116">
        <f>VLOOKUP($A143+ROUND((COLUMN()-2)/24,5),АТС!$A$41:$F$784,3)+'Иные услуги '!$C$5+'РСТ РСО-А'!$J$6+'РСТ РСО-А'!$F$9</f>
        <v>4131.29</v>
      </c>
    </row>
    <row r="144" spans="1:25" x14ac:dyDescent="0.2">
      <c r="A144" s="65">
        <f t="shared" si="4"/>
        <v>43999</v>
      </c>
      <c r="B144" s="116">
        <f>VLOOKUP($A144+ROUND((COLUMN()-2)/24,5),АТС!$A$41:$F$784,3)+'Иные услуги '!$C$5+'РСТ РСО-А'!$J$6+'РСТ РСО-А'!$F$9</f>
        <v>4129.5600000000004</v>
      </c>
      <c r="C144" s="116">
        <f>VLOOKUP($A144+ROUND((COLUMN()-2)/24,5),АТС!$A$41:$F$784,3)+'Иные услуги '!$C$5+'РСТ РСО-А'!$J$6+'РСТ РСО-А'!$F$9</f>
        <v>4094.8100000000004</v>
      </c>
      <c r="D144" s="116">
        <f>VLOOKUP($A144+ROUND((COLUMN()-2)/24,5),АТС!$A$41:$F$784,3)+'Иные услуги '!$C$5+'РСТ РСО-А'!$J$6+'РСТ РСО-А'!$F$9</f>
        <v>4104.71</v>
      </c>
      <c r="E144" s="116">
        <f>VLOOKUP($A144+ROUND((COLUMN()-2)/24,5),АТС!$A$41:$F$784,3)+'Иные услуги '!$C$5+'РСТ РСО-А'!$J$6+'РСТ РСО-А'!$F$9</f>
        <v>4127.0200000000004</v>
      </c>
      <c r="F144" s="116">
        <f>VLOOKUP($A144+ROUND((COLUMN()-2)/24,5),АТС!$A$41:$F$784,3)+'Иные услуги '!$C$5+'РСТ РСО-А'!$J$6+'РСТ РСО-А'!$F$9</f>
        <v>4132.75</v>
      </c>
      <c r="G144" s="116">
        <f>VLOOKUP($A144+ROUND((COLUMN()-2)/24,5),АТС!$A$41:$F$784,3)+'Иные услуги '!$C$5+'РСТ РСО-А'!$J$6+'РСТ РСО-А'!$F$9</f>
        <v>4132.07</v>
      </c>
      <c r="H144" s="116">
        <f>VLOOKUP($A144+ROUND((COLUMN()-2)/24,5),АТС!$A$41:$F$784,3)+'Иные услуги '!$C$5+'РСТ РСО-А'!$J$6+'РСТ РСО-А'!$F$9</f>
        <v>4131.2</v>
      </c>
      <c r="I144" s="116">
        <f>VLOOKUP($A144+ROUND((COLUMN()-2)/24,5),АТС!$A$41:$F$784,3)+'Иные услуги '!$C$5+'РСТ РСО-А'!$J$6+'РСТ РСО-А'!$F$9</f>
        <v>4116.0200000000004</v>
      </c>
      <c r="J144" s="116">
        <f>VLOOKUP($A144+ROUND((COLUMN()-2)/24,5),АТС!$A$41:$F$784,3)+'Иные услуги '!$C$5+'РСТ РСО-А'!$J$6+'РСТ РСО-А'!$F$9</f>
        <v>4131.96</v>
      </c>
      <c r="K144" s="116">
        <f>VLOOKUP($A144+ROUND((COLUMN()-2)/24,5),АТС!$A$41:$F$784,3)+'Иные услуги '!$C$5+'РСТ РСО-А'!$J$6+'РСТ РСО-А'!$F$9</f>
        <v>4168.55</v>
      </c>
      <c r="L144" s="116">
        <f>VLOOKUP($A144+ROUND((COLUMN()-2)/24,5),АТС!$A$41:$F$784,3)+'Иные услуги '!$C$5+'РСТ РСО-А'!$J$6+'РСТ РСО-А'!$F$9</f>
        <v>4219.45</v>
      </c>
      <c r="M144" s="116">
        <f>VLOOKUP($A144+ROUND((COLUMN()-2)/24,5),АТС!$A$41:$F$784,3)+'Иные услуги '!$C$5+'РСТ РСО-А'!$J$6+'РСТ РСО-А'!$F$9</f>
        <v>4226.8500000000004</v>
      </c>
      <c r="N144" s="116">
        <f>VLOOKUP($A144+ROUND((COLUMN()-2)/24,5),АТС!$A$41:$F$784,3)+'Иные услуги '!$C$5+'РСТ РСО-А'!$J$6+'РСТ РСО-А'!$F$9</f>
        <v>4226.9400000000005</v>
      </c>
      <c r="O144" s="116">
        <f>VLOOKUP($A144+ROUND((COLUMN()-2)/24,5),АТС!$A$41:$F$784,3)+'Иные услуги '!$C$5+'РСТ РСО-А'!$J$6+'РСТ РСО-А'!$F$9</f>
        <v>4232.17</v>
      </c>
      <c r="P144" s="116">
        <f>VLOOKUP($A144+ROUND((COLUMN()-2)/24,5),АТС!$A$41:$F$784,3)+'Иные услуги '!$C$5+'РСТ РСО-А'!$J$6+'РСТ РСО-А'!$F$9</f>
        <v>4238.49</v>
      </c>
      <c r="Q144" s="116">
        <f>VLOOKUP($A144+ROUND((COLUMN()-2)/24,5),АТС!$A$41:$F$784,3)+'Иные услуги '!$C$5+'РСТ РСО-А'!$J$6+'РСТ РСО-А'!$F$9</f>
        <v>4236.09</v>
      </c>
      <c r="R144" s="116">
        <f>VLOOKUP($A144+ROUND((COLUMN()-2)/24,5),АТС!$A$41:$F$784,3)+'Иные услуги '!$C$5+'РСТ РСО-А'!$J$6+'РСТ РСО-А'!$F$9</f>
        <v>4238.4400000000005</v>
      </c>
      <c r="S144" s="116">
        <f>VLOOKUP($A144+ROUND((COLUMN()-2)/24,5),АТС!$A$41:$F$784,3)+'Иные услуги '!$C$5+'РСТ РСО-А'!$J$6+'РСТ РСО-А'!$F$9</f>
        <v>4184.3</v>
      </c>
      <c r="T144" s="116">
        <f>VLOOKUP($A144+ROUND((COLUMN()-2)/24,5),АТС!$A$41:$F$784,3)+'Иные услуги '!$C$5+'РСТ РСО-А'!$J$6+'РСТ РСО-А'!$F$9</f>
        <v>4153.67</v>
      </c>
      <c r="U144" s="116">
        <f>VLOOKUP($A144+ROUND((COLUMN()-2)/24,5),АТС!$A$41:$F$784,3)+'Иные услуги '!$C$5+'РСТ РСО-А'!$J$6+'РСТ РСО-А'!$F$9</f>
        <v>4165.84</v>
      </c>
      <c r="V144" s="116">
        <f>VLOOKUP($A144+ROUND((COLUMN()-2)/24,5),АТС!$A$41:$F$784,3)+'Иные услуги '!$C$5+'РСТ РСО-А'!$J$6+'РСТ РСО-А'!$F$9</f>
        <v>4276.71</v>
      </c>
      <c r="W144" s="116">
        <f>VLOOKUP($A144+ROUND((COLUMN()-2)/24,5),АТС!$A$41:$F$784,3)+'Иные услуги '!$C$5+'РСТ РСО-А'!$J$6+'РСТ РСО-А'!$F$9</f>
        <v>4253.1900000000005</v>
      </c>
      <c r="X144" s="116">
        <f>VLOOKUP($A144+ROUND((COLUMN()-2)/24,5),АТС!$A$41:$F$784,3)+'Иные услуги '!$C$5+'РСТ РСО-А'!$J$6+'РСТ РСО-А'!$F$9</f>
        <v>4163.97</v>
      </c>
      <c r="Y144" s="116">
        <f>VLOOKUP($A144+ROUND((COLUMN()-2)/24,5),АТС!$A$41:$F$784,3)+'Иные услуги '!$C$5+'РСТ РСО-А'!$J$6+'РСТ РСО-А'!$F$9</f>
        <v>4131.3900000000003</v>
      </c>
    </row>
    <row r="145" spans="1:25" x14ac:dyDescent="0.2">
      <c r="A145" s="65">
        <f t="shared" si="4"/>
        <v>44000</v>
      </c>
      <c r="B145" s="116">
        <f>VLOOKUP($A145+ROUND((COLUMN()-2)/24,5),АТС!$A$41:$F$784,3)+'Иные услуги '!$C$5+'РСТ РСО-А'!$J$6+'РСТ РСО-А'!$F$9</f>
        <v>4140.1000000000004</v>
      </c>
      <c r="C145" s="116">
        <f>VLOOKUP($A145+ROUND((COLUMN()-2)/24,5),АТС!$A$41:$F$784,3)+'Иные услуги '!$C$5+'РСТ РСО-А'!$J$6+'РСТ РСО-А'!$F$9</f>
        <v>4113.84</v>
      </c>
      <c r="D145" s="116">
        <f>VLOOKUP($A145+ROUND((COLUMN()-2)/24,5),АТС!$A$41:$F$784,3)+'Иные услуги '!$C$5+'РСТ РСО-А'!$J$6+'РСТ РСО-А'!$F$9</f>
        <v>4112.5600000000004</v>
      </c>
      <c r="E145" s="116">
        <f>VLOOKUP($A145+ROUND((COLUMN()-2)/24,5),АТС!$A$41:$F$784,3)+'Иные услуги '!$C$5+'РСТ РСО-А'!$J$6+'РСТ РСО-А'!$F$9</f>
        <v>4129.49</v>
      </c>
      <c r="F145" s="116">
        <f>VLOOKUP($A145+ROUND((COLUMN()-2)/24,5),АТС!$A$41:$F$784,3)+'Иные услуги '!$C$5+'РСТ РСО-А'!$J$6+'РСТ РСО-А'!$F$9</f>
        <v>4131.93</v>
      </c>
      <c r="G145" s="116">
        <f>VLOOKUP($A145+ROUND((COLUMN()-2)/24,5),АТС!$A$41:$F$784,3)+'Иные услуги '!$C$5+'РСТ РСО-А'!$J$6+'РСТ РСО-А'!$F$9</f>
        <v>4131.6500000000005</v>
      </c>
      <c r="H145" s="116">
        <f>VLOOKUP($A145+ROUND((COLUMN()-2)/24,5),АТС!$A$41:$F$784,3)+'Иные услуги '!$C$5+'РСТ РСО-А'!$J$6+'РСТ РСО-А'!$F$9</f>
        <v>4130.97</v>
      </c>
      <c r="I145" s="116">
        <f>VLOOKUP($A145+ROUND((COLUMN()-2)/24,5),АТС!$A$41:$F$784,3)+'Иные услуги '!$C$5+'РСТ РСО-А'!$J$6+'РСТ РСО-А'!$F$9</f>
        <v>4150.1900000000005</v>
      </c>
      <c r="J145" s="116">
        <f>VLOOKUP($A145+ROUND((COLUMN()-2)/24,5),АТС!$A$41:$F$784,3)+'Иные услуги '!$C$5+'РСТ РСО-А'!$J$6+'РСТ РСО-А'!$F$9</f>
        <v>4131.68</v>
      </c>
      <c r="K145" s="116">
        <f>VLOOKUP($A145+ROUND((COLUMN()-2)/24,5),АТС!$A$41:$F$784,3)+'Иные услуги '!$C$5+'РСТ РСО-А'!$J$6+'РСТ РСО-А'!$F$9</f>
        <v>4177.28</v>
      </c>
      <c r="L145" s="116">
        <f>VLOOKUP($A145+ROUND((COLUMN()-2)/24,5),АТС!$A$41:$F$784,3)+'Иные услуги '!$C$5+'РСТ РСО-А'!$J$6+'РСТ РСО-А'!$F$9</f>
        <v>4231.88</v>
      </c>
      <c r="M145" s="116">
        <f>VLOOKUP($A145+ROUND((COLUMN()-2)/24,5),АТС!$A$41:$F$784,3)+'Иные услуги '!$C$5+'РСТ РСО-А'!$J$6+'РСТ РСО-А'!$F$9</f>
        <v>4234.8</v>
      </c>
      <c r="N145" s="116">
        <f>VLOOKUP($A145+ROUND((COLUMN()-2)/24,5),АТС!$A$41:$F$784,3)+'Иные услуги '!$C$5+'РСТ РСО-А'!$J$6+'РСТ РСО-А'!$F$9</f>
        <v>4235.1900000000005</v>
      </c>
      <c r="O145" s="116">
        <f>VLOOKUP($A145+ROUND((COLUMN()-2)/24,5),АТС!$A$41:$F$784,3)+'Иные услуги '!$C$5+'РСТ РСО-А'!$J$6+'РСТ РСО-А'!$F$9</f>
        <v>4235.53</v>
      </c>
      <c r="P145" s="116">
        <f>VLOOKUP($A145+ROUND((COLUMN()-2)/24,5),АТС!$A$41:$F$784,3)+'Иные услуги '!$C$5+'РСТ РСО-А'!$J$6+'РСТ РСО-А'!$F$9</f>
        <v>4233.68</v>
      </c>
      <c r="Q145" s="116">
        <f>VLOOKUP($A145+ROUND((COLUMN()-2)/24,5),АТС!$A$41:$F$784,3)+'Иные услуги '!$C$5+'РСТ РСО-А'!$J$6+'РСТ РСО-А'!$F$9</f>
        <v>4233.66</v>
      </c>
      <c r="R145" s="116">
        <f>VLOOKUP($A145+ROUND((COLUMN()-2)/24,5),АТС!$A$41:$F$784,3)+'Иные услуги '!$C$5+'РСТ РСО-А'!$J$6+'РСТ РСО-А'!$F$9</f>
        <v>4256.62</v>
      </c>
      <c r="S145" s="116">
        <f>VLOOKUP($A145+ROUND((COLUMN()-2)/24,5),АТС!$A$41:$F$784,3)+'Иные услуги '!$C$5+'РСТ РСО-А'!$J$6+'РСТ РСО-А'!$F$9</f>
        <v>4192.7300000000005</v>
      </c>
      <c r="T145" s="116">
        <f>VLOOKUP($A145+ROUND((COLUMN()-2)/24,5),АТС!$A$41:$F$784,3)+'Иные услуги '!$C$5+'РСТ РСО-А'!$J$6+'РСТ РСО-А'!$F$9</f>
        <v>4165.21</v>
      </c>
      <c r="U145" s="116">
        <f>VLOOKUP($A145+ROUND((COLUMN()-2)/24,5),АТС!$A$41:$F$784,3)+'Иные услуги '!$C$5+'РСТ РСО-А'!$J$6+'РСТ РСО-А'!$F$9</f>
        <v>4180.0600000000004</v>
      </c>
      <c r="V145" s="116">
        <f>VLOOKUP($A145+ROUND((COLUMN()-2)/24,5),АТС!$A$41:$F$784,3)+'Иные услуги '!$C$5+'РСТ РСО-А'!$J$6+'РСТ РСО-А'!$F$9</f>
        <v>4312.74</v>
      </c>
      <c r="W145" s="116">
        <f>VLOOKUP($A145+ROUND((COLUMN()-2)/24,5),АТС!$A$41:$F$784,3)+'Иные услуги '!$C$5+'РСТ РСО-А'!$J$6+'РСТ РСО-А'!$F$9</f>
        <v>4311.79</v>
      </c>
      <c r="X145" s="116">
        <f>VLOOKUP($A145+ROUND((COLUMN()-2)/24,5),АТС!$A$41:$F$784,3)+'Иные услуги '!$C$5+'РСТ РСО-А'!$J$6+'РСТ РСО-А'!$F$9</f>
        <v>4173.9400000000005</v>
      </c>
      <c r="Y145" s="116">
        <f>VLOOKUP($A145+ROUND((COLUMN()-2)/24,5),АТС!$A$41:$F$784,3)+'Иные услуги '!$C$5+'РСТ РСО-А'!$J$6+'РСТ РСО-А'!$F$9</f>
        <v>4131.3500000000004</v>
      </c>
    </row>
    <row r="146" spans="1:25" x14ac:dyDescent="0.2">
      <c r="A146" s="65">
        <f t="shared" si="4"/>
        <v>44001</v>
      </c>
      <c r="B146" s="116">
        <f>VLOOKUP($A146+ROUND((COLUMN()-2)/24,5),АТС!$A$41:$F$784,3)+'Иные услуги '!$C$5+'РСТ РСО-А'!$J$6+'РСТ РСО-А'!$F$9</f>
        <v>4124.1000000000004</v>
      </c>
      <c r="C146" s="116">
        <f>VLOOKUP($A146+ROUND((COLUMN()-2)/24,5),АТС!$A$41:$F$784,3)+'Иные услуги '!$C$5+'РСТ РСО-А'!$J$6+'РСТ РСО-А'!$F$9</f>
        <v>4084.32</v>
      </c>
      <c r="D146" s="116">
        <f>VLOOKUP($A146+ROUND((COLUMN()-2)/24,5),АТС!$A$41:$F$784,3)+'Иные услуги '!$C$5+'РСТ РСО-А'!$J$6+'РСТ РСО-А'!$F$9</f>
        <v>4167.46</v>
      </c>
      <c r="E146" s="116">
        <f>VLOOKUP($A146+ROUND((COLUMN()-2)/24,5),АТС!$A$41:$F$784,3)+'Иные услуги '!$C$5+'РСТ РСО-А'!$J$6+'РСТ РСО-А'!$F$9</f>
        <v>4124.43</v>
      </c>
      <c r="F146" s="116">
        <f>VLOOKUP($A146+ROUND((COLUMN()-2)/24,5),АТС!$A$41:$F$784,3)+'Иные услуги '!$C$5+'РСТ РСО-А'!$J$6+'РСТ РСО-А'!$F$9</f>
        <v>4130.16</v>
      </c>
      <c r="G146" s="116">
        <f>VLOOKUP($A146+ROUND((COLUMN()-2)/24,5),АТС!$A$41:$F$784,3)+'Иные услуги '!$C$5+'РСТ РСО-А'!$J$6+'РСТ РСО-А'!$F$9</f>
        <v>4131.9000000000005</v>
      </c>
      <c r="H146" s="116">
        <f>VLOOKUP($A146+ROUND((COLUMN()-2)/24,5),АТС!$A$41:$F$784,3)+'Иные услуги '!$C$5+'РСТ РСО-А'!$J$6+'РСТ РСО-А'!$F$9</f>
        <v>4128.38</v>
      </c>
      <c r="I146" s="116">
        <f>VLOOKUP($A146+ROUND((COLUMN()-2)/24,5),АТС!$A$41:$F$784,3)+'Иные услуги '!$C$5+'РСТ РСО-А'!$J$6+'РСТ РСО-А'!$F$9</f>
        <v>4132.9000000000005</v>
      </c>
      <c r="J146" s="116">
        <f>VLOOKUP($A146+ROUND((COLUMN()-2)/24,5),АТС!$A$41:$F$784,3)+'Иные услуги '!$C$5+'РСТ РСО-А'!$J$6+'РСТ РСО-А'!$F$9</f>
        <v>4131.8</v>
      </c>
      <c r="K146" s="116">
        <f>VLOOKUP($A146+ROUND((COLUMN()-2)/24,5),АТС!$A$41:$F$784,3)+'Иные услуги '!$C$5+'РСТ РСО-А'!$J$6+'РСТ РСО-А'!$F$9</f>
        <v>4184.4800000000005</v>
      </c>
      <c r="L146" s="116">
        <f>VLOOKUP($A146+ROUND((COLUMN()-2)/24,5),АТС!$A$41:$F$784,3)+'Иные услуги '!$C$5+'РСТ РСО-А'!$J$6+'РСТ РСО-А'!$F$9</f>
        <v>4246.28</v>
      </c>
      <c r="M146" s="116">
        <f>VLOOKUP($A146+ROUND((COLUMN()-2)/24,5),АТС!$A$41:$F$784,3)+'Иные услуги '!$C$5+'РСТ РСО-А'!$J$6+'РСТ РСО-А'!$F$9</f>
        <v>4261.0200000000004</v>
      </c>
      <c r="N146" s="116">
        <f>VLOOKUP($A146+ROUND((COLUMN()-2)/24,5),АТС!$A$41:$F$784,3)+'Иные услуги '!$C$5+'РСТ РСО-А'!$J$6+'РСТ РСО-А'!$F$9</f>
        <v>4244.68</v>
      </c>
      <c r="O146" s="116">
        <f>VLOOKUP($A146+ROUND((COLUMN()-2)/24,5),АТС!$A$41:$F$784,3)+'Иные услуги '!$C$5+'РСТ РСО-А'!$J$6+'РСТ РСО-А'!$F$9</f>
        <v>4263.62</v>
      </c>
      <c r="P146" s="116">
        <f>VLOOKUP($A146+ROUND((COLUMN()-2)/24,5),АТС!$A$41:$F$784,3)+'Иные услуги '!$C$5+'РСТ РСО-А'!$J$6+'РСТ РСО-А'!$F$9</f>
        <v>4235.29</v>
      </c>
      <c r="Q146" s="116">
        <f>VLOOKUP($A146+ROUND((COLUMN()-2)/24,5),АТС!$A$41:$F$784,3)+'Иные услуги '!$C$5+'РСТ РСО-А'!$J$6+'РСТ РСО-А'!$F$9</f>
        <v>4198.07</v>
      </c>
      <c r="R146" s="116">
        <f>VLOOKUP($A146+ROUND((COLUMN()-2)/24,5),АТС!$A$41:$F$784,3)+'Иные услуги '!$C$5+'РСТ РСО-А'!$J$6+'РСТ РСО-А'!$F$9</f>
        <v>4198.75</v>
      </c>
      <c r="S146" s="116">
        <f>VLOOKUP($A146+ROUND((COLUMN()-2)/24,5),АТС!$A$41:$F$784,3)+'Иные услуги '!$C$5+'РСТ РСО-А'!$J$6+'РСТ РСО-А'!$F$9</f>
        <v>4181.03</v>
      </c>
      <c r="T146" s="116">
        <f>VLOOKUP($A146+ROUND((COLUMN()-2)/24,5),АТС!$A$41:$F$784,3)+'Иные услуги '!$C$5+'РСТ РСО-А'!$J$6+'РСТ РСО-А'!$F$9</f>
        <v>4159.8599999999997</v>
      </c>
      <c r="U146" s="116">
        <f>VLOOKUP($A146+ROUND((COLUMN()-2)/24,5),АТС!$A$41:$F$784,3)+'Иные услуги '!$C$5+'РСТ РСО-А'!$J$6+'РСТ РСО-А'!$F$9</f>
        <v>4131.92</v>
      </c>
      <c r="V146" s="116">
        <f>VLOOKUP($A146+ROUND((COLUMN()-2)/24,5),АТС!$A$41:$F$784,3)+'Иные услуги '!$C$5+'РСТ РСО-А'!$J$6+'РСТ РСО-А'!$F$9</f>
        <v>4286.03</v>
      </c>
      <c r="W146" s="116">
        <f>VLOOKUP($A146+ROUND((COLUMN()-2)/24,5),АТС!$A$41:$F$784,3)+'Иные услуги '!$C$5+'РСТ РСО-А'!$J$6+'РСТ РСО-А'!$F$9</f>
        <v>4274.24</v>
      </c>
      <c r="X146" s="116">
        <f>VLOOKUP($A146+ROUND((COLUMN()-2)/24,5),АТС!$A$41:$F$784,3)+'Иные услуги '!$C$5+'РСТ РСО-А'!$J$6+'РСТ РСО-А'!$F$9</f>
        <v>4153.6400000000003</v>
      </c>
      <c r="Y146" s="116">
        <f>VLOOKUP($A146+ROUND((COLUMN()-2)/24,5),АТС!$A$41:$F$784,3)+'Иные услуги '!$C$5+'РСТ РСО-А'!$J$6+'РСТ РСО-А'!$F$9</f>
        <v>4131.24</v>
      </c>
    </row>
    <row r="147" spans="1:25" x14ac:dyDescent="0.2">
      <c r="A147" s="65">
        <f t="shared" si="4"/>
        <v>44002</v>
      </c>
      <c r="B147" s="116">
        <f>VLOOKUP($A147+ROUND((COLUMN()-2)/24,5),АТС!$A$41:$F$784,3)+'Иные услуги '!$C$5+'РСТ РСО-А'!$J$6+'РСТ РСО-А'!$F$9</f>
        <v>4157.1500000000005</v>
      </c>
      <c r="C147" s="116">
        <f>VLOOKUP($A147+ROUND((COLUMN()-2)/24,5),АТС!$A$41:$F$784,3)+'Иные услуги '!$C$5+'РСТ РСО-А'!$J$6+'РСТ РСО-А'!$F$9</f>
        <v>4129.55</v>
      </c>
      <c r="D147" s="116">
        <f>VLOOKUP($A147+ROUND((COLUMN()-2)/24,5),АТС!$A$41:$F$784,3)+'Иные услуги '!$C$5+'РСТ РСО-А'!$J$6+'РСТ РСО-А'!$F$9</f>
        <v>4127.51</v>
      </c>
      <c r="E147" s="116">
        <f>VLOOKUP($A147+ROUND((COLUMN()-2)/24,5),АТС!$A$41:$F$784,3)+'Иные услуги '!$C$5+'РСТ РСО-А'!$J$6+'РСТ РСО-А'!$F$9</f>
        <v>4126.8</v>
      </c>
      <c r="F147" s="116">
        <f>VLOOKUP($A147+ROUND((COLUMN()-2)/24,5),АТС!$A$41:$F$784,3)+'Иные услуги '!$C$5+'РСТ РСО-А'!$J$6+'РСТ РСО-А'!$F$9</f>
        <v>4129.8599999999997</v>
      </c>
      <c r="G147" s="116">
        <f>VLOOKUP($A147+ROUND((COLUMN()-2)/24,5),АТС!$A$41:$F$784,3)+'Иные услуги '!$C$5+'РСТ РСО-А'!$J$6+'РСТ РСО-А'!$F$9</f>
        <v>4131.42</v>
      </c>
      <c r="H147" s="116">
        <f>VLOOKUP($A147+ROUND((COLUMN()-2)/24,5),АТС!$A$41:$F$784,3)+'Иные услуги '!$C$5+'РСТ РСО-А'!$J$6+'РСТ РСО-А'!$F$9</f>
        <v>4128.6000000000004</v>
      </c>
      <c r="I147" s="116">
        <f>VLOOKUP($A147+ROUND((COLUMN()-2)/24,5),АТС!$A$41:$F$784,3)+'Иные услуги '!$C$5+'РСТ РСО-А'!$J$6+'РСТ РСО-А'!$F$9</f>
        <v>4104.3</v>
      </c>
      <c r="J147" s="116">
        <f>VLOOKUP($A147+ROUND((COLUMN()-2)/24,5),АТС!$A$41:$F$784,3)+'Иные услуги '!$C$5+'РСТ РСО-А'!$J$6+'РСТ РСО-А'!$F$9</f>
        <v>4131.8500000000004</v>
      </c>
      <c r="K147" s="116">
        <f>VLOOKUP($A147+ROUND((COLUMN()-2)/24,5),АТС!$A$41:$F$784,3)+'Иные услуги '!$C$5+'РСТ РСО-А'!$J$6+'РСТ РСО-А'!$F$9</f>
        <v>4169.59</v>
      </c>
      <c r="L147" s="116">
        <f>VLOOKUP($A147+ROUND((COLUMN()-2)/24,5),АТС!$A$41:$F$784,3)+'Иные услуги '!$C$5+'РСТ РСО-А'!$J$6+'РСТ РСО-А'!$F$9</f>
        <v>4228.68</v>
      </c>
      <c r="M147" s="116">
        <f>VLOOKUP($A147+ROUND((COLUMN()-2)/24,5),АТС!$A$41:$F$784,3)+'Иные услуги '!$C$5+'РСТ РСО-А'!$J$6+'РСТ РСО-А'!$F$9</f>
        <v>4203.97</v>
      </c>
      <c r="N147" s="116">
        <f>VLOOKUP($A147+ROUND((COLUMN()-2)/24,5),АТС!$A$41:$F$784,3)+'Иные услуги '!$C$5+'РСТ РСО-А'!$J$6+'РСТ РСО-А'!$F$9</f>
        <v>4207.62</v>
      </c>
      <c r="O147" s="116">
        <f>VLOOKUP($A147+ROUND((COLUMN()-2)/24,5),АТС!$A$41:$F$784,3)+'Иные услуги '!$C$5+'РСТ РСО-А'!$J$6+'РСТ РСО-А'!$F$9</f>
        <v>4184.16</v>
      </c>
      <c r="P147" s="116">
        <f>VLOOKUP($A147+ROUND((COLUMN()-2)/24,5),АТС!$A$41:$F$784,3)+'Иные услуги '!$C$5+'РСТ РСО-А'!$J$6+'РСТ РСО-А'!$F$9</f>
        <v>4185.26</v>
      </c>
      <c r="Q147" s="116">
        <f>VLOOKUP($A147+ROUND((COLUMN()-2)/24,5),АТС!$A$41:$F$784,3)+'Иные услуги '!$C$5+'РСТ РСО-А'!$J$6+'РСТ РСО-А'!$F$9</f>
        <v>4183.7700000000004</v>
      </c>
      <c r="R147" s="116">
        <f>VLOOKUP($A147+ROUND((COLUMN()-2)/24,5),АТС!$A$41:$F$784,3)+'Иные услуги '!$C$5+'РСТ РСО-А'!$J$6+'РСТ РСО-А'!$F$9</f>
        <v>4183.79</v>
      </c>
      <c r="S147" s="116">
        <f>VLOOKUP($A147+ROUND((COLUMN()-2)/24,5),АТС!$A$41:$F$784,3)+'Иные услуги '!$C$5+'РСТ РСО-А'!$J$6+'РСТ РСО-А'!$F$9</f>
        <v>4131.6900000000005</v>
      </c>
      <c r="T147" s="116">
        <f>VLOOKUP($A147+ROUND((COLUMN()-2)/24,5),АТС!$A$41:$F$784,3)+'Иные услуги '!$C$5+'РСТ РСО-А'!$J$6+'РСТ РСО-А'!$F$9</f>
        <v>4131.67</v>
      </c>
      <c r="U147" s="116">
        <f>VLOOKUP($A147+ROUND((COLUMN()-2)/24,5),АТС!$A$41:$F$784,3)+'Иные услуги '!$C$5+'РСТ РСО-А'!$J$6+'РСТ РСО-А'!$F$9</f>
        <v>4131.8500000000004</v>
      </c>
      <c r="V147" s="116">
        <f>VLOOKUP($A147+ROUND((COLUMN()-2)/24,5),АТС!$A$41:$F$784,3)+'Иные услуги '!$C$5+'РСТ РСО-А'!$J$6+'РСТ РСО-А'!$F$9</f>
        <v>4274.6499999999996</v>
      </c>
      <c r="W147" s="116">
        <f>VLOOKUP($A147+ROUND((COLUMN()-2)/24,5),АТС!$A$41:$F$784,3)+'Иные услуги '!$C$5+'РСТ РСО-А'!$J$6+'РСТ РСО-А'!$F$9</f>
        <v>4264.21</v>
      </c>
      <c r="X147" s="116">
        <f>VLOOKUP($A147+ROUND((COLUMN()-2)/24,5),АТС!$A$41:$F$784,3)+'Иные услуги '!$C$5+'РСТ РСО-А'!$J$6+'РСТ РСО-А'!$F$9</f>
        <v>4154.9400000000005</v>
      </c>
      <c r="Y147" s="116">
        <f>VLOOKUP($A147+ROUND((COLUMN()-2)/24,5),АТС!$A$41:$F$784,3)+'Иные услуги '!$C$5+'РСТ РСО-А'!$J$6+'РСТ РСО-А'!$F$9</f>
        <v>4130.96</v>
      </c>
    </row>
    <row r="148" spans="1:25" x14ac:dyDescent="0.2">
      <c r="A148" s="65">
        <f t="shared" si="4"/>
        <v>44003</v>
      </c>
      <c r="B148" s="116">
        <f>VLOOKUP($A148+ROUND((COLUMN()-2)/24,5),АТС!$A$41:$F$784,3)+'Иные услуги '!$C$5+'РСТ РСО-А'!$J$6+'РСТ РСО-А'!$F$9</f>
        <v>4165.3500000000004</v>
      </c>
      <c r="C148" s="116">
        <f>VLOOKUP($A148+ROUND((COLUMN()-2)/24,5),АТС!$A$41:$F$784,3)+'Иные услуги '!$C$5+'РСТ РСО-А'!$J$6+'РСТ РСО-А'!$F$9</f>
        <v>4109.68</v>
      </c>
      <c r="D148" s="116">
        <f>VLOOKUP($A148+ROUND((COLUMN()-2)/24,5),АТС!$A$41:$F$784,3)+'Иные услуги '!$C$5+'РСТ РСО-А'!$J$6+'РСТ РСО-А'!$F$9</f>
        <v>4129.53</v>
      </c>
      <c r="E148" s="116">
        <f>VLOOKUP($A148+ROUND((COLUMN()-2)/24,5),АТС!$A$41:$F$784,3)+'Иные услуги '!$C$5+'РСТ РСО-А'!$J$6+'РСТ РСО-А'!$F$9</f>
        <v>4126.53</v>
      </c>
      <c r="F148" s="116">
        <f>VLOOKUP($A148+ROUND((COLUMN()-2)/24,5),АТС!$A$41:$F$784,3)+'Иные услуги '!$C$5+'РСТ РСО-А'!$J$6+'РСТ РСО-А'!$F$9</f>
        <v>4131.95</v>
      </c>
      <c r="G148" s="116">
        <f>VLOOKUP($A148+ROUND((COLUMN()-2)/24,5),АТС!$A$41:$F$784,3)+'Иные услуги '!$C$5+'РСТ РСО-А'!$J$6+'РСТ РСО-А'!$F$9</f>
        <v>4132</v>
      </c>
      <c r="H148" s="116">
        <f>VLOOKUP($A148+ROUND((COLUMN()-2)/24,5),АТС!$A$41:$F$784,3)+'Иные услуги '!$C$5+'РСТ РСО-А'!$J$6+'РСТ РСО-А'!$F$9</f>
        <v>4132.3599999999997</v>
      </c>
      <c r="I148" s="116">
        <f>VLOOKUP($A148+ROUND((COLUMN()-2)/24,5),АТС!$A$41:$F$784,3)+'Иные услуги '!$C$5+'РСТ РСО-А'!$J$6+'РСТ РСО-А'!$F$9</f>
        <v>4070.7100000000005</v>
      </c>
      <c r="J148" s="116">
        <f>VLOOKUP($A148+ROUND((COLUMN()-2)/24,5),АТС!$A$41:$F$784,3)+'Иные услуги '!$C$5+'РСТ РСО-А'!$J$6+'РСТ РСО-А'!$F$9</f>
        <v>4131.78</v>
      </c>
      <c r="K148" s="116">
        <f>VLOOKUP($A148+ROUND((COLUMN()-2)/24,5),АТС!$A$41:$F$784,3)+'Иные услуги '!$C$5+'РСТ РСО-А'!$J$6+'РСТ РСО-А'!$F$9</f>
        <v>4131.76</v>
      </c>
      <c r="L148" s="116">
        <f>VLOOKUP($A148+ROUND((COLUMN()-2)/24,5),АТС!$A$41:$F$784,3)+'Иные услуги '!$C$5+'РСТ РСО-А'!$J$6+'РСТ РСО-А'!$F$9</f>
        <v>4131.9000000000005</v>
      </c>
      <c r="M148" s="116">
        <f>VLOOKUP($A148+ROUND((COLUMN()-2)/24,5),АТС!$A$41:$F$784,3)+'Иные услуги '!$C$5+'РСТ РСО-А'!$J$6+'РСТ РСО-А'!$F$9</f>
        <v>4131.8900000000003</v>
      </c>
      <c r="N148" s="116">
        <f>VLOOKUP($A148+ROUND((COLUMN()-2)/24,5),АТС!$A$41:$F$784,3)+'Иные услуги '!$C$5+'РСТ РСО-А'!$J$6+'РСТ РСО-А'!$F$9</f>
        <v>4131.84</v>
      </c>
      <c r="O148" s="116">
        <f>VLOOKUP($A148+ROUND((COLUMN()-2)/24,5),АТС!$A$41:$F$784,3)+'Иные услуги '!$C$5+'РСТ РСО-А'!$J$6+'РСТ РСО-А'!$F$9</f>
        <v>4131.8500000000004</v>
      </c>
      <c r="P148" s="116">
        <f>VLOOKUP($A148+ROUND((COLUMN()-2)/24,5),АТС!$A$41:$F$784,3)+'Иные услуги '!$C$5+'РСТ РСО-А'!$J$6+'РСТ РСО-А'!$F$9</f>
        <v>4131.8599999999997</v>
      </c>
      <c r="Q148" s="116">
        <f>VLOOKUP($A148+ROUND((COLUMN()-2)/24,5),АТС!$A$41:$F$784,3)+'Иные услуги '!$C$5+'РСТ РСО-А'!$J$6+'РСТ РСО-А'!$F$9</f>
        <v>4131.93</v>
      </c>
      <c r="R148" s="116">
        <f>VLOOKUP($A148+ROUND((COLUMN()-2)/24,5),АТС!$A$41:$F$784,3)+'Иные услуги '!$C$5+'РСТ РСО-А'!$J$6+'РСТ РСО-А'!$F$9</f>
        <v>4145.7</v>
      </c>
      <c r="S148" s="116">
        <f>VLOOKUP($A148+ROUND((COLUMN()-2)/24,5),АТС!$A$41:$F$784,3)+'Иные услуги '!$C$5+'РСТ РСО-А'!$J$6+'РСТ РСО-А'!$F$9</f>
        <v>4145.29</v>
      </c>
      <c r="T148" s="116">
        <f>VLOOKUP($A148+ROUND((COLUMN()-2)/24,5),АТС!$A$41:$F$784,3)+'Иные услуги '!$C$5+'РСТ РСО-А'!$J$6+'РСТ РСО-А'!$F$9</f>
        <v>4131.8599999999997</v>
      </c>
      <c r="U148" s="116">
        <f>VLOOKUP($A148+ROUND((COLUMN()-2)/24,5),АТС!$A$41:$F$784,3)+'Иные услуги '!$C$5+'РСТ РСО-А'!$J$6+'РСТ РСО-А'!$F$9</f>
        <v>4131.93</v>
      </c>
      <c r="V148" s="116">
        <f>VLOOKUP($A148+ROUND((COLUMN()-2)/24,5),АТС!$A$41:$F$784,3)+'Иные услуги '!$C$5+'РСТ РСО-А'!$J$6+'РСТ РСО-А'!$F$9</f>
        <v>4187.57</v>
      </c>
      <c r="W148" s="116">
        <f>VLOOKUP($A148+ROUND((COLUMN()-2)/24,5),АТС!$A$41:$F$784,3)+'Иные услуги '!$C$5+'РСТ РСО-А'!$J$6+'РСТ РСО-А'!$F$9</f>
        <v>4197.03</v>
      </c>
      <c r="X148" s="116">
        <f>VLOOKUP($A148+ROUND((COLUMN()-2)/24,5),АТС!$A$41:$F$784,3)+'Иные услуги '!$C$5+'РСТ РСО-А'!$J$6+'РСТ РСО-А'!$F$9</f>
        <v>4130.87</v>
      </c>
      <c r="Y148" s="116">
        <f>VLOOKUP($A148+ROUND((COLUMN()-2)/24,5),АТС!$A$41:$F$784,3)+'Иные услуги '!$C$5+'РСТ РСО-А'!$J$6+'РСТ РСО-А'!$F$9</f>
        <v>4130.51</v>
      </c>
    </row>
    <row r="149" spans="1:25" x14ac:dyDescent="0.2">
      <c r="A149" s="65">
        <f t="shared" si="4"/>
        <v>44004</v>
      </c>
      <c r="B149" s="116">
        <f>VLOOKUP($A149+ROUND((COLUMN()-2)/24,5),АТС!$A$41:$F$784,3)+'Иные услуги '!$C$5+'РСТ РСО-А'!$J$6+'РСТ РСО-А'!$F$9</f>
        <v>4137.32</v>
      </c>
      <c r="C149" s="116">
        <f>VLOOKUP($A149+ROUND((COLUMN()-2)/24,5),АТС!$A$41:$F$784,3)+'Иные услуги '!$C$5+'РСТ РСО-А'!$J$6+'РСТ РСО-А'!$F$9</f>
        <v>4116.95</v>
      </c>
      <c r="D149" s="116">
        <f>VLOOKUP($A149+ROUND((COLUMN()-2)/24,5),АТС!$A$41:$F$784,3)+'Иные услуги '!$C$5+'РСТ РСО-А'!$J$6+'РСТ РСО-А'!$F$9</f>
        <v>4119.05</v>
      </c>
      <c r="E149" s="116">
        <f>VLOOKUP($A149+ROUND((COLUMN()-2)/24,5),АТС!$A$41:$F$784,3)+'Иные услуги '!$C$5+'РСТ РСО-А'!$J$6+'РСТ РСО-А'!$F$9</f>
        <v>4122.5600000000004</v>
      </c>
      <c r="F149" s="116">
        <f>VLOOKUP($A149+ROUND((COLUMN()-2)/24,5),АТС!$A$41:$F$784,3)+'Иные услуги '!$C$5+'РСТ РСО-А'!$J$6+'РСТ РСО-А'!$F$9</f>
        <v>4132.3100000000004</v>
      </c>
      <c r="G149" s="116">
        <f>VLOOKUP($A149+ROUND((COLUMN()-2)/24,5),АТС!$A$41:$F$784,3)+'Иные услуги '!$C$5+'РСТ РСО-А'!$J$6+'РСТ РСО-А'!$F$9</f>
        <v>4132.25</v>
      </c>
      <c r="H149" s="116">
        <f>VLOOKUP($A149+ROUND((COLUMN()-2)/24,5),АТС!$A$41:$F$784,3)+'Иные услуги '!$C$5+'РСТ РСО-А'!$J$6+'РСТ РСО-А'!$F$9</f>
        <v>4131.25</v>
      </c>
      <c r="I149" s="116">
        <f>VLOOKUP($A149+ROUND((COLUMN()-2)/24,5),АТС!$A$41:$F$784,3)+'Иные услуги '!$C$5+'РСТ РСО-А'!$J$6+'РСТ РСО-А'!$F$9</f>
        <v>4135.92</v>
      </c>
      <c r="J149" s="116">
        <f>VLOOKUP($A149+ROUND((COLUMN()-2)/24,5),АТС!$A$41:$F$784,3)+'Иные услуги '!$C$5+'РСТ РСО-А'!$J$6+'РСТ РСО-А'!$F$9</f>
        <v>4131.6900000000005</v>
      </c>
      <c r="K149" s="116">
        <f>VLOOKUP($A149+ROUND((COLUMN()-2)/24,5),АТС!$A$41:$F$784,3)+'Иные услуги '!$C$5+'РСТ РСО-А'!$J$6+'РСТ РСО-А'!$F$9</f>
        <v>4131.71</v>
      </c>
      <c r="L149" s="116">
        <f>VLOOKUP($A149+ROUND((COLUMN()-2)/24,5),АТС!$A$41:$F$784,3)+'Иные услуги '!$C$5+'РСТ РСО-А'!$J$6+'РСТ РСО-А'!$F$9</f>
        <v>4175.3900000000003</v>
      </c>
      <c r="M149" s="116">
        <f>VLOOKUP($A149+ROUND((COLUMN()-2)/24,5),АТС!$A$41:$F$784,3)+'Иные услуги '!$C$5+'РСТ РСО-А'!$J$6+'РСТ РСО-А'!$F$9</f>
        <v>4177.17</v>
      </c>
      <c r="N149" s="116">
        <f>VLOOKUP($A149+ROUND((COLUMN()-2)/24,5),АТС!$A$41:$F$784,3)+'Иные услуги '!$C$5+'РСТ РСО-А'!$J$6+'РСТ РСО-А'!$F$9</f>
        <v>4178.01</v>
      </c>
      <c r="O149" s="116">
        <f>VLOOKUP($A149+ROUND((COLUMN()-2)/24,5),АТС!$A$41:$F$784,3)+'Иные услуги '!$C$5+'РСТ РСО-А'!$J$6+'РСТ РСО-А'!$F$9</f>
        <v>4186.58</v>
      </c>
      <c r="P149" s="116">
        <f>VLOOKUP($A149+ROUND((COLUMN()-2)/24,5),АТС!$A$41:$F$784,3)+'Иные услуги '!$C$5+'РСТ РСО-А'!$J$6+'РСТ РСО-А'!$F$9</f>
        <v>4180.22</v>
      </c>
      <c r="Q149" s="116">
        <f>VLOOKUP($A149+ROUND((COLUMN()-2)/24,5),АТС!$A$41:$F$784,3)+'Иные услуги '!$C$5+'РСТ РСО-А'!$J$6+'РСТ РСО-А'!$F$9</f>
        <v>4175.5600000000004</v>
      </c>
      <c r="R149" s="116">
        <f>VLOOKUP($A149+ROUND((COLUMN()-2)/24,5),АТС!$A$41:$F$784,3)+'Иные услуги '!$C$5+'РСТ РСО-А'!$J$6+'РСТ РСО-А'!$F$9</f>
        <v>4175.25</v>
      </c>
      <c r="S149" s="116">
        <f>VLOOKUP($A149+ROUND((COLUMN()-2)/24,5),АТС!$A$41:$F$784,3)+'Иные услуги '!$C$5+'РСТ РСО-А'!$J$6+'РСТ РСО-А'!$F$9</f>
        <v>4177.22</v>
      </c>
      <c r="T149" s="116">
        <f>VLOOKUP($A149+ROUND((COLUMN()-2)/24,5),АТС!$A$41:$F$784,3)+'Иные услуги '!$C$5+'РСТ РСО-А'!$J$6+'РСТ РСО-А'!$F$9</f>
        <v>4176.25</v>
      </c>
      <c r="U149" s="116">
        <f>VLOOKUP($A149+ROUND((COLUMN()-2)/24,5),АТС!$A$41:$F$784,3)+'Иные услуги '!$C$5+'РСТ РСО-А'!$J$6+'РСТ РСО-А'!$F$9</f>
        <v>4162.7</v>
      </c>
      <c r="V149" s="116">
        <f>VLOOKUP($A149+ROUND((COLUMN()-2)/24,5),АТС!$A$41:$F$784,3)+'Иные услуги '!$C$5+'РСТ РСО-А'!$J$6+'РСТ РСО-А'!$F$9</f>
        <v>4222.63</v>
      </c>
      <c r="W149" s="116">
        <f>VLOOKUP($A149+ROUND((COLUMN()-2)/24,5),АТС!$A$41:$F$784,3)+'Иные услуги '!$C$5+'РСТ РСО-А'!$J$6+'РСТ РСО-А'!$F$9</f>
        <v>4240.99</v>
      </c>
      <c r="X149" s="116">
        <f>VLOOKUP($A149+ROUND((COLUMN()-2)/24,5),АТС!$A$41:$F$784,3)+'Иные услуги '!$C$5+'РСТ РСО-А'!$J$6+'РСТ РСО-А'!$F$9</f>
        <v>4131.6099999999997</v>
      </c>
      <c r="Y149" s="116">
        <f>VLOOKUP($A149+ROUND((COLUMN()-2)/24,5),АТС!$A$41:$F$784,3)+'Иные услуги '!$C$5+'РСТ РСО-А'!$J$6+'РСТ РСО-А'!$F$9</f>
        <v>4131.4400000000005</v>
      </c>
    </row>
    <row r="150" spans="1:25" x14ac:dyDescent="0.2">
      <c r="A150" s="65">
        <f t="shared" si="4"/>
        <v>44005</v>
      </c>
      <c r="B150" s="116">
        <f>VLOOKUP($A150+ROUND((COLUMN()-2)/24,5),АТС!$A$41:$F$784,3)+'Иные услуги '!$C$5+'РСТ РСО-А'!$J$6+'РСТ РСО-А'!$F$9</f>
        <v>4125.95</v>
      </c>
      <c r="C150" s="116">
        <f>VLOOKUP($A150+ROUND((COLUMN()-2)/24,5),АТС!$A$41:$F$784,3)+'Иные услуги '!$C$5+'РСТ РСО-А'!$J$6+'РСТ РСО-А'!$F$9</f>
        <v>4114.37</v>
      </c>
      <c r="D150" s="116">
        <f>VLOOKUP($A150+ROUND((COLUMN()-2)/24,5),АТС!$A$41:$F$784,3)+'Иные услуги '!$C$5+'РСТ РСО-А'!$J$6+'РСТ РСО-А'!$F$9</f>
        <v>4118.09</v>
      </c>
      <c r="E150" s="116">
        <f>VLOOKUP($A150+ROUND((COLUMN()-2)/24,5),АТС!$A$41:$F$784,3)+'Иные услуги '!$C$5+'РСТ РСО-А'!$J$6+'РСТ РСО-А'!$F$9</f>
        <v>4105.33</v>
      </c>
      <c r="F150" s="116">
        <f>VLOOKUP($A150+ROUND((COLUMN()-2)/24,5),АТС!$A$41:$F$784,3)+'Иные услуги '!$C$5+'РСТ РСО-А'!$J$6+'РСТ РСО-А'!$F$9</f>
        <v>4132.66</v>
      </c>
      <c r="G150" s="116">
        <f>VLOOKUP($A150+ROUND((COLUMN()-2)/24,5),АТС!$A$41:$F$784,3)+'Иные услуги '!$C$5+'РСТ РСО-А'!$J$6+'РСТ РСО-А'!$F$9</f>
        <v>4132.3599999999997</v>
      </c>
      <c r="H150" s="116">
        <f>VLOOKUP($A150+ROUND((COLUMN()-2)/24,5),АТС!$A$41:$F$784,3)+'Иные услуги '!$C$5+'РСТ РСО-А'!$J$6+'РСТ РСО-А'!$F$9</f>
        <v>4131.3100000000004</v>
      </c>
      <c r="I150" s="116">
        <f>VLOOKUP($A150+ROUND((COLUMN()-2)/24,5),АТС!$A$41:$F$784,3)+'Иные услуги '!$C$5+'РСТ РСО-А'!$J$6+'РСТ РСО-А'!$F$9</f>
        <v>4135.4000000000005</v>
      </c>
      <c r="J150" s="116">
        <f>VLOOKUP($A150+ROUND((COLUMN()-2)/24,5),АТС!$A$41:$F$784,3)+'Иные услуги '!$C$5+'РСТ РСО-А'!$J$6+'РСТ РСО-А'!$F$9</f>
        <v>4131.9400000000005</v>
      </c>
      <c r="K150" s="116">
        <f>VLOOKUP($A150+ROUND((COLUMN()-2)/24,5),АТС!$A$41:$F$784,3)+'Иные услуги '!$C$5+'РСТ РСО-А'!$J$6+'РСТ РСО-А'!$F$9</f>
        <v>4131.95</v>
      </c>
      <c r="L150" s="116">
        <f>VLOOKUP($A150+ROUND((COLUMN()-2)/24,5),АТС!$A$41:$F$784,3)+'Иные услуги '!$C$5+'РСТ РСО-А'!$J$6+'РСТ РСО-А'!$F$9</f>
        <v>4182.7300000000005</v>
      </c>
      <c r="M150" s="116">
        <f>VLOOKUP($A150+ROUND((COLUMN()-2)/24,5),АТС!$A$41:$F$784,3)+'Иные услуги '!$C$5+'РСТ РСО-А'!$J$6+'РСТ РСО-А'!$F$9</f>
        <v>4188.17</v>
      </c>
      <c r="N150" s="116">
        <f>VLOOKUP($A150+ROUND((COLUMN()-2)/24,5),АТС!$A$41:$F$784,3)+'Иные услуги '!$C$5+'РСТ РСО-А'!$J$6+'РСТ РСО-А'!$F$9</f>
        <v>4188.51</v>
      </c>
      <c r="O150" s="116">
        <f>VLOOKUP($A150+ROUND((COLUMN()-2)/24,5),АТС!$A$41:$F$784,3)+'Иные услуги '!$C$5+'РСТ РСО-А'!$J$6+'РСТ РСО-А'!$F$9</f>
        <v>4192.24</v>
      </c>
      <c r="P150" s="116">
        <f>VLOOKUP($A150+ROUND((COLUMN()-2)/24,5),АТС!$A$41:$F$784,3)+'Иные услуги '!$C$5+'РСТ РСО-А'!$J$6+'РСТ РСО-А'!$F$9</f>
        <v>4192.2700000000004</v>
      </c>
      <c r="Q150" s="116">
        <f>VLOOKUP($A150+ROUND((COLUMN()-2)/24,5),АТС!$A$41:$F$784,3)+'Иные услуги '!$C$5+'РСТ РСО-А'!$J$6+'РСТ РСО-А'!$F$9</f>
        <v>4177.09</v>
      </c>
      <c r="R150" s="116">
        <f>VLOOKUP($A150+ROUND((COLUMN()-2)/24,5),АТС!$A$41:$F$784,3)+'Иные услуги '!$C$5+'РСТ РСО-А'!$J$6+'РСТ РСО-А'!$F$9</f>
        <v>4182.34</v>
      </c>
      <c r="S150" s="116">
        <f>VLOOKUP($A150+ROUND((COLUMN()-2)/24,5),АТС!$A$41:$F$784,3)+'Иные услуги '!$C$5+'РСТ РСО-А'!$J$6+'РСТ РСО-А'!$F$9</f>
        <v>4182.2700000000004</v>
      </c>
      <c r="T150" s="116">
        <f>VLOOKUP($A150+ROUND((COLUMN()-2)/24,5),АТС!$A$41:$F$784,3)+'Иные услуги '!$C$5+'РСТ РСО-А'!$J$6+'РСТ РСО-А'!$F$9</f>
        <v>4176.6900000000005</v>
      </c>
      <c r="U150" s="116">
        <f>VLOOKUP($A150+ROUND((COLUMN()-2)/24,5),АТС!$A$41:$F$784,3)+'Иные услуги '!$C$5+'РСТ РСО-А'!$J$6+'РСТ РСО-А'!$F$9</f>
        <v>4169.63</v>
      </c>
      <c r="V150" s="116">
        <f>VLOOKUP($A150+ROUND((COLUMN()-2)/24,5),АТС!$A$41:$F$784,3)+'Иные услуги '!$C$5+'РСТ РСО-А'!$J$6+'РСТ РСО-А'!$F$9</f>
        <v>4222.42</v>
      </c>
      <c r="W150" s="116">
        <f>VLOOKUP($A150+ROUND((COLUMN()-2)/24,5),АТС!$A$41:$F$784,3)+'Иные услуги '!$C$5+'РСТ РСО-А'!$J$6+'РСТ РСО-А'!$F$9</f>
        <v>4256.96</v>
      </c>
      <c r="X150" s="116">
        <f>VLOOKUP($A150+ROUND((COLUMN()-2)/24,5),АТС!$A$41:$F$784,3)+'Иные услуги '!$C$5+'РСТ РСО-А'!$J$6+'РСТ РСО-А'!$F$9</f>
        <v>4131.42</v>
      </c>
      <c r="Y150" s="116">
        <f>VLOOKUP($A150+ROUND((COLUMN()-2)/24,5),АТС!$A$41:$F$784,3)+'Иные услуги '!$C$5+'РСТ РСО-А'!$J$6+'РСТ РСО-А'!$F$9</f>
        <v>4131.21</v>
      </c>
    </row>
    <row r="151" spans="1:25" x14ac:dyDescent="0.2">
      <c r="A151" s="65">
        <f t="shared" si="4"/>
        <v>44006</v>
      </c>
      <c r="B151" s="116">
        <f>VLOOKUP($A151+ROUND((COLUMN()-2)/24,5),АТС!$A$41:$F$784,3)+'Иные услуги '!$C$5+'РСТ РСО-А'!$J$6+'РСТ РСО-А'!$F$9</f>
        <v>4136.87</v>
      </c>
      <c r="C151" s="116">
        <f>VLOOKUP($A151+ROUND((COLUMN()-2)/24,5),АТС!$A$41:$F$784,3)+'Иные услуги '!$C$5+'РСТ РСО-А'!$J$6+'РСТ РСО-А'!$F$9</f>
        <v>4124.54</v>
      </c>
      <c r="D151" s="116">
        <f>VLOOKUP($A151+ROUND((COLUMN()-2)/24,5),АТС!$A$41:$F$784,3)+'Иные услуги '!$C$5+'РСТ РСО-А'!$J$6+'РСТ РСО-А'!$F$9</f>
        <v>4125.8</v>
      </c>
      <c r="E151" s="116">
        <f>VLOOKUP($A151+ROUND((COLUMN()-2)/24,5),АТС!$A$41:$F$784,3)+'Иные услуги '!$C$5+'РСТ РСО-А'!$J$6+'РСТ РСО-А'!$F$9</f>
        <v>4129.3100000000004</v>
      </c>
      <c r="F151" s="116">
        <f>VLOOKUP($A151+ROUND((COLUMN()-2)/24,5),АТС!$A$41:$F$784,3)+'Иные услуги '!$C$5+'РСТ РСО-А'!$J$6+'РСТ РСО-А'!$F$9</f>
        <v>4132</v>
      </c>
      <c r="G151" s="116">
        <f>VLOOKUP($A151+ROUND((COLUMN()-2)/24,5),АТС!$A$41:$F$784,3)+'Иные услуги '!$C$5+'РСТ РСО-А'!$J$6+'РСТ РСО-А'!$F$9</f>
        <v>4132.01</v>
      </c>
      <c r="H151" s="116">
        <f>VLOOKUP($A151+ROUND((COLUMN()-2)/24,5),АТС!$A$41:$F$784,3)+'Иные услуги '!$C$5+'РСТ РСО-А'!$J$6+'РСТ РСО-А'!$F$9</f>
        <v>4131.51</v>
      </c>
      <c r="I151" s="116">
        <f>VLOOKUP($A151+ROUND((COLUMN()-2)/24,5),АТС!$A$41:$F$784,3)+'Иные услуги '!$C$5+'РСТ РСО-А'!$J$6+'РСТ РСО-А'!$F$9</f>
        <v>4123.38</v>
      </c>
      <c r="J151" s="116">
        <f>VLOOKUP($A151+ROUND((COLUMN()-2)/24,5),АТС!$A$41:$F$784,3)+'Иные услуги '!$C$5+'РСТ РСО-А'!$J$6+'РСТ РСО-А'!$F$9</f>
        <v>4132.1500000000005</v>
      </c>
      <c r="K151" s="116">
        <f>VLOOKUP($A151+ROUND((COLUMN()-2)/24,5),АТС!$A$41:$F$784,3)+'Иные услуги '!$C$5+'РСТ РСО-А'!$J$6+'РСТ РСО-А'!$F$9</f>
        <v>4132.12</v>
      </c>
      <c r="L151" s="116">
        <f>VLOOKUP($A151+ROUND((COLUMN()-2)/24,5),АТС!$A$41:$F$784,3)+'Иные услуги '!$C$5+'РСТ РСО-А'!$J$6+'РСТ РСО-А'!$F$9</f>
        <v>4152.6900000000005</v>
      </c>
      <c r="M151" s="116">
        <f>VLOOKUP($A151+ROUND((COLUMN()-2)/24,5),АТС!$A$41:$F$784,3)+'Иные услуги '!$C$5+'РСТ РСО-А'!$J$6+'РСТ РСО-А'!$F$9</f>
        <v>4152.93</v>
      </c>
      <c r="N151" s="116">
        <f>VLOOKUP($A151+ROUND((COLUMN()-2)/24,5),АТС!$A$41:$F$784,3)+'Иные услуги '!$C$5+'РСТ РСО-А'!$J$6+'РСТ РСО-А'!$F$9</f>
        <v>4152.7700000000004</v>
      </c>
      <c r="O151" s="116">
        <f>VLOOKUP($A151+ROUND((COLUMN()-2)/24,5),АТС!$A$41:$F$784,3)+'Иные услуги '!$C$5+'РСТ РСО-А'!$J$6+'РСТ РСО-А'!$F$9</f>
        <v>4154.1099999999997</v>
      </c>
      <c r="P151" s="116">
        <f>VLOOKUP($A151+ROUND((COLUMN()-2)/24,5),АТС!$A$41:$F$784,3)+'Иные услуги '!$C$5+'РСТ РСО-А'!$J$6+'РСТ РСО-А'!$F$9</f>
        <v>4156.42</v>
      </c>
      <c r="Q151" s="116">
        <f>VLOOKUP($A151+ROUND((COLUMN()-2)/24,5),АТС!$A$41:$F$784,3)+'Иные услуги '!$C$5+'РСТ РСО-А'!$J$6+'РСТ РСО-А'!$F$9</f>
        <v>4155.37</v>
      </c>
      <c r="R151" s="116">
        <f>VLOOKUP($A151+ROUND((COLUMN()-2)/24,5),АТС!$A$41:$F$784,3)+'Иные услуги '!$C$5+'РСТ РСО-А'!$J$6+'РСТ РСО-А'!$F$9</f>
        <v>4154.83</v>
      </c>
      <c r="S151" s="116">
        <f>VLOOKUP($A151+ROUND((COLUMN()-2)/24,5),АТС!$A$41:$F$784,3)+'Иные услуги '!$C$5+'РСТ РСО-А'!$J$6+'РСТ РСО-А'!$F$9</f>
        <v>4131.95</v>
      </c>
      <c r="T151" s="116">
        <f>VLOOKUP($A151+ROUND((COLUMN()-2)/24,5),АТС!$A$41:$F$784,3)+'Иные услуги '!$C$5+'РСТ РСО-А'!$J$6+'РСТ РСО-А'!$F$9</f>
        <v>4131.99</v>
      </c>
      <c r="U151" s="116">
        <f>VLOOKUP($A151+ROUND((COLUMN()-2)/24,5),АТС!$A$41:$F$784,3)+'Иные услуги '!$C$5+'РСТ РСО-А'!$J$6+'РСТ РСО-А'!$F$9</f>
        <v>4132.03</v>
      </c>
      <c r="V151" s="116">
        <f>VLOOKUP($A151+ROUND((COLUMN()-2)/24,5),АТС!$A$41:$F$784,3)+'Иные услуги '!$C$5+'РСТ РСО-А'!$J$6+'РСТ РСО-А'!$F$9</f>
        <v>4230.46</v>
      </c>
      <c r="W151" s="116">
        <f>VLOOKUP($A151+ROUND((COLUMN()-2)/24,5),АТС!$A$41:$F$784,3)+'Иные услуги '!$C$5+'РСТ РСО-А'!$J$6+'РСТ РСО-А'!$F$9</f>
        <v>4225.54</v>
      </c>
      <c r="X151" s="116">
        <f>VLOOKUP($A151+ROUND((COLUMN()-2)/24,5),АТС!$A$41:$F$784,3)+'Иные услуги '!$C$5+'РСТ РСО-А'!$J$6+'РСТ РСО-А'!$F$9</f>
        <v>4131.4400000000005</v>
      </c>
      <c r="Y151" s="116">
        <f>VLOOKUP($A151+ROUND((COLUMN()-2)/24,5),АТС!$A$41:$F$784,3)+'Иные услуги '!$C$5+'РСТ РСО-А'!$J$6+'РСТ РСО-А'!$F$9</f>
        <v>4131.17</v>
      </c>
    </row>
    <row r="152" spans="1:25" x14ac:dyDescent="0.2">
      <c r="A152" s="65">
        <f t="shared" si="4"/>
        <v>44007</v>
      </c>
      <c r="B152" s="116">
        <f>VLOOKUP($A152+ROUND((COLUMN()-2)/24,5),АТС!$A$41:$F$784,3)+'Иные услуги '!$C$5+'РСТ РСО-А'!$J$6+'РСТ РСО-А'!$F$9</f>
        <v>4140.7700000000004</v>
      </c>
      <c r="C152" s="116">
        <f>VLOOKUP($A152+ROUND((COLUMN()-2)/24,5),АТС!$A$41:$F$784,3)+'Иные услуги '!$C$5+'РСТ РСО-А'!$J$6+'РСТ РСО-А'!$F$9</f>
        <v>4118.45</v>
      </c>
      <c r="D152" s="116">
        <f>VLOOKUP($A152+ROUND((COLUMN()-2)/24,5),АТС!$A$41:$F$784,3)+'Иные услуги '!$C$5+'РСТ РСО-А'!$J$6+'РСТ РСО-А'!$F$9</f>
        <v>4126.8900000000003</v>
      </c>
      <c r="E152" s="116">
        <f>VLOOKUP($A152+ROUND((COLUMN()-2)/24,5),АТС!$A$41:$F$784,3)+'Иные услуги '!$C$5+'РСТ РСО-А'!$J$6+'РСТ РСО-А'!$F$9</f>
        <v>4129.42</v>
      </c>
      <c r="F152" s="116">
        <f>VLOOKUP($A152+ROUND((COLUMN()-2)/24,5),АТС!$A$41:$F$784,3)+'Иные услуги '!$C$5+'РСТ РСО-А'!$J$6+'РСТ РСО-А'!$F$9</f>
        <v>4131.99</v>
      </c>
      <c r="G152" s="116">
        <f>VLOOKUP($A152+ROUND((COLUMN()-2)/24,5),АТС!$A$41:$F$784,3)+'Иные услуги '!$C$5+'РСТ РСО-А'!$J$6+'РСТ РСО-А'!$F$9</f>
        <v>4131.9800000000005</v>
      </c>
      <c r="H152" s="116">
        <f>VLOOKUP($A152+ROUND((COLUMN()-2)/24,5),АТС!$A$41:$F$784,3)+'Иные услуги '!$C$5+'РСТ РСО-А'!$J$6+'РСТ РСО-А'!$F$9</f>
        <v>4131.3100000000004</v>
      </c>
      <c r="I152" s="116">
        <f>VLOOKUP($A152+ROUND((COLUMN()-2)/24,5),АТС!$A$41:$F$784,3)+'Иные услуги '!$C$5+'РСТ РСО-А'!$J$6+'РСТ РСО-А'!$F$9</f>
        <v>4136.46</v>
      </c>
      <c r="J152" s="116">
        <f>VLOOKUP($A152+ROUND((COLUMN()-2)/24,5),АТС!$A$41:$F$784,3)+'Иные услуги '!$C$5+'РСТ РСО-А'!$J$6+'РСТ РСО-А'!$F$9</f>
        <v>4131.97</v>
      </c>
      <c r="K152" s="116">
        <f>VLOOKUP($A152+ROUND((COLUMN()-2)/24,5),АТС!$A$41:$F$784,3)+'Иные услуги '!$C$5+'РСТ РСО-А'!$J$6+'РСТ РСО-А'!$F$9</f>
        <v>4135.3100000000004</v>
      </c>
      <c r="L152" s="116">
        <f>VLOOKUP($A152+ROUND((COLUMN()-2)/24,5),АТС!$A$41:$F$784,3)+'Иные услуги '!$C$5+'РСТ РСО-А'!$J$6+'РСТ РСО-А'!$F$9</f>
        <v>4205.17</v>
      </c>
      <c r="M152" s="116">
        <f>VLOOKUP($A152+ROUND((COLUMN()-2)/24,5),АТС!$A$41:$F$784,3)+'Иные услуги '!$C$5+'РСТ РСО-А'!$J$6+'РСТ РСО-А'!$F$9</f>
        <v>4212.95</v>
      </c>
      <c r="N152" s="116">
        <f>VLOOKUP($A152+ROUND((COLUMN()-2)/24,5),АТС!$A$41:$F$784,3)+'Иные услуги '!$C$5+'РСТ РСО-А'!$J$6+'РСТ РСО-А'!$F$9</f>
        <v>4210.26</v>
      </c>
      <c r="O152" s="116">
        <f>VLOOKUP($A152+ROUND((COLUMN()-2)/24,5),АТС!$A$41:$F$784,3)+'Иные услуги '!$C$5+'РСТ РСО-А'!$J$6+'РСТ РСО-А'!$F$9</f>
        <v>4214.4000000000005</v>
      </c>
      <c r="P152" s="116">
        <f>VLOOKUP($A152+ROUND((COLUMN()-2)/24,5),АТС!$A$41:$F$784,3)+'Иные услуги '!$C$5+'РСТ РСО-А'!$J$6+'РСТ РСО-А'!$F$9</f>
        <v>4204.28</v>
      </c>
      <c r="Q152" s="116">
        <f>VLOOKUP($A152+ROUND((COLUMN()-2)/24,5),АТС!$A$41:$F$784,3)+'Иные услуги '!$C$5+'РСТ РСО-А'!$J$6+'РСТ РСО-А'!$F$9</f>
        <v>4203.4400000000005</v>
      </c>
      <c r="R152" s="116">
        <f>VLOOKUP($A152+ROUND((COLUMN()-2)/24,5),АТС!$A$41:$F$784,3)+'Иные услуги '!$C$5+'РСТ РСО-А'!$J$6+'РСТ РСО-А'!$F$9</f>
        <v>4184.34</v>
      </c>
      <c r="S152" s="116">
        <f>VLOOKUP($A152+ROUND((COLUMN()-2)/24,5),АТС!$A$41:$F$784,3)+'Иные услуги '!$C$5+'РСТ РСО-А'!$J$6+'РСТ РСО-А'!$F$9</f>
        <v>4147.72</v>
      </c>
      <c r="T152" s="116">
        <f>VLOOKUP($A152+ROUND((COLUMN()-2)/24,5),АТС!$A$41:$F$784,3)+'Иные услуги '!$C$5+'РСТ РСО-А'!$J$6+'РСТ РСО-А'!$F$9</f>
        <v>4135.96</v>
      </c>
      <c r="U152" s="116">
        <f>VLOOKUP($A152+ROUND((COLUMN()-2)/24,5),АТС!$A$41:$F$784,3)+'Иные услуги '!$C$5+'РСТ РСО-А'!$J$6+'РСТ РСО-А'!$F$9</f>
        <v>4134.3</v>
      </c>
      <c r="V152" s="116">
        <f>VLOOKUP($A152+ROUND((COLUMN()-2)/24,5),АТС!$A$41:$F$784,3)+'Иные услуги '!$C$5+'РСТ РСО-А'!$J$6+'РСТ РСО-А'!$F$9</f>
        <v>4190.53</v>
      </c>
      <c r="W152" s="116">
        <f>VLOOKUP($A152+ROUND((COLUMN()-2)/24,5),АТС!$A$41:$F$784,3)+'Иные услуги '!$C$5+'РСТ РСО-А'!$J$6+'РСТ РСО-А'!$F$9</f>
        <v>4238.2</v>
      </c>
      <c r="X152" s="116">
        <f>VLOOKUP($A152+ROUND((COLUMN()-2)/24,5),АТС!$A$41:$F$784,3)+'Иные услуги '!$C$5+'РСТ РСО-А'!$J$6+'РСТ РСО-А'!$F$9</f>
        <v>4135.2</v>
      </c>
      <c r="Y152" s="116">
        <f>VLOOKUP($A152+ROUND((COLUMN()-2)/24,5),АТС!$A$41:$F$784,3)+'Иные услуги '!$C$5+'РСТ РСО-А'!$J$6+'РСТ РСО-А'!$F$9</f>
        <v>4131.57</v>
      </c>
    </row>
    <row r="153" spans="1:25" x14ac:dyDescent="0.2">
      <c r="A153" s="65">
        <f t="shared" si="4"/>
        <v>44008</v>
      </c>
      <c r="B153" s="116">
        <f>VLOOKUP($A153+ROUND((COLUMN()-2)/24,5),АТС!$A$41:$F$784,3)+'Иные услуги '!$C$5+'РСТ РСО-А'!$J$6+'РСТ РСО-А'!$F$9</f>
        <v>4144.7</v>
      </c>
      <c r="C153" s="116">
        <f>VLOOKUP($A153+ROUND((COLUMN()-2)/24,5),АТС!$A$41:$F$784,3)+'Иные услуги '!$C$5+'РСТ РСО-А'!$J$6+'РСТ РСО-А'!$F$9</f>
        <v>4124.9800000000005</v>
      </c>
      <c r="D153" s="116">
        <f>VLOOKUP($A153+ROUND((COLUMN()-2)/24,5),АТС!$A$41:$F$784,3)+'Иные услуги '!$C$5+'РСТ РСО-А'!$J$6+'РСТ РСО-А'!$F$9</f>
        <v>4127.9400000000005</v>
      </c>
      <c r="E153" s="116">
        <f>VLOOKUP($A153+ROUND((COLUMN()-2)/24,5),АТС!$A$41:$F$784,3)+'Иные услуги '!$C$5+'РСТ РСО-А'!$J$6+'РСТ РСО-А'!$F$9</f>
        <v>4129.2300000000005</v>
      </c>
      <c r="F153" s="116">
        <f>VLOOKUP($A153+ROUND((COLUMN()-2)/24,5),АТС!$A$41:$F$784,3)+'Иные услуги '!$C$5+'РСТ РСО-А'!$J$6+'РСТ РСО-А'!$F$9</f>
        <v>4131.9000000000005</v>
      </c>
      <c r="G153" s="116">
        <f>VLOOKUP($A153+ROUND((COLUMN()-2)/24,5),АТС!$A$41:$F$784,3)+'Иные услуги '!$C$5+'РСТ РСО-А'!$J$6+'РСТ РСО-А'!$F$9</f>
        <v>4131.8100000000004</v>
      </c>
      <c r="H153" s="116">
        <f>VLOOKUP($A153+ROUND((COLUMN()-2)/24,5),АТС!$A$41:$F$784,3)+'Иные услуги '!$C$5+'РСТ РСО-А'!$J$6+'РСТ РСО-А'!$F$9</f>
        <v>4131.16</v>
      </c>
      <c r="I153" s="116">
        <f>VLOOKUP($A153+ROUND((COLUMN()-2)/24,5),АТС!$A$41:$F$784,3)+'Иные услуги '!$C$5+'РСТ РСО-А'!$J$6+'РСТ РСО-А'!$F$9</f>
        <v>4147.6099999999997</v>
      </c>
      <c r="J153" s="116">
        <f>VLOOKUP($A153+ROUND((COLUMN()-2)/24,5),АТС!$A$41:$F$784,3)+'Иные услуги '!$C$5+'РСТ РСО-А'!$J$6+'РСТ РСО-А'!$F$9</f>
        <v>4131.9400000000005</v>
      </c>
      <c r="K153" s="116">
        <f>VLOOKUP($A153+ROUND((COLUMN()-2)/24,5),АТС!$A$41:$F$784,3)+'Иные услуги '!$C$5+'РСТ РСО-А'!$J$6+'РСТ РСО-А'!$F$9</f>
        <v>4135.7</v>
      </c>
      <c r="L153" s="116">
        <f>VLOOKUP($A153+ROUND((COLUMN()-2)/24,5),АТС!$A$41:$F$784,3)+'Иные услуги '!$C$5+'РСТ РСО-А'!$J$6+'РСТ РСО-А'!$F$9</f>
        <v>4206.57</v>
      </c>
      <c r="M153" s="116">
        <f>VLOOKUP($A153+ROUND((COLUMN()-2)/24,5),АТС!$A$41:$F$784,3)+'Иные услуги '!$C$5+'РСТ РСО-А'!$J$6+'РСТ РСО-А'!$F$9</f>
        <v>4208.04</v>
      </c>
      <c r="N153" s="116">
        <f>VLOOKUP($A153+ROUND((COLUMN()-2)/24,5),АТС!$A$41:$F$784,3)+'Иные услуги '!$C$5+'РСТ РСО-А'!$J$6+'РСТ РСО-А'!$F$9</f>
        <v>4206.4800000000005</v>
      </c>
      <c r="O153" s="116">
        <f>VLOOKUP($A153+ROUND((COLUMN()-2)/24,5),АТС!$A$41:$F$784,3)+'Иные услуги '!$C$5+'РСТ РСО-А'!$J$6+'РСТ РСО-А'!$F$9</f>
        <v>4208.26</v>
      </c>
      <c r="P153" s="116">
        <f>VLOOKUP($A153+ROUND((COLUMN()-2)/24,5),АТС!$A$41:$F$784,3)+'Иные услуги '!$C$5+'РСТ РСО-А'!$J$6+'РСТ РСО-А'!$F$9</f>
        <v>4212.4000000000005</v>
      </c>
      <c r="Q153" s="116">
        <f>VLOOKUP($A153+ROUND((COLUMN()-2)/24,5),АТС!$A$41:$F$784,3)+'Иные услуги '!$C$5+'РСТ РСО-А'!$J$6+'РСТ РСО-А'!$F$9</f>
        <v>4210.18</v>
      </c>
      <c r="R153" s="116">
        <f>VLOOKUP($A153+ROUND((COLUMN()-2)/24,5),АТС!$A$41:$F$784,3)+'Иные услуги '!$C$5+'РСТ РСО-А'!$J$6+'РСТ РСО-А'!$F$9</f>
        <v>4187.45</v>
      </c>
      <c r="S153" s="116">
        <f>VLOOKUP($A153+ROUND((COLUMN()-2)/24,5),АТС!$A$41:$F$784,3)+'Иные услуги '!$C$5+'РСТ РСО-А'!$J$6+'РСТ РСО-А'!$F$9</f>
        <v>4149.53</v>
      </c>
      <c r="T153" s="116">
        <f>VLOOKUP($A153+ROUND((COLUMN()-2)/24,5),АТС!$A$41:$F$784,3)+'Иные услуги '!$C$5+'РСТ РСО-А'!$J$6+'РСТ РСО-А'!$F$9</f>
        <v>4136.8100000000004</v>
      </c>
      <c r="U153" s="116">
        <f>VLOOKUP($A153+ROUND((COLUMN()-2)/24,5),АТС!$A$41:$F$784,3)+'Иные услуги '!$C$5+'РСТ РСО-А'!$J$6+'РСТ РСО-А'!$F$9</f>
        <v>4136.29</v>
      </c>
      <c r="V153" s="116">
        <f>VLOOKUP($A153+ROUND((COLUMN()-2)/24,5),АТС!$A$41:$F$784,3)+'Иные услуги '!$C$5+'РСТ РСО-А'!$J$6+'РСТ РСО-А'!$F$9</f>
        <v>4234.18</v>
      </c>
      <c r="W153" s="116">
        <f>VLOOKUP($A153+ROUND((COLUMN()-2)/24,5),АТС!$A$41:$F$784,3)+'Иные услуги '!$C$5+'РСТ РСО-А'!$J$6+'РСТ РСО-А'!$F$9</f>
        <v>4247.05</v>
      </c>
      <c r="X153" s="116">
        <f>VLOOKUP($A153+ROUND((COLUMN()-2)/24,5),АТС!$A$41:$F$784,3)+'Иные услуги '!$C$5+'РСТ РСО-А'!$J$6+'РСТ РСО-А'!$F$9</f>
        <v>4136.9400000000005</v>
      </c>
      <c r="Y153" s="116">
        <f>VLOOKUP($A153+ROUND((COLUMN()-2)/24,5),АТС!$A$41:$F$784,3)+'Иные услуги '!$C$5+'РСТ РСО-А'!$J$6+'РСТ РСО-А'!$F$9</f>
        <v>4131.55</v>
      </c>
    </row>
    <row r="154" spans="1:25" x14ac:dyDescent="0.2">
      <c r="A154" s="65">
        <f t="shared" si="4"/>
        <v>44009</v>
      </c>
      <c r="B154" s="116">
        <f>VLOOKUP($A154+ROUND((COLUMN()-2)/24,5),АТС!$A$41:$F$784,3)+'Иные услуги '!$C$5+'РСТ РСО-А'!$J$6+'РСТ РСО-А'!$F$9</f>
        <v>4180.9800000000005</v>
      </c>
      <c r="C154" s="116">
        <f>VLOOKUP($A154+ROUND((COLUMN()-2)/24,5),АТС!$A$41:$F$784,3)+'Иные услуги '!$C$5+'РСТ РСО-А'!$J$6+'РСТ РСО-А'!$F$9</f>
        <v>4124.3100000000004</v>
      </c>
      <c r="D154" s="116">
        <f>VLOOKUP($A154+ROUND((COLUMN()-2)/24,5),АТС!$A$41:$F$784,3)+'Иные услуги '!$C$5+'РСТ РСО-А'!$J$6+'РСТ РСО-А'!$F$9</f>
        <v>4128.07</v>
      </c>
      <c r="E154" s="116">
        <f>VLOOKUP($A154+ROUND((COLUMN()-2)/24,5),АТС!$A$41:$F$784,3)+'Иные услуги '!$C$5+'РСТ РСО-А'!$J$6+'РСТ РСО-А'!$F$9</f>
        <v>4127.8500000000004</v>
      </c>
      <c r="F154" s="116">
        <f>VLOOKUP($A154+ROUND((COLUMN()-2)/24,5),АТС!$A$41:$F$784,3)+'Иные услуги '!$C$5+'РСТ РСО-А'!$J$6+'РСТ РСО-А'!$F$9</f>
        <v>4131.84</v>
      </c>
      <c r="G154" s="116">
        <f>VLOOKUP($A154+ROUND((COLUMN()-2)/24,5),АТС!$A$41:$F$784,3)+'Иные услуги '!$C$5+'РСТ РСО-А'!$J$6+'РСТ РСО-А'!$F$9</f>
        <v>4131.9000000000005</v>
      </c>
      <c r="H154" s="116">
        <f>VLOOKUP($A154+ROUND((COLUMN()-2)/24,5),АТС!$A$41:$F$784,3)+'Иные услуги '!$C$5+'РСТ РСО-А'!$J$6+'РСТ РСО-А'!$F$9</f>
        <v>4131.1000000000004</v>
      </c>
      <c r="I154" s="116">
        <f>VLOOKUP($A154+ROUND((COLUMN()-2)/24,5),АТС!$A$41:$F$784,3)+'Иные услуги '!$C$5+'РСТ РСО-А'!$J$6+'РСТ РСО-А'!$F$9</f>
        <v>4134.0600000000004</v>
      </c>
      <c r="J154" s="116">
        <f>VLOOKUP($A154+ROUND((COLUMN()-2)/24,5),АТС!$A$41:$F$784,3)+'Иные услуги '!$C$5+'РСТ РСО-А'!$J$6+'РСТ РСО-А'!$F$9</f>
        <v>4132.01</v>
      </c>
      <c r="K154" s="116">
        <f>VLOOKUP($A154+ROUND((COLUMN()-2)/24,5),АТС!$A$41:$F$784,3)+'Иные услуги '!$C$5+'РСТ РСО-А'!$J$6+'РСТ РСО-А'!$F$9</f>
        <v>4151.6000000000004</v>
      </c>
      <c r="L154" s="116">
        <f>VLOOKUP($A154+ROUND((COLUMN()-2)/24,5),АТС!$A$41:$F$784,3)+'Иные услуги '!$C$5+'РСТ РСО-А'!$J$6+'РСТ РСО-А'!$F$9</f>
        <v>4201.13</v>
      </c>
      <c r="M154" s="116">
        <f>VLOOKUP($A154+ROUND((COLUMN()-2)/24,5),АТС!$A$41:$F$784,3)+'Иные услуги '!$C$5+'РСТ РСО-А'!$J$6+'РСТ РСО-А'!$F$9</f>
        <v>4202.78</v>
      </c>
      <c r="N154" s="116">
        <f>VLOOKUP($A154+ROUND((COLUMN()-2)/24,5),АТС!$A$41:$F$784,3)+'Иные услуги '!$C$5+'РСТ РСО-А'!$J$6+'РСТ РСО-А'!$F$9</f>
        <v>4201.54</v>
      </c>
      <c r="O154" s="116">
        <f>VLOOKUP($A154+ROUND((COLUMN()-2)/24,5),АТС!$A$41:$F$784,3)+'Иные услуги '!$C$5+'РСТ РСО-А'!$J$6+'РСТ РСО-А'!$F$9</f>
        <v>4206.9400000000005</v>
      </c>
      <c r="P154" s="116">
        <f>VLOOKUP($A154+ROUND((COLUMN()-2)/24,5),АТС!$A$41:$F$784,3)+'Иные услуги '!$C$5+'РСТ РСО-А'!$J$6+'РСТ РСО-А'!$F$9</f>
        <v>4210.22</v>
      </c>
      <c r="Q154" s="116">
        <f>VLOOKUP($A154+ROUND((COLUMN()-2)/24,5),АТС!$A$41:$F$784,3)+'Иные услуги '!$C$5+'РСТ РСО-А'!$J$6+'РСТ РСО-А'!$F$9</f>
        <v>4209.3500000000004</v>
      </c>
      <c r="R154" s="116">
        <f>VLOOKUP($A154+ROUND((COLUMN()-2)/24,5),АТС!$A$41:$F$784,3)+'Иные услуги '!$C$5+'РСТ РСО-А'!$J$6+'РСТ РСО-А'!$F$9</f>
        <v>4206.32</v>
      </c>
      <c r="S154" s="116">
        <f>VLOOKUP($A154+ROUND((COLUMN()-2)/24,5),АТС!$A$41:$F$784,3)+'Иные услуги '!$C$5+'РСТ РСО-А'!$J$6+'РСТ РСО-А'!$F$9</f>
        <v>4191.42</v>
      </c>
      <c r="T154" s="116">
        <f>VLOOKUP($A154+ROUND((COLUMN()-2)/24,5),АТС!$A$41:$F$784,3)+'Иные услуги '!$C$5+'РСТ РСО-А'!$J$6+'РСТ РСО-А'!$F$9</f>
        <v>4156.88</v>
      </c>
      <c r="U154" s="116">
        <f>VLOOKUP($A154+ROUND((COLUMN()-2)/24,5),АТС!$A$41:$F$784,3)+'Иные услуги '!$C$5+'РСТ РСО-А'!$J$6+'РСТ РСО-А'!$F$9</f>
        <v>4165.8</v>
      </c>
      <c r="V154" s="116">
        <f>VLOOKUP($A154+ROUND((COLUMN()-2)/24,5),АТС!$A$41:$F$784,3)+'Иные услуги '!$C$5+'РСТ РСО-А'!$J$6+'РСТ РСО-А'!$F$9</f>
        <v>4276.8</v>
      </c>
      <c r="W154" s="116">
        <f>VLOOKUP($A154+ROUND((COLUMN()-2)/24,5),АТС!$A$41:$F$784,3)+'Иные услуги '!$C$5+'РСТ РСО-А'!$J$6+'РСТ РСО-А'!$F$9</f>
        <v>4251.59</v>
      </c>
      <c r="X154" s="116">
        <f>VLOOKUP($A154+ROUND((COLUMN()-2)/24,5),АТС!$A$41:$F$784,3)+'Иные услуги '!$C$5+'РСТ РСО-А'!$J$6+'РСТ РСО-А'!$F$9</f>
        <v>4137.67</v>
      </c>
      <c r="Y154" s="116">
        <f>VLOOKUP($A154+ROUND((COLUMN()-2)/24,5),АТС!$A$41:$F$784,3)+'Иные услуги '!$C$5+'РСТ РСО-А'!$J$6+'РСТ РСО-А'!$F$9</f>
        <v>4131.43</v>
      </c>
    </row>
    <row r="155" spans="1:25" x14ac:dyDescent="0.2">
      <c r="A155" s="65">
        <f t="shared" si="4"/>
        <v>44010</v>
      </c>
      <c r="B155" s="116">
        <f>VLOOKUP($A155+ROUND((COLUMN()-2)/24,5),АТС!$A$41:$F$784,3)+'Иные услуги '!$C$5+'РСТ РСО-А'!$J$6+'РСТ РСО-А'!$F$9</f>
        <v>4150.32</v>
      </c>
      <c r="C155" s="116">
        <f>VLOOKUP($A155+ROUND((COLUMN()-2)/24,5),АТС!$A$41:$F$784,3)+'Иные услуги '!$C$5+'РСТ РСО-А'!$J$6+'РСТ РСО-А'!$F$9</f>
        <v>4119.6500000000005</v>
      </c>
      <c r="D155" s="116">
        <f>VLOOKUP($A155+ROUND((COLUMN()-2)/24,5),АТС!$A$41:$F$784,3)+'Иные услуги '!$C$5+'РСТ РСО-А'!$J$6+'РСТ РСО-А'!$F$9</f>
        <v>4123.7</v>
      </c>
      <c r="E155" s="116">
        <f>VLOOKUP($A155+ROUND((COLUMN()-2)/24,5),АТС!$A$41:$F$784,3)+'Иные услуги '!$C$5+'РСТ РСО-А'!$J$6+'РСТ РСО-А'!$F$9</f>
        <v>4127.24</v>
      </c>
      <c r="F155" s="116">
        <f>VLOOKUP($A155+ROUND((COLUMN()-2)/24,5),АТС!$A$41:$F$784,3)+'Иные услуги '!$C$5+'РСТ РСО-А'!$J$6+'РСТ РСО-А'!$F$9</f>
        <v>4131.84</v>
      </c>
      <c r="G155" s="116">
        <f>VLOOKUP($A155+ROUND((COLUMN()-2)/24,5),АТС!$A$41:$F$784,3)+'Иные услуги '!$C$5+'РСТ РСО-А'!$J$6+'РСТ РСО-А'!$F$9</f>
        <v>4131.8900000000003</v>
      </c>
      <c r="H155" s="116">
        <f>VLOOKUP($A155+ROUND((COLUMN()-2)/24,5),АТС!$A$41:$F$784,3)+'Иные услуги '!$C$5+'РСТ РСО-А'!$J$6+'РСТ РСО-А'!$F$9</f>
        <v>4131.2</v>
      </c>
      <c r="I155" s="116">
        <f>VLOOKUP($A155+ROUND((COLUMN()-2)/24,5),АТС!$A$41:$F$784,3)+'Иные услуги '!$C$5+'РСТ РСО-А'!$J$6+'РСТ РСО-А'!$F$9</f>
        <v>4110.7300000000005</v>
      </c>
      <c r="J155" s="116">
        <f>VLOOKUP($A155+ROUND((COLUMN()-2)/24,5),АТС!$A$41:$F$784,3)+'Иные услуги '!$C$5+'РСТ РСО-А'!$J$6+'РСТ РСО-А'!$F$9</f>
        <v>4132.22</v>
      </c>
      <c r="K155" s="116">
        <f>VLOOKUP($A155+ROUND((COLUMN()-2)/24,5),АТС!$A$41:$F$784,3)+'Иные услуги '!$C$5+'РСТ РСО-А'!$J$6+'РСТ РСО-А'!$F$9</f>
        <v>4135.24</v>
      </c>
      <c r="L155" s="116">
        <f>VLOOKUP($A155+ROUND((COLUMN()-2)/24,5),АТС!$A$41:$F$784,3)+'Иные услуги '!$C$5+'РСТ РСО-А'!$J$6+'РСТ РСО-А'!$F$9</f>
        <v>4149.5</v>
      </c>
      <c r="M155" s="116">
        <f>VLOOKUP($A155+ROUND((COLUMN()-2)/24,5),АТС!$A$41:$F$784,3)+'Иные услуги '!$C$5+'РСТ РСО-А'!$J$6+'РСТ РСО-А'!$F$9</f>
        <v>4174.24</v>
      </c>
      <c r="N155" s="116">
        <f>VLOOKUP($A155+ROUND((COLUMN()-2)/24,5),АТС!$A$41:$F$784,3)+'Иные услуги '!$C$5+'РСТ РСО-А'!$J$6+'РСТ РСО-А'!$F$9</f>
        <v>4151.6099999999997</v>
      </c>
      <c r="O155" s="116">
        <f>VLOOKUP($A155+ROUND((COLUMN()-2)/24,5),АТС!$A$41:$F$784,3)+'Иные услуги '!$C$5+'РСТ РСО-А'!$J$6+'РСТ РСО-А'!$F$9</f>
        <v>4153.25</v>
      </c>
      <c r="P155" s="116">
        <f>VLOOKUP($A155+ROUND((COLUMN()-2)/24,5),АТС!$A$41:$F$784,3)+'Иные услуги '!$C$5+'РСТ РСО-А'!$J$6+'РСТ РСО-А'!$F$9</f>
        <v>4153.78</v>
      </c>
      <c r="Q155" s="116">
        <f>VLOOKUP($A155+ROUND((COLUMN()-2)/24,5),АТС!$A$41:$F$784,3)+'Иные услуги '!$C$5+'РСТ РСО-А'!$J$6+'РСТ РСО-А'!$F$9</f>
        <v>4153.34</v>
      </c>
      <c r="R155" s="116">
        <f>VLOOKUP($A155+ROUND((COLUMN()-2)/24,5),АТС!$A$41:$F$784,3)+'Иные услуги '!$C$5+'РСТ РСО-А'!$J$6+'РСТ РСО-А'!$F$9</f>
        <v>4153.37</v>
      </c>
      <c r="S155" s="116">
        <f>VLOOKUP($A155+ROUND((COLUMN()-2)/24,5),АТС!$A$41:$F$784,3)+'Иные услуги '!$C$5+'РСТ РСО-А'!$J$6+'РСТ РСО-А'!$F$9</f>
        <v>4151.43</v>
      </c>
      <c r="T155" s="116">
        <f>VLOOKUP($A155+ROUND((COLUMN()-2)/24,5),АТС!$A$41:$F$784,3)+'Иные услуги '!$C$5+'РСТ РСО-А'!$J$6+'РСТ РСО-А'!$F$9</f>
        <v>4136.3900000000003</v>
      </c>
      <c r="U155" s="116">
        <f>VLOOKUP($A155+ROUND((COLUMN()-2)/24,5),АТС!$A$41:$F$784,3)+'Иные услуги '!$C$5+'РСТ РСО-А'!$J$6+'РСТ РСО-А'!$F$9</f>
        <v>4136.07</v>
      </c>
      <c r="V155" s="116">
        <f>VLOOKUP($A155+ROUND((COLUMN()-2)/24,5),АТС!$A$41:$F$784,3)+'Иные услуги '!$C$5+'РСТ РСО-А'!$J$6+'РСТ РСО-А'!$F$9</f>
        <v>4250.6099999999997</v>
      </c>
      <c r="W155" s="116">
        <f>VLOOKUP($A155+ROUND((COLUMN()-2)/24,5),АТС!$A$41:$F$784,3)+'Иные услуги '!$C$5+'РСТ РСО-А'!$J$6+'РСТ РСО-А'!$F$9</f>
        <v>4239.47</v>
      </c>
      <c r="X155" s="116">
        <f>VLOOKUP($A155+ROUND((COLUMN()-2)/24,5),АТС!$A$41:$F$784,3)+'Иные услуги '!$C$5+'РСТ РСО-А'!$J$6+'РСТ РСО-А'!$F$9</f>
        <v>4137.5600000000004</v>
      </c>
      <c r="Y155" s="116">
        <f>VLOOKUP($A155+ROUND((COLUMN()-2)/24,5),АТС!$A$41:$F$784,3)+'Иные услуги '!$C$5+'РСТ РСО-А'!$J$6+'РСТ РСО-А'!$F$9</f>
        <v>4131.1500000000005</v>
      </c>
    </row>
    <row r="156" spans="1:25" x14ac:dyDescent="0.2">
      <c r="A156" s="65">
        <f t="shared" si="4"/>
        <v>44011</v>
      </c>
      <c r="B156" s="116">
        <f>VLOOKUP($A156+ROUND((COLUMN()-2)/24,5),АТС!$A$41:$F$784,3)+'Иные услуги '!$C$5+'РСТ РСО-А'!$J$6+'РСТ РСО-А'!$F$9</f>
        <v>4148.08</v>
      </c>
      <c r="C156" s="116">
        <f>VLOOKUP($A156+ROUND((COLUMN()-2)/24,5),АТС!$A$41:$F$784,3)+'Иные услуги '!$C$5+'РСТ РСО-А'!$J$6+'РСТ РСО-А'!$F$9</f>
        <v>4129.6900000000005</v>
      </c>
      <c r="D156" s="116">
        <f>VLOOKUP($A156+ROUND((COLUMN()-2)/24,5),АТС!$A$41:$F$784,3)+'Иные услуги '!$C$5+'РСТ РСО-А'!$J$6+'РСТ РСО-А'!$F$9</f>
        <v>4129.6099999999997</v>
      </c>
      <c r="E156" s="116">
        <f>VLOOKUP($A156+ROUND((COLUMN()-2)/24,5),АТС!$A$41:$F$784,3)+'Иные услуги '!$C$5+'РСТ РСО-А'!$J$6+'РСТ РСО-А'!$F$9</f>
        <v>4129.6099999999997</v>
      </c>
      <c r="F156" s="116">
        <f>VLOOKUP($A156+ROUND((COLUMN()-2)/24,5),АТС!$A$41:$F$784,3)+'Иные услуги '!$C$5+'РСТ РСО-А'!$J$6+'РСТ РСО-А'!$F$9</f>
        <v>4131.72</v>
      </c>
      <c r="G156" s="116">
        <f>VLOOKUP($A156+ROUND((COLUMN()-2)/24,5),АТС!$A$41:$F$784,3)+'Иные услуги '!$C$5+'РСТ РСО-А'!$J$6+'РСТ РСО-А'!$F$9</f>
        <v>4131.91</v>
      </c>
      <c r="H156" s="116">
        <f>VLOOKUP($A156+ROUND((COLUMN()-2)/24,5),АТС!$A$41:$F$784,3)+'Иные услуги '!$C$5+'РСТ РСО-А'!$J$6+'РСТ РСО-А'!$F$9</f>
        <v>4131.43</v>
      </c>
      <c r="I156" s="116">
        <f>VLOOKUP($A156+ROUND((COLUMN()-2)/24,5),АТС!$A$41:$F$784,3)+'Иные услуги '!$C$5+'РСТ РСО-А'!$J$6+'РСТ РСО-А'!$F$9</f>
        <v>4147.91</v>
      </c>
      <c r="J156" s="116">
        <f>VLOOKUP($A156+ROUND((COLUMN()-2)/24,5),АТС!$A$41:$F$784,3)+'Иные услуги '!$C$5+'РСТ РСО-А'!$J$6+'РСТ РСО-А'!$F$9</f>
        <v>4131.97</v>
      </c>
      <c r="K156" s="116">
        <f>VLOOKUP($A156+ROUND((COLUMN()-2)/24,5),АТС!$A$41:$F$784,3)+'Иные услуги '!$C$5+'РСТ РСО-А'!$J$6+'РСТ РСО-А'!$F$9</f>
        <v>4154.92</v>
      </c>
      <c r="L156" s="116">
        <f>VLOOKUP($A156+ROUND((COLUMN()-2)/24,5),АТС!$A$41:$F$784,3)+'Иные услуги '!$C$5+'РСТ РСО-А'!$J$6+'РСТ РСО-А'!$F$9</f>
        <v>4212.6400000000003</v>
      </c>
      <c r="M156" s="116">
        <f>VLOOKUP($A156+ROUND((COLUMN()-2)/24,5),АТС!$A$41:$F$784,3)+'Иные услуги '!$C$5+'РСТ РСО-А'!$J$6+'РСТ РСО-А'!$F$9</f>
        <v>4214.82</v>
      </c>
      <c r="N156" s="116">
        <f>VLOOKUP($A156+ROUND((COLUMN()-2)/24,5),АТС!$A$41:$F$784,3)+'Иные услуги '!$C$5+'РСТ РСО-А'!$J$6+'РСТ РСО-А'!$F$9</f>
        <v>4212.51</v>
      </c>
      <c r="O156" s="116">
        <f>VLOOKUP($A156+ROUND((COLUMN()-2)/24,5),АТС!$A$41:$F$784,3)+'Иные услуги '!$C$5+'РСТ РСО-А'!$J$6+'РСТ РСО-А'!$F$9</f>
        <v>4223.32</v>
      </c>
      <c r="P156" s="116">
        <f>VLOOKUP($A156+ROUND((COLUMN()-2)/24,5),АТС!$A$41:$F$784,3)+'Иные услуги '!$C$5+'РСТ РСО-А'!$J$6+'РСТ РСО-А'!$F$9</f>
        <v>4226.7300000000005</v>
      </c>
      <c r="Q156" s="116">
        <f>VLOOKUP($A156+ROUND((COLUMN()-2)/24,5),АТС!$A$41:$F$784,3)+'Иные услуги '!$C$5+'РСТ РСО-А'!$J$6+'РСТ РСО-А'!$F$9</f>
        <v>4227.71</v>
      </c>
      <c r="R156" s="116">
        <f>VLOOKUP($A156+ROUND((COLUMN()-2)/24,5),АТС!$A$41:$F$784,3)+'Иные услуги '!$C$5+'РСТ РСО-А'!$J$6+'РСТ РСО-А'!$F$9</f>
        <v>4235.46</v>
      </c>
      <c r="S156" s="116">
        <f>VLOOKUP($A156+ROUND((COLUMN()-2)/24,5),АТС!$A$41:$F$784,3)+'Иные услуги '!$C$5+'РСТ РСО-А'!$J$6+'РСТ РСО-А'!$F$9</f>
        <v>4202.17</v>
      </c>
      <c r="T156" s="116">
        <f>VLOOKUP($A156+ROUND((COLUMN()-2)/24,5),АТС!$A$41:$F$784,3)+'Иные услуги '!$C$5+'РСТ РСО-А'!$J$6+'РСТ РСО-А'!$F$9</f>
        <v>4162.4800000000005</v>
      </c>
      <c r="U156" s="116">
        <f>VLOOKUP($A156+ROUND((COLUMN()-2)/24,5),АТС!$A$41:$F$784,3)+'Иные услуги '!$C$5+'РСТ РСО-А'!$J$6+'РСТ РСО-А'!$F$9</f>
        <v>4139.3500000000004</v>
      </c>
      <c r="V156" s="116">
        <f>VLOOKUP($A156+ROUND((COLUMN()-2)/24,5),АТС!$A$41:$F$784,3)+'Иные услуги '!$C$5+'РСТ РСО-А'!$J$6+'РСТ РСО-А'!$F$9</f>
        <v>4178.91</v>
      </c>
      <c r="W156" s="116">
        <f>VLOOKUP($A156+ROUND((COLUMN()-2)/24,5),АТС!$A$41:$F$784,3)+'Иные услуги '!$C$5+'РСТ РСО-А'!$J$6+'РСТ РСО-А'!$F$9</f>
        <v>4259</v>
      </c>
      <c r="X156" s="116">
        <f>VLOOKUP($A156+ROUND((COLUMN()-2)/24,5),АТС!$A$41:$F$784,3)+'Иные услуги '!$C$5+'РСТ РСО-А'!$J$6+'РСТ РСО-А'!$F$9</f>
        <v>4136.08</v>
      </c>
      <c r="Y156" s="116">
        <f>VLOOKUP($A156+ROUND((COLUMN()-2)/24,5),АТС!$A$41:$F$784,3)+'Иные услуги '!$C$5+'РСТ РСО-А'!$J$6+'РСТ РСО-А'!$F$9</f>
        <v>4131.51</v>
      </c>
    </row>
    <row r="157" spans="1:25" x14ac:dyDescent="0.2">
      <c r="A157" s="65">
        <f t="shared" si="4"/>
        <v>44012</v>
      </c>
      <c r="B157" s="116">
        <f>VLOOKUP($A157+ROUND((COLUMN()-2)/24,5),АТС!$A$41:$F$784,3)+'Иные услуги '!$C$5+'РСТ РСО-А'!$J$6+'РСТ РСО-А'!$F$9</f>
        <v>4151.0200000000004</v>
      </c>
      <c r="C157" s="116">
        <f>VLOOKUP($A157+ROUND((COLUMN()-2)/24,5),АТС!$A$41:$F$784,3)+'Иные услуги '!$C$5+'РСТ РСО-А'!$J$6+'РСТ РСО-А'!$F$9</f>
        <v>4134.9400000000005</v>
      </c>
      <c r="D157" s="116">
        <f>VLOOKUP($A157+ROUND((COLUMN()-2)/24,5),АТС!$A$41:$F$784,3)+'Иные услуги '!$C$5+'РСТ РСО-А'!$J$6+'РСТ РСО-А'!$F$9</f>
        <v>4125.1900000000005</v>
      </c>
      <c r="E157" s="116">
        <f>VLOOKUP($A157+ROUND((COLUMN()-2)/24,5),АТС!$A$41:$F$784,3)+'Иные услуги '!$C$5+'РСТ РСО-А'!$J$6+'РСТ РСО-А'!$F$9</f>
        <v>4127.03</v>
      </c>
      <c r="F157" s="116">
        <f>VLOOKUP($A157+ROUND((COLUMN()-2)/24,5),АТС!$A$41:$F$784,3)+'Иные услуги '!$C$5+'РСТ РСО-А'!$J$6+'РСТ РСО-А'!$F$9</f>
        <v>4131.9400000000005</v>
      </c>
      <c r="G157" s="116">
        <f>VLOOKUP($A157+ROUND((COLUMN()-2)/24,5),АТС!$A$41:$F$784,3)+'Иные услуги '!$C$5+'РСТ РСО-А'!$J$6+'РСТ РСО-А'!$F$9</f>
        <v>4131.9000000000005</v>
      </c>
      <c r="H157" s="116">
        <f>VLOOKUP($A157+ROUND((COLUMN()-2)/24,5),АТС!$A$41:$F$784,3)+'Иные услуги '!$C$5+'РСТ РСО-А'!$J$6+'РСТ РСО-А'!$F$9</f>
        <v>4131.37</v>
      </c>
      <c r="I157" s="116">
        <f>VLOOKUP($A157+ROUND((COLUMN()-2)/24,5),АТС!$A$41:$F$784,3)+'Иные услуги '!$C$5+'РСТ РСО-А'!$J$6+'РСТ РСО-А'!$F$9</f>
        <v>4185.04</v>
      </c>
      <c r="J157" s="116">
        <f>VLOOKUP($A157+ROUND((COLUMN()-2)/24,5),АТС!$A$41:$F$784,3)+'Иные услуги '!$C$5+'РСТ РСО-А'!$J$6+'РСТ РСО-А'!$F$9</f>
        <v>4131.93</v>
      </c>
      <c r="K157" s="116">
        <f>VLOOKUP($A157+ROUND((COLUMN()-2)/24,5),АТС!$A$41:$F$784,3)+'Иные услуги '!$C$5+'РСТ РСО-А'!$J$6+'РСТ РСО-А'!$F$9</f>
        <v>4155.1400000000003</v>
      </c>
      <c r="L157" s="116">
        <f>VLOOKUP($A157+ROUND((COLUMN()-2)/24,5),АТС!$A$41:$F$784,3)+'Иные услуги '!$C$5+'РСТ РСО-А'!$J$6+'РСТ РСО-А'!$F$9</f>
        <v>4228.58</v>
      </c>
      <c r="M157" s="116">
        <f>VLOOKUP($A157+ROUND((COLUMN()-2)/24,5),АТС!$A$41:$F$784,3)+'Иные услуги '!$C$5+'РСТ РСО-А'!$J$6+'РСТ РСО-А'!$F$9</f>
        <v>4225.99</v>
      </c>
      <c r="N157" s="116">
        <f>VLOOKUP($A157+ROUND((COLUMN()-2)/24,5),АТС!$A$41:$F$784,3)+'Иные услуги '!$C$5+'РСТ РСО-А'!$J$6+'РСТ РСО-А'!$F$9</f>
        <v>4223.3100000000004</v>
      </c>
      <c r="O157" s="116">
        <f>VLOOKUP($A157+ROUND((COLUMN()-2)/24,5),АТС!$A$41:$F$784,3)+'Иные услуги '!$C$5+'РСТ РСО-А'!$J$6+'РСТ РСО-А'!$F$9</f>
        <v>4225.12</v>
      </c>
      <c r="P157" s="116">
        <f>VLOOKUP($A157+ROUND((COLUMN()-2)/24,5),АТС!$A$41:$F$784,3)+'Иные услуги '!$C$5+'РСТ РСО-А'!$J$6+'РСТ РСО-А'!$F$9</f>
        <v>4223.91</v>
      </c>
      <c r="Q157" s="116">
        <f>VLOOKUP($A157+ROUND((COLUMN()-2)/24,5),АТС!$A$41:$F$784,3)+'Иные услуги '!$C$5+'РСТ РСО-А'!$J$6+'РСТ РСО-А'!$F$9</f>
        <v>4224.37</v>
      </c>
      <c r="R157" s="116">
        <f>VLOOKUP($A157+ROUND((COLUMN()-2)/24,5),АТС!$A$41:$F$784,3)+'Иные услуги '!$C$5+'РСТ РСО-А'!$J$6+'РСТ РСО-А'!$F$9</f>
        <v>4224.28</v>
      </c>
      <c r="S157" s="116">
        <f>VLOOKUP($A157+ROUND((COLUMN()-2)/24,5),АТС!$A$41:$F$784,3)+'Иные услуги '!$C$5+'РСТ РСО-А'!$J$6+'РСТ РСО-А'!$F$9</f>
        <v>4203.24</v>
      </c>
      <c r="T157" s="116">
        <f>VLOOKUP($A157+ROUND((COLUMN()-2)/24,5),АТС!$A$41:$F$784,3)+'Иные услуги '!$C$5+'РСТ РСО-А'!$J$6+'РСТ РСО-А'!$F$9</f>
        <v>4163.12</v>
      </c>
      <c r="U157" s="116">
        <f>VLOOKUP($A157+ROUND((COLUMN()-2)/24,5),АТС!$A$41:$F$784,3)+'Иные услуги '!$C$5+'РСТ РСО-А'!$J$6+'РСТ РСО-А'!$F$9</f>
        <v>4162.6099999999997</v>
      </c>
      <c r="V157" s="116">
        <f>VLOOKUP($A157+ROUND((COLUMN()-2)/24,5),АТС!$A$41:$F$784,3)+'Иные услуги '!$C$5+'РСТ РСО-А'!$J$6+'РСТ РСО-А'!$F$9</f>
        <v>4254.46</v>
      </c>
      <c r="W157" s="116">
        <f>VLOOKUP($A157+ROUND((COLUMN()-2)/24,5),АТС!$A$41:$F$784,3)+'Иные услуги '!$C$5+'РСТ РСО-А'!$J$6+'РСТ РСО-А'!$F$9</f>
        <v>4250.8900000000003</v>
      </c>
      <c r="X157" s="116">
        <f>VLOOKUP($A157+ROUND((COLUMN()-2)/24,5),АТС!$A$41:$F$784,3)+'Иные услуги '!$C$5+'РСТ РСО-А'!$J$6+'РСТ РСО-А'!$F$9</f>
        <v>4137.4800000000005</v>
      </c>
      <c r="Y157" s="116">
        <f>VLOOKUP($A157+ROUND((COLUMN()-2)/24,5),АТС!$A$41:$F$784,3)+'Иные услуги '!$C$5+'РСТ РСО-А'!$J$6+'РСТ РСО-А'!$F$9</f>
        <v>4129.9000000000005</v>
      </c>
    </row>
    <row r="158" spans="1:25" hidden="1" x14ac:dyDescent="0.2">
      <c r="A158" s="65">
        <f t="shared" si="4"/>
        <v>44013</v>
      </c>
      <c r="B158" s="116">
        <f>VLOOKUP($A158+ROUND((COLUMN()-2)/24,5),АТС!$A$41:$F$784,3)+'Иные услуги '!$C$5+'РСТ РСО-А'!$J$6+'РСТ РСО-А'!$F$9</f>
        <v>3236.3300000000004</v>
      </c>
      <c r="C158" s="116">
        <f>VLOOKUP($A158+ROUND((COLUMN()-2)/24,5),АТС!$A$41:$F$784,3)+'Иные услуги '!$C$5+'РСТ РСО-А'!$J$6+'РСТ РСО-А'!$F$9</f>
        <v>3236.3300000000004</v>
      </c>
      <c r="D158" s="116">
        <f>VLOOKUP($A158+ROUND((COLUMN()-2)/24,5),АТС!$A$41:$F$784,3)+'Иные услуги '!$C$5+'РСТ РСО-А'!$J$6+'РСТ РСО-А'!$F$9</f>
        <v>3236.3300000000004</v>
      </c>
      <c r="E158" s="116">
        <f>VLOOKUP($A158+ROUND((COLUMN()-2)/24,5),АТС!$A$41:$F$784,3)+'Иные услуги '!$C$5+'РСТ РСО-А'!$J$6+'РСТ РСО-А'!$F$9</f>
        <v>3236.3300000000004</v>
      </c>
      <c r="F158" s="116">
        <f>VLOOKUP($A158+ROUND((COLUMN()-2)/24,5),АТС!$A$41:$F$784,3)+'Иные услуги '!$C$5+'РСТ РСО-А'!$J$6+'РСТ РСО-А'!$F$9</f>
        <v>3236.3300000000004</v>
      </c>
      <c r="G158" s="116">
        <f>VLOOKUP($A158+ROUND((COLUMN()-2)/24,5),АТС!$A$41:$F$784,3)+'Иные услуги '!$C$5+'РСТ РСО-А'!$J$6+'РСТ РСО-А'!$F$9</f>
        <v>3236.3300000000004</v>
      </c>
      <c r="H158" s="116">
        <f>VLOOKUP($A158+ROUND((COLUMN()-2)/24,5),АТС!$A$41:$F$784,3)+'Иные услуги '!$C$5+'РСТ РСО-А'!$J$6+'РСТ РСО-А'!$F$9</f>
        <v>3236.3300000000004</v>
      </c>
      <c r="I158" s="116">
        <f>VLOOKUP($A158+ROUND((COLUMN()-2)/24,5),АТС!$A$41:$F$784,3)+'Иные услуги '!$C$5+'РСТ РСО-А'!$J$6+'РСТ РСО-А'!$F$9</f>
        <v>3236.3300000000004</v>
      </c>
      <c r="J158" s="116">
        <f>VLOOKUP($A158+ROUND((COLUMN()-2)/24,5),АТС!$A$41:$F$784,3)+'Иные услуги '!$C$5+'РСТ РСО-А'!$J$6+'РСТ РСО-А'!$F$9</f>
        <v>3236.3300000000004</v>
      </c>
      <c r="K158" s="116">
        <f>VLOOKUP($A158+ROUND((COLUMN()-2)/24,5),АТС!$A$41:$F$784,3)+'Иные услуги '!$C$5+'РСТ РСО-А'!$J$6+'РСТ РСО-А'!$F$9</f>
        <v>3236.3300000000004</v>
      </c>
      <c r="L158" s="116">
        <f>VLOOKUP($A158+ROUND((COLUMN()-2)/24,5),АТС!$A$41:$F$784,3)+'Иные услуги '!$C$5+'РСТ РСО-А'!$J$6+'РСТ РСО-А'!$F$9</f>
        <v>3236.3300000000004</v>
      </c>
      <c r="M158" s="116">
        <f>VLOOKUP($A158+ROUND((COLUMN()-2)/24,5),АТС!$A$41:$F$784,3)+'Иные услуги '!$C$5+'РСТ РСО-А'!$J$6+'РСТ РСО-А'!$F$9</f>
        <v>3236.3300000000004</v>
      </c>
      <c r="N158" s="116">
        <f>VLOOKUP($A158+ROUND((COLUMN()-2)/24,5),АТС!$A$41:$F$784,3)+'Иные услуги '!$C$5+'РСТ РСО-А'!$J$6+'РСТ РСО-А'!$F$9</f>
        <v>3236.3300000000004</v>
      </c>
      <c r="O158" s="116">
        <f>VLOOKUP($A158+ROUND((COLUMN()-2)/24,5),АТС!$A$41:$F$784,3)+'Иные услуги '!$C$5+'РСТ РСО-А'!$J$6+'РСТ РСО-А'!$F$9</f>
        <v>3236.3300000000004</v>
      </c>
      <c r="P158" s="116">
        <f>VLOOKUP($A158+ROUND((COLUMN()-2)/24,5),АТС!$A$41:$F$784,3)+'Иные услуги '!$C$5+'РСТ РСО-А'!$J$6+'РСТ РСО-А'!$F$9</f>
        <v>3236.3300000000004</v>
      </c>
      <c r="Q158" s="116">
        <f>VLOOKUP($A158+ROUND((COLUMN()-2)/24,5),АТС!$A$41:$F$784,3)+'Иные услуги '!$C$5+'РСТ РСО-А'!$J$6+'РСТ РСО-А'!$F$9</f>
        <v>3236.3300000000004</v>
      </c>
      <c r="R158" s="116">
        <f>VLOOKUP($A158+ROUND((COLUMN()-2)/24,5),АТС!$A$41:$F$784,3)+'Иные услуги '!$C$5+'РСТ РСО-А'!$J$6+'РСТ РСО-А'!$F$9</f>
        <v>3236.3300000000004</v>
      </c>
      <c r="S158" s="116">
        <f>VLOOKUP($A158+ROUND((COLUMN()-2)/24,5),АТС!$A$41:$F$784,3)+'Иные услуги '!$C$5+'РСТ РСО-А'!$J$6+'РСТ РСО-А'!$F$9</f>
        <v>3236.3300000000004</v>
      </c>
      <c r="T158" s="116">
        <f>VLOOKUP($A158+ROUND((COLUMN()-2)/24,5),АТС!$A$41:$F$784,3)+'Иные услуги '!$C$5+'РСТ РСО-А'!$J$6+'РСТ РСО-А'!$F$9</f>
        <v>3236.3300000000004</v>
      </c>
      <c r="U158" s="116">
        <f>VLOOKUP($A158+ROUND((COLUMN()-2)/24,5),АТС!$A$41:$F$784,3)+'Иные услуги '!$C$5+'РСТ РСО-А'!$J$6+'РСТ РСО-А'!$F$9</f>
        <v>3236.3300000000004</v>
      </c>
      <c r="V158" s="116">
        <f>VLOOKUP($A158+ROUND((COLUMN()-2)/24,5),АТС!$A$41:$F$784,3)+'Иные услуги '!$C$5+'РСТ РСО-А'!$J$6+'РСТ РСО-А'!$F$9</f>
        <v>3236.3300000000004</v>
      </c>
      <c r="W158" s="116">
        <f>VLOOKUP($A158+ROUND((COLUMN()-2)/24,5),АТС!$A$41:$F$784,3)+'Иные услуги '!$C$5+'РСТ РСО-А'!$J$6+'РСТ РСО-А'!$F$9</f>
        <v>3236.3300000000004</v>
      </c>
      <c r="X158" s="116">
        <f>VLOOKUP($A158+ROUND((COLUMN()-2)/24,5),АТС!$A$41:$F$784,3)+'Иные услуги '!$C$5+'РСТ РСО-А'!$J$6+'РСТ РСО-А'!$F$9</f>
        <v>3236.3300000000004</v>
      </c>
      <c r="Y158" s="116">
        <f>VLOOKUP($A158+ROUND((COLUMN()-2)/24,5),АТС!$A$41:$F$784,3)+'Иные услуги '!$C$5+'РСТ РСО-А'!$J$6+'РСТ РСО-А'!$F$9</f>
        <v>3236.3300000000004</v>
      </c>
    </row>
    <row r="159" spans="1:25" ht="12.75" customHeight="1" x14ac:dyDescent="0.25">
      <c r="A159" s="79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8"/>
    </row>
    <row r="160" spans="1:25" x14ac:dyDescent="0.25">
      <c r="A160" s="73" t="s">
        <v>125</v>
      </c>
      <c r="B160" s="64"/>
      <c r="C160" s="64"/>
      <c r="D160" s="64"/>
    </row>
    <row r="161" spans="1:27" ht="12.75" x14ac:dyDescent="0.2">
      <c r="A161" s="150" t="s">
        <v>35</v>
      </c>
      <c r="B161" s="144" t="s">
        <v>97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6"/>
    </row>
    <row r="162" spans="1:27" ht="12.75" x14ac:dyDescent="0.2">
      <c r="A162" s="151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7" ht="12.75" customHeight="1" x14ac:dyDescent="0.2">
      <c r="A163" s="151"/>
      <c r="B163" s="155" t="s">
        <v>98</v>
      </c>
      <c r="C163" s="153" t="s">
        <v>99</v>
      </c>
      <c r="D163" s="153" t="s">
        <v>100</v>
      </c>
      <c r="E163" s="153" t="s">
        <v>101</v>
      </c>
      <c r="F163" s="153" t="s">
        <v>102</v>
      </c>
      <c r="G163" s="153" t="s">
        <v>103</v>
      </c>
      <c r="H163" s="153" t="s">
        <v>104</v>
      </c>
      <c r="I163" s="153" t="s">
        <v>105</v>
      </c>
      <c r="J163" s="153" t="s">
        <v>106</v>
      </c>
      <c r="K163" s="153" t="s">
        <v>107</v>
      </c>
      <c r="L163" s="153" t="s">
        <v>108</v>
      </c>
      <c r="M163" s="153" t="s">
        <v>109</v>
      </c>
      <c r="N163" s="157" t="s">
        <v>110</v>
      </c>
      <c r="O163" s="153" t="s">
        <v>111</v>
      </c>
      <c r="P163" s="153" t="s">
        <v>112</v>
      </c>
      <c r="Q163" s="153" t="s">
        <v>113</v>
      </c>
      <c r="R163" s="153" t="s">
        <v>114</v>
      </c>
      <c r="S163" s="153" t="s">
        <v>115</v>
      </c>
      <c r="T163" s="153" t="s">
        <v>116</v>
      </c>
      <c r="U163" s="153" t="s">
        <v>117</v>
      </c>
      <c r="V163" s="153" t="s">
        <v>118</v>
      </c>
      <c r="W163" s="153" t="s">
        <v>119</v>
      </c>
      <c r="X163" s="153" t="s">
        <v>120</v>
      </c>
      <c r="Y163" s="153" t="s">
        <v>121</v>
      </c>
    </row>
    <row r="164" spans="1:27" ht="11.25" customHeight="1" x14ac:dyDescent="0.2">
      <c r="A164" s="152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8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</row>
    <row r="165" spans="1:27" ht="15.75" customHeight="1" x14ac:dyDescent="0.2">
      <c r="A165" s="65">
        <f t="shared" ref="A165:A195" si="5">A128</f>
        <v>43983</v>
      </c>
      <c r="B165" s="90">
        <f>VLOOKUP($A165+ROUND((COLUMN()-2)/24,5),АТС!$A$41:$F$784,3)+'Иные услуги '!$C$5+'РСТ РСО-А'!$J$6+'РСТ РСО-А'!$G$9</f>
        <v>4027.79</v>
      </c>
      <c r="C165" s="116">
        <f>VLOOKUP($A165+ROUND((COLUMN()-2)/24,5),АТС!$A$41:$F$784,3)+'Иные услуги '!$C$5+'РСТ РСО-А'!$J$6+'РСТ РСО-А'!$G$9</f>
        <v>4008.48</v>
      </c>
      <c r="D165" s="116">
        <f>VLOOKUP($A165+ROUND((COLUMN()-2)/24,5),АТС!$A$41:$F$784,3)+'Иные услуги '!$C$5+'РСТ РСО-А'!$J$6+'РСТ РСО-А'!$G$9</f>
        <v>4005.5</v>
      </c>
      <c r="E165" s="116">
        <f>VLOOKUP($A165+ROUND((COLUMN()-2)/24,5),АТС!$A$41:$F$784,3)+'Иные услуги '!$C$5+'РСТ РСО-А'!$J$6+'РСТ РСО-А'!$G$9</f>
        <v>4001.2000000000003</v>
      </c>
      <c r="F165" s="116">
        <f>VLOOKUP($A165+ROUND((COLUMN()-2)/24,5),АТС!$A$41:$F$784,3)+'Иные услуги '!$C$5+'РСТ РСО-А'!$J$6+'РСТ РСО-А'!$G$9</f>
        <v>4017.85</v>
      </c>
      <c r="G165" s="116">
        <f>VLOOKUP($A165+ROUND((COLUMN()-2)/24,5),АТС!$A$41:$F$784,3)+'Иные услуги '!$C$5+'РСТ РСО-А'!$J$6+'РСТ РСО-А'!$G$9</f>
        <v>4018.28</v>
      </c>
      <c r="H165" s="116">
        <f>VLOOKUP($A165+ROUND((COLUMN()-2)/24,5),АТС!$A$41:$F$784,3)+'Иные услуги '!$C$5+'РСТ РСО-А'!$J$6+'РСТ РСО-А'!$G$9</f>
        <v>3977.39</v>
      </c>
      <c r="I165" s="116">
        <f>VLOOKUP($A165+ROUND((COLUMN()-2)/24,5),АТС!$A$41:$F$784,3)+'Иные услуги '!$C$5+'РСТ РСО-А'!$J$6+'РСТ РСО-А'!$G$9</f>
        <v>3878.23</v>
      </c>
      <c r="J165" s="116">
        <f>VLOOKUP($A165+ROUND((COLUMN()-2)/24,5),АТС!$A$41:$F$784,3)+'Иные услуги '!$C$5+'РСТ РСО-А'!$J$6+'РСТ РСО-А'!$G$9</f>
        <v>4023.11</v>
      </c>
      <c r="K165" s="116">
        <f>VLOOKUP($A165+ROUND((COLUMN()-2)/24,5),АТС!$A$41:$F$784,3)+'Иные услуги '!$C$5+'РСТ РСО-А'!$J$6+'РСТ РСО-А'!$G$9</f>
        <v>4022.47</v>
      </c>
      <c r="L165" s="116">
        <f>VLOOKUP($A165+ROUND((COLUMN()-2)/24,5),АТС!$A$41:$F$784,3)+'Иные услуги '!$C$5+'РСТ РСО-А'!$J$6+'РСТ РСО-А'!$G$9</f>
        <v>4022.4500000000003</v>
      </c>
      <c r="M165" s="116">
        <f>VLOOKUP($A165+ROUND((COLUMN()-2)/24,5),АТС!$A$41:$F$784,3)+'Иные услуги '!$C$5+'РСТ РСО-А'!$J$6+'РСТ РСО-А'!$G$9</f>
        <v>4022.46</v>
      </c>
      <c r="N165" s="116">
        <f>VLOOKUP($A165+ROUND((COLUMN()-2)/24,5),АТС!$A$41:$F$784,3)+'Иные услуги '!$C$5+'РСТ РСО-А'!$J$6+'РСТ РСО-А'!$G$9</f>
        <v>4022.46</v>
      </c>
      <c r="O165" s="116">
        <f>VLOOKUP($A165+ROUND((COLUMN()-2)/24,5),АТС!$A$41:$F$784,3)+'Иные услуги '!$C$5+'РСТ РСО-А'!$J$6+'РСТ РСО-А'!$G$9</f>
        <v>4022.44</v>
      </c>
      <c r="P165" s="116">
        <f>VLOOKUP($A165+ROUND((COLUMN()-2)/24,5),АТС!$A$41:$F$784,3)+'Иные услуги '!$C$5+'РСТ РСО-А'!$J$6+'РСТ РСО-А'!$G$9</f>
        <v>4022.43</v>
      </c>
      <c r="Q165" s="116">
        <f>VLOOKUP($A165+ROUND((COLUMN()-2)/24,5),АТС!$A$41:$F$784,3)+'Иные услуги '!$C$5+'РСТ РСО-А'!$J$6+'РСТ РСО-А'!$G$9</f>
        <v>4022.4500000000003</v>
      </c>
      <c r="R165" s="116">
        <f>VLOOKUP($A165+ROUND((COLUMN()-2)/24,5),АТС!$A$41:$F$784,3)+'Иные услуги '!$C$5+'РСТ РСО-А'!$J$6+'РСТ РСО-А'!$G$9</f>
        <v>4022.44</v>
      </c>
      <c r="S165" s="116">
        <f>VLOOKUP($A165+ROUND((COLUMN()-2)/24,5),АТС!$A$41:$F$784,3)+'Иные услуги '!$C$5+'РСТ РСО-А'!$J$6+'РСТ РСО-А'!$G$9</f>
        <v>4022.43</v>
      </c>
      <c r="T165" s="116">
        <f>VLOOKUP($A165+ROUND((COLUMN()-2)/24,5),АТС!$A$41:$F$784,3)+'Иные услуги '!$C$5+'РСТ РСО-А'!$J$6+'РСТ РСО-А'!$G$9</f>
        <v>4022.57</v>
      </c>
      <c r="U165" s="116">
        <f>VLOOKUP($A165+ROUND((COLUMN()-2)/24,5),АТС!$A$41:$F$784,3)+'Иные услуги '!$C$5+'РСТ РСО-А'!$J$6+'РСТ РСО-А'!$G$9</f>
        <v>4022.58</v>
      </c>
      <c r="V165" s="116">
        <f>VLOOKUP($A165+ROUND((COLUMN()-2)/24,5),АТС!$A$41:$F$784,3)+'Иные услуги '!$C$5+'РСТ РСО-А'!$J$6+'РСТ РСО-А'!$G$9</f>
        <v>4044.53</v>
      </c>
      <c r="W165" s="116">
        <f>VLOOKUP($A165+ROUND((COLUMN()-2)/24,5),АТС!$A$41:$F$784,3)+'Иные услуги '!$C$5+'РСТ РСО-А'!$J$6+'РСТ РСО-А'!$G$9</f>
        <v>4096.2800000000007</v>
      </c>
      <c r="X165" s="116">
        <f>VLOOKUP($A165+ROUND((COLUMN()-2)/24,5),АТС!$A$41:$F$784,3)+'Иные услуги '!$C$5+'РСТ РСО-А'!$J$6+'РСТ РСО-А'!$G$9</f>
        <v>4033.29</v>
      </c>
      <c r="Y165" s="116">
        <f>VLOOKUP($A165+ROUND((COLUMN()-2)/24,5),АТС!$A$41:$F$784,3)+'Иные услуги '!$C$5+'РСТ РСО-А'!$J$6+'РСТ РСО-А'!$G$9</f>
        <v>4021.92</v>
      </c>
      <c r="AA165" s="66"/>
    </row>
    <row r="166" spans="1:27" x14ac:dyDescent="0.2">
      <c r="A166" s="65">
        <f t="shared" si="5"/>
        <v>43984</v>
      </c>
      <c r="B166" s="116">
        <f>VLOOKUP($A166+ROUND((COLUMN()-2)/24,5),АТС!$A$41:$F$784,3)+'Иные услуги '!$C$5+'РСТ РСО-А'!$J$6+'РСТ РСО-А'!$G$9</f>
        <v>4016.54</v>
      </c>
      <c r="C166" s="116">
        <f>VLOOKUP($A166+ROUND((COLUMN()-2)/24,5),АТС!$A$41:$F$784,3)+'Иные услуги '!$C$5+'РСТ РСО-А'!$J$6+'РСТ РСО-А'!$G$9</f>
        <v>3990.75</v>
      </c>
      <c r="D166" s="116">
        <f>VLOOKUP($A166+ROUND((COLUMN()-2)/24,5),АТС!$A$41:$F$784,3)+'Иные услуги '!$C$5+'РСТ РСО-А'!$J$6+'РСТ РСО-А'!$G$9</f>
        <v>3922.14</v>
      </c>
      <c r="E166" s="116">
        <f>VLOOKUP($A166+ROUND((COLUMN()-2)/24,5),АТС!$A$41:$F$784,3)+'Иные услуги '!$C$5+'РСТ РСО-А'!$J$6+'РСТ РСО-А'!$G$9</f>
        <v>3937.46</v>
      </c>
      <c r="F166" s="116">
        <f>VLOOKUP($A166+ROUND((COLUMN()-2)/24,5),АТС!$A$41:$F$784,3)+'Иные услуги '!$C$5+'РСТ РСО-А'!$J$6+'РСТ РСО-А'!$G$9</f>
        <v>4006.69</v>
      </c>
      <c r="G166" s="116">
        <f>VLOOKUP($A166+ROUND((COLUMN()-2)/24,5),АТС!$A$41:$F$784,3)+'Иные услуги '!$C$5+'РСТ РСО-А'!$J$6+'РСТ РСО-А'!$G$9</f>
        <v>4016.76</v>
      </c>
      <c r="H166" s="116">
        <f>VLOOKUP($A166+ROUND((COLUMN()-2)/24,5),АТС!$A$41:$F$784,3)+'Иные услуги '!$C$5+'РСТ РСО-А'!$J$6+'РСТ РСО-А'!$G$9</f>
        <v>3977.09</v>
      </c>
      <c r="I166" s="116">
        <f>VLOOKUP($A166+ROUND((COLUMN()-2)/24,5),АТС!$A$41:$F$784,3)+'Иные услуги '!$C$5+'РСТ РСО-А'!$J$6+'РСТ РСО-А'!$G$9</f>
        <v>3876.19</v>
      </c>
      <c r="J166" s="116">
        <f>VLOOKUP($A166+ROUND((COLUMN()-2)/24,5),АТС!$A$41:$F$784,3)+'Иные услуги '!$C$5+'РСТ РСО-А'!$J$6+'РСТ РСО-А'!$G$9</f>
        <v>4022.68</v>
      </c>
      <c r="K166" s="116">
        <f>VLOOKUP($A166+ROUND((COLUMN()-2)/24,5),АТС!$A$41:$F$784,3)+'Иные услуги '!$C$5+'РСТ РСО-А'!$J$6+'РСТ РСО-А'!$G$9</f>
        <v>4022.58</v>
      </c>
      <c r="L166" s="116">
        <f>VLOOKUP($A166+ROUND((COLUMN()-2)/24,5),АТС!$A$41:$F$784,3)+'Иные услуги '!$C$5+'РСТ РСО-А'!$J$6+'РСТ РСО-А'!$G$9</f>
        <v>4022.58</v>
      </c>
      <c r="M166" s="116">
        <f>VLOOKUP($A166+ROUND((COLUMN()-2)/24,5),АТС!$A$41:$F$784,3)+'Иные услуги '!$C$5+'РСТ РСО-А'!$J$6+'РСТ РСО-А'!$G$9</f>
        <v>4022.58</v>
      </c>
      <c r="N166" s="116">
        <f>VLOOKUP($A166+ROUND((COLUMN()-2)/24,5),АТС!$A$41:$F$784,3)+'Иные услуги '!$C$5+'РСТ РСО-А'!$J$6+'РСТ РСО-А'!$G$9</f>
        <v>4022.58</v>
      </c>
      <c r="O166" s="116">
        <f>VLOOKUP($A166+ROUND((COLUMN()-2)/24,5),АТС!$A$41:$F$784,3)+'Иные услуги '!$C$5+'РСТ РСО-А'!$J$6+'РСТ РСО-А'!$G$9</f>
        <v>4022.58</v>
      </c>
      <c r="P166" s="116">
        <f>VLOOKUP($A166+ROUND((COLUMN()-2)/24,5),АТС!$A$41:$F$784,3)+'Иные услуги '!$C$5+'РСТ РСО-А'!$J$6+'РСТ РСО-А'!$G$9</f>
        <v>4022.48</v>
      </c>
      <c r="Q166" s="116">
        <f>VLOOKUP($A166+ROUND((COLUMN()-2)/24,5),АТС!$A$41:$F$784,3)+'Иные услуги '!$C$5+'РСТ РСО-А'!$J$6+'РСТ РСО-А'!$G$9</f>
        <v>4022.58</v>
      </c>
      <c r="R166" s="116">
        <f>VLOOKUP($A166+ROUND((COLUMN()-2)/24,5),АТС!$A$41:$F$784,3)+'Иные услуги '!$C$5+'РСТ РСО-А'!$J$6+'РСТ РСО-А'!$G$9</f>
        <v>4022.44</v>
      </c>
      <c r="S166" s="116">
        <f>VLOOKUP($A166+ROUND((COLUMN()-2)/24,5),АТС!$A$41:$F$784,3)+'Иные услуги '!$C$5+'РСТ РСО-А'!$J$6+'РСТ РСО-А'!$G$9</f>
        <v>4022.46</v>
      </c>
      <c r="T166" s="116">
        <f>VLOOKUP($A166+ROUND((COLUMN()-2)/24,5),АТС!$A$41:$F$784,3)+'Иные услуги '!$C$5+'РСТ РСО-А'!$J$6+'РСТ РСО-А'!$G$9</f>
        <v>4022.52</v>
      </c>
      <c r="U166" s="116">
        <f>VLOOKUP($A166+ROUND((COLUMN()-2)/24,5),АТС!$A$41:$F$784,3)+'Иные услуги '!$C$5+'РСТ РСО-А'!$J$6+'РСТ РСО-А'!$G$9</f>
        <v>4022.53</v>
      </c>
      <c r="V166" s="116">
        <f>VLOOKUP($A166+ROUND((COLUMN()-2)/24,5),АТС!$A$41:$F$784,3)+'Иные услуги '!$C$5+'РСТ РСО-А'!$J$6+'РСТ РСО-А'!$G$9</f>
        <v>4059.6600000000003</v>
      </c>
      <c r="W166" s="116">
        <f>VLOOKUP($A166+ROUND((COLUMN()-2)/24,5),АТС!$A$41:$F$784,3)+'Иные услуги '!$C$5+'РСТ РСО-А'!$J$6+'РСТ РСО-А'!$G$9</f>
        <v>4084.4</v>
      </c>
      <c r="X166" s="116">
        <f>VLOOKUP($A166+ROUND((COLUMN()-2)/24,5),АТС!$A$41:$F$784,3)+'Иные услуги '!$C$5+'РСТ РСО-А'!$J$6+'РСТ РСО-А'!$G$9</f>
        <v>4033.69</v>
      </c>
      <c r="Y166" s="116">
        <f>VLOOKUP($A166+ROUND((COLUMN()-2)/24,5),АТС!$A$41:$F$784,3)+'Иные услуги '!$C$5+'РСТ РСО-А'!$J$6+'РСТ РСО-А'!$G$9</f>
        <v>4021.85</v>
      </c>
    </row>
    <row r="167" spans="1:27" x14ac:dyDescent="0.2">
      <c r="A167" s="65">
        <f t="shared" si="5"/>
        <v>43985</v>
      </c>
      <c r="B167" s="116">
        <f>VLOOKUP($A167+ROUND((COLUMN()-2)/24,5),АТС!$A$41:$F$784,3)+'Иные услуги '!$C$5+'РСТ РСО-А'!$J$6+'РСТ РСО-А'!$G$9</f>
        <v>4003.4</v>
      </c>
      <c r="C167" s="116">
        <f>VLOOKUP($A167+ROUND((COLUMN()-2)/24,5),АТС!$A$41:$F$784,3)+'Иные услуги '!$C$5+'РСТ РСО-А'!$J$6+'РСТ РСО-А'!$G$9</f>
        <v>4008.4</v>
      </c>
      <c r="D167" s="116">
        <f>VLOOKUP($A167+ROUND((COLUMN()-2)/24,5),АТС!$A$41:$F$784,3)+'Иные услуги '!$C$5+'РСТ РСО-А'!$J$6+'РСТ РСО-А'!$G$9</f>
        <v>3987.72</v>
      </c>
      <c r="E167" s="116">
        <f>VLOOKUP($A167+ROUND((COLUMN()-2)/24,5),АТС!$A$41:$F$784,3)+'Иные услуги '!$C$5+'РСТ РСО-А'!$J$6+'РСТ РСО-А'!$G$9</f>
        <v>3937.71</v>
      </c>
      <c r="F167" s="116">
        <f>VLOOKUP($A167+ROUND((COLUMN()-2)/24,5),АТС!$A$41:$F$784,3)+'Иные услуги '!$C$5+'РСТ РСО-А'!$J$6+'РСТ РСО-А'!$G$9</f>
        <v>4006.9900000000002</v>
      </c>
      <c r="G167" s="116">
        <f>VLOOKUP($A167+ROUND((COLUMN()-2)/24,5),АТС!$A$41:$F$784,3)+'Иные услуги '!$C$5+'РСТ РСО-А'!$J$6+'РСТ РСО-А'!$G$9</f>
        <v>4007.31</v>
      </c>
      <c r="H167" s="116">
        <f>VLOOKUP($A167+ROUND((COLUMN()-2)/24,5),АТС!$A$41:$F$784,3)+'Иные услуги '!$C$5+'РСТ РСО-А'!$J$6+'РСТ РСО-А'!$G$9</f>
        <v>3977.31</v>
      </c>
      <c r="I167" s="116">
        <f>VLOOKUP($A167+ROUND((COLUMN()-2)/24,5),АТС!$A$41:$F$784,3)+'Иные услуги '!$C$5+'РСТ РСО-А'!$J$6+'РСТ РСО-А'!$G$9</f>
        <v>3876.59</v>
      </c>
      <c r="J167" s="116">
        <f>VLOOKUP($A167+ROUND((COLUMN()-2)/24,5),АТС!$A$41:$F$784,3)+'Иные услуги '!$C$5+'РСТ РСО-А'!$J$6+'РСТ РСО-А'!$G$9</f>
        <v>4023.12</v>
      </c>
      <c r="K167" s="116">
        <f>VLOOKUP($A167+ROUND((COLUMN()-2)/24,5),АТС!$A$41:$F$784,3)+'Иные услуги '!$C$5+'РСТ РСО-А'!$J$6+'РСТ РСО-А'!$G$9</f>
        <v>4022.67</v>
      </c>
      <c r="L167" s="116">
        <f>VLOOKUP($A167+ROUND((COLUMN()-2)/24,5),АТС!$A$41:$F$784,3)+'Иные услуги '!$C$5+'РСТ РСО-А'!$J$6+'РСТ РСО-А'!$G$9</f>
        <v>4017.64</v>
      </c>
      <c r="M167" s="116">
        <f>VLOOKUP($A167+ROUND((COLUMN()-2)/24,5),АТС!$A$41:$F$784,3)+'Иные услуги '!$C$5+'РСТ РСО-А'!$J$6+'РСТ РСО-А'!$G$9</f>
        <v>4020.9900000000002</v>
      </c>
      <c r="N167" s="116">
        <f>VLOOKUP($A167+ROUND((COLUMN()-2)/24,5),АТС!$A$41:$F$784,3)+'Иные услуги '!$C$5+'РСТ РСО-А'!$J$6+'РСТ РСО-А'!$G$9</f>
        <v>4022.6</v>
      </c>
      <c r="O167" s="116">
        <f>VLOOKUP($A167+ROUND((COLUMN()-2)/24,5),АТС!$A$41:$F$784,3)+'Иные услуги '!$C$5+'РСТ РСО-А'!$J$6+'РСТ РСО-А'!$G$9</f>
        <v>4022.6</v>
      </c>
      <c r="P167" s="116">
        <f>VLOOKUP($A167+ROUND((COLUMN()-2)/24,5),АТС!$A$41:$F$784,3)+'Иные услуги '!$C$5+'РСТ РСО-А'!$J$6+'РСТ РСО-А'!$G$9</f>
        <v>4022.6</v>
      </c>
      <c r="Q167" s="116">
        <f>VLOOKUP($A167+ROUND((COLUMN()-2)/24,5),АТС!$A$41:$F$784,3)+'Иные услуги '!$C$5+'РСТ РСО-А'!$J$6+'РСТ РСО-А'!$G$9</f>
        <v>4022.61</v>
      </c>
      <c r="R167" s="116">
        <f>VLOOKUP($A167+ROUND((COLUMN()-2)/24,5),АТС!$A$41:$F$784,3)+'Иные услуги '!$C$5+'РСТ РСО-А'!$J$6+'РСТ РСО-А'!$G$9</f>
        <v>4022.57</v>
      </c>
      <c r="S167" s="116">
        <f>VLOOKUP($A167+ROUND((COLUMN()-2)/24,5),АТС!$A$41:$F$784,3)+'Иные услуги '!$C$5+'РСТ РСО-А'!$J$6+'РСТ РСО-А'!$G$9</f>
        <v>4022.58</v>
      </c>
      <c r="T167" s="116">
        <f>VLOOKUP($A167+ROUND((COLUMN()-2)/24,5),АТС!$A$41:$F$784,3)+'Иные услуги '!$C$5+'РСТ РСО-А'!$J$6+'РСТ РСО-А'!$G$9</f>
        <v>4022.61</v>
      </c>
      <c r="U167" s="116">
        <f>VLOOKUP($A167+ROUND((COLUMN()-2)/24,5),АТС!$A$41:$F$784,3)+'Иные услуги '!$C$5+'РСТ РСО-А'!$J$6+'РСТ РСО-А'!$G$9</f>
        <v>4022.6</v>
      </c>
      <c r="V167" s="116">
        <f>VLOOKUP($A167+ROUND((COLUMN()-2)/24,5),АТС!$A$41:$F$784,3)+'Иные услуги '!$C$5+'РСТ РСО-А'!$J$6+'РСТ РСО-А'!$G$9</f>
        <v>4071.1600000000003</v>
      </c>
      <c r="W167" s="116">
        <f>VLOOKUP($A167+ROUND((COLUMN()-2)/24,5),АТС!$A$41:$F$784,3)+'Иные услуги '!$C$5+'РСТ РСО-А'!$J$6+'РСТ РСО-А'!$G$9</f>
        <v>4095.28</v>
      </c>
      <c r="X167" s="116">
        <f>VLOOKUP($A167+ROUND((COLUMN()-2)/24,5),АТС!$A$41:$F$784,3)+'Иные услуги '!$C$5+'РСТ РСО-А'!$J$6+'РСТ РСО-А'!$G$9</f>
        <v>4026.09</v>
      </c>
      <c r="Y167" s="116">
        <f>VLOOKUP($A167+ROUND((COLUMN()-2)/24,5),АТС!$A$41:$F$784,3)+'Иные услуги '!$C$5+'РСТ РСО-А'!$J$6+'РСТ РСО-А'!$G$9</f>
        <v>4021.85</v>
      </c>
    </row>
    <row r="168" spans="1:27" x14ac:dyDescent="0.2">
      <c r="A168" s="65">
        <f t="shared" si="5"/>
        <v>43986</v>
      </c>
      <c r="B168" s="116">
        <f>VLOOKUP($A168+ROUND((COLUMN()-2)/24,5),АТС!$A$41:$F$784,3)+'Иные услуги '!$C$5+'РСТ РСО-А'!$J$6+'РСТ РСО-А'!$G$9</f>
        <v>3989.15</v>
      </c>
      <c r="C168" s="116">
        <f>VLOOKUP($A168+ROUND((COLUMN()-2)/24,5),АТС!$A$41:$F$784,3)+'Иные услуги '!$C$5+'РСТ РСО-А'!$J$6+'РСТ РСО-А'!$G$9</f>
        <v>4000.25</v>
      </c>
      <c r="D168" s="116">
        <f>VLOOKUP($A168+ROUND((COLUMN()-2)/24,5),АТС!$A$41:$F$784,3)+'Иные услуги '!$C$5+'РСТ РСО-А'!$J$6+'РСТ РСО-А'!$G$9</f>
        <v>3983.1600000000003</v>
      </c>
      <c r="E168" s="116">
        <f>VLOOKUP($A168+ROUND((COLUMN()-2)/24,5),АТС!$A$41:$F$784,3)+'Иные услуги '!$C$5+'РСТ РСО-А'!$J$6+'РСТ РСО-А'!$G$9</f>
        <v>3964.15</v>
      </c>
      <c r="F168" s="116">
        <f>VLOOKUP($A168+ROUND((COLUMN()-2)/24,5),АТС!$A$41:$F$784,3)+'Иные услуги '!$C$5+'РСТ РСО-А'!$J$6+'РСТ РСО-А'!$G$9</f>
        <v>4014.62</v>
      </c>
      <c r="G168" s="116">
        <f>VLOOKUP($A168+ROUND((COLUMN()-2)/24,5),АТС!$A$41:$F$784,3)+'Иные услуги '!$C$5+'РСТ РСО-А'!$J$6+'РСТ РСО-А'!$G$9</f>
        <v>4016.19</v>
      </c>
      <c r="H168" s="116">
        <f>VLOOKUP($A168+ROUND((COLUMN()-2)/24,5),АТС!$A$41:$F$784,3)+'Иные услуги '!$C$5+'РСТ РСО-А'!$J$6+'РСТ РСО-А'!$G$9</f>
        <v>4021.86</v>
      </c>
      <c r="I168" s="116">
        <f>VLOOKUP($A168+ROUND((COLUMN()-2)/24,5),АТС!$A$41:$F$784,3)+'Иные услуги '!$C$5+'РСТ РСО-А'!$J$6+'РСТ РСО-А'!$G$9</f>
        <v>3899.79</v>
      </c>
      <c r="J168" s="116">
        <f>VLOOKUP($A168+ROUND((COLUMN()-2)/24,5),АТС!$A$41:$F$784,3)+'Иные услуги '!$C$5+'РСТ РСО-А'!$J$6+'РСТ РСО-А'!$G$9</f>
        <v>4022.53</v>
      </c>
      <c r="K168" s="116">
        <f>VLOOKUP($A168+ROUND((COLUMN()-2)/24,5),АТС!$A$41:$F$784,3)+'Иные услуги '!$C$5+'РСТ РСО-А'!$J$6+'РСТ РСО-А'!$G$9</f>
        <v>4022.57</v>
      </c>
      <c r="L168" s="116">
        <f>VLOOKUP($A168+ROUND((COLUMN()-2)/24,5),АТС!$A$41:$F$784,3)+'Иные услуги '!$C$5+'РСТ РСО-А'!$J$6+'РСТ РСО-А'!$G$9</f>
        <v>4026.97</v>
      </c>
      <c r="M168" s="116">
        <f>VLOOKUP($A168+ROUND((COLUMN()-2)/24,5),АТС!$A$41:$F$784,3)+'Иные услуги '!$C$5+'РСТ РСО-А'!$J$6+'РСТ РСО-А'!$G$9</f>
        <v>4023.46</v>
      </c>
      <c r="N168" s="116">
        <f>VLOOKUP($A168+ROUND((COLUMN()-2)/24,5),АТС!$A$41:$F$784,3)+'Иные услуги '!$C$5+'РСТ РСО-А'!$J$6+'РСТ РСО-А'!$G$9</f>
        <v>4022.56</v>
      </c>
      <c r="O168" s="116">
        <f>VLOOKUP($A168+ROUND((COLUMN()-2)/24,5),АТС!$A$41:$F$784,3)+'Иные услуги '!$C$5+'РСТ РСО-А'!$J$6+'РСТ РСО-А'!$G$9</f>
        <v>4022.53</v>
      </c>
      <c r="P168" s="116">
        <f>VLOOKUP($A168+ROUND((COLUMN()-2)/24,5),АТС!$A$41:$F$784,3)+'Иные услуги '!$C$5+'РСТ РСО-А'!$J$6+'РСТ РСО-А'!$G$9</f>
        <v>4022.55</v>
      </c>
      <c r="Q168" s="116">
        <f>VLOOKUP($A168+ROUND((COLUMN()-2)/24,5),АТС!$A$41:$F$784,3)+'Иные услуги '!$C$5+'РСТ РСО-А'!$J$6+'РСТ РСО-А'!$G$9</f>
        <v>4022.55</v>
      </c>
      <c r="R168" s="116">
        <f>VLOOKUP($A168+ROUND((COLUMN()-2)/24,5),АТС!$A$41:$F$784,3)+'Иные услуги '!$C$5+'РСТ РСО-А'!$J$6+'РСТ РСО-А'!$G$9</f>
        <v>4022.46</v>
      </c>
      <c r="S168" s="116">
        <f>VLOOKUP($A168+ROUND((COLUMN()-2)/24,5),АТС!$A$41:$F$784,3)+'Иные услуги '!$C$5+'РСТ РСО-А'!$J$6+'РСТ РСО-А'!$G$9</f>
        <v>4022.42</v>
      </c>
      <c r="T168" s="116">
        <f>VLOOKUP($A168+ROUND((COLUMN()-2)/24,5),АТС!$A$41:$F$784,3)+'Иные услуги '!$C$5+'РСТ РСО-А'!$J$6+'РСТ РСО-А'!$G$9</f>
        <v>4022.48</v>
      </c>
      <c r="U168" s="116">
        <f>VLOOKUP($A168+ROUND((COLUMN()-2)/24,5),АТС!$A$41:$F$784,3)+'Иные услуги '!$C$5+'РСТ РСО-А'!$J$6+'РСТ РСО-А'!$G$9</f>
        <v>4022.51</v>
      </c>
      <c r="V168" s="116">
        <f>VLOOKUP($A168+ROUND((COLUMN()-2)/24,5),АТС!$A$41:$F$784,3)+'Иные услуги '!$C$5+'РСТ РСО-А'!$J$6+'РСТ РСО-А'!$G$9</f>
        <v>4044.11</v>
      </c>
      <c r="W168" s="116">
        <f>VLOOKUP($A168+ROUND((COLUMN()-2)/24,5),АТС!$A$41:$F$784,3)+'Иные услуги '!$C$5+'РСТ РСО-А'!$J$6+'РСТ РСО-А'!$G$9</f>
        <v>4043.79</v>
      </c>
      <c r="X168" s="116">
        <f>VLOOKUP($A168+ROUND((COLUMN()-2)/24,5),АТС!$A$41:$F$784,3)+'Иные услуги '!$C$5+'РСТ РСО-А'!$J$6+'РСТ РСО-А'!$G$9</f>
        <v>4022.01</v>
      </c>
      <c r="Y168" s="116">
        <f>VLOOKUP($A168+ROUND((COLUMN()-2)/24,5),АТС!$A$41:$F$784,3)+'Иные услуги '!$C$5+'РСТ РСО-А'!$J$6+'РСТ РСО-А'!$G$9</f>
        <v>4021.83</v>
      </c>
    </row>
    <row r="169" spans="1:27" x14ac:dyDescent="0.2">
      <c r="A169" s="65">
        <f t="shared" si="5"/>
        <v>43987</v>
      </c>
      <c r="B169" s="116">
        <f>VLOOKUP($A169+ROUND((COLUMN()-2)/24,5),АТС!$A$41:$F$784,3)+'Иные услуги '!$C$5+'РСТ РСО-А'!$J$6+'РСТ РСО-А'!$G$9</f>
        <v>4006.87</v>
      </c>
      <c r="C169" s="116">
        <f>VLOOKUP($A169+ROUND((COLUMN()-2)/24,5),АТС!$A$41:$F$784,3)+'Иные услуги '!$C$5+'РСТ РСО-А'!$J$6+'РСТ РСО-А'!$G$9</f>
        <v>4005.71</v>
      </c>
      <c r="D169" s="116">
        <f>VLOOKUP($A169+ROUND((COLUMN()-2)/24,5),АТС!$A$41:$F$784,3)+'Иные услуги '!$C$5+'РСТ РСО-А'!$J$6+'РСТ РСО-А'!$G$9</f>
        <v>4005.57</v>
      </c>
      <c r="E169" s="116">
        <f>VLOOKUP($A169+ROUND((COLUMN()-2)/24,5),АТС!$A$41:$F$784,3)+'Иные услуги '!$C$5+'РСТ РСО-А'!$J$6+'РСТ РСО-А'!$G$9</f>
        <v>4002.78</v>
      </c>
      <c r="F169" s="116">
        <f>VLOOKUP($A169+ROUND((COLUMN()-2)/24,5),АТС!$A$41:$F$784,3)+'Иные услуги '!$C$5+'РСТ РСО-А'!$J$6+'РСТ РСО-А'!$G$9</f>
        <v>4022.06</v>
      </c>
      <c r="G169" s="116">
        <f>VLOOKUP($A169+ROUND((COLUMN()-2)/24,5),АТС!$A$41:$F$784,3)+'Иные услуги '!$C$5+'РСТ РСО-А'!$J$6+'РСТ РСО-А'!$G$9</f>
        <v>4022.15</v>
      </c>
      <c r="H169" s="116">
        <f>VLOOKUP($A169+ROUND((COLUMN()-2)/24,5),АТС!$A$41:$F$784,3)+'Иные услуги '!$C$5+'РСТ РСО-А'!$J$6+'РСТ РСО-А'!$G$9</f>
        <v>4021.5</v>
      </c>
      <c r="I169" s="116">
        <f>VLOOKUP($A169+ROUND((COLUMN()-2)/24,5),АТС!$A$41:$F$784,3)+'Иные услуги '!$C$5+'РСТ РСО-А'!$J$6+'РСТ РСО-А'!$G$9</f>
        <v>3898.75</v>
      </c>
      <c r="J169" s="116">
        <f>VLOOKUP($A169+ROUND((COLUMN()-2)/24,5),АТС!$A$41:$F$784,3)+'Иные услуги '!$C$5+'РСТ РСО-А'!$J$6+'РСТ РСО-А'!$G$9</f>
        <v>4022.3</v>
      </c>
      <c r="K169" s="116">
        <f>VLOOKUP($A169+ROUND((COLUMN()-2)/24,5),АТС!$A$41:$F$784,3)+'Иные услуги '!$C$5+'РСТ РСО-А'!$J$6+'РСТ РСО-А'!$G$9</f>
        <v>4022.39</v>
      </c>
      <c r="L169" s="116">
        <f>VLOOKUP($A169+ROUND((COLUMN()-2)/24,5),АТС!$A$41:$F$784,3)+'Иные услуги '!$C$5+'РСТ РСО-А'!$J$6+'РСТ РСО-А'!$G$9</f>
        <v>4032.87</v>
      </c>
      <c r="M169" s="116">
        <f>VLOOKUP($A169+ROUND((COLUMN()-2)/24,5),АТС!$A$41:$F$784,3)+'Иные услуги '!$C$5+'РСТ РСО-А'!$J$6+'РСТ РСО-А'!$G$9</f>
        <v>4030.44</v>
      </c>
      <c r="N169" s="116">
        <f>VLOOKUP($A169+ROUND((COLUMN()-2)/24,5),АТС!$A$41:$F$784,3)+'Иные услуги '!$C$5+'РСТ РСО-А'!$J$6+'РСТ РСО-А'!$G$9</f>
        <v>4025.22</v>
      </c>
      <c r="O169" s="116">
        <f>VLOOKUP($A169+ROUND((COLUMN()-2)/24,5),АТС!$A$41:$F$784,3)+'Иные услуги '!$C$5+'РСТ РСО-А'!$J$6+'РСТ РСО-А'!$G$9</f>
        <v>4025.6</v>
      </c>
      <c r="P169" s="116">
        <f>VLOOKUP($A169+ROUND((COLUMN()-2)/24,5),АТС!$A$41:$F$784,3)+'Иные услуги '!$C$5+'РСТ РСО-А'!$J$6+'РСТ РСО-А'!$G$9</f>
        <v>4025</v>
      </c>
      <c r="Q169" s="116">
        <f>VLOOKUP($A169+ROUND((COLUMN()-2)/24,5),АТС!$A$41:$F$784,3)+'Иные услуги '!$C$5+'РСТ РСО-А'!$J$6+'РСТ РСО-А'!$G$9</f>
        <v>4022.4</v>
      </c>
      <c r="R169" s="116">
        <f>VLOOKUP($A169+ROUND((COLUMN()-2)/24,5),АТС!$A$41:$F$784,3)+'Иные услуги '!$C$5+'РСТ РСО-А'!$J$6+'РСТ РСО-А'!$G$9</f>
        <v>4022.39</v>
      </c>
      <c r="S169" s="116">
        <f>VLOOKUP($A169+ROUND((COLUMN()-2)/24,5),АТС!$A$41:$F$784,3)+'Иные услуги '!$C$5+'РСТ РСО-А'!$J$6+'РСТ РСО-А'!$G$9</f>
        <v>4022.4</v>
      </c>
      <c r="T169" s="116">
        <f>VLOOKUP($A169+ROUND((COLUMN()-2)/24,5),АТС!$A$41:$F$784,3)+'Иные услуги '!$C$5+'РСТ РСО-А'!$J$6+'РСТ РСО-А'!$G$9</f>
        <v>4022.42</v>
      </c>
      <c r="U169" s="116">
        <f>VLOOKUP($A169+ROUND((COLUMN()-2)/24,5),АТС!$A$41:$F$784,3)+'Иные услуги '!$C$5+'РСТ РСО-А'!$J$6+'РСТ РСО-А'!$G$9</f>
        <v>4022.53</v>
      </c>
      <c r="V169" s="116">
        <f>VLOOKUP($A169+ROUND((COLUMN()-2)/24,5),АТС!$A$41:$F$784,3)+'Иные услуги '!$C$5+'РСТ РСО-А'!$J$6+'РСТ РСО-А'!$G$9</f>
        <v>4067.76</v>
      </c>
      <c r="W169" s="116">
        <f>VLOOKUP($A169+ROUND((COLUMN()-2)/24,5),АТС!$A$41:$F$784,3)+'Иные услуги '!$C$5+'РСТ РСО-А'!$J$6+'РСТ РСО-А'!$G$9</f>
        <v>4072.86</v>
      </c>
      <c r="X169" s="116">
        <f>VLOOKUP($A169+ROUND((COLUMN()-2)/24,5),АТС!$A$41:$F$784,3)+'Иные услуги '!$C$5+'РСТ РСО-А'!$J$6+'РСТ РСО-А'!$G$9</f>
        <v>4035.21</v>
      </c>
      <c r="Y169" s="116">
        <f>VLOOKUP($A169+ROUND((COLUMN()-2)/24,5),АТС!$A$41:$F$784,3)+'Иные услуги '!$C$5+'РСТ РСО-А'!$J$6+'РСТ РСО-А'!$G$9</f>
        <v>4021.78</v>
      </c>
    </row>
    <row r="170" spans="1:27" x14ac:dyDescent="0.2">
      <c r="A170" s="65">
        <f t="shared" si="5"/>
        <v>43988</v>
      </c>
      <c r="B170" s="116">
        <f>VLOOKUP($A170+ROUND((COLUMN()-2)/24,5),АТС!$A$41:$F$784,3)+'Иные услуги '!$C$5+'РСТ РСО-А'!$J$6+'РСТ РСО-А'!$G$9</f>
        <v>4027.4900000000002</v>
      </c>
      <c r="C170" s="116">
        <f>VLOOKUP($A170+ROUND((COLUMN()-2)/24,5),АТС!$A$41:$F$784,3)+'Иные услуги '!$C$5+'РСТ РСО-А'!$J$6+'РСТ РСО-А'!$G$9</f>
        <v>4016.63</v>
      </c>
      <c r="D170" s="116">
        <f>VLOOKUP($A170+ROUND((COLUMN()-2)/24,5),АТС!$A$41:$F$784,3)+'Иные услуги '!$C$5+'РСТ РСО-А'!$J$6+'РСТ РСО-А'!$G$9</f>
        <v>4016.4900000000002</v>
      </c>
      <c r="E170" s="116">
        <f>VLOOKUP($A170+ROUND((COLUMN()-2)/24,5),АТС!$A$41:$F$784,3)+'Иные услуги '!$C$5+'РСТ РСО-А'!$J$6+'РСТ РСО-А'!$G$9</f>
        <v>4016.56</v>
      </c>
      <c r="F170" s="116">
        <f>VLOOKUP($A170+ROUND((COLUMN()-2)/24,5),АТС!$A$41:$F$784,3)+'Иные услуги '!$C$5+'РСТ РСО-А'!$J$6+'РСТ РСО-А'!$G$9</f>
        <v>4021.85</v>
      </c>
      <c r="G170" s="116">
        <f>VLOOKUP($A170+ROUND((COLUMN()-2)/24,5),АТС!$A$41:$F$784,3)+'Иные услуги '!$C$5+'РСТ РСО-А'!$J$6+'РСТ РСО-А'!$G$9</f>
        <v>4022.1600000000003</v>
      </c>
      <c r="H170" s="116">
        <f>VLOOKUP($A170+ROUND((COLUMN()-2)/24,5),АТС!$A$41:$F$784,3)+'Иные услуги '!$C$5+'РСТ РСО-А'!$J$6+'РСТ РСО-А'!$G$9</f>
        <v>4021.6600000000003</v>
      </c>
      <c r="I170" s="116">
        <f>VLOOKUP($A170+ROUND((COLUMN()-2)/24,5),АТС!$A$41:$F$784,3)+'Иные услуги '!$C$5+'РСТ РСО-А'!$J$6+'РСТ РСО-А'!$G$9</f>
        <v>3922.87</v>
      </c>
      <c r="J170" s="116">
        <f>VLOOKUP($A170+ROUND((COLUMN()-2)/24,5),АТС!$A$41:$F$784,3)+'Иные услуги '!$C$5+'РСТ РСО-А'!$J$6+'РСТ РСО-А'!$G$9</f>
        <v>4022.52</v>
      </c>
      <c r="K170" s="116">
        <f>VLOOKUP($A170+ROUND((COLUMN()-2)/24,5),АТС!$A$41:$F$784,3)+'Иные услуги '!$C$5+'РСТ РСО-А'!$J$6+'РСТ РСО-А'!$G$9</f>
        <v>4022.55</v>
      </c>
      <c r="L170" s="116">
        <f>VLOOKUP($A170+ROUND((COLUMN()-2)/24,5),АТС!$A$41:$F$784,3)+'Иные услуги '!$C$5+'РСТ РСО-А'!$J$6+'РСТ РСО-А'!$G$9</f>
        <v>4022.54</v>
      </c>
      <c r="M170" s="116">
        <f>VLOOKUP($A170+ROUND((COLUMN()-2)/24,5),АТС!$A$41:$F$784,3)+'Иные услуги '!$C$5+'РСТ РСО-А'!$J$6+'РСТ РСО-А'!$G$9</f>
        <v>4022.52</v>
      </c>
      <c r="N170" s="116">
        <f>VLOOKUP($A170+ROUND((COLUMN()-2)/24,5),АТС!$A$41:$F$784,3)+'Иные услуги '!$C$5+'РСТ РСО-А'!$J$6+'РСТ РСО-А'!$G$9</f>
        <v>4022.51</v>
      </c>
      <c r="O170" s="116">
        <f>VLOOKUP($A170+ROUND((COLUMN()-2)/24,5),АТС!$A$41:$F$784,3)+'Иные услуги '!$C$5+'РСТ РСО-А'!$J$6+'РСТ РСО-А'!$G$9</f>
        <v>4022.51</v>
      </c>
      <c r="P170" s="116">
        <f>VLOOKUP($A170+ROUND((COLUMN()-2)/24,5),АТС!$A$41:$F$784,3)+'Иные услуги '!$C$5+'РСТ РСО-А'!$J$6+'РСТ РСО-А'!$G$9</f>
        <v>4022.5</v>
      </c>
      <c r="Q170" s="116">
        <f>VLOOKUP($A170+ROUND((COLUMN()-2)/24,5),АТС!$A$41:$F$784,3)+'Иные услуги '!$C$5+'РСТ РСО-А'!$J$6+'РСТ РСО-А'!$G$9</f>
        <v>4022.4900000000002</v>
      </c>
      <c r="R170" s="116">
        <f>VLOOKUP($A170+ROUND((COLUMN()-2)/24,5),АТС!$A$41:$F$784,3)+'Иные услуги '!$C$5+'РСТ РСО-А'!$J$6+'РСТ РСО-А'!$G$9</f>
        <v>4022.47</v>
      </c>
      <c r="S170" s="116">
        <f>VLOOKUP($A170+ROUND((COLUMN()-2)/24,5),АТС!$A$41:$F$784,3)+'Иные услуги '!$C$5+'РСТ РСО-А'!$J$6+'РСТ РСО-А'!$G$9</f>
        <v>4022.47</v>
      </c>
      <c r="T170" s="116">
        <f>VLOOKUP($A170+ROUND((COLUMN()-2)/24,5),АТС!$A$41:$F$784,3)+'Иные услуги '!$C$5+'РСТ РСО-А'!$J$6+'РСТ РСО-А'!$G$9</f>
        <v>4022.51</v>
      </c>
      <c r="U170" s="116">
        <f>VLOOKUP($A170+ROUND((COLUMN()-2)/24,5),АТС!$A$41:$F$784,3)+'Иные услуги '!$C$5+'РСТ РСО-А'!$J$6+'РСТ РСО-А'!$G$9</f>
        <v>4022.4900000000002</v>
      </c>
      <c r="V170" s="116">
        <f>VLOOKUP($A170+ROUND((COLUMN()-2)/24,5),АТС!$A$41:$F$784,3)+'Иные услуги '!$C$5+'РСТ РСО-А'!$J$6+'РСТ РСО-А'!$G$9</f>
        <v>4046.3</v>
      </c>
      <c r="W170" s="116">
        <f>VLOOKUP($A170+ROUND((COLUMN()-2)/24,5),АТС!$A$41:$F$784,3)+'Иные услуги '!$C$5+'РСТ РСО-А'!$J$6+'РСТ РСО-А'!$G$9</f>
        <v>4072.47</v>
      </c>
      <c r="X170" s="116">
        <f>VLOOKUP($A170+ROUND((COLUMN()-2)/24,5),АТС!$A$41:$F$784,3)+'Иные услуги '!$C$5+'РСТ РСО-А'!$J$6+'РСТ РСО-А'!$G$9</f>
        <v>4021.37</v>
      </c>
      <c r="Y170" s="116">
        <f>VLOOKUP($A170+ROUND((COLUMN()-2)/24,5),АТС!$A$41:$F$784,3)+'Иные услуги '!$C$5+'РСТ РСО-А'!$J$6+'РСТ РСО-А'!$G$9</f>
        <v>4021.68</v>
      </c>
    </row>
    <row r="171" spans="1:27" x14ac:dyDescent="0.2">
      <c r="A171" s="65">
        <f t="shared" si="5"/>
        <v>43989</v>
      </c>
      <c r="B171" s="116">
        <f>VLOOKUP($A171+ROUND((COLUMN()-2)/24,5),АТС!$A$41:$F$784,3)+'Иные услуги '!$C$5+'РСТ РСО-А'!$J$6+'РСТ РСО-А'!$G$9</f>
        <v>4014.21</v>
      </c>
      <c r="C171" s="116">
        <f>VLOOKUP($A171+ROUND((COLUMN()-2)/24,5),АТС!$A$41:$F$784,3)+'Иные услуги '!$C$5+'РСТ РСО-А'!$J$6+'РСТ РСО-А'!$G$9</f>
        <v>4013.79</v>
      </c>
      <c r="D171" s="116">
        <f>VLOOKUP($A171+ROUND((COLUMN()-2)/24,5),АТС!$A$41:$F$784,3)+'Иные услуги '!$C$5+'РСТ РСО-А'!$J$6+'РСТ РСО-А'!$G$9</f>
        <v>4019.79</v>
      </c>
      <c r="E171" s="116">
        <f>VLOOKUP($A171+ROUND((COLUMN()-2)/24,5),АТС!$A$41:$F$784,3)+'Иные услуги '!$C$5+'РСТ РСО-А'!$J$6+'РСТ РСО-А'!$G$9</f>
        <v>4018.85</v>
      </c>
      <c r="F171" s="116">
        <f>VLOOKUP($A171+ROUND((COLUMN()-2)/24,5),АТС!$A$41:$F$784,3)+'Иные услуги '!$C$5+'РСТ РСО-А'!$J$6+'РСТ РСО-А'!$G$9</f>
        <v>4021.92</v>
      </c>
      <c r="G171" s="116">
        <f>VLOOKUP($A171+ROUND((COLUMN()-2)/24,5),АТС!$A$41:$F$784,3)+'Иные услуги '!$C$5+'РСТ РСО-А'!$J$6+'РСТ РСО-А'!$G$9</f>
        <v>4022.2000000000003</v>
      </c>
      <c r="H171" s="116">
        <f>VLOOKUP($A171+ROUND((COLUMN()-2)/24,5),АТС!$A$41:$F$784,3)+'Иные услуги '!$C$5+'РСТ РСО-А'!$J$6+'РСТ РСО-А'!$G$9</f>
        <v>4021.72</v>
      </c>
      <c r="I171" s="116">
        <f>VLOOKUP($A171+ROUND((COLUMN()-2)/24,5),АТС!$A$41:$F$784,3)+'Иные услуги '!$C$5+'РСТ РСО-А'!$J$6+'РСТ РСО-А'!$G$9</f>
        <v>3980.48</v>
      </c>
      <c r="J171" s="116">
        <f>VLOOKUP($A171+ROUND((COLUMN()-2)/24,5),АТС!$A$41:$F$784,3)+'Иные услуги '!$C$5+'РСТ РСО-А'!$J$6+'РСТ РСО-А'!$G$9</f>
        <v>4022.53</v>
      </c>
      <c r="K171" s="116">
        <f>VLOOKUP($A171+ROUND((COLUMN()-2)/24,5),АТС!$A$41:$F$784,3)+'Иные услуги '!$C$5+'РСТ РСО-А'!$J$6+'РСТ РСО-А'!$G$9</f>
        <v>4022.54</v>
      </c>
      <c r="L171" s="116">
        <f>VLOOKUP($A171+ROUND((COLUMN()-2)/24,5),АТС!$A$41:$F$784,3)+'Иные услуги '!$C$5+'РСТ РСО-А'!$J$6+'РСТ РСО-А'!$G$9</f>
        <v>4022.4900000000002</v>
      </c>
      <c r="M171" s="116">
        <f>VLOOKUP($A171+ROUND((COLUMN()-2)/24,5),АТС!$A$41:$F$784,3)+'Иные услуги '!$C$5+'РСТ РСО-А'!$J$6+'РСТ РСО-А'!$G$9</f>
        <v>4022.48</v>
      </c>
      <c r="N171" s="116">
        <f>VLOOKUP($A171+ROUND((COLUMN()-2)/24,5),АТС!$A$41:$F$784,3)+'Иные услуги '!$C$5+'РСТ РСО-А'!$J$6+'РСТ РСО-А'!$G$9</f>
        <v>4022.48</v>
      </c>
      <c r="O171" s="116">
        <f>VLOOKUP($A171+ROUND((COLUMN()-2)/24,5),АТС!$A$41:$F$784,3)+'Иные услуги '!$C$5+'РСТ РСО-А'!$J$6+'РСТ РСО-А'!$G$9</f>
        <v>4022.47</v>
      </c>
      <c r="P171" s="116">
        <f>VLOOKUP($A171+ROUND((COLUMN()-2)/24,5),АТС!$A$41:$F$784,3)+'Иные услуги '!$C$5+'РСТ РСО-А'!$J$6+'РСТ РСО-А'!$G$9</f>
        <v>4022.46</v>
      </c>
      <c r="Q171" s="116">
        <f>VLOOKUP($A171+ROUND((COLUMN()-2)/24,5),АТС!$A$41:$F$784,3)+'Иные услуги '!$C$5+'РСТ РСО-А'!$J$6+'РСТ РСО-А'!$G$9</f>
        <v>4022.46</v>
      </c>
      <c r="R171" s="116">
        <f>VLOOKUP($A171+ROUND((COLUMN()-2)/24,5),АТС!$A$41:$F$784,3)+'Иные услуги '!$C$5+'РСТ РСО-А'!$J$6+'РСТ РСО-А'!$G$9</f>
        <v>4022.47</v>
      </c>
      <c r="S171" s="116">
        <f>VLOOKUP($A171+ROUND((COLUMN()-2)/24,5),АТС!$A$41:$F$784,3)+'Иные услуги '!$C$5+'РСТ РСО-А'!$J$6+'РСТ РСО-А'!$G$9</f>
        <v>4022.47</v>
      </c>
      <c r="T171" s="116">
        <f>VLOOKUP($A171+ROUND((COLUMN()-2)/24,5),АТС!$A$41:$F$784,3)+'Иные услуги '!$C$5+'РСТ РСО-А'!$J$6+'РСТ РСО-А'!$G$9</f>
        <v>4022.4900000000002</v>
      </c>
      <c r="U171" s="116">
        <f>VLOOKUP($A171+ROUND((COLUMN()-2)/24,5),АТС!$A$41:$F$784,3)+'Иные услуги '!$C$5+'РСТ РСО-А'!$J$6+'РСТ РСО-А'!$G$9</f>
        <v>4022.48</v>
      </c>
      <c r="V171" s="116">
        <f>VLOOKUP($A171+ROUND((COLUMN()-2)/24,5),АТС!$A$41:$F$784,3)+'Иные услуги '!$C$5+'РСТ РСО-А'!$J$6+'РСТ РСО-А'!$G$9</f>
        <v>4036.9500000000003</v>
      </c>
      <c r="W171" s="116">
        <f>VLOOKUP($A171+ROUND((COLUMN()-2)/24,5),АТС!$A$41:$F$784,3)+'Иные услуги '!$C$5+'РСТ РСО-А'!$J$6+'РСТ РСО-А'!$G$9</f>
        <v>4053.31</v>
      </c>
      <c r="X171" s="116">
        <f>VLOOKUP($A171+ROUND((COLUMN()-2)/24,5),АТС!$A$41:$F$784,3)+'Иные услуги '!$C$5+'РСТ РСО-А'!$J$6+'РСТ РСО-А'!$G$9</f>
        <v>4021.36</v>
      </c>
      <c r="Y171" s="116">
        <f>VLOOKUP($A171+ROUND((COLUMN()-2)/24,5),АТС!$A$41:$F$784,3)+'Иные услуги '!$C$5+'РСТ РСО-А'!$J$6+'РСТ РСО-А'!$G$9</f>
        <v>4021.68</v>
      </c>
    </row>
    <row r="172" spans="1:27" x14ac:dyDescent="0.2">
      <c r="A172" s="65">
        <f t="shared" si="5"/>
        <v>43990</v>
      </c>
      <c r="B172" s="116">
        <f>VLOOKUP($A172+ROUND((COLUMN()-2)/24,5),АТС!$A$41:$F$784,3)+'Иные услуги '!$C$5+'РСТ РСО-А'!$J$6+'РСТ РСО-А'!$G$9</f>
        <v>4023.57</v>
      </c>
      <c r="C172" s="116">
        <f>VLOOKUP($A172+ROUND((COLUMN()-2)/24,5),АТС!$A$41:$F$784,3)+'Иные услуги '!$C$5+'РСТ РСО-А'!$J$6+'РСТ РСО-А'!$G$9</f>
        <v>4016.7400000000002</v>
      </c>
      <c r="D172" s="116">
        <f>VLOOKUP($A172+ROUND((COLUMN()-2)/24,5),АТС!$A$41:$F$784,3)+'Иные услуги '!$C$5+'РСТ РСО-А'!$J$6+'РСТ РСО-А'!$G$9</f>
        <v>4020.5</v>
      </c>
      <c r="E172" s="116">
        <f>VLOOKUP($A172+ROUND((COLUMN()-2)/24,5),АТС!$A$41:$F$784,3)+'Иные услуги '!$C$5+'РСТ РСО-А'!$J$6+'РСТ РСО-А'!$G$9</f>
        <v>4019.9900000000002</v>
      </c>
      <c r="F172" s="116">
        <f>VLOOKUP($A172+ROUND((COLUMN()-2)/24,5),АТС!$A$41:$F$784,3)+'Иные услуги '!$C$5+'РСТ РСО-А'!$J$6+'РСТ РСО-А'!$G$9</f>
        <v>4021.9900000000002</v>
      </c>
      <c r="G172" s="116">
        <f>VLOOKUP($A172+ROUND((COLUMN()-2)/24,5),АТС!$A$41:$F$784,3)+'Иные услуги '!$C$5+'РСТ РСО-А'!$J$6+'РСТ РСО-А'!$G$9</f>
        <v>4022.13</v>
      </c>
      <c r="H172" s="116">
        <f>VLOOKUP($A172+ROUND((COLUMN()-2)/24,5),АТС!$A$41:$F$784,3)+'Иные услуги '!$C$5+'РСТ РСО-А'!$J$6+'РСТ РСО-А'!$G$9</f>
        <v>4021.08</v>
      </c>
      <c r="I172" s="116">
        <f>VLOOKUP($A172+ROUND((COLUMN()-2)/24,5),АТС!$A$41:$F$784,3)+'Иные услуги '!$C$5+'РСТ РСО-А'!$J$6+'РСТ РСО-А'!$G$9</f>
        <v>4023.26</v>
      </c>
      <c r="J172" s="116">
        <f>VLOOKUP($A172+ROUND((COLUMN()-2)/24,5),АТС!$A$41:$F$784,3)+'Иные услуги '!$C$5+'РСТ РСО-А'!$J$6+'РСТ РСО-А'!$G$9</f>
        <v>4022.27</v>
      </c>
      <c r="K172" s="116">
        <f>VLOOKUP($A172+ROUND((COLUMN()-2)/24,5),АТС!$A$41:$F$784,3)+'Иные услуги '!$C$5+'РСТ РСО-А'!$J$6+'РСТ РСО-А'!$G$9</f>
        <v>4022.4100000000003</v>
      </c>
      <c r="L172" s="116">
        <f>VLOOKUP($A172+ROUND((COLUMN()-2)/24,5),АТС!$A$41:$F$784,3)+'Иные услуги '!$C$5+'РСТ РСО-А'!$J$6+'РСТ РСО-А'!$G$9</f>
        <v>4022.36</v>
      </c>
      <c r="M172" s="116">
        <f>VLOOKUP($A172+ROUND((COLUMN()-2)/24,5),АТС!$A$41:$F$784,3)+'Иные услуги '!$C$5+'РСТ РСО-А'!$J$6+'РСТ РСО-А'!$G$9</f>
        <v>4022.35</v>
      </c>
      <c r="N172" s="116">
        <f>VLOOKUP($A172+ROUND((COLUMN()-2)/24,5),АТС!$A$41:$F$784,3)+'Иные услуги '!$C$5+'РСТ РСО-А'!$J$6+'РСТ РСО-А'!$G$9</f>
        <v>4022.39</v>
      </c>
      <c r="O172" s="116">
        <f>VLOOKUP($A172+ROUND((COLUMN()-2)/24,5),АТС!$A$41:$F$784,3)+'Иные услуги '!$C$5+'РСТ РСО-А'!$J$6+'РСТ РСО-А'!$G$9</f>
        <v>4022.29</v>
      </c>
      <c r="P172" s="116">
        <f>VLOOKUP($A172+ROUND((COLUMN()-2)/24,5),АТС!$A$41:$F$784,3)+'Иные услуги '!$C$5+'РСТ РСО-А'!$J$6+'РСТ РСО-А'!$G$9</f>
        <v>4022.26</v>
      </c>
      <c r="Q172" s="116">
        <f>VLOOKUP($A172+ROUND((COLUMN()-2)/24,5),АТС!$A$41:$F$784,3)+'Иные услуги '!$C$5+'РСТ РСО-А'!$J$6+'РСТ РСО-А'!$G$9</f>
        <v>4022.34</v>
      </c>
      <c r="R172" s="116">
        <f>VLOOKUP($A172+ROUND((COLUMN()-2)/24,5),АТС!$A$41:$F$784,3)+'Иные услуги '!$C$5+'РСТ РСО-А'!$J$6+'РСТ РСО-А'!$G$9</f>
        <v>4022.2400000000002</v>
      </c>
      <c r="S172" s="116">
        <f>VLOOKUP($A172+ROUND((COLUMN()-2)/24,5),АТС!$A$41:$F$784,3)+'Иные услуги '!$C$5+'РСТ РСО-А'!$J$6+'РСТ РСО-А'!$G$9</f>
        <v>4022.28</v>
      </c>
      <c r="T172" s="116">
        <f>VLOOKUP($A172+ROUND((COLUMN()-2)/24,5),АТС!$A$41:$F$784,3)+'Иные услуги '!$C$5+'РСТ РСО-А'!$J$6+'РСТ РСО-А'!$G$9</f>
        <v>4022.47</v>
      </c>
      <c r="U172" s="116">
        <f>VLOOKUP($A172+ROUND((COLUMN()-2)/24,5),АТС!$A$41:$F$784,3)+'Иные услуги '!$C$5+'РСТ РСО-А'!$J$6+'РСТ РСО-А'!$G$9</f>
        <v>4022.43</v>
      </c>
      <c r="V172" s="116">
        <f>VLOOKUP($A172+ROUND((COLUMN()-2)/24,5),АТС!$A$41:$F$784,3)+'Иные услуги '!$C$5+'РСТ РСО-А'!$J$6+'РСТ РСО-А'!$G$9</f>
        <v>4048.94</v>
      </c>
      <c r="W172" s="116">
        <f>VLOOKUP($A172+ROUND((COLUMN()-2)/24,5),АТС!$A$41:$F$784,3)+'Иные услуги '!$C$5+'РСТ РСО-А'!$J$6+'РСТ РСО-А'!$G$9</f>
        <v>4071.44</v>
      </c>
      <c r="X172" s="116">
        <f>VLOOKUP($A172+ROUND((COLUMN()-2)/24,5),АТС!$A$41:$F$784,3)+'Иные услуги '!$C$5+'РСТ РСО-А'!$J$6+'РСТ РСО-А'!$G$9</f>
        <v>4021.07</v>
      </c>
      <c r="Y172" s="116">
        <f>VLOOKUP($A172+ROUND((COLUMN()-2)/24,5),АТС!$A$41:$F$784,3)+'Иные услуги '!$C$5+'РСТ РСО-А'!$J$6+'РСТ РСО-А'!$G$9</f>
        <v>4021.47</v>
      </c>
    </row>
    <row r="173" spans="1:27" x14ac:dyDescent="0.2">
      <c r="A173" s="65">
        <f t="shared" si="5"/>
        <v>43991</v>
      </c>
      <c r="B173" s="116">
        <f>VLOOKUP($A173+ROUND((COLUMN()-2)/24,5),АТС!$A$41:$F$784,3)+'Иные услуги '!$C$5+'РСТ РСО-А'!$J$6+'РСТ РСО-А'!$G$9</f>
        <v>4020.7400000000002</v>
      </c>
      <c r="C173" s="116">
        <f>VLOOKUP($A173+ROUND((COLUMN()-2)/24,5),АТС!$A$41:$F$784,3)+'Иные услуги '!$C$5+'РСТ РСО-А'!$J$6+'РСТ РСО-А'!$G$9</f>
        <v>4010.5</v>
      </c>
      <c r="D173" s="116">
        <f>VLOOKUP($A173+ROUND((COLUMN()-2)/24,5),АТС!$A$41:$F$784,3)+'Иные услуги '!$C$5+'РСТ РСО-А'!$J$6+'РСТ РСО-А'!$G$9</f>
        <v>4019.97</v>
      </c>
      <c r="E173" s="116">
        <f>VLOOKUP($A173+ROUND((COLUMN()-2)/24,5),АТС!$A$41:$F$784,3)+'Иные услуги '!$C$5+'РСТ РСО-А'!$J$6+'РСТ РСО-А'!$G$9</f>
        <v>4020.1</v>
      </c>
      <c r="F173" s="116">
        <f>VLOOKUP($A173+ROUND((COLUMN()-2)/24,5),АТС!$A$41:$F$784,3)+'Иные услуги '!$C$5+'РСТ РСО-А'!$J$6+'РСТ РСО-А'!$G$9</f>
        <v>4022.17</v>
      </c>
      <c r="G173" s="116">
        <f>VLOOKUP($A173+ROUND((COLUMN()-2)/24,5),АТС!$A$41:$F$784,3)+'Иные услуги '!$C$5+'РСТ РСО-А'!$J$6+'РСТ РСО-А'!$G$9</f>
        <v>4022.09</v>
      </c>
      <c r="H173" s="116">
        <f>VLOOKUP($A173+ROUND((COLUMN()-2)/24,5),АТС!$A$41:$F$784,3)+'Иные услуги '!$C$5+'РСТ РСО-А'!$J$6+'РСТ РСО-А'!$G$9</f>
        <v>4021.23</v>
      </c>
      <c r="I173" s="116">
        <f>VLOOKUP($A173+ROUND((COLUMN()-2)/24,5),АТС!$A$41:$F$784,3)+'Иные услуги '!$C$5+'РСТ РСО-А'!$J$6+'РСТ РСО-А'!$G$9</f>
        <v>4018.33</v>
      </c>
      <c r="J173" s="116">
        <f>VLOOKUP($A173+ROUND((COLUMN()-2)/24,5),АТС!$A$41:$F$784,3)+'Иные услуги '!$C$5+'РСТ РСО-А'!$J$6+'РСТ РСО-А'!$G$9</f>
        <v>4022.26</v>
      </c>
      <c r="K173" s="116">
        <f>VLOOKUP($A173+ROUND((COLUMN()-2)/24,5),АТС!$A$41:$F$784,3)+'Иные услуги '!$C$5+'РСТ РСО-А'!$J$6+'РСТ РСО-А'!$G$9</f>
        <v>4022.36</v>
      </c>
      <c r="L173" s="116">
        <f>VLOOKUP($A173+ROUND((COLUMN()-2)/24,5),АТС!$A$41:$F$784,3)+'Иные услуги '!$C$5+'РСТ РСО-А'!$J$6+'РСТ РСО-А'!$G$9</f>
        <v>4022.4</v>
      </c>
      <c r="M173" s="116">
        <f>VLOOKUP($A173+ROUND((COLUMN()-2)/24,5),АТС!$A$41:$F$784,3)+'Иные услуги '!$C$5+'РСТ РСО-А'!$J$6+'РСТ РСО-А'!$G$9</f>
        <v>4022.39</v>
      </c>
      <c r="N173" s="116">
        <f>VLOOKUP($A173+ROUND((COLUMN()-2)/24,5),АТС!$A$41:$F$784,3)+'Иные услуги '!$C$5+'РСТ РСО-А'!$J$6+'РСТ РСО-А'!$G$9</f>
        <v>4022.4</v>
      </c>
      <c r="O173" s="116">
        <f>VLOOKUP($A173+ROUND((COLUMN()-2)/24,5),АТС!$A$41:$F$784,3)+'Иные услуги '!$C$5+'РСТ РСО-А'!$J$6+'РСТ РСО-А'!$G$9</f>
        <v>4022.36</v>
      </c>
      <c r="P173" s="116">
        <f>VLOOKUP($A173+ROUND((COLUMN()-2)/24,5),АТС!$A$41:$F$784,3)+'Иные услуги '!$C$5+'РСТ РСО-А'!$J$6+'РСТ РСО-А'!$G$9</f>
        <v>4022.36</v>
      </c>
      <c r="Q173" s="116">
        <f>VLOOKUP($A173+ROUND((COLUMN()-2)/24,5),АТС!$A$41:$F$784,3)+'Иные услуги '!$C$5+'РСТ РСО-А'!$J$6+'РСТ РСО-А'!$G$9</f>
        <v>4022.37</v>
      </c>
      <c r="R173" s="116">
        <f>VLOOKUP($A173+ROUND((COLUMN()-2)/24,5),АТС!$A$41:$F$784,3)+'Иные услуги '!$C$5+'РСТ РСО-А'!$J$6+'РСТ РСО-А'!$G$9</f>
        <v>4022.25</v>
      </c>
      <c r="S173" s="116">
        <f>VLOOKUP($A173+ROUND((COLUMN()-2)/24,5),АТС!$A$41:$F$784,3)+'Иные услуги '!$C$5+'РСТ РСО-А'!$J$6+'РСТ РСО-А'!$G$9</f>
        <v>4022.28</v>
      </c>
      <c r="T173" s="116">
        <f>VLOOKUP($A173+ROUND((COLUMN()-2)/24,5),АТС!$A$41:$F$784,3)+'Иные услуги '!$C$5+'РСТ РСО-А'!$J$6+'РСТ РСО-А'!$G$9</f>
        <v>4022.29</v>
      </c>
      <c r="U173" s="116">
        <f>VLOOKUP($A173+ROUND((COLUMN()-2)/24,5),АТС!$A$41:$F$784,3)+'Иные услуги '!$C$5+'РСТ РСО-А'!$J$6+'РСТ РСО-А'!$G$9</f>
        <v>4022.38</v>
      </c>
      <c r="V173" s="116">
        <f>VLOOKUP($A173+ROUND((COLUMN()-2)/24,5),АТС!$A$41:$F$784,3)+'Иные услуги '!$C$5+'РСТ РСО-А'!$J$6+'РСТ РСО-А'!$G$9</f>
        <v>4073.79</v>
      </c>
      <c r="W173" s="116">
        <f>VLOOKUP($A173+ROUND((COLUMN()-2)/24,5),АТС!$A$41:$F$784,3)+'Иные услуги '!$C$5+'РСТ РСО-А'!$J$6+'РСТ РСО-А'!$G$9</f>
        <v>4098.09</v>
      </c>
      <c r="X173" s="116">
        <f>VLOOKUP($A173+ROUND((COLUMN()-2)/24,5),АТС!$A$41:$F$784,3)+'Иные услуги '!$C$5+'РСТ РСО-А'!$J$6+'РСТ РСО-А'!$G$9</f>
        <v>4021.21</v>
      </c>
      <c r="Y173" s="116">
        <f>VLOOKUP($A173+ROUND((COLUMN()-2)/24,5),АТС!$A$41:$F$784,3)+'Иные услуги '!$C$5+'РСТ РСО-А'!$J$6+'РСТ РСО-А'!$G$9</f>
        <v>4021.67</v>
      </c>
    </row>
    <row r="174" spans="1:27" x14ac:dyDescent="0.2">
      <c r="A174" s="65">
        <f t="shared" si="5"/>
        <v>43992</v>
      </c>
      <c r="B174" s="116">
        <f>VLOOKUP($A174+ROUND((COLUMN()-2)/24,5),АТС!$A$41:$F$784,3)+'Иные услуги '!$C$5+'РСТ РСО-А'!$J$6+'РСТ РСО-А'!$G$9</f>
        <v>4029.52</v>
      </c>
      <c r="C174" s="116">
        <f>VLOOKUP($A174+ROUND((COLUMN()-2)/24,5),АТС!$A$41:$F$784,3)+'Иные услуги '!$C$5+'РСТ РСО-А'!$J$6+'РСТ РСО-А'!$G$9</f>
        <v>4012.2400000000002</v>
      </c>
      <c r="D174" s="116">
        <f>VLOOKUP($A174+ROUND((COLUMN()-2)/24,5),АТС!$A$41:$F$784,3)+'Иные услуги '!$C$5+'РСТ РСО-А'!$J$6+'РСТ РСО-А'!$G$9</f>
        <v>4019.22</v>
      </c>
      <c r="E174" s="116">
        <f>VLOOKUP($A174+ROUND((COLUMN()-2)/24,5),АТС!$A$41:$F$784,3)+'Иные услуги '!$C$5+'РСТ РСО-А'!$J$6+'РСТ РСО-А'!$G$9</f>
        <v>4022</v>
      </c>
      <c r="F174" s="116">
        <f>VLOOKUP($A174+ROUND((COLUMN()-2)/24,5),АТС!$A$41:$F$784,3)+'Иные услуги '!$C$5+'РСТ РСО-А'!$J$6+'РСТ РСО-А'!$G$9</f>
        <v>4022.09</v>
      </c>
      <c r="G174" s="116">
        <f>VLOOKUP($A174+ROUND((COLUMN()-2)/24,5),АТС!$A$41:$F$784,3)+'Иные услуги '!$C$5+'РСТ РСО-А'!$J$6+'РСТ РСО-А'!$G$9</f>
        <v>4022.02</v>
      </c>
      <c r="H174" s="116">
        <f>VLOOKUP($A174+ROUND((COLUMN()-2)/24,5),АТС!$A$41:$F$784,3)+'Иные услуги '!$C$5+'РСТ РСО-А'!$J$6+'РСТ РСО-А'!$G$9</f>
        <v>4021.13</v>
      </c>
      <c r="I174" s="116">
        <f>VLOOKUP($A174+ROUND((COLUMN()-2)/24,5),АТС!$A$41:$F$784,3)+'Иные услуги '!$C$5+'РСТ РСО-А'!$J$6+'РСТ РСО-А'!$G$9</f>
        <v>4016.29</v>
      </c>
      <c r="J174" s="116">
        <f>VLOOKUP($A174+ROUND((COLUMN()-2)/24,5),АТС!$A$41:$F$784,3)+'Иные услуги '!$C$5+'РСТ РСО-А'!$J$6+'РСТ РСО-А'!$G$9</f>
        <v>4022.26</v>
      </c>
      <c r="K174" s="116">
        <f>VLOOKUP($A174+ROUND((COLUMN()-2)/24,5),АТС!$A$41:$F$784,3)+'Иные услуги '!$C$5+'РСТ РСО-А'!$J$6+'РСТ РСО-А'!$G$9</f>
        <v>4022.37</v>
      </c>
      <c r="L174" s="116">
        <f>VLOOKUP($A174+ROUND((COLUMN()-2)/24,5),АТС!$A$41:$F$784,3)+'Иные услуги '!$C$5+'РСТ РСО-А'!$J$6+'РСТ РСО-А'!$G$9</f>
        <v>4022.36</v>
      </c>
      <c r="M174" s="116">
        <f>VLOOKUP($A174+ROUND((COLUMN()-2)/24,5),АТС!$A$41:$F$784,3)+'Иные услуги '!$C$5+'РСТ РСО-А'!$J$6+'РСТ РСО-А'!$G$9</f>
        <v>4022.37</v>
      </c>
      <c r="N174" s="116">
        <f>VLOOKUP($A174+ROUND((COLUMN()-2)/24,5),АТС!$A$41:$F$784,3)+'Иные услуги '!$C$5+'РСТ РСО-А'!$J$6+'РСТ РСО-А'!$G$9</f>
        <v>4022.38</v>
      </c>
      <c r="O174" s="116">
        <f>VLOOKUP($A174+ROUND((COLUMN()-2)/24,5),АТС!$A$41:$F$784,3)+'Иные услуги '!$C$5+'РСТ РСО-А'!$J$6+'РСТ РСО-А'!$G$9</f>
        <v>4022.35</v>
      </c>
      <c r="P174" s="116">
        <f>VLOOKUP($A174+ROUND((COLUMN()-2)/24,5),АТС!$A$41:$F$784,3)+'Иные услуги '!$C$5+'РСТ РСО-А'!$J$6+'РСТ РСО-А'!$G$9</f>
        <v>4022.36</v>
      </c>
      <c r="Q174" s="116">
        <f>VLOOKUP($A174+ROUND((COLUMN()-2)/24,5),АТС!$A$41:$F$784,3)+'Иные услуги '!$C$5+'РСТ РСО-А'!$J$6+'РСТ РСО-А'!$G$9</f>
        <v>4022.35</v>
      </c>
      <c r="R174" s="116">
        <f>VLOOKUP($A174+ROUND((COLUMN()-2)/24,5),АТС!$A$41:$F$784,3)+'Иные услуги '!$C$5+'РСТ РСО-А'!$J$6+'РСТ РСО-А'!$G$9</f>
        <v>4022.29</v>
      </c>
      <c r="S174" s="116">
        <f>VLOOKUP($A174+ROUND((COLUMN()-2)/24,5),АТС!$A$41:$F$784,3)+'Иные услуги '!$C$5+'РСТ РСО-А'!$J$6+'РСТ РСО-А'!$G$9</f>
        <v>4022.28</v>
      </c>
      <c r="T174" s="116">
        <f>VLOOKUP($A174+ROUND((COLUMN()-2)/24,5),АТС!$A$41:$F$784,3)+'Иные услуги '!$C$5+'РСТ РСО-А'!$J$6+'РСТ РСО-А'!$G$9</f>
        <v>4022.31</v>
      </c>
      <c r="U174" s="116">
        <f>VLOOKUP($A174+ROUND((COLUMN()-2)/24,5),АТС!$A$41:$F$784,3)+'Иные услуги '!$C$5+'РСТ РСО-А'!$J$6+'РСТ РСО-А'!$G$9</f>
        <v>4022.35</v>
      </c>
      <c r="V174" s="116">
        <f>VLOOKUP($A174+ROUND((COLUMN()-2)/24,5),АТС!$A$41:$F$784,3)+'Иные услуги '!$C$5+'РСТ РСО-А'!$J$6+'РСТ РСО-А'!$G$9</f>
        <v>4074.55</v>
      </c>
      <c r="W174" s="116">
        <f>VLOOKUP($A174+ROUND((COLUMN()-2)/24,5),АТС!$A$41:$F$784,3)+'Иные услуги '!$C$5+'РСТ РСО-А'!$J$6+'РСТ РСО-А'!$G$9</f>
        <v>4087.51</v>
      </c>
      <c r="X174" s="116">
        <f>VLOOKUP($A174+ROUND((COLUMN()-2)/24,5),АТС!$A$41:$F$784,3)+'Иные услуги '!$C$5+'РСТ РСО-А'!$J$6+'РСТ РСО-А'!$G$9</f>
        <v>4026.6600000000003</v>
      </c>
      <c r="Y174" s="116">
        <f>VLOOKUP($A174+ROUND((COLUMN()-2)/24,5),АТС!$A$41:$F$784,3)+'Иные услуги '!$C$5+'РСТ РСО-А'!$J$6+'РСТ РСО-А'!$G$9</f>
        <v>4021.72</v>
      </c>
    </row>
    <row r="175" spans="1:27" x14ac:dyDescent="0.2">
      <c r="A175" s="65">
        <f t="shared" si="5"/>
        <v>43993</v>
      </c>
      <c r="B175" s="116">
        <f>VLOOKUP($A175+ROUND((COLUMN()-2)/24,5),АТС!$A$41:$F$784,3)+'Иные услуги '!$C$5+'РСТ РСО-А'!$J$6+'РСТ РСО-А'!$G$9</f>
        <v>4036.82</v>
      </c>
      <c r="C175" s="116">
        <f>VLOOKUP($A175+ROUND((COLUMN()-2)/24,5),АТС!$A$41:$F$784,3)+'Иные услуги '!$C$5+'РСТ РСО-А'!$J$6+'РСТ РСО-А'!$G$9</f>
        <v>4011.7400000000002</v>
      </c>
      <c r="D175" s="116">
        <f>VLOOKUP($A175+ROUND((COLUMN()-2)/24,5),АТС!$A$41:$F$784,3)+'Иные услуги '!$C$5+'РСТ РСО-А'!$J$6+'РСТ РСО-А'!$G$9</f>
        <v>4028.86</v>
      </c>
      <c r="E175" s="116">
        <f>VLOOKUP($A175+ROUND((COLUMN()-2)/24,5),АТС!$A$41:$F$784,3)+'Иные услуги '!$C$5+'РСТ РСО-А'!$J$6+'РСТ РСО-А'!$G$9</f>
        <v>4021.78</v>
      </c>
      <c r="F175" s="116">
        <f>VLOOKUP($A175+ROUND((COLUMN()-2)/24,5),АТС!$A$41:$F$784,3)+'Иные услуги '!$C$5+'РСТ РСО-А'!$J$6+'РСТ РСО-А'!$G$9</f>
        <v>4022.5</v>
      </c>
      <c r="G175" s="116">
        <f>VLOOKUP($A175+ROUND((COLUMN()-2)/24,5),АТС!$A$41:$F$784,3)+'Иные услуги '!$C$5+'РСТ РСО-А'!$J$6+'РСТ РСО-А'!$G$9</f>
        <v>4022.13</v>
      </c>
      <c r="H175" s="116">
        <f>VLOOKUP($A175+ROUND((COLUMN()-2)/24,5),АТС!$A$41:$F$784,3)+'Иные услуги '!$C$5+'РСТ РСО-А'!$J$6+'РСТ РСО-А'!$G$9</f>
        <v>4021.12</v>
      </c>
      <c r="I175" s="116">
        <f>VLOOKUP($A175+ROUND((COLUMN()-2)/24,5),АТС!$A$41:$F$784,3)+'Иные услуги '!$C$5+'РСТ РСО-А'!$J$6+'РСТ РСО-А'!$G$9</f>
        <v>4021.9900000000002</v>
      </c>
      <c r="J175" s="116">
        <f>VLOOKUP($A175+ROUND((COLUMN()-2)/24,5),АТС!$A$41:$F$784,3)+'Иные услуги '!$C$5+'РСТ РСО-А'!$J$6+'РСТ РСО-А'!$G$9</f>
        <v>4022.13</v>
      </c>
      <c r="K175" s="116">
        <f>VLOOKUP($A175+ROUND((COLUMN()-2)/24,5),АТС!$A$41:$F$784,3)+'Иные услуги '!$C$5+'РСТ РСО-А'!$J$6+'РСТ РСО-А'!$G$9</f>
        <v>4022.2400000000002</v>
      </c>
      <c r="L175" s="116">
        <f>VLOOKUP($A175+ROUND((COLUMN()-2)/24,5),АТС!$A$41:$F$784,3)+'Иные услуги '!$C$5+'РСТ РСО-А'!$J$6+'РСТ РСО-А'!$G$9</f>
        <v>4022.27</v>
      </c>
      <c r="M175" s="116">
        <f>VLOOKUP($A175+ROUND((COLUMN()-2)/24,5),АТС!$A$41:$F$784,3)+'Иные услуги '!$C$5+'РСТ РСО-А'!$J$6+'РСТ РСО-А'!$G$9</f>
        <v>4026.4900000000002</v>
      </c>
      <c r="N175" s="116">
        <f>VLOOKUP($A175+ROUND((COLUMN()-2)/24,5),АТС!$A$41:$F$784,3)+'Иные услуги '!$C$5+'РСТ РСО-А'!$J$6+'РСТ РСО-А'!$G$9</f>
        <v>4026.43</v>
      </c>
      <c r="O175" s="116">
        <f>VLOOKUP($A175+ROUND((COLUMN()-2)/24,5),АТС!$A$41:$F$784,3)+'Иные услуги '!$C$5+'РСТ РСО-А'!$J$6+'РСТ РСО-А'!$G$9</f>
        <v>4026.51</v>
      </c>
      <c r="P175" s="116">
        <f>VLOOKUP($A175+ROUND((COLUMN()-2)/24,5),АТС!$A$41:$F$784,3)+'Иные услуги '!$C$5+'РСТ РСО-А'!$J$6+'РСТ РСО-А'!$G$9</f>
        <v>4026.53</v>
      </c>
      <c r="Q175" s="116">
        <f>VLOOKUP($A175+ROUND((COLUMN()-2)/24,5),АТС!$A$41:$F$784,3)+'Иные услуги '!$C$5+'РСТ РСО-А'!$J$6+'РСТ РСО-А'!$G$9</f>
        <v>4026.59</v>
      </c>
      <c r="R175" s="116">
        <f>VLOOKUP($A175+ROUND((COLUMN()-2)/24,5),АТС!$A$41:$F$784,3)+'Иные услуги '!$C$5+'РСТ РСО-А'!$J$6+'РСТ РСО-А'!$G$9</f>
        <v>4022.2400000000002</v>
      </c>
      <c r="S175" s="116">
        <f>VLOOKUP($A175+ROUND((COLUMN()-2)/24,5),АТС!$A$41:$F$784,3)+'Иные услуги '!$C$5+'РСТ РСО-А'!$J$6+'РСТ РСО-А'!$G$9</f>
        <v>4022.2000000000003</v>
      </c>
      <c r="T175" s="116">
        <f>VLOOKUP($A175+ROUND((COLUMN()-2)/24,5),АТС!$A$41:$F$784,3)+'Иные услуги '!$C$5+'РСТ РСО-А'!$J$6+'РСТ РСО-А'!$G$9</f>
        <v>4022.22</v>
      </c>
      <c r="U175" s="116">
        <f>VLOOKUP($A175+ROUND((COLUMN()-2)/24,5),АТС!$A$41:$F$784,3)+'Иные услуги '!$C$5+'РСТ РСО-А'!$J$6+'РСТ РСО-А'!$G$9</f>
        <v>4022.22</v>
      </c>
      <c r="V175" s="116">
        <f>VLOOKUP($A175+ROUND((COLUMN()-2)/24,5),АТС!$A$41:$F$784,3)+'Иные услуги '!$C$5+'РСТ РСО-А'!$J$6+'РСТ РСО-А'!$G$9</f>
        <v>4117.83</v>
      </c>
      <c r="W175" s="116">
        <f>VLOOKUP($A175+ROUND((COLUMN()-2)/24,5),АТС!$A$41:$F$784,3)+'Иные услуги '!$C$5+'РСТ РСО-А'!$J$6+'РСТ РСО-А'!$G$9</f>
        <v>4109.54</v>
      </c>
      <c r="X175" s="116">
        <f>VLOOKUP($A175+ROUND((COLUMN()-2)/24,5),АТС!$A$41:$F$784,3)+'Иные услуги '!$C$5+'РСТ РСО-А'!$J$6+'РСТ РСО-А'!$G$9</f>
        <v>4028.31</v>
      </c>
      <c r="Y175" s="116">
        <f>VLOOKUP($A175+ROUND((COLUMN()-2)/24,5),АТС!$A$41:$F$784,3)+'Иные услуги '!$C$5+'РСТ РСО-А'!$J$6+'РСТ РСО-А'!$G$9</f>
        <v>4021.56</v>
      </c>
    </row>
    <row r="176" spans="1:27" x14ac:dyDescent="0.2">
      <c r="A176" s="65">
        <f t="shared" si="5"/>
        <v>43994</v>
      </c>
      <c r="B176" s="116">
        <f>VLOOKUP($A176+ROUND((COLUMN()-2)/24,5),АТС!$A$41:$F$784,3)+'Иные услуги '!$C$5+'РСТ РСО-А'!$J$6+'РСТ РСО-А'!$G$9</f>
        <v>4047.05</v>
      </c>
      <c r="C176" s="116">
        <f>VLOOKUP($A176+ROUND((COLUMN()-2)/24,5),АТС!$A$41:$F$784,3)+'Иные услуги '!$C$5+'РСТ РСО-А'!$J$6+'РСТ РСО-А'!$G$9</f>
        <v>4025.51</v>
      </c>
      <c r="D176" s="116">
        <f>VLOOKUP($A176+ROUND((COLUMN()-2)/24,5),АТС!$A$41:$F$784,3)+'Иные услуги '!$C$5+'РСТ РСО-А'!$J$6+'РСТ РСО-А'!$G$9</f>
        <v>4026.69</v>
      </c>
      <c r="E176" s="116">
        <f>VLOOKUP($A176+ROUND((COLUMN()-2)/24,5),АТС!$A$41:$F$784,3)+'Иные услуги '!$C$5+'РСТ РСО-А'!$J$6+'РСТ РСО-А'!$G$9</f>
        <v>4021.85</v>
      </c>
      <c r="F176" s="116">
        <f>VLOOKUP($A176+ROUND((COLUMN()-2)/24,5),АТС!$A$41:$F$784,3)+'Иные услуги '!$C$5+'РСТ РСО-А'!$J$6+'РСТ РСО-А'!$G$9</f>
        <v>4021.93</v>
      </c>
      <c r="G176" s="116">
        <f>VLOOKUP($A176+ROUND((COLUMN()-2)/24,5),АТС!$A$41:$F$784,3)+'Иные услуги '!$C$5+'РСТ РСО-А'!$J$6+'РСТ РСО-А'!$G$9</f>
        <v>4021.96</v>
      </c>
      <c r="H176" s="116">
        <f>VLOOKUP($A176+ROUND((COLUMN()-2)/24,5),АТС!$A$41:$F$784,3)+'Иные услуги '!$C$5+'РСТ РСО-А'!$J$6+'РСТ РСО-А'!$G$9</f>
        <v>4021.23</v>
      </c>
      <c r="I176" s="116">
        <f>VLOOKUP($A176+ROUND((COLUMN()-2)/24,5),АТС!$A$41:$F$784,3)+'Иные услуги '!$C$5+'РСТ РСО-А'!$J$6+'РСТ РСО-А'!$G$9</f>
        <v>3950.64</v>
      </c>
      <c r="J176" s="116">
        <f>VLOOKUP($A176+ROUND((COLUMN()-2)/24,5),АТС!$A$41:$F$784,3)+'Иные услуги '!$C$5+'РСТ РСО-А'!$J$6+'РСТ РСО-А'!$G$9</f>
        <v>4022.47</v>
      </c>
      <c r="K176" s="116">
        <f>VLOOKUP($A176+ROUND((COLUMN()-2)/24,5),АТС!$A$41:$F$784,3)+'Иные услуги '!$C$5+'РСТ РСО-А'!$J$6+'РСТ РСО-А'!$G$9</f>
        <v>4022.4500000000003</v>
      </c>
      <c r="L176" s="116">
        <f>VLOOKUP($A176+ROUND((COLUMN()-2)/24,5),АТС!$A$41:$F$784,3)+'Иные услуги '!$C$5+'РСТ РСО-А'!$J$6+'РСТ РСО-А'!$G$9</f>
        <v>4046.88</v>
      </c>
      <c r="M176" s="116">
        <f>VLOOKUP($A176+ROUND((COLUMN()-2)/24,5),АТС!$A$41:$F$784,3)+'Иные услуги '!$C$5+'РСТ РСО-А'!$J$6+'РСТ РСО-А'!$G$9</f>
        <v>4059.42</v>
      </c>
      <c r="N176" s="116">
        <f>VLOOKUP($A176+ROUND((COLUMN()-2)/24,5),АТС!$A$41:$F$784,3)+'Иные услуги '!$C$5+'РСТ РСО-А'!$J$6+'РСТ РСО-А'!$G$9</f>
        <v>4060.29</v>
      </c>
      <c r="O176" s="116">
        <f>VLOOKUP($A176+ROUND((COLUMN()-2)/24,5),АТС!$A$41:$F$784,3)+'Иные услуги '!$C$5+'РСТ РСО-А'!$J$6+'РСТ РСО-А'!$G$9</f>
        <v>4063.4</v>
      </c>
      <c r="P176" s="116">
        <f>VLOOKUP($A176+ROUND((COLUMN()-2)/24,5),АТС!$A$41:$F$784,3)+'Иные услуги '!$C$5+'РСТ РСО-А'!$J$6+'РСТ РСО-А'!$G$9</f>
        <v>4063.9</v>
      </c>
      <c r="Q176" s="116">
        <f>VLOOKUP($A176+ROUND((COLUMN()-2)/24,5),АТС!$A$41:$F$784,3)+'Иные услуги '!$C$5+'РСТ РСО-А'!$J$6+'РСТ РСО-А'!$G$9</f>
        <v>4062.58</v>
      </c>
      <c r="R176" s="116">
        <f>VLOOKUP($A176+ROUND((COLUMN()-2)/24,5),АТС!$A$41:$F$784,3)+'Иные услуги '!$C$5+'РСТ РСО-А'!$J$6+'РСТ РСО-А'!$G$9</f>
        <v>4040.79</v>
      </c>
      <c r="S176" s="116">
        <f>VLOOKUP($A176+ROUND((COLUMN()-2)/24,5),АТС!$A$41:$F$784,3)+'Иные услуги '!$C$5+'РСТ РСО-А'!$J$6+'РСТ РСО-А'!$G$9</f>
        <v>4022.29</v>
      </c>
      <c r="T176" s="116">
        <f>VLOOKUP($A176+ROUND((COLUMN()-2)/24,5),АТС!$A$41:$F$784,3)+'Иные услуги '!$C$5+'РСТ РСО-А'!$J$6+'РСТ РСО-А'!$G$9</f>
        <v>4022.25</v>
      </c>
      <c r="U176" s="116">
        <f>VLOOKUP($A176+ROUND((COLUMN()-2)/24,5),АТС!$A$41:$F$784,3)+'Иные услуги '!$C$5+'РСТ РСО-А'!$J$6+'РСТ РСО-А'!$G$9</f>
        <v>4022.2000000000003</v>
      </c>
      <c r="V176" s="116">
        <f>VLOOKUP($A176+ROUND((COLUMN()-2)/24,5),АТС!$A$41:$F$784,3)+'Иные услуги '!$C$5+'РСТ РСО-А'!$J$6+'РСТ РСО-А'!$G$9</f>
        <v>4138.1600000000008</v>
      </c>
      <c r="W176" s="116">
        <f>VLOOKUP($A176+ROUND((COLUMN()-2)/24,5),АТС!$A$41:$F$784,3)+'Иные услуги '!$C$5+'РСТ РСО-А'!$J$6+'РСТ РСО-А'!$G$9</f>
        <v>4140.68</v>
      </c>
      <c r="X176" s="116">
        <f>VLOOKUP($A176+ROUND((COLUMN()-2)/24,5),АТС!$A$41:$F$784,3)+'Иные услуги '!$C$5+'РСТ РСО-А'!$J$6+'РСТ РСО-А'!$G$9</f>
        <v>4045.27</v>
      </c>
      <c r="Y176" s="116">
        <f>VLOOKUP($A176+ROUND((COLUMN()-2)/24,5),АТС!$A$41:$F$784,3)+'Иные услуги '!$C$5+'РСТ РСО-А'!$J$6+'РСТ РСО-А'!$G$9</f>
        <v>4021.5</v>
      </c>
    </row>
    <row r="177" spans="1:25" x14ac:dyDescent="0.2">
      <c r="A177" s="65">
        <f t="shared" si="5"/>
        <v>43995</v>
      </c>
      <c r="B177" s="116">
        <f>VLOOKUP($A177+ROUND((COLUMN()-2)/24,5),АТС!$A$41:$F$784,3)+'Иные услуги '!$C$5+'РСТ РСО-А'!$J$6+'РСТ РСО-А'!$G$9</f>
        <v>4049.03</v>
      </c>
      <c r="C177" s="116">
        <f>VLOOKUP($A177+ROUND((COLUMN()-2)/24,5),АТС!$A$41:$F$784,3)+'Иные услуги '!$C$5+'РСТ РСО-А'!$J$6+'РСТ РСО-А'!$G$9</f>
        <v>4029.39</v>
      </c>
      <c r="D177" s="116">
        <f>VLOOKUP($A177+ROUND((COLUMN()-2)/24,5),АТС!$A$41:$F$784,3)+'Иные услуги '!$C$5+'РСТ РСО-А'!$J$6+'РСТ РСО-А'!$G$9</f>
        <v>4024.48</v>
      </c>
      <c r="E177" s="116">
        <f>VLOOKUP($A177+ROUND((COLUMN()-2)/24,5),АТС!$A$41:$F$784,3)+'Иные услуги '!$C$5+'РСТ РСО-А'!$J$6+'РСТ РСО-А'!$G$9</f>
        <v>4021.85</v>
      </c>
      <c r="F177" s="116">
        <f>VLOOKUP($A177+ROUND((COLUMN()-2)/24,5),АТС!$A$41:$F$784,3)+'Иные услуги '!$C$5+'РСТ РСО-А'!$J$6+'РСТ РСО-А'!$G$9</f>
        <v>4021.93</v>
      </c>
      <c r="G177" s="116">
        <f>VLOOKUP($A177+ROUND((COLUMN()-2)/24,5),АТС!$A$41:$F$784,3)+'Иные услуги '!$C$5+'РСТ РСО-А'!$J$6+'РСТ РСО-А'!$G$9</f>
        <v>4021.93</v>
      </c>
      <c r="H177" s="116">
        <f>VLOOKUP($A177+ROUND((COLUMN()-2)/24,5),АТС!$A$41:$F$784,3)+'Иные услуги '!$C$5+'РСТ РСО-А'!$J$6+'РСТ РСО-А'!$G$9</f>
        <v>4021.21</v>
      </c>
      <c r="I177" s="116">
        <f>VLOOKUP($A177+ROUND((COLUMN()-2)/24,5),АТС!$A$41:$F$784,3)+'Иные услуги '!$C$5+'РСТ РСО-А'!$J$6+'РСТ РСО-А'!$G$9</f>
        <v>4013.04</v>
      </c>
      <c r="J177" s="116">
        <f>VLOOKUP($A177+ROUND((COLUMN()-2)/24,5),АТС!$A$41:$F$784,3)+'Иные услуги '!$C$5+'РСТ РСО-А'!$J$6+'РСТ РСО-А'!$G$9</f>
        <v>4022.37</v>
      </c>
      <c r="K177" s="116">
        <f>VLOOKUP($A177+ROUND((COLUMN()-2)/24,5),АТС!$A$41:$F$784,3)+'Иные услуги '!$C$5+'РСТ РСО-А'!$J$6+'РСТ РСО-А'!$G$9</f>
        <v>4022.39</v>
      </c>
      <c r="L177" s="116">
        <f>VLOOKUP($A177+ROUND((COLUMN()-2)/24,5),АТС!$A$41:$F$784,3)+'Иные услуги '!$C$5+'РСТ РСО-А'!$J$6+'РСТ РСО-А'!$G$9</f>
        <v>4062.6</v>
      </c>
      <c r="M177" s="116">
        <f>VLOOKUP($A177+ROUND((COLUMN()-2)/24,5),АТС!$A$41:$F$784,3)+'Иные услуги '!$C$5+'РСТ РСО-А'!$J$6+'РСТ РСО-А'!$G$9</f>
        <v>4063.14</v>
      </c>
      <c r="N177" s="116">
        <f>VLOOKUP($A177+ROUND((COLUMN()-2)/24,5),АТС!$A$41:$F$784,3)+'Иные услуги '!$C$5+'РСТ РСО-А'!$J$6+'РСТ РСО-А'!$G$9</f>
        <v>4066.69</v>
      </c>
      <c r="O177" s="116">
        <f>VLOOKUP($A177+ROUND((COLUMN()-2)/24,5),АТС!$A$41:$F$784,3)+'Иные услуги '!$C$5+'РСТ РСО-А'!$J$6+'РСТ РСО-А'!$G$9</f>
        <v>4069.39</v>
      </c>
      <c r="P177" s="116">
        <f>VLOOKUP($A177+ROUND((COLUMN()-2)/24,5),АТС!$A$41:$F$784,3)+'Иные услуги '!$C$5+'РСТ РСО-А'!$J$6+'РСТ РСО-А'!$G$9</f>
        <v>4070</v>
      </c>
      <c r="Q177" s="116">
        <f>VLOOKUP($A177+ROUND((COLUMN()-2)/24,5),АТС!$A$41:$F$784,3)+'Иные услуги '!$C$5+'РСТ РСО-А'!$J$6+'РСТ РСО-А'!$G$9</f>
        <v>4063.87</v>
      </c>
      <c r="R177" s="116">
        <f>VLOOKUP($A177+ROUND((COLUMN()-2)/24,5),АТС!$A$41:$F$784,3)+'Иные услуги '!$C$5+'РСТ РСО-А'!$J$6+'РСТ РСО-А'!$G$9</f>
        <v>4064.3</v>
      </c>
      <c r="S177" s="116">
        <f>VLOOKUP($A177+ROUND((COLUMN()-2)/24,5),АТС!$A$41:$F$784,3)+'Иные услуги '!$C$5+'РСТ РСО-А'!$J$6+'РСТ РСО-А'!$G$9</f>
        <v>4063.59</v>
      </c>
      <c r="T177" s="116">
        <f>VLOOKUP($A177+ROUND((COLUMN()-2)/24,5),АТС!$A$41:$F$784,3)+'Иные услуги '!$C$5+'РСТ РСО-А'!$J$6+'РСТ РСО-А'!$G$9</f>
        <v>4022.2400000000002</v>
      </c>
      <c r="U177" s="116">
        <f>VLOOKUP($A177+ROUND((COLUMN()-2)/24,5),АТС!$A$41:$F$784,3)+'Иные услуги '!$C$5+'РСТ РСО-А'!$J$6+'РСТ РСО-А'!$G$9</f>
        <v>4037.83</v>
      </c>
      <c r="V177" s="116">
        <f>VLOOKUP($A177+ROUND((COLUMN()-2)/24,5),АТС!$A$41:$F$784,3)+'Иные услуги '!$C$5+'РСТ РСО-А'!$J$6+'РСТ РСО-А'!$G$9</f>
        <v>4166.8700000000008</v>
      </c>
      <c r="W177" s="116">
        <f>VLOOKUP($A177+ROUND((COLUMN()-2)/24,5),АТС!$A$41:$F$784,3)+'Иные услуги '!$C$5+'РСТ РСО-А'!$J$6+'РСТ РСО-А'!$G$9</f>
        <v>4145.08</v>
      </c>
      <c r="X177" s="116">
        <f>VLOOKUP($A177+ROUND((COLUMN()-2)/24,5),АТС!$A$41:$F$784,3)+'Иные услуги '!$C$5+'РСТ РСО-А'!$J$6+'РСТ РСО-А'!$G$9</f>
        <v>4048.52</v>
      </c>
      <c r="Y177" s="116">
        <f>VLOOKUP($A177+ROUND((COLUMN()-2)/24,5),АТС!$A$41:$F$784,3)+'Иные услуги '!$C$5+'РСТ РСО-А'!$J$6+'РСТ РСО-А'!$G$9</f>
        <v>4021.01</v>
      </c>
    </row>
    <row r="178" spans="1:25" x14ac:dyDescent="0.2">
      <c r="A178" s="65">
        <f t="shared" si="5"/>
        <v>43996</v>
      </c>
      <c r="B178" s="116">
        <f>VLOOKUP($A178+ROUND((COLUMN()-2)/24,5),АТС!$A$41:$F$784,3)+'Иные услуги '!$C$5+'РСТ РСО-А'!$J$6+'РСТ РСО-А'!$G$9</f>
        <v>4037.73</v>
      </c>
      <c r="C178" s="116">
        <f>VLOOKUP($A178+ROUND((COLUMN()-2)/24,5),АТС!$A$41:$F$784,3)+'Иные услуги '!$C$5+'РСТ РСО-А'!$J$6+'РСТ РСО-А'!$G$9</f>
        <v>4021.89</v>
      </c>
      <c r="D178" s="116">
        <f>VLOOKUP($A178+ROUND((COLUMN()-2)/24,5),АТС!$A$41:$F$784,3)+'Иные услуги '!$C$5+'РСТ РСО-А'!$J$6+'РСТ РСО-А'!$G$9</f>
        <v>4019.36</v>
      </c>
      <c r="E178" s="116">
        <f>VLOOKUP($A178+ROUND((COLUMN()-2)/24,5),АТС!$A$41:$F$784,3)+'Иные услуги '!$C$5+'РСТ РСО-А'!$J$6+'РСТ РСО-А'!$G$9</f>
        <v>4021.83</v>
      </c>
      <c r="F178" s="116">
        <f>VLOOKUP($A178+ROUND((COLUMN()-2)/24,5),АТС!$A$41:$F$784,3)+'Иные услуги '!$C$5+'РСТ РСО-А'!$J$6+'РСТ РСО-А'!$G$9</f>
        <v>4022.15</v>
      </c>
      <c r="G178" s="116">
        <f>VLOOKUP($A178+ROUND((COLUMN()-2)/24,5),АТС!$A$41:$F$784,3)+'Иные услуги '!$C$5+'РСТ РСО-А'!$J$6+'РСТ РСО-А'!$G$9</f>
        <v>4021.96</v>
      </c>
      <c r="H178" s="116">
        <f>VLOOKUP($A178+ROUND((COLUMN()-2)/24,5),АТС!$A$41:$F$784,3)+'Иные услуги '!$C$5+'РСТ РСО-А'!$J$6+'РСТ РСО-А'!$G$9</f>
        <v>4021.36</v>
      </c>
      <c r="I178" s="116">
        <f>VLOOKUP($A178+ROUND((COLUMN()-2)/24,5),АТС!$A$41:$F$784,3)+'Иные услуги '!$C$5+'РСТ РСО-А'!$J$6+'РСТ РСО-А'!$G$9</f>
        <v>4004.84</v>
      </c>
      <c r="J178" s="116">
        <f>VLOOKUP($A178+ROUND((COLUMN()-2)/24,5),АТС!$A$41:$F$784,3)+'Иные услуги '!$C$5+'РСТ РСО-А'!$J$6+'РСТ РСО-А'!$G$9</f>
        <v>4022.47</v>
      </c>
      <c r="K178" s="116">
        <f>VLOOKUP($A178+ROUND((COLUMN()-2)/24,5),АТС!$A$41:$F$784,3)+'Иные услуги '!$C$5+'РСТ РСО-А'!$J$6+'РСТ РСО-А'!$G$9</f>
        <v>4022.43</v>
      </c>
      <c r="L178" s="116">
        <f>VLOOKUP($A178+ROUND((COLUMN()-2)/24,5),АТС!$A$41:$F$784,3)+'Иные услуги '!$C$5+'РСТ РСО-А'!$J$6+'РСТ РСО-А'!$G$9</f>
        <v>4046.8</v>
      </c>
      <c r="M178" s="116">
        <f>VLOOKUP($A178+ROUND((COLUMN()-2)/24,5),АТС!$A$41:$F$784,3)+'Иные услуги '!$C$5+'РСТ РСО-А'!$J$6+'РСТ РСО-А'!$G$9</f>
        <v>4048.83</v>
      </c>
      <c r="N178" s="116">
        <f>VLOOKUP($A178+ROUND((COLUMN()-2)/24,5),АТС!$A$41:$F$784,3)+'Иные услуги '!$C$5+'РСТ РСО-А'!$J$6+'РСТ РСО-А'!$G$9</f>
        <v>4049.17</v>
      </c>
      <c r="O178" s="116">
        <f>VLOOKUP($A178+ROUND((COLUMN()-2)/24,5),АТС!$A$41:$F$784,3)+'Иные услуги '!$C$5+'РСТ РСО-А'!$J$6+'РСТ РСО-А'!$G$9</f>
        <v>4049.36</v>
      </c>
      <c r="P178" s="116">
        <f>VLOOKUP($A178+ROUND((COLUMN()-2)/24,5),АТС!$A$41:$F$784,3)+'Иные услуги '!$C$5+'РСТ РСО-А'!$J$6+'РСТ РСО-А'!$G$9</f>
        <v>4049.72</v>
      </c>
      <c r="Q178" s="116">
        <f>VLOOKUP($A178+ROUND((COLUMN()-2)/24,5),АТС!$A$41:$F$784,3)+'Иные услуги '!$C$5+'РСТ РСО-А'!$J$6+'РСТ РСО-А'!$G$9</f>
        <v>4049.86</v>
      </c>
      <c r="R178" s="116">
        <f>VLOOKUP($A178+ROUND((COLUMN()-2)/24,5),АТС!$A$41:$F$784,3)+'Иные услуги '!$C$5+'РСТ РСО-А'!$J$6+'РСТ РСО-А'!$G$9</f>
        <v>4050.15</v>
      </c>
      <c r="S178" s="116">
        <f>VLOOKUP($A178+ROUND((COLUMN()-2)/24,5),АТС!$A$41:$F$784,3)+'Иные услуги '!$C$5+'РСТ РСО-А'!$J$6+'РСТ РСО-А'!$G$9</f>
        <v>4050.31</v>
      </c>
      <c r="T178" s="116">
        <f>VLOOKUP($A178+ROUND((COLUMN()-2)/24,5),АТС!$A$41:$F$784,3)+'Иные услуги '!$C$5+'РСТ РСО-А'!$J$6+'РСТ РСО-А'!$G$9</f>
        <v>4022.37</v>
      </c>
      <c r="U178" s="116">
        <f>VLOOKUP($A178+ROUND((COLUMN()-2)/24,5),АТС!$A$41:$F$784,3)+'Иные услуги '!$C$5+'РСТ РСО-А'!$J$6+'РСТ РСО-А'!$G$9</f>
        <v>4034.3</v>
      </c>
      <c r="V178" s="116">
        <f>VLOOKUP($A178+ROUND((COLUMN()-2)/24,5),АТС!$A$41:$F$784,3)+'Иные услуги '!$C$5+'РСТ РСО-А'!$J$6+'РСТ РСО-А'!$G$9</f>
        <v>4128.2800000000007</v>
      </c>
      <c r="W178" s="116">
        <f>VLOOKUP($A178+ROUND((COLUMN()-2)/24,5),АТС!$A$41:$F$784,3)+'Иные услуги '!$C$5+'РСТ РСО-А'!$J$6+'РСТ РСО-А'!$G$9</f>
        <v>4130.17</v>
      </c>
      <c r="X178" s="116">
        <f>VLOOKUP($A178+ROUND((COLUMN()-2)/24,5),АТС!$A$41:$F$784,3)+'Иные услуги '!$C$5+'РСТ РСО-А'!$J$6+'РСТ РСО-А'!$G$9</f>
        <v>4043.8</v>
      </c>
      <c r="Y178" s="116">
        <f>VLOOKUP($A178+ROUND((COLUMN()-2)/24,5),АТС!$A$41:$F$784,3)+'Иные услуги '!$C$5+'РСТ РСО-А'!$J$6+'РСТ РСО-А'!$G$9</f>
        <v>4021.2400000000002</v>
      </c>
    </row>
    <row r="179" spans="1:25" x14ac:dyDescent="0.2">
      <c r="A179" s="65">
        <f t="shared" si="5"/>
        <v>43997</v>
      </c>
      <c r="B179" s="116">
        <f>VLOOKUP($A179+ROUND((COLUMN()-2)/24,5),АТС!$A$41:$F$784,3)+'Иные услуги '!$C$5+'РСТ РСО-А'!$J$6+'РСТ РСО-А'!$G$9</f>
        <v>4040.01</v>
      </c>
      <c r="C179" s="116">
        <f>VLOOKUP($A179+ROUND((COLUMN()-2)/24,5),АТС!$A$41:$F$784,3)+'Иные услуги '!$C$5+'РСТ РСО-А'!$J$6+'РСТ РСО-А'!$G$9</f>
        <v>4014.96</v>
      </c>
      <c r="D179" s="116">
        <f>VLOOKUP($A179+ROUND((COLUMN()-2)/24,5),АТС!$A$41:$F$784,3)+'Иные услуги '!$C$5+'РСТ РСО-А'!$J$6+'РСТ РСО-А'!$G$9</f>
        <v>4031.36</v>
      </c>
      <c r="E179" s="116">
        <f>VLOOKUP($A179+ROUND((COLUMN()-2)/24,5),АТС!$A$41:$F$784,3)+'Иные услуги '!$C$5+'РСТ РСО-А'!$J$6+'РСТ РСО-А'!$G$9</f>
        <v>4020.18</v>
      </c>
      <c r="F179" s="116">
        <f>VLOOKUP($A179+ROUND((COLUMN()-2)/24,5),АТС!$A$41:$F$784,3)+'Иные услуги '!$C$5+'РСТ РСО-А'!$J$6+'РСТ РСО-А'!$G$9</f>
        <v>4022.64</v>
      </c>
      <c r="G179" s="116">
        <f>VLOOKUP($A179+ROUND((COLUMN()-2)/24,5),АТС!$A$41:$F$784,3)+'Иные услуги '!$C$5+'РСТ РСО-А'!$J$6+'РСТ РСО-А'!$G$9</f>
        <v>4023.1</v>
      </c>
      <c r="H179" s="116">
        <f>VLOOKUP($A179+ROUND((COLUMN()-2)/24,5),АТС!$A$41:$F$784,3)+'Иные услуги '!$C$5+'РСТ РСО-А'!$J$6+'РСТ РСО-А'!$G$9</f>
        <v>4021.7000000000003</v>
      </c>
      <c r="I179" s="116">
        <f>VLOOKUP($A179+ROUND((COLUMN()-2)/24,5),АТС!$A$41:$F$784,3)+'Иные услуги '!$C$5+'РСТ РСО-А'!$J$6+'РСТ РСО-А'!$G$9</f>
        <v>4020.4500000000003</v>
      </c>
      <c r="J179" s="116">
        <f>VLOOKUP($A179+ROUND((COLUMN()-2)/24,5),АТС!$A$41:$F$784,3)+'Иные услуги '!$C$5+'РСТ РСО-А'!$J$6+'РСТ РСО-А'!$G$9</f>
        <v>4022.4</v>
      </c>
      <c r="K179" s="116">
        <f>VLOOKUP($A179+ROUND((COLUMN()-2)/24,5),АТС!$A$41:$F$784,3)+'Иные услуги '!$C$5+'РСТ РСО-А'!$J$6+'РСТ РСО-А'!$G$9</f>
        <v>4047.9100000000003</v>
      </c>
      <c r="L179" s="116">
        <f>VLOOKUP($A179+ROUND((COLUMN()-2)/24,5),АТС!$A$41:$F$784,3)+'Иные услуги '!$C$5+'РСТ РСО-А'!$J$6+'РСТ РСО-А'!$G$9</f>
        <v>4084.28</v>
      </c>
      <c r="M179" s="116">
        <f>VLOOKUP($A179+ROUND((COLUMN()-2)/24,5),АТС!$A$41:$F$784,3)+'Иные услуги '!$C$5+'РСТ РСО-А'!$J$6+'РСТ РСО-А'!$G$9</f>
        <v>4095.09</v>
      </c>
      <c r="N179" s="116">
        <f>VLOOKUP($A179+ROUND((COLUMN()-2)/24,5),АТС!$A$41:$F$784,3)+'Иные услуги '!$C$5+'РСТ РСО-А'!$J$6+'РСТ РСО-А'!$G$9</f>
        <v>4094.64</v>
      </c>
      <c r="O179" s="116">
        <f>VLOOKUP($A179+ROUND((COLUMN()-2)/24,5),АТС!$A$41:$F$784,3)+'Иные услуги '!$C$5+'РСТ РСО-А'!$J$6+'РСТ РСО-А'!$G$9</f>
        <v>4097.43</v>
      </c>
      <c r="P179" s="116">
        <f>VLOOKUP($A179+ROUND((COLUMN()-2)/24,5),АТС!$A$41:$F$784,3)+'Иные услуги '!$C$5+'РСТ РСО-А'!$J$6+'РСТ РСО-А'!$G$9</f>
        <v>4104.7300000000005</v>
      </c>
      <c r="Q179" s="116">
        <f>VLOOKUP($A179+ROUND((COLUMN()-2)/24,5),АТС!$A$41:$F$784,3)+'Иные услуги '!$C$5+'РСТ РСО-А'!$J$6+'РСТ РСО-А'!$G$9</f>
        <v>4097.93</v>
      </c>
      <c r="R179" s="116">
        <f>VLOOKUP($A179+ROUND((COLUMN()-2)/24,5),АТС!$A$41:$F$784,3)+'Иные услуги '!$C$5+'РСТ РСО-А'!$J$6+'РСТ РСО-А'!$G$9</f>
        <v>4103</v>
      </c>
      <c r="S179" s="116">
        <f>VLOOKUP($A179+ROUND((COLUMN()-2)/24,5),АТС!$A$41:$F$784,3)+'Иные услуги '!$C$5+'РСТ РСО-А'!$J$6+'РСТ РСО-А'!$G$9</f>
        <v>4066.51</v>
      </c>
      <c r="T179" s="116">
        <f>VLOOKUP($A179+ROUND((COLUMN()-2)/24,5),АТС!$A$41:$F$784,3)+'Иные услуги '!$C$5+'РСТ РСО-А'!$J$6+'РСТ РСО-А'!$G$9</f>
        <v>4040.63</v>
      </c>
      <c r="U179" s="116">
        <f>VLOOKUP($A179+ROUND((COLUMN()-2)/24,5),АТС!$A$41:$F$784,3)+'Иные услуги '!$C$5+'РСТ РСО-А'!$J$6+'РСТ РСО-А'!$G$9</f>
        <v>4046.39</v>
      </c>
      <c r="V179" s="116">
        <f>VLOOKUP($A179+ROUND((COLUMN()-2)/24,5),АТС!$A$41:$F$784,3)+'Иные услуги '!$C$5+'РСТ РСО-А'!$J$6+'РСТ РСО-А'!$G$9</f>
        <v>4135.9500000000007</v>
      </c>
      <c r="W179" s="116">
        <f>VLOOKUP($A179+ROUND((COLUMN()-2)/24,5),АТС!$A$41:$F$784,3)+'Иные услуги '!$C$5+'РСТ РСО-А'!$J$6+'РСТ РСО-А'!$G$9</f>
        <v>4139.4900000000007</v>
      </c>
      <c r="X179" s="116">
        <f>VLOOKUP($A179+ROUND((COLUMN()-2)/24,5),АТС!$A$41:$F$784,3)+'Иные услуги '!$C$5+'РСТ РСО-А'!$J$6+'РСТ РСО-А'!$G$9</f>
        <v>4060.76</v>
      </c>
      <c r="Y179" s="116">
        <f>VLOOKUP($A179+ROUND((COLUMN()-2)/24,5),АТС!$A$41:$F$784,3)+'Иные услуги '!$C$5+'РСТ РСО-А'!$J$6+'РСТ РСО-А'!$G$9</f>
        <v>4021.53</v>
      </c>
    </row>
    <row r="180" spans="1:25" x14ac:dyDescent="0.2">
      <c r="A180" s="65">
        <f t="shared" si="5"/>
        <v>43998</v>
      </c>
      <c r="B180" s="116">
        <f>VLOOKUP($A180+ROUND((COLUMN()-2)/24,5),АТС!$A$41:$F$784,3)+'Иные услуги '!$C$5+'РСТ РСО-А'!$J$6+'РСТ РСО-А'!$G$9</f>
        <v>4004.15</v>
      </c>
      <c r="C180" s="116">
        <f>VLOOKUP($A180+ROUND((COLUMN()-2)/24,5),АТС!$A$41:$F$784,3)+'Иные услуги '!$C$5+'РСТ РСО-А'!$J$6+'РСТ РСО-А'!$G$9</f>
        <v>4004.6</v>
      </c>
      <c r="D180" s="116">
        <f>VLOOKUP($A180+ROUND((COLUMN()-2)/24,5),АТС!$A$41:$F$784,3)+'Иные услуги '!$C$5+'РСТ РСО-А'!$J$6+'РСТ РСО-А'!$G$9</f>
        <v>3970.1</v>
      </c>
      <c r="E180" s="116">
        <f>VLOOKUP($A180+ROUND((COLUMN()-2)/24,5),АТС!$A$41:$F$784,3)+'Иные услуги '!$C$5+'РСТ РСО-А'!$J$6+'РСТ РСО-А'!$G$9</f>
        <v>4023.13</v>
      </c>
      <c r="F180" s="116">
        <f>VLOOKUP($A180+ROUND((COLUMN()-2)/24,5),АТС!$A$41:$F$784,3)+'Иные услуги '!$C$5+'РСТ РСО-А'!$J$6+'РСТ РСО-А'!$G$9</f>
        <v>4023.11</v>
      </c>
      <c r="G180" s="116">
        <f>VLOOKUP($A180+ROUND((COLUMN()-2)/24,5),АТС!$A$41:$F$784,3)+'Иные услуги '!$C$5+'РСТ РСО-А'!$J$6+'РСТ РСО-А'!$G$9</f>
        <v>4023.06</v>
      </c>
      <c r="H180" s="116">
        <f>VLOOKUP($A180+ROUND((COLUMN()-2)/24,5),АТС!$A$41:$F$784,3)+'Иные услуги '!$C$5+'РСТ РСО-А'!$J$6+'РСТ РСО-А'!$G$9</f>
        <v>4021.7400000000002</v>
      </c>
      <c r="I180" s="116">
        <f>VLOOKUP($A180+ROUND((COLUMN()-2)/24,5),АТС!$A$41:$F$784,3)+'Иные услуги '!$C$5+'РСТ РСО-А'!$J$6+'РСТ РСО-А'!$G$9</f>
        <v>4019.09</v>
      </c>
      <c r="J180" s="116">
        <f>VLOOKUP($A180+ROUND((COLUMN()-2)/24,5),АТС!$A$41:$F$784,3)+'Иные услуги '!$C$5+'РСТ РСО-А'!$J$6+'РСТ РСО-А'!$G$9</f>
        <v>4022.18</v>
      </c>
      <c r="K180" s="116">
        <f>VLOOKUP($A180+ROUND((COLUMN()-2)/24,5),АТС!$A$41:$F$784,3)+'Иные услуги '!$C$5+'РСТ РСО-А'!$J$6+'РСТ РСО-А'!$G$9</f>
        <v>4049.62</v>
      </c>
      <c r="L180" s="116">
        <f>VLOOKUP($A180+ROUND((COLUMN()-2)/24,5),АТС!$A$41:$F$784,3)+'Иные услуги '!$C$5+'РСТ РСО-А'!$J$6+'РСТ РСО-А'!$G$9</f>
        <v>4089.05</v>
      </c>
      <c r="M180" s="116">
        <f>VLOOKUP($A180+ROUND((COLUMN()-2)/24,5),АТС!$A$41:$F$784,3)+'Иные услуги '!$C$5+'РСТ РСО-А'!$J$6+'РСТ РСО-А'!$G$9</f>
        <v>4101.6400000000003</v>
      </c>
      <c r="N180" s="116">
        <f>VLOOKUP($A180+ROUND((COLUMN()-2)/24,5),АТС!$A$41:$F$784,3)+'Иные услуги '!$C$5+'РСТ РСО-А'!$J$6+'РСТ РСО-А'!$G$9</f>
        <v>4100.3900000000003</v>
      </c>
      <c r="O180" s="116">
        <f>VLOOKUP($A180+ROUND((COLUMN()-2)/24,5),АТС!$A$41:$F$784,3)+'Иные услуги '!$C$5+'РСТ РСО-А'!$J$6+'РСТ РСО-А'!$G$9</f>
        <v>4104.5600000000004</v>
      </c>
      <c r="P180" s="116">
        <f>VLOOKUP($A180+ROUND((COLUMN()-2)/24,5),АТС!$A$41:$F$784,3)+'Иные услуги '!$C$5+'РСТ РСО-А'!$J$6+'РСТ РСО-А'!$G$9</f>
        <v>4107.9800000000005</v>
      </c>
      <c r="Q180" s="116">
        <f>VLOOKUP($A180+ROUND((COLUMN()-2)/24,5),АТС!$A$41:$F$784,3)+'Иные услуги '!$C$5+'РСТ РСО-А'!$J$6+'РСТ РСО-А'!$G$9</f>
        <v>4103.3</v>
      </c>
      <c r="R180" s="116">
        <f>VLOOKUP($A180+ROUND((COLUMN()-2)/24,5),АТС!$A$41:$F$784,3)+'Иные услуги '!$C$5+'РСТ РСО-А'!$J$6+'РСТ РСО-А'!$G$9</f>
        <v>4103.6600000000008</v>
      </c>
      <c r="S180" s="116">
        <f>VLOOKUP($A180+ROUND((COLUMN()-2)/24,5),АТС!$A$41:$F$784,3)+'Иные услуги '!$C$5+'РСТ РСО-А'!$J$6+'РСТ РСО-А'!$G$9</f>
        <v>4069.04</v>
      </c>
      <c r="T180" s="116">
        <f>VLOOKUP($A180+ROUND((COLUMN()-2)/24,5),АТС!$A$41:$F$784,3)+'Иные услуги '!$C$5+'РСТ РСО-А'!$J$6+'РСТ РСО-А'!$G$9</f>
        <v>4041.52</v>
      </c>
      <c r="U180" s="116">
        <f>VLOOKUP($A180+ROUND((COLUMN()-2)/24,5),АТС!$A$41:$F$784,3)+'Иные услуги '!$C$5+'РСТ РСО-А'!$J$6+'РСТ РСО-А'!$G$9</f>
        <v>4050.08</v>
      </c>
      <c r="V180" s="116">
        <f>VLOOKUP($A180+ROUND((COLUMN()-2)/24,5),АТС!$A$41:$F$784,3)+'Иные услуги '!$C$5+'РСТ РСО-А'!$J$6+'РСТ РСО-А'!$G$9</f>
        <v>4137.04</v>
      </c>
      <c r="W180" s="116">
        <f>VLOOKUP($A180+ROUND((COLUMN()-2)/24,5),АТС!$A$41:$F$784,3)+'Иные услуги '!$C$5+'РСТ РСО-А'!$J$6+'РСТ РСО-А'!$G$9</f>
        <v>4144.5700000000006</v>
      </c>
      <c r="X180" s="116">
        <f>VLOOKUP($A180+ROUND((COLUMN()-2)/24,5),АТС!$A$41:$F$784,3)+'Иные услуги '!$C$5+'РСТ РСО-А'!$J$6+'РСТ РСО-А'!$G$9</f>
        <v>4068.33</v>
      </c>
      <c r="Y180" s="116">
        <f>VLOOKUP($A180+ROUND((COLUMN()-2)/24,5),АТС!$A$41:$F$784,3)+'Иные услуги '!$C$5+'РСТ РСО-А'!$J$6+'РСТ РСО-А'!$G$9</f>
        <v>4021.65</v>
      </c>
    </row>
    <row r="181" spans="1:25" x14ac:dyDescent="0.2">
      <c r="A181" s="65">
        <f t="shared" si="5"/>
        <v>43999</v>
      </c>
      <c r="B181" s="116">
        <f>VLOOKUP($A181+ROUND((COLUMN()-2)/24,5),АТС!$A$41:$F$784,3)+'Иные услуги '!$C$5+'РСТ РСО-А'!$J$6+'РСТ РСО-А'!$G$9</f>
        <v>4019.92</v>
      </c>
      <c r="C181" s="116">
        <f>VLOOKUP($A181+ROUND((COLUMN()-2)/24,5),АТС!$A$41:$F$784,3)+'Иные услуги '!$C$5+'РСТ РСО-А'!$J$6+'РСТ РСО-А'!$G$9</f>
        <v>3985.17</v>
      </c>
      <c r="D181" s="116">
        <f>VLOOKUP($A181+ROUND((COLUMN()-2)/24,5),АТС!$A$41:$F$784,3)+'Иные услуги '!$C$5+'РСТ РСО-А'!$J$6+'РСТ РСО-А'!$G$9</f>
        <v>3995.07</v>
      </c>
      <c r="E181" s="116">
        <f>VLOOKUP($A181+ROUND((COLUMN()-2)/24,5),АТС!$A$41:$F$784,3)+'Иные услуги '!$C$5+'РСТ РСО-А'!$J$6+'РСТ РСО-А'!$G$9</f>
        <v>4017.38</v>
      </c>
      <c r="F181" s="116">
        <f>VLOOKUP($A181+ROUND((COLUMN()-2)/24,5),АТС!$A$41:$F$784,3)+'Иные услуги '!$C$5+'РСТ РСО-А'!$J$6+'РСТ РСО-А'!$G$9</f>
        <v>4023.11</v>
      </c>
      <c r="G181" s="116">
        <f>VLOOKUP($A181+ROUND((COLUMN()-2)/24,5),АТС!$A$41:$F$784,3)+'Иные услуги '!$C$5+'РСТ РСО-А'!$J$6+'РСТ РСО-А'!$G$9</f>
        <v>4022.43</v>
      </c>
      <c r="H181" s="116">
        <f>VLOOKUP($A181+ROUND((COLUMN()-2)/24,5),АТС!$A$41:$F$784,3)+'Иные услуги '!$C$5+'РСТ РСО-А'!$J$6+'РСТ РСО-А'!$G$9</f>
        <v>4021.56</v>
      </c>
      <c r="I181" s="116">
        <f>VLOOKUP($A181+ROUND((COLUMN()-2)/24,5),АТС!$A$41:$F$784,3)+'Иные услуги '!$C$5+'РСТ РСО-А'!$J$6+'РСТ РСО-А'!$G$9</f>
        <v>4006.38</v>
      </c>
      <c r="J181" s="116">
        <f>VLOOKUP($A181+ROUND((COLUMN()-2)/24,5),АТС!$A$41:$F$784,3)+'Иные услуги '!$C$5+'РСТ РСО-А'!$J$6+'РСТ РСО-А'!$G$9</f>
        <v>4022.32</v>
      </c>
      <c r="K181" s="116">
        <f>VLOOKUP($A181+ROUND((COLUMN()-2)/24,5),АТС!$A$41:$F$784,3)+'Иные услуги '!$C$5+'РСТ РСО-А'!$J$6+'РСТ РСО-А'!$G$9</f>
        <v>4058.9100000000003</v>
      </c>
      <c r="L181" s="116">
        <f>VLOOKUP($A181+ROUND((COLUMN()-2)/24,5),АТС!$A$41:$F$784,3)+'Иные услуги '!$C$5+'РСТ РСО-А'!$J$6+'РСТ РСО-А'!$G$9</f>
        <v>4109.8100000000004</v>
      </c>
      <c r="M181" s="116">
        <f>VLOOKUP($A181+ROUND((COLUMN()-2)/24,5),АТС!$A$41:$F$784,3)+'Иные услуги '!$C$5+'РСТ РСО-А'!$J$6+'РСТ РСО-А'!$G$9</f>
        <v>4117.21</v>
      </c>
      <c r="N181" s="116">
        <f>VLOOKUP($A181+ROUND((COLUMN()-2)/24,5),АТС!$A$41:$F$784,3)+'Иные услуги '!$C$5+'РСТ РСО-А'!$J$6+'РСТ РСО-А'!$G$9</f>
        <v>4117.3</v>
      </c>
      <c r="O181" s="116">
        <f>VLOOKUP($A181+ROUND((COLUMN()-2)/24,5),АТС!$A$41:$F$784,3)+'Иные услуги '!$C$5+'РСТ РСО-А'!$J$6+'РСТ РСО-А'!$G$9</f>
        <v>4122.5300000000007</v>
      </c>
      <c r="P181" s="116">
        <f>VLOOKUP($A181+ROUND((COLUMN()-2)/24,5),АТС!$A$41:$F$784,3)+'Иные услуги '!$C$5+'РСТ РСО-А'!$J$6+'РСТ РСО-А'!$G$9</f>
        <v>4128.8500000000004</v>
      </c>
      <c r="Q181" s="116">
        <f>VLOOKUP($A181+ROUND((COLUMN()-2)/24,5),АТС!$A$41:$F$784,3)+'Иные услуги '!$C$5+'РСТ РСО-А'!$J$6+'РСТ РСО-А'!$G$9</f>
        <v>4126.4500000000007</v>
      </c>
      <c r="R181" s="116">
        <f>VLOOKUP($A181+ROUND((COLUMN()-2)/24,5),АТС!$A$41:$F$784,3)+'Иные услуги '!$C$5+'РСТ РСО-А'!$J$6+'РСТ РСО-А'!$G$9</f>
        <v>4128.8</v>
      </c>
      <c r="S181" s="116">
        <f>VLOOKUP($A181+ROUND((COLUMN()-2)/24,5),АТС!$A$41:$F$784,3)+'Иные услуги '!$C$5+'РСТ РСО-А'!$J$6+'РСТ РСО-А'!$G$9</f>
        <v>4074.6600000000003</v>
      </c>
      <c r="T181" s="116">
        <f>VLOOKUP($A181+ROUND((COLUMN()-2)/24,5),АТС!$A$41:$F$784,3)+'Иные услуги '!$C$5+'РСТ РСО-А'!$J$6+'РСТ РСО-А'!$G$9</f>
        <v>4044.03</v>
      </c>
      <c r="U181" s="116">
        <f>VLOOKUP($A181+ROUND((COLUMN()-2)/24,5),АТС!$A$41:$F$784,3)+'Иные услуги '!$C$5+'РСТ РСО-А'!$J$6+'РСТ РСО-А'!$G$9</f>
        <v>4056.2000000000003</v>
      </c>
      <c r="V181" s="116">
        <f>VLOOKUP($A181+ROUND((COLUMN()-2)/24,5),АТС!$A$41:$F$784,3)+'Иные услуги '!$C$5+'РСТ РСО-А'!$J$6+'РСТ РСО-А'!$G$9</f>
        <v>4167.0700000000006</v>
      </c>
      <c r="W181" s="116">
        <f>VLOOKUP($A181+ROUND((COLUMN()-2)/24,5),АТС!$A$41:$F$784,3)+'Иные услуги '!$C$5+'РСТ РСО-А'!$J$6+'РСТ РСО-А'!$G$9</f>
        <v>4143.55</v>
      </c>
      <c r="X181" s="116">
        <f>VLOOKUP($A181+ROUND((COLUMN()-2)/24,5),АТС!$A$41:$F$784,3)+'Иные услуги '!$C$5+'РСТ РСО-А'!$J$6+'РСТ РСО-А'!$G$9</f>
        <v>4054.33</v>
      </c>
      <c r="Y181" s="116">
        <f>VLOOKUP($A181+ROUND((COLUMN()-2)/24,5),АТС!$A$41:$F$784,3)+'Иные услуги '!$C$5+'РСТ РСО-А'!$J$6+'РСТ РСО-А'!$G$9</f>
        <v>4021.75</v>
      </c>
    </row>
    <row r="182" spans="1:25" x14ac:dyDescent="0.2">
      <c r="A182" s="65">
        <f t="shared" si="5"/>
        <v>44000</v>
      </c>
      <c r="B182" s="116">
        <f>VLOOKUP($A182+ROUND((COLUMN()-2)/24,5),АТС!$A$41:$F$784,3)+'Иные услуги '!$C$5+'РСТ РСО-А'!$J$6+'РСТ РСО-А'!$G$9</f>
        <v>4030.46</v>
      </c>
      <c r="C182" s="116">
        <f>VLOOKUP($A182+ROUND((COLUMN()-2)/24,5),АТС!$A$41:$F$784,3)+'Иные услуги '!$C$5+'РСТ РСО-А'!$J$6+'РСТ РСО-А'!$G$9</f>
        <v>4004.2000000000003</v>
      </c>
      <c r="D182" s="116">
        <f>VLOOKUP($A182+ROUND((COLUMN()-2)/24,5),АТС!$A$41:$F$784,3)+'Иные услуги '!$C$5+'РСТ РСО-А'!$J$6+'РСТ РСО-А'!$G$9</f>
        <v>4002.92</v>
      </c>
      <c r="E182" s="116">
        <f>VLOOKUP($A182+ROUND((COLUMN()-2)/24,5),АТС!$A$41:$F$784,3)+'Иные услуги '!$C$5+'РСТ РСО-А'!$J$6+'РСТ РСО-А'!$G$9</f>
        <v>4019.85</v>
      </c>
      <c r="F182" s="116">
        <f>VLOOKUP($A182+ROUND((COLUMN()-2)/24,5),АТС!$A$41:$F$784,3)+'Иные услуги '!$C$5+'РСТ РСО-А'!$J$6+'РСТ РСО-А'!$G$9</f>
        <v>4022.29</v>
      </c>
      <c r="G182" s="116">
        <f>VLOOKUP($A182+ROUND((COLUMN()-2)/24,5),АТС!$A$41:$F$784,3)+'Иные услуги '!$C$5+'РСТ РСО-А'!$J$6+'РСТ РСО-А'!$G$9</f>
        <v>4022.01</v>
      </c>
      <c r="H182" s="116">
        <f>VLOOKUP($A182+ROUND((COLUMN()-2)/24,5),АТС!$A$41:$F$784,3)+'Иные услуги '!$C$5+'РСТ РСО-А'!$J$6+'РСТ РСО-А'!$G$9</f>
        <v>4021.33</v>
      </c>
      <c r="I182" s="116">
        <f>VLOOKUP($A182+ROUND((COLUMN()-2)/24,5),АТС!$A$41:$F$784,3)+'Иные услуги '!$C$5+'РСТ РСО-А'!$J$6+'РСТ РСО-А'!$G$9</f>
        <v>4040.55</v>
      </c>
      <c r="J182" s="116">
        <f>VLOOKUP($A182+ROUND((COLUMN()-2)/24,5),АТС!$A$41:$F$784,3)+'Иные услуги '!$C$5+'РСТ РСО-А'!$J$6+'РСТ РСО-А'!$G$9</f>
        <v>4022.04</v>
      </c>
      <c r="K182" s="116">
        <f>VLOOKUP($A182+ROUND((COLUMN()-2)/24,5),АТС!$A$41:$F$784,3)+'Иные услуги '!$C$5+'РСТ РСО-А'!$J$6+'РСТ РСО-А'!$G$9</f>
        <v>4067.64</v>
      </c>
      <c r="L182" s="116">
        <f>VLOOKUP($A182+ROUND((COLUMN()-2)/24,5),АТС!$A$41:$F$784,3)+'Иные услуги '!$C$5+'РСТ РСО-А'!$J$6+'РСТ РСО-А'!$G$9</f>
        <v>4122.2400000000007</v>
      </c>
      <c r="M182" s="116">
        <f>VLOOKUP($A182+ROUND((COLUMN()-2)/24,5),АТС!$A$41:$F$784,3)+'Иные услуги '!$C$5+'РСТ РСО-А'!$J$6+'РСТ РСО-А'!$G$9</f>
        <v>4125.1600000000008</v>
      </c>
      <c r="N182" s="116">
        <f>VLOOKUP($A182+ROUND((COLUMN()-2)/24,5),АТС!$A$41:$F$784,3)+'Иные услуги '!$C$5+'РСТ РСО-А'!$J$6+'РСТ РСО-А'!$G$9</f>
        <v>4125.55</v>
      </c>
      <c r="O182" s="116">
        <f>VLOOKUP($A182+ROUND((COLUMN()-2)/24,5),АТС!$A$41:$F$784,3)+'Иные услуги '!$C$5+'РСТ РСО-А'!$J$6+'РСТ РСО-А'!$G$9</f>
        <v>4125.8900000000003</v>
      </c>
      <c r="P182" s="116">
        <f>VLOOKUP($A182+ROUND((COLUMN()-2)/24,5),АТС!$A$41:$F$784,3)+'Иные услуги '!$C$5+'РСТ РСО-А'!$J$6+'РСТ РСО-А'!$G$9</f>
        <v>4124.04</v>
      </c>
      <c r="Q182" s="116">
        <f>VLOOKUP($A182+ROUND((COLUMN()-2)/24,5),АТС!$A$41:$F$784,3)+'Иные услуги '!$C$5+'РСТ РСО-А'!$J$6+'РСТ РСО-А'!$G$9</f>
        <v>4124.0200000000004</v>
      </c>
      <c r="R182" s="116">
        <f>VLOOKUP($A182+ROUND((COLUMN()-2)/24,5),АТС!$A$41:$F$784,3)+'Иные услуги '!$C$5+'РСТ РСО-А'!$J$6+'РСТ РСО-А'!$G$9</f>
        <v>4146.9800000000005</v>
      </c>
      <c r="S182" s="116">
        <f>VLOOKUP($A182+ROUND((COLUMN()-2)/24,5),АТС!$A$41:$F$784,3)+'Иные услуги '!$C$5+'РСТ РСО-А'!$J$6+'РСТ РСО-А'!$G$9</f>
        <v>4083.09</v>
      </c>
      <c r="T182" s="116">
        <f>VLOOKUP($A182+ROUND((COLUMN()-2)/24,5),АТС!$A$41:$F$784,3)+'Иные услуги '!$C$5+'РСТ РСО-А'!$J$6+'РСТ РСО-А'!$G$9</f>
        <v>4055.57</v>
      </c>
      <c r="U182" s="116">
        <f>VLOOKUP($A182+ROUND((COLUMN()-2)/24,5),АТС!$A$41:$F$784,3)+'Иные услуги '!$C$5+'РСТ РСО-А'!$J$6+'РСТ РСО-А'!$G$9</f>
        <v>4070.42</v>
      </c>
      <c r="V182" s="116">
        <f>VLOOKUP($A182+ROUND((COLUMN()-2)/24,5),АТС!$A$41:$F$784,3)+'Иные услуги '!$C$5+'РСТ РСО-А'!$J$6+'РСТ РСО-А'!$G$9</f>
        <v>4203.1000000000004</v>
      </c>
      <c r="W182" s="116">
        <f>VLOOKUP($A182+ROUND((COLUMN()-2)/24,5),АТС!$A$41:$F$784,3)+'Иные услуги '!$C$5+'РСТ РСО-А'!$J$6+'РСТ РСО-А'!$G$9</f>
        <v>4202.1500000000005</v>
      </c>
      <c r="X182" s="116">
        <f>VLOOKUP($A182+ROUND((COLUMN()-2)/24,5),АТС!$A$41:$F$784,3)+'Иные услуги '!$C$5+'РСТ РСО-А'!$J$6+'РСТ РСО-А'!$G$9</f>
        <v>4064.3</v>
      </c>
      <c r="Y182" s="116">
        <f>VLOOKUP($A182+ROUND((COLUMN()-2)/24,5),АТС!$A$41:$F$784,3)+'Иные услуги '!$C$5+'РСТ РСО-А'!$J$6+'РСТ РСО-А'!$G$9</f>
        <v>4021.71</v>
      </c>
    </row>
    <row r="183" spans="1:25" x14ac:dyDescent="0.2">
      <c r="A183" s="65">
        <f t="shared" si="5"/>
        <v>44001</v>
      </c>
      <c r="B183" s="116">
        <f>VLOOKUP($A183+ROUND((COLUMN()-2)/24,5),АТС!$A$41:$F$784,3)+'Иные услуги '!$C$5+'РСТ РСО-А'!$J$6+'РСТ РСО-А'!$G$9</f>
        <v>4014.46</v>
      </c>
      <c r="C183" s="116">
        <f>VLOOKUP($A183+ROUND((COLUMN()-2)/24,5),АТС!$A$41:$F$784,3)+'Иные услуги '!$C$5+'РСТ РСО-А'!$J$6+'РСТ РСО-А'!$G$9</f>
        <v>3974.68</v>
      </c>
      <c r="D183" s="116">
        <f>VLOOKUP($A183+ROUND((COLUMN()-2)/24,5),АТС!$A$41:$F$784,3)+'Иные услуги '!$C$5+'РСТ РСО-А'!$J$6+'РСТ РСО-А'!$G$9</f>
        <v>4057.82</v>
      </c>
      <c r="E183" s="116">
        <f>VLOOKUP($A183+ROUND((COLUMN()-2)/24,5),АТС!$A$41:$F$784,3)+'Иные услуги '!$C$5+'РСТ РСО-А'!$J$6+'РСТ РСО-А'!$G$9</f>
        <v>4014.79</v>
      </c>
      <c r="F183" s="116">
        <f>VLOOKUP($A183+ROUND((COLUMN()-2)/24,5),АТС!$A$41:$F$784,3)+'Иные услуги '!$C$5+'РСТ РСО-А'!$J$6+'РСТ РСО-А'!$G$9</f>
        <v>4020.52</v>
      </c>
      <c r="G183" s="116">
        <f>VLOOKUP($A183+ROUND((COLUMN()-2)/24,5),АТС!$A$41:$F$784,3)+'Иные услуги '!$C$5+'РСТ РСО-А'!$J$6+'РСТ РСО-А'!$G$9</f>
        <v>4022.26</v>
      </c>
      <c r="H183" s="116">
        <f>VLOOKUP($A183+ROUND((COLUMN()-2)/24,5),АТС!$A$41:$F$784,3)+'Иные услуги '!$C$5+'РСТ РСО-А'!$J$6+'РСТ РСО-А'!$G$9</f>
        <v>4018.7400000000002</v>
      </c>
      <c r="I183" s="116">
        <f>VLOOKUP($A183+ROUND((COLUMN()-2)/24,5),АТС!$A$41:$F$784,3)+'Иные услуги '!$C$5+'РСТ РСО-А'!$J$6+'РСТ РСО-А'!$G$9</f>
        <v>4023.26</v>
      </c>
      <c r="J183" s="116">
        <f>VLOOKUP($A183+ROUND((COLUMN()-2)/24,5),АТС!$A$41:$F$784,3)+'Иные услуги '!$C$5+'РСТ РСО-А'!$J$6+'РСТ РСО-А'!$G$9</f>
        <v>4022.1600000000003</v>
      </c>
      <c r="K183" s="116">
        <f>VLOOKUP($A183+ROUND((COLUMN()-2)/24,5),АТС!$A$41:$F$784,3)+'Иные услуги '!$C$5+'РСТ РСО-А'!$J$6+'РСТ РСО-А'!$G$9</f>
        <v>4074.84</v>
      </c>
      <c r="L183" s="116">
        <f>VLOOKUP($A183+ROUND((COLUMN()-2)/24,5),АТС!$A$41:$F$784,3)+'Иные услуги '!$C$5+'РСТ РСО-А'!$J$6+'РСТ РСО-А'!$G$9</f>
        <v>4136.6400000000003</v>
      </c>
      <c r="M183" s="116">
        <f>VLOOKUP($A183+ROUND((COLUMN()-2)/24,5),АТС!$A$41:$F$784,3)+'Иные услуги '!$C$5+'РСТ РСО-А'!$J$6+'РСТ РСО-А'!$G$9</f>
        <v>4151.38</v>
      </c>
      <c r="N183" s="116">
        <f>VLOOKUP($A183+ROUND((COLUMN()-2)/24,5),АТС!$A$41:$F$784,3)+'Иные услуги '!$C$5+'РСТ РСО-А'!$J$6+'РСТ РСО-А'!$G$9</f>
        <v>4135.04</v>
      </c>
      <c r="O183" s="116">
        <f>VLOOKUP($A183+ROUND((COLUMN()-2)/24,5),АТС!$A$41:$F$784,3)+'Иные услуги '!$C$5+'РСТ РСО-А'!$J$6+'РСТ РСО-А'!$G$9</f>
        <v>4153.9800000000005</v>
      </c>
      <c r="P183" s="116">
        <f>VLOOKUP($A183+ROUND((COLUMN()-2)/24,5),АТС!$A$41:$F$784,3)+'Иные услуги '!$C$5+'РСТ РСО-А'!$J$6+'РСТ РСО-А'!$G$9</f>
        <v>4125.6500000000005</v>
      </c>
      <c r="Q183" s="116">
        <f>VLOOKUP($A183+ROUND((COLUMN()-2)/24,5),АТС!$A$41:$F$784,3)+'Иные услуги '!$C$5+'РСТ РСО-А'!$J$6+'РСТ РСО-А'!$G$9</f>
        <v>4088.43</v>
      </c>
      <c r="R183" s="116">
        <f>VLOOKUP($A183+ROUND((COLUMN()-2)/24,5),АТС!$A$41:$F$784,3)+'Иные услуги '!$C$5+'РСТ РСО-А'!$J$6+'РСТ РСО-А'!$G$9</f>
        <v>4089.11</v>
      </c>
      <c r="S183" s="116">
        <f>VLOOKUP($A183+ROUND((COLUMN()-2)/24,5),АТС!$A$41:$F$784,3)+'Иные услуги '!$C$5+'РСТ РСО-А'!$J$6+'РСТ РСО-А'!$G$9</f>
        <v>4071.39</v>
      </c>
      <c r="T183" s="116">
        <f>VLOOKUP($A183+ROUND((COLUMN()-2)/24,5),АТС!$A$41:$F$784,3)+'Иные услуги '!$C$5+'РСТ РСО-А'!$J$6+'РСТ РСО-А'!$G$9</f>
        <v>4050.22</v>
      </c>
      <c r="U183" s="116">
        <f>VLOOKUP($A183+ROUND((COLUMN()-2)/24,5),АТС!$A$41:$F$784,3)+'Иные услуги '!$C$5+'РСТ РСО-А'!$J$6+'РСТ РСО-А'!$G$9</f>
        <v>4022.28</v>
      </c>
      <c r="V183" s="116">
        <f>VLOOKUP($A183+ROUND((COLUMN()-2)/24,5),АТС!$A$41:$F$784,3)+'Иные услуги '!$C$5+'РСТ РСО-А'!$J$6+'РСТ РСО-А'!$G$9</f>
        <v>4176.3900000000003</v>
      </c>
      <c r="W183" s="116">
        <f>VLOOKUP($A183+ROUND((COLUMN()-2)/24,5),АТС!$A$41:$F$784,3)+'Иные услуги '!$C$5+'РСТ РСО-А'!$J$6+'РСТ РСО-А'!$G$9</f>
        <v>4164.6000000000004</v>
      </c>
      <c r="X183" s="116">
        <f>VLOOKUP($A183+ROUND((COLUMN()-2)/24,5),АТС!$A$41:$F$784,3)+'Иные услуги '!$C$5+'РСТ РСО-А'!$J$6+'РСТ РСО-А'!$G$9</f>
        <v>4044</v>
      </c>
      <c r="Y183" s="116">
        <f>VLOOKUP($A183+ROUND((COLUMN()-2)/24,5),АТС!$A$41:$F$784,3)+'Иные услуги '!$C$5+'РСТ РСО-А'!$J$6+'РСТ РСО-А'!$G$9</f>
        <v>4021.6</v>
      </c>
    </row>
    <row r="184" spans="1:25" x14ac:dyDescent="0.2">
      <c r="A184" s="65">
        <f t="shared" si="5"/>
        <v>44002</v>
      </c>
      <c r="B184" s="116">
        <f>VLOOKUP($A184+ROUND((COLUMN()-2)/24,5),АТС!$A$41:$F$784,3)+'Иные услуги '!$C$5+'РСТ РСО-А'!$J$6+'РСТ РСО-А'!$G$9</f>
        <v>4047.51</v>
      </c>
      <c r="C184" s="116">
        <f>VLOOKUP($A184+ROUND((COLUMN()-2)/24,5),АТС!$A$41:$F$784,3)+'Иные услуги '!$C$5+'РСТ РСО-А'!$J$6+'РСТ РСО-А'!$G$9</f>
        <v>4019.9100000000003</v>
      </c>
      <c r="D184" s="116">
        <f>VLOOKUP($A184+ROUND((COLUMN()-2)/24,5),АТС!$A$41:$F$784,3)+'Иные услуги '!$C$5+'РСТ РСО-А'!$J$6+'РСТ РСО-А'!$G$9</f>
        <v>4017.87</v>
      </c>
      <c r="E184" s="116">
        <f>VLOOKUP($A184+ROUND((COLUMN()-2)/24,5),АТС!$A$41:$F$784,3)+'Иные услуги '!$C$5+'РСТ РСО-А'!$J$6+'РСТ РСО-А'!$G$9</f>
        <v>4017.1600000000003</v>
      </c>
      <c r="F184" s="116">
        <f>VLOOKUP($A184+ROUND((COLUMN()-2)/24,5),АТС!$A$41:$F$784,3)+'Иные услуги '!$C$5+'РСТ РСО-А'!$J$6+'РСТ РСО-А'!$G$9</f>
        <v>4020.22</v>
      </c>
      <c r="G184" s="116">
        <f>VLOOKUP($A184+ROUND((COLUMN()-2)/24,5),АТС!$A$41:$F$784,3)+'Иные услуги '!$C$5+'РСТ РСО-А'!$J$6+'РСТ РСО-А'!$G$9</f>
        <v>4021.78</v>
      </c>
      <c r="H184" s="116">
        <f>VLOOKUP($A184+ROUND((COLUMN()-2)/24,5),АТС!$A$41:$F$784,3)+'Иные услуги '!$C$5+'РСТ РСО-А'!$J$6+'РСТ РСО-А'!$G$9</f>
        <v>4018.96</v>
      </c>
      <c r="I184" s="116">
        <f>VLOOKUP($A184+ROUND((COLUMN()-2)/24,5),АТС!$A$41:$F$784,3)+'Иные услуги '!$C$5+'РСТ РСО-А'!$J$6+'РСТ РСО-А'!$G$9</f>
        <v>3994.6600000000003</v>
      </c>
      <c r="J184" s="116">
        <f>VLOOKUP($A184+ROUND((COLUMN()-2)/24,5),АТС!$A$41:$F$784,3)+'Иные услуги '!$C$5+'РСТ РСО-А'!$J$6+'РСТ РСО-А'!$G$9</f>
        <v>4022.21</v>
      </c>
      <c r="K184" s="116">
        <f>VLOOKUP($A184+ROUND((COLUMN()-2)/24,5),АТС!$A$41:$F$784,3)+'Иные услуги '!$C$5+'РСТ РСО-А'!$J$6+'РСТ РСО-А'!$G$9</f>
        <v>4059.9500000000003</v>
      </c>
      <c r="L184" s="116">
        <f>VLOOKUP($A184+ROUND((COLUMN()-2)/24,5),АТС!$A$41:$F$784,3)+'Иные услуги '!$C$5+'РСТ РСО-А'!$J$6+'РСТ РСО-А'!$G$9</f>
        <v>4119.04</v>
      </c>
      <c r="M184" s="116">
        <f>VLOOKUP($A184+ROUND((COLUMN()-2)/24,5),АТС!$A$41:$F$784,3)+'Иные услуги '!$C$5+'РСТ РСО-А'!$J$6+'РСТ РСО-А'!$G$9</f>
        <v>4094.33</v>
      </c>
      <c r="N184" s="116">
        <f>VLOOKUP($A184+ROUND((COLUMN()-2)/24,5),АТС!$A$41:$F$784,3)+'Иные услуги '!$C$5+'РСТ РСО-А'!$J$6+'РСТ РСО-А'!$G$9</f>
        <v>4097.9800000000005</v>
      </c>
      <c r="O184" s="116">
        <f>VLOOKUP($A184+ROUND((COLUMN()-2)/24,5),АТС!$A$41:$F$784,3)+'Иные услуги '!$C$5+'РСТ РСО-А'!$J$6+'РСТ РСО-А'!$G$9</f>
        <v>4074.52</v>
      </c>
      <c r="P184" s="116">
        <f>VLOOKUP($A184+ROUND((COLUMN()-2)/24,5),АТС!$A$41:$F$784,3)+'Иные услуги '!$C$5+'РСТ РСО-А'!$J$6+'РСТ РСО-А'!$G$9</f>
        <v>4075.62</v>
      </c>
      <c r="Q184" s="116">
        <f>VLOOKUP($A184+ROUND((COLUMN()-2)/24,5),АТС!$A$41:$F$784,3)+'Иные услуги '!$C$5+'РСТ РСО-А'!$J$6+'РСТ РСО-А'!$G$9</f>
        <v>4074.13</v>
      </c>
      <c r="R184" s="116">
        <f>VLOOKUP($A184+ROUND((COLUMN()-2)/24,5),АТС!$A$41:$F$784,3)+'Иные услуги '!$C$5+'РСТ РСО-А'!$J$6+'РСТ РСО-А'!$G$9</f>
        <v>4074.15</v>
      </c>
      <c r="S184" s="116">
        <f>VLOOKUP($A184+ROUND((COLUMN()-2)/24,5),АТС!$A$41:$F$784,3)+'Иные услуги '!$C$5+'РСТ РСО-А'!$J$6+'РСТ РСО-А'!$G$9</f>
        <v>4022.05</v>
      </c>
      <c r="T184" s="116">
        <f>VLOOKUP($A184+ROUND((COLUMN()-2)/24,5),АТС!$A$41:$F$784,3)+'Иные услуги '!$C$5+'РСТ РСО-А'!$J$6+'РСТ РСО-А'!$G$9</f>
        <v>4022.03</v>
      </c>
      <c r="U184" s="116">
        <f>VLOOKUP($A184+ROUND((COLUMN()-2)/24,5),АТС!$A$41:$F$784,3)+'Иные услуги '!$C$5+'РСТ РСО-А'!$J$6+'РСТ РСО-А'!$G$9</f>
        <v>4022.21</v>
      </c>
      <c r="V184" s="116">
        <f>VLOOKUP($A184+ROUND((COLUMN()-2)/24,5),АТС!$A$41:$F$784,3)+'Иные услуги '!$C$5+'РСТ РСО-А'!$J$6+'РСТ РСО-А'!$G$9</f>
        <v>4165.01</v>
      </c>
      <c r="W184" s="116">
        <f>VLOOKUP($A184+ROUND((COLUMN()-2)/24,5),АТС!$A$41:$F$784,3)+'Иные услуги '!$C$5+'РСТ РСО-А'!$J$6+'РСТ РСО-А'!$G$9</f>
        <v>4154.5700000000006</v>
      </c>
      <c r="X184" s="116">
        <f>VLOOKUP($A184+ROUND((COLUMN()-2)/24,5),АТС!$A$41:$F$784,3)+'Иные услуги '!$C$5+'РСТ РСО-А'!$J$6+'РСТ РСО-А'!$G$9</f>
        <v>4045.3</v>
      </c>
      <c r="Y184" s="116">
        <f>VLOOKUP($A184+ROUND((COLUMN()-2)/24,5),АТС!$A$41:$F$784,3)+'Иные услуги '!$C$5+'РСТ РСО-А'!$J$6+'РСТ РСО-А'!$G$9</f>
        <v>4021.32</v>
      </c>
    </row>
    <row r="185" spans="1:25" x14ac:dyDescent="0.2">
      <c r="A185" s="65">
        <f t="shared" si="5"/>
        <v>44003</v>
      </c>
      <c r="B185" s="116">
        <f>VLOOKUP($A185+ROUND((COLUMN()-2)/24,5),АТС!$A$41:$F$784,3)+'Иные услуги '!$C$5+'РСТ РСО-А'!$J$6+'РСТ РСО-А'!$G$9</f>
        <v>4055.71</v>
      </c>
      <c r="C185" s="116">
        <f>VLOOKUP($A185+ROUND((COLUMN()-2)/24,5),АТС!$A$41:$F$784,3)+'Иные услуги '!$C$5+'РСТ РСО-А'!$J$6+'РСТ РСО-А'!$G$9</f>
        <v>4000.04</v>
      </c>
      <c r="D185" s="116">
        <f>VLOOKUP($A185+ROUND((COLUMN()-2)/24,5),АТС!$A$41:$F$784,3)+'Иные услуги '!$C$5+'РСТ РСО-А'!$J$6+'РСТ РСО-А'!$G$9</f>
        <v>4019.89</v>
      </c>
      <c r="E185" s="116">
        <f>VLOOKUP($A185+ROUND((COLUMN()-2)/24,5),АТС!$A$41:$F$784,3)+'Иные услуги '!$C$5+'РСТ РСО-А'!$J$6+'РСТ РСО-А'!$G$9</f>
        <v>4016.89</v>
      </c>
      <c r="F185" s="116">
        <f>VLOOKUP($A185+ROUND((COLUMN()-2)/24,5),АТС!$A$41:$F$784,3)+'Иные услуги '!$C$5+'РСТ РСО-А'!$J$6+'РСТ РСО-А'!$G$9</f>
        <v>4022.31</v>
      </c>
      <c r="G185" s="116">
        <f>VLOOKUP($A185+ROUND((COLUMN()-2)/24,5),АТС!$A$41:$F$784,3)+'Иные услуги '!$C$5+'РСТ РСО-А'!$J$6+'РСТ РСО-А'!$G$9</f>
        <v>4022.36</v>
      </c>
      <c r="H185" s="116">
        <f>VLOOKUP($A185+ROUND((COLUMN()-2)/24,5),АТС!$A$41:$F$784,3)+'Иные услуги '!$C$5+'РСТ РСО-А'!$J$6+'РСТ РСО-А'!$G$9</f>
        <v>4022.72</v>
      </c>
      <c r="I185" s="116">
        <f>VLOOKUP($A185+ROUND((COLUMN()-2)/24,5),АТС!$A$41:$F$784,3)+'Иные услуги '!$C$5+'РСТ РСО-А'!$J$6+'РСТ РСО-А'!$G$9</f>
        <v>3961.07</v>
      </c>
      <c r="J185" s="116">
        <f>VLOOKUP($A185+ROUND((COLUMN()-2)/24,5),АТС!$A$41:$F$784,3)+'Иные услуги '!$C$5+'РСТ РСО-А'!$J$6+'РСТ РСО-А'!$G$9</f>
        <v>4022.14</v>
      </c>
      <c r="K185" s="116">
        <f>VLOOKUP($A185+ROUND((COLUMN()-2)/24,5),АТС!$A$41:$F$784,3)+'Иные услуги '!$C$5+'РСТ РСО-А'!$J$6+'РСТ РСО-А'!$G$9</f>
        <v>4022.12</v>
      </c>
      <c r="L185" s="116">
        <f>VLOOKUP($A185+ROUND((COLUMN()-2)/24,5),АТС!$A$41:$F$784,3)+'Иные услуги '!$C$5+'РСТ РСО-А'!$J$6+'РСТ РСО-А'!$G$9</f>
        <v>4022.26</v>
      </c>
      <c r="M185" s="116">
        <f>VLOOKUP($A185+ROUND((COLUMN()-2)/24,5),АТС!$A$41:$F$784,3)+'Иные услуги '!$C$5+'РСТ РСО-А'!$J$6+'РСТ РСО-А'!$G$9</f>
        <v>4022.25</v>
      </c>
      <c r="N185" s="116">
        <f>VLOOKUP($A185+ROUND((COLUMN()-2)/24,5),АТС!$A$41:$F$784,3)+'Иные услуги '!$C$5+'РСТ РСО-А'!$J$6+'РСТ РСО-А'!$G$9</f>
        <v>4022.2000000000003</v>
      </c>
      <c r="O185" s="116">
        <f>VLOOKUP($A185+ROUND((COLUMN()-2)/24,5),АТС!$A$41:$F$784,3)+'Иные услуги '!$C$5+'РСТ РСО-А'!$J$6+'РСТ РСО-А'!$G$9</f>
        <v>4022.21</v>
      </c>
      <c r="P185" s="116">
        <f>VLOOKUP($A185+ROUND((COLUMN()-2)/24,5),АТС!$A$41:$F$784,3)+'Иные услуги '!$C$5+'РСТ РСО-А'!$J$6+'РСТ РСО-А'!$G$9</f>
        <v>4022.22</v>
      </c>
      <c r="Q185" s="116">
        <f>VLOOKUP($A185+ROUND((COLUMN()-2)/24,5),АТС!$A$41:$F$784,3)+'Иные услуги '!$C$5+'РСТ РСО-А'!$J$6+'РСТ РСО-А'!$G$9</f>
        <v>4022.29</v>
      </c>
      <c r="R185" s="116">
        <f>VLOOKUP($A185+ROUND((COLUMN()-2)/24,5),АТС!$A$41:$F$784,3)+'Иные услуги '!$C$5+'РСТ РСО-А'!$J$6+'РСТ РСО-А'!$G$9</f>
        <v>4036.06</v>
      </c>
      <c r="S185" s="116">
        <f>VLOOKUP($A185+ROUND((COLUMN()-2)/24,5),АТС!$A$41:$F$784,3)+'Иные услуги '!$C$5+'РСТ РСО-А'!$J$6+'РСТ РСО-А'!$G$9</f>
        <v>4035.65</v>
      </c>
      <c r="T185" s="116">
        <f>VLOOKUP($A185+ROUND((COLUMN()-2)/24,5),АТС!$A$41:$F$784,3)+'Иные услуги '!$C$5+'РСТ РСО-А'!$J$6+'РСТ РСО-А'!$G$9</f>
        <v>4022.22</v>
      </c>
      <c r="U185" s="116">
        <f>VLOOKUP($A185+ROUND((COLUMN()-2)/24,5),АТС!$A$41:$F$784,3)+'Иные услуги '!$C$5+'РСТ РСО-А'!$J$6+'РСТ РСО-А'!$G$9</f>
        <v>4022.29</v>
      </c>
      <c r="V185" s="116">
        <f>VLOOKUP($A185+ROUND((COLUMN()-2)/24,5),АТС!$A$41:$F$784,3)+'Иные услуги '!$C$5+'РСТ РСО-А'!$J$6+'РСТ РСО-А'!$G$9</f>
        <v>4077.93</v>
      </c>
      <c r="W185" s="116">
        <f>VLOOKUP($A185+ROUND((COLUMN()-2)/24,5),АТС!$A$41:$F$784,3)+'Иные услуги '!$C$5+'РСТ РСО-А'!$J$6+'РСТ РСО-А'!$G$9</f>
        <v>4087.39</v>
      </c>
      <c r="X185" s="116">
        <f>VLOOKUP($A185+ROUND((COLUMN()-2)/24,5),АТС!$A$41:$F$784,3)+'Иные услуги '!$C$5+'РСТ РСО-А'!$J$6+'РСТ РСО-А'!$G$9</f>
        <v>4021.23</v>
      </c>
      <c r="Y185" s="116">
        <f>VLOOKUP($A185+ROUND((COLUMN()-2)/24,5),АТС!$A$41:$F$784,3)+'Иные услуги '!$C$5+'РСТ РСО-А'!$J$6+'РСТ РСО-А'!$G$9</f>
        <v>4020.87</v>
      </c>
    </row>
    <row r="186" spans="1:25" x14ac:dyDescent="0.2">
      <c r="A186" s="65">
        <f t="shared" si="5"/>
        <v>44004</v>
      </c>
      <c r="B186" s="116">
        <f>VLOOKUP($A186+ROUND((COLUMN()-2)/24,5),АТС!$A$41:$F$784,3)+'Иные услуги '!$C$5+'РСТ РСО-А'!$J$6+'РСТ РСО-А'!$G$9</f>
        <v>4027.68</v>
      </c>
      <c r="C186" s="116">
        <f>VLOOKUP($A186+ROUND((COLUMN()-2)/24,5),АТС!$A$41:$F$784,3)+'Иные услуги '!$C$5+'РСТ РСО-А'!$J$6+'РСТ РСО-А'!$G$9</f>
        <v>4007.31</v>
      </c>
      <c r="D186" s="116">
        <f>VLOOKUP($A186+ROUND((COLUMN()-2)/24,5),АТС!$A$41:$F$784,3)+'Иные услуги '!$C$5+'РСТ РСО-А'!$J$6+'РСТ РСО-А'!$G$9</f>
        <v>4009.4100000000003</v>
      </c>
      <c r="E186" s="116">
        <f>VLOOKUP($A186+ROUND((COLUMN()-2)/24,5),АТС!$A$41:$F$784,3)+'Иные услуги '!$C$5+'РСТ РСО-А'!$J$6+'РСТ РСО-А'!$G$9</f>
        <v>4012.92</v>
      </c>
      <c r="F186" s="116">
        <f>VLOOKUP($A186+ROUND((COLUMN()-2)/24,5),АТС!$A$41:$F$784,3)+'Иные услуги '!$C$5+'РСТ РСО-А'!$J$6+'РСТ РСО-А'!$G$9</f>
        <v>4022.67</v>
      </c>
      <c r="G186" s="116">
        <f>VLOOKUP($A186+ROUND((COLUMN()-2)/24,5),АТС!$A$41:$F$784,3)+'Иные услуги '!$C$5+'РСТ РСО-А'!$J$6+'РСТ РСО-А'!$G$9</f>
        <v>4022.61</v>
      </c>
      <c r="H186" s="116">
        <f>VLOOKUP($A186+ROUND((COLUMN()-2)/24,5),АТС!$A$41:$F$784,3)+'Иные услуги '!$C$5+'РСТ РСО-А'!$J$6+'РСТ РСО-А'!$G$9</f>
        <v>4021.61</v>
      </c>
      <c r="I186" s="116">
        <f>VLOOKUP($A186+ROUND((COLUMN()-2)/24,5),АТС!$A$41:$F$784,3)+'Иные услуги '!$C$5+'РСТ РСО-А'!$J$6+'РСТ РСО-А'!$G$9</f>
        <v>4026.28</v>
      </c>
      <c r="J186" s="116">
        <f>VLOOKUP($A186+ROUND((COLUMN()-2)/24,5),АТС!$A$41:$F$784,3)+'Иные услуги '!$C$5+'РСТ РСО-А'!$J$6+'РСТ РСО-А'!$G$9</f>
        <v>4022.05</v>
      </c>
      <c r="K186" s="116">
        <f>VLOOKUP($A186+ROUND((COLUMN()-2)/24,5),АТС!$A$41:$F$784,3)+'Иные услуги '!$C$5+'РСТ РСО-А'!$J$6+'РСТ РСО-А'!$G$9</f>
        <v>4022.07</v>
      </c>
      <c r="L186" s="116">
        <f>VLOOKUP($A186+ROUND((COLUMN()-2)/24,5),АТС!$A$41:$F$784,3)+'Иные услуги '!$C$5+'РСТ РСО-А'!$J$6+'РСТ РСО-А'!$G$9</f>
        <v>4065.75</v>
      </c>
      <c r="M186" s="116">
        <f>VLOOKUP($A186+ROUND((COLUMN()-2)/24,5),АТС!$A$41:$F$784,3)+'Иные услуги '!$C$5+'РСТ РСО-А'!$J$6+'РСТ РСО-А'!$G$9</f>
        <v>4067.53</v>
      </c>
      <c r="N186" s="116">
        <f>VLOOKUP($A186+ROUND((COLUMN()-2)/24,5),АТС!$A$41:$F$784,3)+'Иные услуги '!$C$5+'РСТ РСО-А'!$J$6+'РСТ РСО-А'!$G$9</f>
        <v>4068.37</v>
      </c>
      <c r="O186" s="116">
        <f>VLOOKUP($A186+ROUND((COLUMN()-2)/24,5),АТС!$A$41:$F$784,3)+'Иные услуги '!$C$5+'РСТ РСО-А'!$J$6+'РСТ РСО-А'!$G$9</f>
        <v>4076.94</v>
      </c>
      <c r="P186" s="116">
        <f>VLOOKUP($A186+ROUND((COLUMN()-2)/24,5),АТС!$A$41:$F$784,3)+'Иные услуги '!$C$5+'РСТ РСО-А'!$J$6+'РСТ РСО-А'!$G$9</f>
        <v>4070.58</v>
      </c>
      <c r="Q186" s="116">
        <f>VLOOKUP($A186+ROUND((COLUMN()-2)/24,5),АТС!$A$41:$F$784,3)+'Иные услуги '!$C$5+'РСТ РСО-А'!$J$6+'РСТ РСО-А'!$G$9</f>
        <v>4065.92</v>
      </c>
      <c r="R186" s="116">
        <f>VLOOKUP($A186+ROUND((COLUMN()-2)/24,5),АТС!$A$41:$F$784,3)+'Иные услуги '!$C$5+'РСТ РСО-А'!$J$6+'РСТ РСО-А'!$G$9</f>
        <v>4065.61</v>
      </c>
      <c r="S186" s="116">
        <f>VLOOKUP($A186+ROUND((COLUMN()-2)/24,5),АТС!$A$41:$F$784,3)+'Иные услуги '!$C$5+'РСТ РСО-А'!$J$6+'РСТ РСО-А'!$G$9</f>
        <v>4067.58</v>
      </c>
      <c r="T186" s="116">
        <f>VLOOKUP($A186+ROUND((COLUMN()-2)/24,5),АТС!$A$41:$F$784,3)+'Иные услуги '!$C$5+'РСТ РСО-А'!$J$6+'РСТ РСО-А'!$G$9</f>
        <v>4066.61</v>
      </c>
      <c r="U186" s="116">
        <f>VLOOKUP($A186+ROUND((COLUMN()-2)/24,5),АТС!$A$41:$F$784,3)+'Иные услуги '!$C$5+'РСТ РСО-А'!$J$6+'РСТ РСО-А'!$G$9</f>
        <v>4053.06</v>
      </c>
      <c r="V186" s="116">
        <f>VLOOKUP($A186+ROUND((COLUMN()-2)/24,5),АТС!$A$41:$F$784,3)+'Иные услуги '!$C$5+'РСТ РСО-А'!$J$6+'РСТ РСО-А'!$G$9</f>
        <v>4112.9900000000007</v>
      </c>
      <c r="W186" s="116">
        <f>VLOOKUP($A186+ROUND((COLUMN()-2)/24,5),АТС!$A$41:$F$784,3)+'Иные услуги '!$C$5+'РСТ РСО-А'!$J$6+'РСТ РСО-А'!$G$9</f>
        <v>4131.3500000000004</v>
      </c>
      <c r="X186" s="116">
        <f>VLOOKUP($A186+ROUND((COLUMN()-2)/24,5),АТС!$A$41:$F$784,3)+'Иные услуги '!$C$5+'РСТ РСО-А'!$J$6+'РСТ РСО-А'!$G$9</f>
        <v>4021.97</v>
      </c>
      <c r="Y186" s="116">
        <f>VLOOKUP($A186+ROUND((COLUMN()-2)/24,5),АТС!$A$41:$F$784,3)+'Иные услуги '!$C$5+'РСТ РСО-А'!$J$6+'РСТ РСО-А'!$G$9</f>
        <v>4021.8</v>
      </c>
    </row>
    <row r="187" spans="1:25" x14ac:dyDescent="0.2">
      <c r="A187" s="65">
        <f t="shared" si="5"/>
        <v>44005</v>
      </c>
      <c r="B187" s="116">
        <f>VLOOKUP($A187+ROUND((COLUMN()-2)/24,5),АТС!$A$41:$F$784,3)+'Иные услуги '!$C$5+'РСТ РСО-А'!$J$6+'РСТ РСО-А'!$G$9</f>
        <v>4016.31</v>
      </c>
      <c r="C187" s="116">
        <f>VLOOKUP($A187+ROUND((COLUMN()-2)/24,5),АТС!$A$41:$F$784,3)+'Иные услуги '!$C$5+'РСТ РСО-А'!$J$6+'РСТ РСО-А'!$G$9</f>
        <v>4004.73</v>
      </c>
      <c r="D187" s="116">
        <f>VLOOKUP($A187+ROUND((COLUMN()-2)/24,5),АТС!$A$41:$F$784,3)+'Иные услуги '!$C$5+'РСТ РСО-А'!$J$6+'РСТ РСО-А'!$G$9</f>
        <v>4008.4500000000003</v>
      </c>
      <c r="E187" s="116">
        <f>VLOOKUP($A187+ROUND((COLUMN()-2)/24,5),АТС!$A$41:$F$784,3)+'Иные услуги '!$C$5+'РСТ РСО-А'!$J$6+'РСТ РСО-А'!$G$9</f>
        <v>3995.69</v>
      </c>
      <c r="F187" s="116">
        <f>VLOOKUP($A187+ROUND((COLUMN()-2)/24,5),АТС!$A$41:$F$784,3)+'Иные услуги '!$C$5+'РСТ РСО-А'!$J$6+'РСТ РСО-А'!$G$9</f>
        <v>4023.02</v>
      </c>
      <c r="G187" s="116">
        <f>VLOOKUP($A187+ROUND((COLUMN()-2)/24,5),АТС!$A$41:$F$784,3)+'Иные услуги '!$C$5+'РСТ РСО-А'!$J$6+'РСТ РСО-А'!$G$9</f>
        <v>4022.72</v>
      </c>
      <c r="H187" s="116">
        <f>VLOOKUP($A187+ROUND((COLUMN()-2)/24,5),АТС!$A$41:$F$784,3)+'Иные услуги '!$C$5+'РСТ РСО-А'!$J$6+'РСТ РСО-А'!$G$9</f>
        <v>4021.67</v>
      </c>
      <c r="I187" s="116">
        <f>VLOOKUP($A187+ROUND((COLUMN()-2)/24,5),АТС!$A$41:$F$784,3)+'Иные услуги '!$C$5+'РСТ РСО-А'!$J$6+'РСТ РСО-А'!$G$9</f>
        <v>4025.76</v>
      </c>
      <c r="J187" s="116">
        <f>VLOOKUP($A187+ROUND((COLUMN()-2)/24,5),АТС!$A$41:$F$784,3)+'Иные услуги '!$C$5+'РСТ РСО-А'!$J$6+'РСТ РСО-А'!$G$9</f>
        <v>4022.3</v>
      </c>
      <c r="K187" s="116">
        <f>VLOOKUP($A187+ROUND((COLUMN()-2)/24,5),АТС!$A$41:$F$784,3)+'Иные услуги '!$C$5+'РСТ РСО-А'!$J$6+'РСТ РСО-А'!$G$9</f>
        <v>4022.31</v>
      </c>
      <c r="L187" s="116">
        <f>VLOOKUP($A187+ROUND((COLUMN()-2)/24,5),АТС!$A$41:$F$784,3)+'Иные услуги '!$C$5+'РСТ РСО-А'!$J$6+'РСТ РСО-А'!$G$9</f>
        <v>4073.09</v>
      </c>
      <c r="M187" s="116">
        <f>VLOOKUP($A187+ROUND((COLUMN()-2)/24,5),АТС!$A$41:$F$784,3)+'Иные услуги '!$C$5+'РСТ РСО-А'!$J$6+'РСТ РСО-А'!$G$9</f>
        <v>4078.53</v>
      </c>
      <c r="N187" s="116">
        <f>VLOOKUP($A187+ROUND((COLUMN()-2)/24,5),АТС!$A$41:$F$784,3)+'Иные услуги '!$C$5+'РСТ РСО-А'!$J$6+'РСТ РСО-А'!$G$9</f>
        <v>4078.87</v>
      </c>
      <c r="O187" s="116">
        <f>VLOOKUP($A187+ROUND((COLUMN()-2)/24,5),АТС!$A$41:$F$784,3)+'Иные услуги '!$C$5+'РСТ РСО-А'!$J$6+'РСТ РСО-А'!$G$9</f>
        <v>4082.6</v>
      </c>
      <c r="P187" s="116">
        <f>VLOOKUP($A187+ROUND((COLUMN()-2)/24,5),АТС!$A$41:$F$784,3)+'Иные услуги '!$C$5+'РСТ РСО-А'!$J$6+'РСТ РСО-А'!$G$9</f>
        <v>4082.63</v>
      </c>
      <c r="Q187" s="116">
        <f>VLOOKUP($A187+ROUND((COLUMN()-2)/24,5),АТС!$A$41:$F$784,3)+'Иные услуги '!$C$5+'РСТ РСО-А'!$J$6+'РСТ РСО-А'!$G$9</f>
        <v>4067.4500000000003</v>
      </c>
      <c r="R187" s="116">
        <f>VLOOKUP($A187+ROUND((COLUMN()-2)/24,5),АТС!$A$41:$F$784,3)+'Иные услуги '!$C$5+'РСТ РСО-А'!$J$6+'РСТ РСО-А'!$G$9</f>
        <v>4072.7000000000003</v>
      </c>
      <c r="S187" s="116">
        <f>VLOOKUP($A187+ROUND((COLUMN()-2)/24,5),АТС!$A$41:$F$784,3)+'Иные услуги '!$C$5+'РСТ РСО-А'!$J$6+'РСТ РСО-А'!$G$9</f>
        <v>4072.63</v>
      </c>
      <c r="T187" s="116">
        <f>VLOOKUP($A187+ROUND((COLUMN()-2)/24,5),АТС!$A$41:$F$784,3)+'Иные услуги '!$C$5+'РСТ РСО-А'!$J$6+'РСТ РСО-А'!$G$9</f>
        <v>4067.05</v>
      </c>
      <c r="U187" s="116">
        <f>VLOOKUP($A187+ROUND((COLUMN()-2)/24,5),АТС!$A$41:$F$784,3)+'Иные услуги '!$C$5+'РСТ РСО-А'!$J$6+'РСТ РСО-А'!$G$9</f>
        <v>4059.9900000000002</v>
      </c>
      <c r="V187" s="116">
        <f>VLOOKUP($A187+ROUND((COLUMN()-2)/24,5),АТС!$A$41:$F$784,3)+'Иные услуги '!$C$5+'РСТ РСО-А'!$J$6+'РСТ РСО-А'!$G$9</f>
        <v>4112.7800000000007</v>
      </c>
      <c r="W187" s="116">
        <f>VLOOKUP($A187+ROUND((COLUMN()-2)/24,5),АТС!$A$41:$F$784,3)+'Иные услуги '!$C$5+'РСТ РСО-А'!$J$6+'РСТ РСО-А'!$G$9</f>
        <v>4147.3200000000006</v>
      </c>
      <c r="X187" s="116">
        <f>VLOOKUP($A187+ROUND((COLUMN()-2)/24,5),АТС!$A$41:$F$784,3)+'Иные услуги '!$C$5+'РСТ РСО-А'!$J$6+'РСТ РСО-А'!$G$9</f>
        <v>4021.78</v>
      </c>
      <c r="Y187" s="116">
        <f>VLOOKUP($A187+ROUND((COLUMN()-2)/24,5),АТС!$A$41:$F$784,3)+'Иные услуги '!$C$5+'РСТ РСО-А'!$J$6+'РСТ РСО-А'!$G$9</f>
        <v>4021.57</v>
      </c>
    </row>
    <row r="188" spans="1:25" x14ac:dyDescent="0.2">
      <c r="A188" s="65">
        <f t="shared" si="5"/>
        <v>44006</v>
      </c>
      <c r="B188" s="116">
        <f>VLOOKUP($A188+ROUND((COLUMN()-2)/24,5),АТС!$A$41:$F$784,3)+'Иные услуги '!$C$5+'РСТ РСО-А'!$J$6+'РСТ РСО-А'!$G$9</f>
        <v>4027.23</v>
      </c>
      <c r="C188" s="116">
        <f>VLOOKUP($A188+ROUND((COLUMN()-2)/24,5),АТС!$A$41:$F$784,3)+'Иные услуги '!$C$5+'РСТ РСО-А'!$J$6+'РСТ РСО-А'!$G$9</f>
        <v>4014.9</v>
      </c>
      <c r="D188" s="116">
        <f>VLOOKUP($A188+ROUND((COLUMN()-2)/24,5),АТС!$A$41:$F$784,3)+'Иные услуги '!$C$5+'РСТ РСО-А'!$J$6+'РСТ РСО-А'!$G$9</f>
        <v>4016.1600000000003</v>
      </c>
      <c r="E188" s="116">
        <f>VLOOKUP($A188+ROUND((COLUMN()-2)/24,5),АТС!$A$41:$F$784,3)+'Иные услуги '!$C$5+'РСТ РСО-А'!$J$6+'РСТ РСО-А'!$G$9</f>
        <v>4019.67</v>
      </c>
      <c r="F188" s="116">
        <f>VLOOKUP($A188+ROUND((COLUMN()-2)/24,5),АТС!$A$41:$F$784,3)+'Иные услуги '!$C$5+'РСТ РСО-А'!$J$6+'РСТ РСО-А'!$G$9</f>
        <v>4022.36</v>
      </c>
      <c r="G188" s="116">
        <f>VLOOKUP($A188+ROUND((COLUMN()-2)/24,5),АТС!$A$41:$F$784,3)+'Иные услуги '!$C$5+'РСТ РСО-А'!$J$6+'РСТ РСО-А'!$G$9</f>
        <v>4022.37</v>
      </c>
      <c r="H188" s="116">
        <f>VLOOKUP($A188+ROUND((COLUMN()-2)/24,5),АТС!$A$41:$F$784,3)+'Иные услуги '!$C$5+'РСТ РСО-А'!$J$6+'РСТ РСО-А'!$G$9</f>
        <v>4021.87</v>
      </c>
      <c r="I188" s="116">
        <f>VLOOKUP($A188+ROUND((COLUMN()-2)/24,5),АТС!$A$41:$F$784,3)+'Иные услуги '!$C$5+'РСТ РСО-А'!$J$6+'РСТ РСО-А'!$G$9</f>
        <v>4013.7400000000002</v>
      </c>
      <c r="J188" s="116">
        <f>VLOOKUP($A188+ROUND((COLUMN()-2)/24,5),АТС!$A$41:$F$784,3)+'Иные услуги '!$C$5+'РСТ РСО-А'!$J$6+'РСТ РСО-А'!$G$9</f>
        <v>4022.51</v>
      </c>
      <c r="K188" s="116">
        <f>VLOOKUP($A188+ROUND((COLUMN()-2)/24,5),АТС!$A$41:$F$784,3)+'Иные услуги '!$C$5+'РСТ РСО-А'!$J$6+'РСТ РСО-А'!$G$9</f>
        <v>4022.48</v>
      </c>
      <c r="L188" s="116">
        <f>VLOOKUP($A188+ROUND((COLUMN()-2)/24,5),АТС!$A$41:$F$784,3)+'Иные услуги '!$C$5+'РСТ РСО-А'!$J$6+'РСТ РСО-А'!$G$9</f>
        <v>4043.05</v>
      </c>
      <c r="M188" s="116">
        <f>VLOOKUP($A188+ROUND((COLUMN()-2)/24,5),АТС!$A$41:$F$784,3)+'Иные услуги '!$C$5+'РСТ РСО-А'!$J$6+'РСТ РСО-А'!$G$9</f>
        <v>4043.29</v>
      </c>
      <c r="N188" s="116">
        <f>VLOOKUP($A188+ROUND((COLUMN()-2)/24,5),АТС!$A$41:$F$784,3)+'Иные услуги '!$C$5+'РСТ РСО-А'!$J$6+'РСТ РСО-А'!$G$9</f>
        <v>4043.13</v>
      </c>
      <c r="O188" s="116">
        <f>VLOOKUP($A188+ROUND((COLUMN()-2)/24,5),АТС!$A$41:$F$784,3)+'Иные услуги '!$C$5+'РСТ РСО-А'!$J$6+'РСТ РСО-А'!$G$9</f>
        <v>4044.47</v>
      </c>
      <c r="P188" s="116">
        <f>VLOOKUP($A188+ROUND((COLUMN()-2)/24,5),АТС!$A$41:$F$784,3)+'Иные услуги '!$C$5+'РСТ РСО-А'!$J$6+'РСТ РСО-А'!$G$9</f>
        <v>4046.78</v>
      </c>
      <c r="Q188" s="116">
        <f>VLOOKUP($A188+ROUND((COLUMN()-2)/24,5),АТС!$A$41:$F$784,3)+'Иные услуги '!$C$5+'РСТ РСО-А'!$J$6+'РСТ РСО-А'!$G$9</f>
        <v>4045.73</v>
      </c>
      <c r="R188" s="116">
        <f>VLOOKUP($A188+ROUND((COLUMN()-2)/24,5),АТС!$A$41:$F$784,3)+'Иные услуги '!$C$5+'РСТ РСО-А'!$J$6+'РСТ РСО-А'!$G$9</f>
        <v>4045.19</v>
      </c>
      <c r="S188" s="116">
        <f>VLOOKUP($A188+ROUND((COLUMN()-2)/24,5),АТС!$A$41:$F$784,3)+'Иные услуги '!$C$5+'РСТ РСО-А'!$J$6+'РСТ РСО-А'!$G$9</f>
        <v>4022.31</v>
      </c>
      <c r="T188" s="116">
        <f>VLOOKUP($A188+ROUND((COLUMN()-2)/24,5),АТС!$A$41:$F$784,3)+'Иные услуги '!$C$5+'РСТ РСО-А'!$J$6+'РСТ РСО-А'!$G$9</f>
        <v>4022.35</v>
      </c>
      <c r="U188" s="116">
        <f>VLOOKUP($A188+ROUND((COLUMN()-2)/24,5),АТС!$A$41:$F$784,3)+'Иные услуги '!$C$5+'РСТ РСО-А'!$J$6+'РСТ РСО-А'!$G$9</f>
        <v>4022.39</v>
      </c>
      <c r="V188" s="116">
        <f>VLOOKUP($A188+ROUND((COLUMN()-2)/24,5),АТС!$A$41:$F$784,3)+'Иные услуги '!$C$5+'РСТ РСО-А'!$J$6+'РСТ РСО-А'!$G$9</f>
        <v>4120.8200000000006</v>
      </c>
      <c r="W188" s="116">
        <f>VLOOKUP($A188+ROUND((COLUMN()-2)/24,5),АТС!$A$41:$F$784,3)+'Иные услуги '!$C$5+'РСТ РСО-А'!$J$6+'РСТ РСО-А'!$G$9</f>
        <v>4115.9000000000005</v>
      </c>
      <c r="X188" s="116">
        <f>VLOOKUP($A188+ROUND((COLUMN()-2)/24,5),АТС!$A$41:$F$784,3)+'Иные услуги '!$C$5+'РСТ РСО-А'!$J$6+'РСТ РСО-А'!$G$9</f>
        <v>4021.8</v>
      </c>
      <c r="Y188" s="116">
        <f>VLOOKUP($A188+ROUND((COLUMN()-2)/24,5),АТС!$A$41:$F$784,3)+'Иные услуги '!$C$5+'РСТ РСО-А'!$J$6+'РСТ РСО-А'!$G$9</f>
        <v>4021.53</v>
      </c>
    </row>
    <row r="189" spans="1:25" x14ac:dyDescent="0.2">
      <c r="A189" s="65">
        <f t="shared" si="5"/>
        <v>44007</v>
      </c>
      <c r="B189" s="116">
        <f>VLOOKUP($A189+ROUND((COLUMN()-2)/24,5),АТС!$A$41:$F$784,3)+'Иные услуги '!$C$5+'РСТ РСО-А'!$J$6+'РСТ РСО-А'!$G$9</f>
        <v>4031.13</v>
      </c>
      <c r="C189" s="116">
        <f>VLOOKUP($A189+ROUND((COLUMN()-2)/24,5),АТС!$A$41:$F$784,3)+'Иные услуги '!$C$5+'РСТ РСО-А'!$J$6+'РСТ РСО-А'!$G$9</f>
        <v>4008.81</v>
      </c>
      <c r="D189" s="116">
        <f>VLOOKUP($A189+ROUND((COLUMN()-2)/24,5),АТС!$A$41:$F$784,3)+'Иные услуги '!$C$5+'РСТ РСО-А'!$J$6+'РСТ РСО-А'!$G$9</f>
        <v>4017.25</v>
      </c>
      <c r="E189" s="116">
        <f>VLOOKUP($A189+ROUND((COLUMN()-2)/24,5),АТС!$A$41:$F$784,3)+'Иные услуги '!$C$5+'РСТ РСО-А'!$J$6+'РСТ РСО-А'!$G$9</f>
        <v>4019.78</v>
      </c>
      <c r="F189" s="116">
        <f>VLOOKUP($A189+ROUND((COLUMN()-2)/24,5),АТС!$A$41:$F$784,3)+'Иные услуги '!$C$5+'РСТ РСО-А'!$J$6+'РСТ РСО-А'!$G$9</f>
        <v>4022.35</v>
      </c>
      <c r="G189" s="116">
        <f>VLOOKUP($A189+ROUND((COLUMN()-2)/24,5),АТС!$A$41:$F$784,3)+'Иные услуги '!$C$5+'РСТ РСО-А'!$J$6+'РСТ РСО-А'!$G$9</f>
        <v>4022.34</v>
      </c>
      <c r="H189" s="116">
        <f>VLOOKUP($A189+ROUND((COLUMN()-2)/24,5),АТС!$A$41:$F$784,3)+'Иные услуги '!$C$5+'РСТ РСО-А'!$J$6+'РСТ РСО-А'!$G$9</f>
        <v>4021.67</v>
      </c>
      <c r="I189" s="116">
        <f>VLOOKUP($A189+ROUND((COLUMN()-2)/24,5),АТС!$A$41:$F$784,3)+'Иные услуги '!$C$5+'РСТ РСО-А'!$J$6+'РСТ РСО-А'!$G$9</f>
        <v>4026.82</v>
      </c>
      <c r="J189" s="116">
        <f>VLOOKUP($A189+ROUND((COLUMN()-2)/24,5),АТС!$A$41:$F$784,3)+'Иные услуги '!$C$5+'РСТ РСО-А'!$J$6+'РСТ РСО-А'!$G$9</f>
        <v>4022.33</v>
      </c>
      <c r="K189" s="116">
        <f>VLOOKUP($A189+ROUND((COLUMN()-2)/24,5),АТС!$A$41:$F$784,3)+'Иные услуги '!$C$5+'РСТ РСО-А'!$J$6+'РСТ РСО-А'!$G$9</f>
        <v>4025.67</v>
      </c>
      <c r="L189" s="116">
        <f>VLOOKUP($A189+ROUND((COLUMN()-2)/24,5),АТС!$A$41:$F$784,3)+'Иные услуги '!$C$5+'РСТ РСО-А'!$J$6+'РСТ РСО-А'!$G$9</f>
        <v>4095.53</v>
      </c>
      <c r="M189" s="116">
        <f>VLOOKUP($A189+ROUND((COLUMN()-2)/24,5),АТС!$A$41:$F$784,3)+'Иные услуги '!$C$5+'РСТ РСО-А'!$J$6+'РСТ РСО-А'!$G$9</f>
        <v>4103.3100000000004</v>
      </c>
      <c r="N189" s="116">
        <f>VLOOKUP($A189+ROUND((COLUMN()-2)/24,5),АТС!$A$41:$F$784,3)+'Иные услуги '!$C$5+'РСТ РСО-А'!$J$6+'РСТ РСО-А'!$G$9</f>
        <v>4100.62</v>
      </c>
      <c r="O189" s="116">
        <f>VLOOKUP($A189+ROUND((COLUMN()-2)/24,5),АТС!$A$41:$F$784,3)+'Иные услуги '!$C$5+'РСТ РСО-А'!$J$6+'РСТ РСО-А'!$G$9</f>
        <v>4104.76</v>
      </c>
      <c r="P189" s="116">
        <f>VLOOKUP($A189+ROUND((COLUMN()-2)/24,5),АТС!$A$41:$F$784,3)+'Иные услуги '!$C$5+'РСТ РСО-А'!$J$6+'РСТ РСО-А'!$G$9</f>
        <v>4094.64</v>
      </c>
      <c r="Q189" s="116">
        <f>VLOOKUP($A189+ROUND((COLUMN()-2)/24,5),АТС!$A$41:$F$784,3)+'Иные услуги '!$C$5+'РСТ РСО-А'!$J$6+'РСТ РСО-А'!$G$9</f>
        <v>4093.8</v>
      </c>
      <c r="R189" s="116">
        <f>VLOOKUP($A189+ROUND((COLUMN()-2)/24,5),АТС!$A$41:$F$784,3)+'Иные услуги '!$C$5+'РСТ РСО-А'!$J$6+'РСТ РСО-А'!$G$9</f>
        <v>4074.7000000000003</v>
      </c>
      <c r="S189" s="116">
        <f>VLOOKUP($A189+ROUND((COLUMN()-2)/24,5),АТС!$A$41:$F$784,3)+'Иные услуги '!$C$5+'РСТ РСО-А'!$J$6+'РСТ РСО-А'!$G$9</f>
        <v>4038.08</v>
      </c>
      <c r="T189" s="116">
        <f>VLOOKUP($A189+ROUND((COLUMN()-2)/24,5),АТС!$A$41:$F$784,3)+'Иные услуги '!$C$5+'РСТ РСО-А'!$J$6+'РСТ РСО-А'!$G$9</f>
        <v>4026.32</v>
      </c>
      <c r="U189" s="116">
        <f>VLOOKUP($A189+ROUND((COLUMN()-2)/24,5),АТС!$A$41:$F$784,3)+'Иные услуги '!$C$5+'РСТ РСО-А'!$J$6+'РСТ РСО-А'!$G$9</f>
        <v>4024.6600000000003</v>
      </c>
      <c r="V189" s="116">
        <f>VLOOKUP($A189+ROUND((COLUMN()-2)/24,5),АТС!$A$41:$F$784,3)+'Иные услуги '!$C$5+'РСТ РСО-А'!$J$6+'РСТ РСО-А'!$G$9</f>
        <v>4080.89</v>
      </c>
      <c r="W189" s="116">
        <f>VLOOKUP($A189+ROUND((COLUMN()-2)/24,5),АТС!$A$41:$F$784,3)+'Иные услуги '!$C$5+'РСТ РСО-А'!$J$6+'РСТ РСО-А'!$G$9</f>
        <v>4128.5600000000004</v>
      </c>
      <c r="X189" s="116">
        <f>VLOOKUP($A189+ROUND((COLUMN()-2)/24,5),АТС!$A$41:$F$784,3)+'Иные услуги '!$C$5+'РСТ РСО-А'!$J$6+'РСТ РСО-А'!$G$9</f>
        <v>4025.56</v>
      </c>
      <c r="Y189" s="116">
        <f>VLOOKUP($A189+ROUND((COLUMN()-2)/24,5),АТС!$A$41:$F$784,3)+'Иные услуги '!$C$5+'РСТ РСО-А'!$J$6+'РСТ РСО-А'!$G$9</f>
        <v>4021.93</v>
      </c>
    </row>
    <row r="190" spans="1:25" x14ac:dyDescent="0.2">
      <c r="A190" s="65">
        <f t="shared" si="5"/>
        <v>44008</v>
      </c>
      <c r="B190" s="116">
        <f>VLOOKUP($A190+ROUND((COLUMN()-2)/24,5),АТС!$A$41:$F$784,3)+'Иные услуги '!$C$5+'РСТ РСО-А'!$J$6+'РСТ РСО-А'!$G$9</f>
        <v>4035.06</v>
      </c>
      <c r="C190" s="116">
        <f>VLOOKUP($A190+ROUND((COLUMN()-2)/24,5),АТС!$A$41:$F$784,3)+'Иные услуги '!$C$5+'РСТ РСО-А'!$J$6+'РСТ РСО-А'!$G$9</f>
        <v>4015.34</v>
      </c>
      <c r="D190" s="116">
        <f>VLOOKUP($A190+ROUND((COLUMN()-2)/24,5),АТС!$A$41:$F$784,3)+'Иные услуги '!$C$5+'РСТ РСО-А'!$J$6+'РСТ РСО-А'!$G$9</f>
        <v>4018.3</v>
      </c>
      <c r="E190" s="116">
        <f>VLOOKUP($A190+ROUND((COLUMN()-2)/24,5),АТС!$A$41:$F$784,3)+'Иные услуги '!$C$5+'РСТ РСО-А'!$J$6+'РСТ РСО-А'!$G$9</f>
        <v>4019.59</v>
      </c>
      <c r="F190" s="116">
        <f>VLOOKUP($A190+ROUND((COLUMN()-2)/24,5),АТС!$A$41:$F$784,3)+'Иные услуги '!$C$5+'РСТ РСО-А'!$J$6+'РСТ РСО-А'!$G$9</f>
        <v>4022.26</v>
      </c>
      <c r="G190" s="116">
        <f>VLOOKUP($A190+ROUND((COLUMN()-2)/24,5),АТС!$A$41:$F$784,3)+'Иные услуги '!$C$5+'РСТ РСО-А'!$J$6+'РСТ РСО-А'!$G$9</f>
        <v>4022.17</v>
      </c>
      <c r="H190" s="116">
        <f>VLOOKUP($A190+ROUND((COLUMN()-2)/24,5),АТС!$A$41:$F$784,3)+'Иные услуги '!$C$5+'РСТ РСО-А'!$J$6+'РСТ РСО-А'!$G$9</f>
        <v>4021.52</v>
      </c>
      <c r="I190" s="116">
        <f>VLOOKUP($A190+ROUND((COLUMN()-2)/24,5),АТС!$A$41:$F$784,3)+'Иные услуги '!$C$5+'РСТ РСО-А'!$J$6+'РСТ РСО-А'!$G$9</f>
        <v>4037.97</v>
      </c>
      <c r="J190" s="116">
        <f>VLOOKUP($A190+ROUND((COLUMN()-2)/24,5),АТС!$A$41:$F$784,3)+'Иные услуги '!$C$5+'РСТ РСО-А'!$J$6+'РСТ РСО-А'!$G$9</f>
        <v>4022.3</v>
      </c>
      <c r="K190" s="116">
        <f>VLOOKUP($A190+ROUND((COLUMN()-2)/24,5),АТС!$A$41:$F$784,3)+'Иные услуги '!$C$5+'РСТ РСО-А'!$J$6+'РСТ РСО-А'!$G$9</f>
        <v>4026.06</v>
      </c>
      <c r="L190" s="116">
        <f>VLOOKUP($A190+ROUND((COLUMN()-2)/24,5),АТС!$A$41:$F$784,3)+'Иные услуги '!$C$5+'РСТ РСО-А'!$J$6+'РСТ РСО-А'!$G$9</f>
        <v>4096.93</v>
      </c>
      <c r="M190" s="116">
        <f>VLOOKUP($A190+ROUND((COLUMN()-2)/24,5),АТС!$A$41:$F$784,3)+'Иные услуги '!$C$5+'РСТ РСО-А'!$J$6+'РСТ РСО-А'!$G$9</f>
        <v>4098.4000000000005</v>
      </c>
      <c r="N190" s="116">
        <f>VLOOKUP($A190+ROUND((COLUMN()-2)/24,5),АТС!$A$41:$F$784,3)+'Иные услуги '!$C$5+'РСТ РСО-А'!$J$6+'РСТ РСО-А'!$G$9</f>
        <v>4096.84</v>
      </c>
      <c r="O190" s="116">
        <f>VLOOKUP($A190+ROUND((COLUMN()-2)/24,5),АТС!$A$41:$F$784,3)+'Иные услуги '!$C$5+'РСТ РСО-А'!$J$6+'РСТ РСО-А'!$G$9</f>
        <v>4098.62</v>
      </c>
      <c r="P190" s="116">
        <f>VLOOKUP($A190+ROUND((COLUMN()-2)/24,5),АТС!$A$41:$F$784,3)+'Иные услуги '!$C$5+'РСТ РСО-А'!$J$6+'РСТ РСО-А'!$G$9</f>
        <v>4102.76</v>
      </c>
      <c r="Q190" s="116">
        <f>VLOOKUP($A190+ROUND((COLUMN()-2)/24,5),АТС!$A$41:$F$784,3)+'Иные услуги '!$C$5+'РСТ РСО-А'!$J$6+'РСТ РСО-А'!$G$9</f>
        <v>4100.54</v>
      </c>
      <c r="R190" s="116">
        <f>VLOOKUP($A190+ROUND((COLUMN()-2)/24,5),АТС!$A$41:$F$784,3)+'Иные услуги '!$C$5+'РСТ РСО-А'!$J$6+'РСТ РСО-А'!$G$9</f>
        <v>4077.81</v>
      </c>
      <c r="S190" s="116">
        <f>VLOOKUP($A190+ROUND((COLUMN()-2)/24,5),АТС!$A$41:$F$784,3)+'Иные услуги '!$C$5+'РСТ РСО-А'!$J$6+'РСТ РСО-А'!$G$9</f>
        <v>4039.89</v>
      </c>
      <c r="T190" s="116">
        <f>VLOOKUP($A190+ROUND((COLUMN()-2)/24,5),АТС!$A$41:$F$784,3)+'Иные услуги '!$C$5+'РСТ РСО-А'!$J$6+'РСТ РСО-А'!$G$9</f>
        <v>4027.17</v>
      </c>
      <c r="U190" s="116">
        <f>VLOOKUP($A190+ROUND((COLUMN()-2)/24,5),АТС!$A$41:$F$784,3)+'Иные услуги '!$C$5+'РСТ РСО-А'!$J$6+'РСТ РСО-А'!$G$9</f>
        <v>4026.65</v>
      </c>
      <c r="V190" s="116">
        <f>VLOOKUP($A190+ROUND((COLUMN()-2)/24,5),АТС!$A$41:$F$784,3)+'Иные услуги '!$C$5+'РСТ РСО-А'!$J$6+'РСТ РСО-А'!$G$9</f>
        <v>4124.54</v>
      </c>
      <c r="W190" s="116">
        <f>VLOOKUP($A190+ROUND((COLUMN()-2)/24,5),АТС!$A$41:$F$784,3)+'Иные услуги '!$C$5+'РСТ РСО-А'!$J$6+'РСТ РСО-А'!$G$9</f>
        <v>4137.4100000000008</v>
      </c>
      <c r="X190" s="116">
        <f>VLOOKUP($A190+ROUND((COLUMN()-2)/24,5),АТС!$A$41:$F$784,3)+'Иные услуги '!$C$5+'РСТ РСО-А'!$J$6+'РСТ РСО-А'!$G$9</f>
        <v>4027.3</v>
      </c>
      <c r="Y190" s="116">
        <f>VLOOKUP($A190+ROUND((COLUMN()-2)/24,5),АТС!$A$41:$F$784,3)+'Иные услуги '!$C$5+'РСТ РСО-А'!$J$6+'РСТ РСО-А'!$G$9</f>
        <v>4021.9100000000003</v>
      </c>
    </row>
    <row r="191" spans="1:25" x14ac:dyDescent="0.2">
      <c r="A191" s="65">
        <f t="shared" si="5"/>
        <v>44009</v>
      </c>
      <c r="B191" s="116">
        <f>VLOOKUP($A191+ROUND((COLUMN()-2)/24,5),АТС!$A$41:$F$784,3)+'Иные услуги '!$C$5+'РСТ РСО-А'!$J$6+'РСТ РСО-А'!$G$9</f>
        <v>4071.34</v>
      </c>
      <c r="C191" s="116">
        <f>VLOOKUP($A191+ROUND((COLUMN()-2)/24,5),АТС!$A$41:$F$784,3)+'Иные услуги '!$C$5+'РСТ РСО-А'!$J$6+'РСТ РСО-А'!$G$9</f>
        <v>4014.67</v>
      </c>
      <c r="D191" s="116">
        <f>VLOOKUP($A191+ROUND((COLUMN()-2)/24,5),АТС!$A$41:$F$784,3)+'Иные услуги '!$C$5+'РСТ РСО-А'!$J$6+'РСТ РСО-А'!$G$9</f>
        <v>4018.43</v>
      </c>
      <c r="E191" s="116">
        <f>VLOOKUP($A191+ROUND((COLUMN()-2)/24,5),АТС!$A$41:$F$784,3)+'Иные услуги '!$C$5+'РСТ РСО-А'!$J$6+'РСТ РСО-А'!$G$9</f>
        <v>4018.21</v>
      </c>
      <c r="F191" s="116">
        <f>VLOOKUP($A191+ROUND((COLUMN()-2)/24,5),АТС!$A$41:$F$784,3)+'Иные услуги '!$C$5+'РСТ РСО-А'!$J$6+'РСТ РСО-А'!$G$9</f>
        <v>4022.2000000000003</v>
      </c>
      <c r="G191" s="116">
        <f>VLOOKUP($A191+ROUND((COLUMN()-2)/24,5),АТС!$A$41:$F$784,3)+'Иные услуги '!$C$5+'РСТ РСО-А'!$J$6+'РСТ РСО-А'!$G$9</f>
        <v>4022.26</v>
      </c>
      <c r="H191" s="116">
        <f>VLOOKUP($A191+ROUND((COLUMN()-2)/24,5),АТС!$A$41:$F$784,3)+'Иные услуги '!$C$5+'РСТ РСО-А'!$J$6+'РСТ РСО-А'!$G$9</f>
        <v>4021.46</v>
      </c>
      <c r="I191" s="116">
        <f>VLOOKUP($A191+ROUND((COLUMN()-2)/24,5),АТС!$A$41:$F$784,3)+'Иные услуги '!$C$5+'РСТ РСО-А'!$J$6+'РСТ РСО-А'!$G$9</f>
        <v>4024.42</v>
      </c>
      <c r="J191" s="116">
        <f>VLOOKUP($A191+ROUND((COLUMN()-2)/24,5),АТС!$A$41:$F$784,3)+'Иные услуги '!$C$5+'РСТ РСО-А'!$J$6+'РСТ РСО-А'!$G$9</f>
        <v>4022.37</v>
      </c>
      <c r="K191" s="116">
        <f>VLOOKUP($A191+ROUND((COLUMN()-2)/24,5),АТС!$A$41:$F$784,3)+'Иные услуги '!$C$5+'РСТ РСО-А'!$J$6+'РСТ РСО-А'!$G$9</f>
        <v>4041.96</v>
      </c>
      <c r="L191" s="116">
        <f>VLOOKUP($A191+ROUND((COLUMN()-2)/24,5),АТС!$A$41:$F$784,3)+'Иные услуги '!$C$5+'РСТ РСО-А'!$J$6+'РСТ РСО-А'!$G$9</f>
        <v>4091.4900000000002</v>
      </c>
      <c r="M191" s="116">
        <f>VLOOKUP($A191+ROUND((COLUMN()-2)/24,5),АТС!$A$41:$F$784,3)+'Иные услуги '!$C$5+'РСТ РСО-А'!$J$6+'РСТ РСО-А'!$G$9</f>
        <v>4093.14</v>
      </c>
      <c r="N191" s="116">
        <f>VLOOKUP($A191+ROUND((COLUMN()-2)/24,5),АТС!$A$41:$F$784,3)+'Иные услуги '!$C$5+'РСТ РСО-А'!$J$6+'РСТ РСО-А'!$G$9</f>
        <v>4091.9</v>
      </c>
      <c r="O191" s="116">
        <f>VLOOKUP($A191+ROUND((COLUMN()-2)/24,5),АТС!$A$41:$F$784,3)+'Иные услуги '!$C$5+'РСТ РСО-А'!$J$6+'РСТ РСО-А'!$G$9</f>
        <v>4097.3</v>
      </c>
      <c r="P191" s="116">
        <f>VLOOKUP($A191+ROUND((COLUMN()-2)/24,5),АТС!$A$41:$F$784,3)+'Иные услуги '!$C$5+'РСТ РСО-А'!$J$6+'РСТ РСО-А'!$G$9</f>
        <v>4100.58</v>
      </c>
      <c r="Q191" s="116">
        <f>VLOOKUP($A191+ROUND((COLUMN()-2)/24,5),АТС!$A$41:$F$784,3)+'Иные услуги '!$C$5+'РСТ РСО-А'!$J$6+'РСТ РСО-А'!$G$9</f>
        <v>4099.71</v>
      </c>
      <c r="R191" s="116">
        <f>VLOOKUP($A191+ROUND((COLUMN()-2)/24,5),АТС!$A$41:$F$784,3)+'Иные услуги '!$C$5+'РСТ РСО-А'!$J$6+'РСТ РСО-А'!$G$9</f>
        <v>4096.68</v>
      </c>
      <c r="S191" s="116">
        <f>VLOOKUP($A191+ROUND((COLUMN()-2)/24,5),АТС!$A$41:$F$784,3)+'Иные услуги '!$C$5+'РСТ РСО-А'!$J$6+'РСТ РСО-А'!$G$9</f>
        <v>4081.78</v>
      </c>
      <c r="T191" s="116">
        <f>VLOOKUP($A191+ROUND((COLUMN()-2)/24,5),АТС!$A$41:$F$784,3)+'Иные услуги '!$C$5+'РСТ РСО-А'!$J$6+'РСТ РСО-А'!$G$9</f>
        <v>4047.2400000000002</v>
      </c>
      <c r="U191" s="116">
        <f>VLOOKUP($A191+ROUND((COLUMN()-2)/24,5),АТС!$A$41:$F$784,3)+'Иные услуги '!$C$5+'РСТ РСО-А'!$J$6+'РСТ РСО-А'!$G$9</f>
        <v>4056.1600000000003</v>
      </c>
      <c r="V191" s="116">
        <f>VLOOKUP($A191+ROUND((COLUMN()-2)/24,5),АТС!$A$41:$F$784,3)+'Иные услуги '!$C$5+'РСТ РСО-А'!$J$6+'РСТ РСО-А'!$G$9</f>
        <v>4167.1600000000008</v>
      </c>
      <c r="W191" s="116">
        <f>VLOOKUP($A191+ROUND((COLUMN()-2)/24,5),АТС!$A$41:$F$784,3)+'Иные услуги '!$C$5+'РСТ РСО-А'!$J$6+'РСТ РСО-А'!$G$9</f>
        <v>4141.9500000000007</v>
      </c>
      <c r="X191" s="116">
        <f>VLOOKUP($A191+ROUND((COLUMN()-2)/24,5),АТС!$A$41:$F$784,3)+'Иные услуги '!$C$5+'РСТ РСО-А'!$J$6+'РСТ РСО-А'!$G$9</f>
        <v>4028.03</v>
      </c>
      <c r="Y191" s="116">
        <f>VLOOKUP($A191+ROUND((COLUMN()-2)/24,5),АТС!$A$41:$F$784,3)+'Иные услуги '!$C$5+'РСТ РСО-А'!$J$6+'РСТ РСО-А'!$G$9</f>
        <v>4021.79</v>
      </c>
    </row>
    <row r="192" spans="1:25" x14ac:dyDescent="0.2">
      <c r="A192" s="65">
        <f t="shared" si="5"/>
        <v>44010</v>
      </c>
      <c r="B192" s="116">
        <f>VLOOKUP($A192+ROUND((COLUMN()-2)/24,5),АТС!$A$41:$F$784,3)+'Иные услуги '!$C$5+'РСТ РСО-А'!$J$6+'РСТ РСО-А'!$G$9</f>
        <v>4040.68</v>
      </c>
      <c r="C192" s="116">
        <f>VLOOKUP($A192+ROUND((COLUMN()-2)/24,5),АТС!$A$41:$F$784,3)+'Иные услуги '!$C$5+'РСТ РСО-А'!$J$6+'РСТ РСО-А'!$G$9</f>
        <v>4010.01</v>
      </c>
      <c r="D192" s="116">
        <f>VLOOKUP($A192+ROUND((COLUMN()-2)/24,5),АТС!$A$41:$F$784,3)+'Иные услуги '!$C$5+'РСТ РСО-А'!$J$6+'РСТ РСО-А'!$G$9</f>
        <v>4014.06</v>
      </c>
      <c r="E192" s="116">
        <f>VLOOKUP($A192+ROUND((COLUMN()-2)/24,5),АТС!$A$41:$F$784,3)+'Иные услуги '!$C$5+'РСТ РСО-А'!$J$6+'РСТ РСО-А'!$G$9</f>
        <v>4017.6</v>
      </c>
      <c r="F192" s="116">
        <f>VLOOKUP($A192+ROUND((COLUMN()-2)/24,5),АТС!$A$41:$F$784,3)+'Иные услуги '!$C$5+'РСТ РСО-А'!$J$6+'РСТ РСО-А'!$G$9</f>
        <v>4022.2000000000003</v>
      </c>
      <c r="G192" s="116">
        <f>VLOOKUP($A192+ROUND((COLUMN()-2)/24,5),АТС!$A$41:$F$784,3)+'Иные услуги '!$C$5+'РСТ РСО-А'!$J$6+'РСТ РСО-А'!$G$9</f>
        <v>4022.25</v>
      </c>
      <c r="H192" s="116">
        <f>VLOOKUP($A192+ROUND((COLUMN()-2)/24,5),АТС!$A$41:$F$784,3)+'Иные услуги '!$C$5+'РСТ РСО-А'!$J$6+'РСТ РСО-А'!$G$9</f>
        <v>4021.56</v>
      </c>
      <c r="I192" s="116">
        <f>VLOOKUP($A192+ROUND((COLUMN()-2)/24,5),АТС!$A$41:$F$784,3)+'Иные услуги '!$C$5+'РСТ РСО-А'!$J$6+'РСТ РСО-А'!$G$9</f>
        <v>4001.09</v>
      </c>
      <c r="J192" s="116">
        <f>VLOOKUP($A192+ROUND((COLUMN()-2)/24,5),АТС!$A$41:$F$784,3)+'Иные услуги '!$C$5+'РСТ РСО-А'!$J$6+'РСТ РСО-А'!$G$9</f>
        <v>4022.58</v>
      </c>
      <c r="K192" s="116">
        <f>VLOOKUP($A192+ROUND((COLUMN()-2)/24,5),АТС!$A$41:$F$784,3)+'Иные услуги '!$C$5+'РСТ РСО-А'!$J$6+'РСТ РСО-А'!$G$9</f>
        <v>4025.6</v>
      </c>
      <c r="L192" s="116">
        <f>VLOOKUP($A192+ROUND((COLUMN()-2)/24,5),АТС!$A$41:$F$784,3)+'Иные услуги '!$C$5+'РСТ РСО-А'!$J$6+'РСТ РСО-А'!$G$9</f>
        <v>4039.86</v>
      </c>
      <c r="M192" s="116">
        <f>VLOOKUP($A192+ROUND((COLUMN()-2)/24,5),АТС!$A$41:$F$784,3)+'Иные услуги '!$C$5+'РСТ РСО-А'!$J$6+'РСТ РСО-А'!$G$9</f>
        <v>4064.6</v>
      </c>
      <c r="N192" s="116">
        <f>VLOOKUP($A192+ROUND((COLUMN()-2)/24,5),АТС!$A$41:$F$784,3)+'Иные услуги '!$C$5+'РСТ РСО-А'!$J$6+'РСТ РСО-А'!$G$9</f>
        <v>4041.97</v>
      </c>
      <c r="O192" s="116">
        <f>VLOOKUP($A192+ROUND((COLUMN()-2)/24,5),АТС!$A$41:$F$784,3)+'Иные услуги '!$C$5+'РСТ РСО-А'!$J$6+'РСТ РСО-А'!$G$9</f>
        <v>4043.61</v>
      </c>
      <c r="P192" s="116">
        <f>VLOOKUP($A192+ROUND((COLUMN()-2)/24,5),АТС!$A$41:$F$784,3)+'Иные услуги '!$C$5+'РСТ РСО-А'!$J$6+'РСТ РСО-А'!$G$9</f>
        <v>4044.14</v>
      </c>
      <c r="Q192" s="116">
        <f>VLOOKUP($A192+ROUND((COLUMN()-2)/24,5),АТС!$A$41:$F$784,3)+'Иные услуги '!$C$5+'РСТ РСО-А'!$J$6+'РСТ РСО-А'!$G$9</f>
        <v>4043.7000000000003</v>
      </c>
      <c r="R192" s="116">
        <f>VLOOKUP($A192+ROUND((COLUMN()-2)/24,5),АТС!$A$41:$F$784,3)+'Иные услуги '!$C$5+'РСТ РСО-А'!$J$6+'РСТ РСО-А'!$G$9</f>
        <v>4043.73</v>
      </c>
      <c r="S192" s="116">
        <f>VLOOKUP($A192+ROUND((COLUMN()-2)/24,5),АТС!$A$41:$F$784,3)+'Иные услуги '!$C$5+'РСТ РСО-А'!$J$6+'РСТ РСО-А'!$G$9</f>
        <v>4041.79</v>
      </c>
      <c r="T192" s="116">
        <f>VLOOKUP($A192+ROUND((COLUMN()-2)/24,5),АТС!$A$41:$F$784,3)+'Иные услуги '!$C$5+'РСТ РСО-А'!$J$6+'РСТ РСО-А'!$G$9</f>
        <v>4026.75</v>
      </c>
      <c r="U192" s="116">
        <f>VLOOKUP($A192+ROUND((COLUMN()-2)/24,5),АТС!$A$41:$F$784,3)+'Иные услуги '!$C$5+'РСТ РСО-А'!$J$6+'РСТ РСО-А'!$G$9</f>
        <v>4026.43</v>
      </c>
      <c r="V192" s="116">
        <f>VLOOKUP($A192+ROUND((COLUMN()-2)/24,5),АТС!$A$41:$F$784,3)+'Иные услуги '!$C$5+'РСТ РСО-А'!$J$6+'РСТ РСО-А'!$G$9</f>
        <v>4140.97</v>
      </c>
      <c r="W192" s="116">
        <f>VLOOKUP($A192+ROUND((COLUMN()-2)/24,5),АТС!$A$41:$F$784,3)+'Иные услуги '!$C$5+'РСТ РСО-А'!$J$6+'РСТ РСО-А'!$G$9</f>
        <v>4129.83</v>
      </c>
      <c r="X192" s="116">
        <f>VLOOKUP($A192+ROUND((COLUMN()-2)/24,5),АТС!$A$41:$F$784,3)+'Иные услуги '!$C$5+'РСТ РСО-А'!$J$6+'РСТ РСО-А'!$G$9</f>
        <v>4027.92</v>
      </c>
      <c r="Y192" s="116">
        <f>VLOOKUP($A192+ROUND((COLUMN()-2)/24,5),АТС!$A$41:$F$784,3)+'Иные услуги '!$C$5+'РСТ РСО-А'!$J$6+'РСТ РСО-А'!$G$9</f>
        <v>4021.51</v>
      </c>
    </row>
    <row r="193" spans="1:27" x14ac:dyDescent="0.2">
      <c r="A193" s="65">
        <f t="shared" si="5"/>
        <v>44011</v>
      </c>
      <c r="B193" s="116">
        <f>VLOOKUP($A193+ROUND((COLUMN()-2)/24,5),АТС!$A$41:$F$784,3)+'Иные услуги '!$C$5+'РСТ РСО-А'!$J$6+'РСТ РСО-А'!$G$9</f>
        <v>4038.44</v>
      </c>
      <c r="C193" s="116">
        <f>VLOOKUP($A193+ROUND((COLUMN()-2)/24,5),АТС!$A$41:$F$784,3)+'Иные услуги '!$C$5+'РСТ РСО-А'!$J$6+'РСТ РСО-А'!$G$9</f>
        <v>4020.05</v>
      </c>
      <c r="D193" s="116">
        <f>VLOOKUP($A193+ROUND((COLUMN()-2)/24,5),АТС!$A$41:$F$784,3)+'Иные услуги '!$C$5+'РСТ РСО-А'!$J$6+'РСТ РСО-А'!$G$9</f>
        <v>4019.97</v>
      </c>
      <c r="E193" s="116">
        <f>VLOOKUP($A193+ROUND((COLUMN()-2)/24,5),АТС!$A$41:$F$784,3)+'Иные услуги '!$C$5+'РСТ РСО-А'!$J$6+'РСТ РСО-А'!$G$9</f>
        <v>4019.97</v>
      </c>
      <c r="F193" s="116">
        <f>VLOOKUP($A193+ROUND((COLUMN()-2)/24,5),АТС!$A$41:$F$784,3)+'Иные услуги '!$C$5+'РСТ РСО-А'!$J$6+'РСТ РСО-А'!$G$9</f>
        <v>4022.08</v>
      </c>
      <c r="G193" s="116">
        <f>VLOOKUP($A193+ROUND((COLUMN()-2)/24,5),АТС!$A$41:$F$784,3)+'Иные услуги '!$C$5+'РСТ РСО-А'!$J$6+'РСТ РСО-А'!$G$9</f>
        <v>4022.27</v>
      </c>
      <c r="H193" s="116">
        <f>VLOOKUP($A193+ROUND((COLUMN()-2)/24,5),АТС!$A$41:$F$784,3)+'Иные услуги '!$C$5+'РСТ РСО-А'!$J$6+'РСТ РСО-А'!$G$9</f>
        <v>4021.79</v>
      </c>
      <c r="I193" s="116">
        <f>VLOOKUP($A193+ROUND((COLUMN()-2)/24,5),АТС!$A$41:$F$784,3)+'Иные услуги '!$C$5+'РСТ РСО-А'!$J$6+'РСТ РСО-А'!$G$9</f>
        <v>4038.27</v>
      </c>
      <c r="J193" s="116">
        <f>VLOOKUP($A193+ROUND((COLUMN()-2)/24,5),АТС!$A$41:$F$784,3)+'Иные услуги '!$C$5+'РСТ РСО-А'!$J$6+'РСТ РСО-А'!$G$9</f>
        <v>4022.33</v>
      </c>
      <c r="K193" s="116">
        <f>VLOOKUP($A193+ROUND((COLUMN()-2)/24,5),АТС!$A$41:$F$784,3)+'Иные услуги '!$C$5+'РСТ РСО-А'!$J$6+'РСТ РСО-А'!$G$9</f>
        <v>4045.28</v>
      </c>
      <c r="L193" s="116">
        <f>VLOOKUP($A193+ROUND((COLUMN()-2)/24,5),АТС!$A$41:$F$784,3)+'Иные услуги '!$C$5+'РСТ РСО-А'!$J$6+'РСТ РСО-А'!$G$9</f>
        <v>4103</v>
      </c>
      <c r="M193" s="116">
        <f>VLOOKUP($A193+ROUND((COLUMN()-2)/24,5),АТС!$A$41:$F$784,3)+'Иные услуги '!$C$5+'РСТ РСО-А'!$J$6+'РСТ РСО-А'!$G$9</f>
        <v>4105.18</v>
      </c>
      <c r="N193" s="116">
        <f>VLOOKUP($A193+ROUND((COLUMN()-2)/24,5),АТС!$A$41:$F$784,3)+'Иные услуги '!$C$5+'РСТ РСО-А'!$J$6+'РСТ РСО-А'!$G$9</f>
        <v>4102.87</v>
      </c>
      <c r="O193" s="116">
        <f>VLOOKUP($A193+ROUND((COLUMN()-2)/24,5),АТС!$A$41:$F$784,3)+'Иные услуги '!$C$5+'РСТ РСО-А'!$J$6+'РСТ РСО-А'!$G$9</f>
        <v>4113.68</v>
      </c>
      <c r="P193" s="116">
        <f>VLOOKUP($A193+ROUND((COLUMN()-2)/24,5),АТС!$A$41:$F$784,3)+'Иные услуги '!$C$5+'РСТ РСО-А'!$J$6+'РСТ РСО-А'!$G$9</f>
        <v>4117.09</v>
      </c>
      <c r="Q193" s="116">
        <f>VLOOKUP($A193+ROUND((COLUMN()-2)/24,5),АТС!$A$41:$F$784,3)+'Иные услуги '!$C$5+'РСТ РСО-А'!$J$6+'РСТ РСО-А'!$G$9</f>
        <v>4118.0700000000006</v>
      </c>
      <c r="R193" s="116">
        <f>VLOOKUP($A193+ROUND((COLUMN()-2)/24,5),АТС!$A$41:$F$784,3)+'Иные услуги '!$C$5+'РСТ РСО-А'!$J$6+'РСТ РСО-А'!$G$9</f>
        <v>4125.8200000000006</v>
      </c>
      <c r="S193" s="116">
        <f>VLOOKUP($A193+ROUND((COLUMN()-2)/24,5),АТС!$A$41:$F$784,3)+'Иные услуги '!$C$5+'РСТ РСО-А'!$J$6+'РСТ РСО-А'!$G$9</f>
        <v>4092.53</v>
      </c>
      <c r="T193" s="116">
        <f>VLOOKUP($A193+ROUND((COLUMN()-2)/24,5),АТС!$A$41:$F$784,3)+'Иные услуги '!$C$5+'РСТ РСО-А'!$J$6+'РСТ РСО-А'!$G$9</f>
        <v>4052.84</v>
      </c>
      <c r="U193" s="116">
        <f>VLOOKUP($A193+ROUND((COLUMN()-2)/24,5),АТС!$A$41:$F$784,3)+'Иные услуги '!$C$5+'РСТ РСО-А'!$J$6+'РСТ РСО-А'!$G$9</f>
        <v>4029.71</v>
      </c>
      <c r="V193" s="116">
        <f>VLOOKUP($A193+ROUND((COLUMN()-2)/24,5),АТС!$A$41:$F$784,3)+'Иные услуги '!$C$5+'РСТ РСО-А'!$J$6+'РСТ РСО-А'!$G$9</f>
        <v>4069.27</v>
      </c>
      <c r="W193" s="116">
        <f>VLOOKUP($A193+ROUND((COLUMN()-2)/24,5),АТС!$A$41:$F$784,3)+'Иные услуги '!$C$5+'РСТ РСО-А'!$J$6+'РСТ РСО-А'!$G$9</f>
        <v>4149.3600000000006</v>
      </c>
      <c r="X193" s="116">
        <f>VLOOKUP($A193+ROUND((COLUMN()-2)/24,5),АТС!$A$41:$F$784,3)+'Иные услуги '!$C$5+'РСТ РСО-А'!$J$6+'РСТ РСО-А'!$G$9</f>
        <v>4026.44</v>
      </c>
      <c r="Y193" s="116">
        <f>VLOOKUP($A193+ROUND((COLUMN()-2)/24,5),АТС!$A$41:$F$784,3)+'Иные услуги '!$C$5+'РСТ РСО-А'!$J$6+'РСТ РСО-А'!$G$9</f>
        <v>4021.87</v>
      </c>
    </row>
    <row r="194" spans="1:27" x14ac:dyDescent="0.2">
      <c r="A194" s="65">
        <f t="shared" si="5"/>
        <v>44012</v>
      </c>
      <c r="B194" s="116">
        <f>VLOOKUP($A194+ROUND((COLUMN()-2)/24,5),АТС!$A$41:$F$784,3)+'Иные услуги '!$C$5+'РСТ РСО-А'!$J$6+'РСТ РСО-А'!$G$9</f>
        <v>4041.38</v>
      </c>
      <c r="C194" s="116">
        <f>VLOOKUP($A194+ROUND((COLUMN()-2)/24,5),АТС!$A$41:$F$784,3)+'Иные услуги '!$C$5+'РСТ РСО-А'!$J$6+'РСТ РСО-А'!$G$9</f>
        <v>4025.3</v>
      </c>
      <c r="D194" s="116">
        <f>VLOOKUP($A194+ROUND((COLUMN()-2)/24,5),АТС!$A$41:$F$784,3)+'Иные услуги '!$C$5+'РСТ РСО-А'!$J$6+'РСТ РСО-А'!$G$9</f>
        <v>4015.55</v>
      </c>
      <c r="E194" s="116">
        <f>VLOOKUP($A194+ROUND((COLUMN()-2)/24,5),АТС!$A$41:$F$784,3)+'Иные услуги '!$C$5+'РСТ РСО-А'!$J$6+'РСТ РСО-А'!$G$9</f>
        <v>4017.39</v>
      </c>
      <c r="F194" s="116">
        <f>VLOOKUP($A194+ROUND((COLUMN()-2)/24,5),АТС!$A$41:$F$784,3)+'Иные услуги '!$C$5+'РСТ РСО-А'!$J$6+'РСТ РСО-А'!$G$9</f>
        <v>4022.3</v>
      </c>
      <c r="G194" s="116">
        <f>VLOOKUP($A194+ROUND((COLUMN()-2)/24,5),АТС!$A$41:$F$784,3)+'Иные услуги '!$C$5+'РСТ РСО-А'!$J$6+'РСТ РСО-А'!$G$9</f>
        <v>4022.26</v>
      </c>
      <c r="H194" s="116">
        <f>VLOOKUP($A194+ROUND((COLUMN()-2)/24,5),АТС!$A$41:$F$784,3)+'Иные услуги '!$C$5+'РСТ РСО-А'!$J$6+'РСТ РСО-А'!$G$9</f>
        <v>4021.73</v>
      </c>
      <c r="I194" s="116">
        <f>VLOOKUP($A194+ROUND((COLUMN()-2)/24,5),АТС!$A$41:$F$784,3)+'Иные услуги '!$C$5+'РСТ РСО-А'!$J$6+'РСТ РСО-А'!$G$9</f>
        <v>4075.4</v>
      </c>
      <c r="J194" s="116">
        <f>VLOOKUP($A194+ROUND((COLUMN()-2)/24,5),АТС!$A$41:$F$784,3)+'Иные услуги '!$C$5+'РСТ РСО-А'!$J$6+'РСТ РСО-А'!$G$9</f>
        <v>4022.29</v>
      </c>
      <c r="K194" s="116">
        <f>VLOOKUP($A194+ROUND((COLUMN()-2)/24,5),АТС!$A$41:$F$784,3)+'Иные услуги '!$C$5+'РСТ РСО-А'!$J$6+'РСТ РСО-А'!$G$9</f>
        <v>4045.5</v>
      </c>
      <c r="L194" s="116">
        <f>VLOOKUP($A194+ROUND((COLUMN()-2)/24,5),АТС!$A$41:$F$784,3)+'Иные услуги '!$C$5+'РСТ РСО-А'!$J$6+'РСТ РСО-А'!$G$9</f>
        <v>4118.9400000000005</v>
      </c>
      <c r="M194" s="116">
        <f>VLOOKUP($A194+ROUND((COLUMN()-2)/24,5),АТС!$A$41:$F$784,3)+'Иные услуги '!$C$5+'РСТ РСО-А'!$J$6+'РСТ РСО-А'!$G$9</f>
        <v>4116.3500000000004</v>
      </c>
      <c r="N194" s="116">
        <f>VLOOKUP($A194+ROUND((COLUMN()-2)/24,5),АТС!$A$41:$F$784,3)+'Иные услуги '!$C$5+'РСТ РСО-А'!$J$6+'РСТ РСО-А'!$G$9</f>
        <v>4113.67</v>
      </c>
      <c r="O194" s="116">
        <f>VLOOKUP($A194+ROUND((COLUMN()-2)/24,5),АТС!$A$41:$F$784,3)+'Иные услуги '!$C$5+'РСТ РСО-А'!$J$6+'РСТ РСО-А'!$G$9</f>
        <v>4115.4800000000005</v>
      </c>
      <c r="P194" s="116">
        <f>VLOOKUP($A194+ROUND((COLUMN()-2)/24,5),АТС!$A$41:$F$784,3)+'Иные услуги '!$C$5+'РСТ РСО-А'!$J$6+'РСТ РСО-А'!$G$9</f>
        <v>4114.2700000000004</v>
      </c>
      <c r="Q194" s="116">
        <f>VLOOKUP($A194+ROUND((COLUMN()-2)/24,5),АТС!$A$41:$F$784,3)+'Иные услуги '!$C$5+'РСТ РСО-А'!$J$6+'РСТ РСО-А'!$G$9</f>
        <v>4114.7300000000005</v>
      </c>
      <c r="R194" s="116">
        <f>VLOOKUP($A194+ROUND((COLUMN()-2)/24,5),АТС!$A$41:$F$784,3)+'Иные услуги '!$C$5+'РСТ РСО-А'!$J$6+'РСТ РСО-А'!$G$9</f>
        <v>4114.6400000000003</v>
      </c>
      <c r="S194" s="116">
        <f>VLOOKUP($A194+ROUND((COLUMN()-2)/24,5),АТС!$A$41:$F$784,3)+'Иные услуги '!$C$5+'РСТ РСО-А'!$J$6+'РСТ РСО-А'!$G$9</f>
        <v>4093.6</v>
      </c>
      <c r="T194" s="116">
        <f>VLOOKUP($A194+ROUND((COLUMN()-2)/24,5),АТС!$A$41:$F$784,3)+'Иные услуги '!$C$5+'РСТ РСО-А'!$J$6+'РСТ РСО-А'!$G$9</f>
        <v>4053.48</v>
      </c>
      <c r="U194" s="116">
        <f>VLOOKUP($A194+ROUND((COLUMN()-2)/24,5),АТС!$A$41:$F$784,3)+'Иные услуги '!$C$5+'РСТ РСО-А'!$J$6+'РСТ РСО-А'!$G$9</f>
        <v>4052.97</v>
      </c>
      <c r="V194" s="116">
        <f>VLOOKUP($A194+ROUND((COLUMN()-2)/24,5),АТС!$A$41:$F$784,3)+'Иные услуги '!$C$5+'РСТ РСО-А'!$J$6+'РСТ РСО-А'!$G$9</f>
        <v>4144.8200000000006</v>
      </c>
      <c r="W194" s="116">
        <f>VLOOKUP($A194+ROUND((COLUMN()-2)/24,5),АТС!$A$41:$F$784,3)+'Иные услуги '!$C$5+'РСТ РСО-А'!$J$6+'РСТ РСО-А'!$G$9</f>
        <v>4141.25</v>
      </c>
      <c r="X194" s="116">
        <f>VLOOKUP($A194+ROUND((COLUMN()-2)/24,5),АТС!$A$41:$F$784,3)+'Иные услуги '!$C$5+'РСТ РСО-А'!$J$6+'РСТ РСО-А'!$G$9</f>
        <v>4027.84</v>
      </c>
      <c r="Y194" s="116">
        <f>VLOOKUP($A194+ROUND((COLUMN()-2)/24,5),АТС!$A$41:$F$784,3)+'Иные услуги '!$C$5+'РСТ РСО-А'!$J$6+'РСТ РСО-А'!$G$9</f>
        <v>4020.26</v>
      </c>
    </row>
    <row r="195" spans="1:27" hidden="1" x14ac:dyDescent="0.2">
      <c r="A195" s="65">
        <f t="shared" si="5"/>
        <v>44013</v>
      </c>
      <c r="B195" s="116">
        <f>VLOOKUP($A195+ROUND((COLUMN()-2)/24,5),АТС!$A$41:$F$784,3)+'Иные услуги '!$C$5+'РСТ РСО-А'!$J$6+'РСТ РСО-А'!$G$9</f>
        <v>3126.69</v>
      </c>
      <c r="C195" s="116">
        <f>VLOOKUP($A195+ROUND((COLUMN()-2)/24,5),АТС!$A$41:$F$784,3)+'Иные услуги '!$C$5+'РСТ РСО-А'!$J$6+'РСТ РСО-А'!$G$9</f>
        <v>3126.69</v>
      </c>
      <c r="D195" s="116">
        <f>VLOOKUP($A195+ROUND((COLUMN()-2)/24,5),АТС!$A$41:$F$784,3)+'Иные услуги '!$C$5+'РСТ РСО-А'!$J$6+'РСТ РСО-А'!$G$9</f>
        <v>3126.69</v>
      </c>
      <c r="E195" s="116">
        <f>VLOOKUP($A195+ROUND((COLUMN()-2)/24,5),АТС!$A$41:$F$784,3)+'Иные услуги '!$C$5+'РСТ РСО-А'!$J$6+'РСТ РСО-А'!$G$9</f>
        <v>3126.69</v>
      </c>
      <c r="F195" s="116">
        <f>VLOOKUP($A195+ROUND((COLUMN()-2)/24,5),АТС!$A$41:$F$784,3)+'Иные услуги '!$C$5+'РСТ РСО-А'!$J$6+'РСТ РСО-А'!$G$9</f>
        <v>3126.69</v>
      </c>
      <c r="G195" s="116">
        <f>VLOOKUP($A195+ROUND((COLUMN()-2)/24,5),АТС!$A$41:$F$784,3)+'Иные услуги '!$C$5+'РСТ РСО-А'!$J$6+'РСТ РСО-А'!$G$9</f>
        <v>3126.69</v>
      </c>
      <c r="H195" s="116">
        <f>VLOOKUP($A195+ROUND((COLUMN()-2)/24,5),АТС!$A$41:$F$784,3)+'Иные услуги '!$C$5+'РСТ РСО-А'!$J$6+'РСТ РСО-А'!$G$9</f>
        <v>3126.69</v>
      </c>
      <c r="I195" s="116">
        <f>VLOOKUP($A195+ROUND((COLUMN()-2)/24,5),АТС!$A$41:$F$784,3)+'Иные услуги '!$C$5+'РСТ РСО-А'!$J$6+'РСТ РСО-А'!$G$9</f>
        <v>3126.69</v>
      </c>
      <c r="J195" s="116">
        <f>VLOOKUP($A195+ROUND((COLUMN()-2)/24,5),АТС!$A$41:$F$784,3)+'Иные услуги '!$C$5+'РСТ РСО-А'!$J$6+'РСТ РСО-А'!$G$9</f>
        <v>3126.69</v>
      </c>
      <c r="K195" s="116">
        <f>VLOOKUP($A195+ROUND((COLUMN()-2)/24,5),АТС!$A$41:$F$784,3)+'Иные услуги '!$C$5+'РСТ РСО-А'!$J$6+'РСТ РСО-А'!$G$9</f>
        <v>3126.69</v>
      </c>
      <c r="L195" s="116">
        <f>VLOOKUP($A195+ROUND((COLUMN()-2)/24,5),АТС!$A$41:$F$784,3)+'Иные услуги '!$C$5+'РСТ РСО-А'!$J$6+'РСТ РСО-А'!$G$9</f>
        <v>3126.69</v>
      </c>
      <c r="M195" s="116">
        <f>VLOOKUP($A195+ROUND((COLUMN()-2)/24,5),АТС!$A$41:$F$784,3)+'Иные услуги '!$C$5+'РСТ РСО-А'!$J$6+'РСТ РСО-А'!$G$9</f>
        <v>3126.69</v>
      </c>
      <c r="N195" s="116">
        <f>VLOOKUP($A195+ROUND((COLUMN()-2)/24,5),АТС!$A$41:$F$784,3)+'Иные услуги '!$C$5+'РСТ РСО-А'!$J$6+'РСТ РСО-А'!$G$9</f>
        <v>3126.69</v>
      </c>
      <c r="O195" s="116">
        <f>VLOOKUP($A195+ROUND((COLUMN()-2)/24,5),АТС!$A$41:$F$784,3)+'Иные услуги '!$C$5+'РСТ РСО-А'!$J$6+'РСТ РСО-А'!$G$9</f>
        <v>3126.69</v>
      </c>
      <c r="P195" s="116">
        <f>VLOOKUP($A195+ROUND((COLUMN()-2)/24,5),АТС!$A$41:$F$784,3)+'Иные услуги '!$C$5+'РСТ РСО-А'!$J$6+'РСТ РСО-А'!$G$9</f>
        <v>3126.69</v>
      </c>
      <c r="Q195" s="116">
        <f>VLOOKUP($A195+ROUND((COLUMN()-2)/24,5),АТС!$A$41:$F$784,3)+'Иные услуги '!$C$5+'РСТ РСО-А'!$J$6+'РСТ РСО-А'!$G$9</f>
        <v>3126.69</v>
      </c>
      <c r="R195" s="116">
        <f>VLOOKUP($A195+ROUND((COLUMN()-2)/24,5),АТС!$A$41:$F$784,3)+'Иные услуги '!$C$5+'РСТ РСО-А'!$J$6+'РСТ РСО-А'!$G$9</f>
        <v>3126.69</v>
      </c>
      <c r="S195" s="116">
        <f>VLOOKUP($A195+ROUND((COLUMN()-2)/24,5),АТС!$A$41:$F$784,3)+'Иные услуги '!$C$5+'РСТ РСО-А'!$J$6+'РСТ РСО-А'!$G$9</f>
        <v>3126.69</v>
      </c>
      <c r="T195" s="116">
        <f>VLOOKUP($A195+ROUND((COLUMN()-2)/24,5),АТС!$A$41:$F$784,3)+'Иные услуги '!$C$5+'РСТ РСО-А'!$J$6+'РСТ РСО-А'!$G$9</f>
        <v>3126.69</v>
      </c>
      <c r="U195" s="116">
        <f>VLOOKUP($A195+ROUND((COLUMN()-2)/24,5),АТС!$A$41:$F$784,3)+'Иные услуги '!$C$5+'РСТ РСО-А'!$J$6+'РСТ РСО-А'!$G$9</f>
        <v>3126.69</v>
      </c>
      <c r="V195" s="116">
        <f>VLOOKUP($A195+ROUND((COLUMN()-2)/24,5),АТС!$A$41:$F$784,3)+'Иные услуги '!$C$5+'РСТ РСО-А'!$J$6+'РСТ РСО-А'!$G$9</f>
        <v>3126.69</v>
      </c>
      <c r="W195" s="116">
        <f>VLOOKUP($A195+ROUND((COLUMN()-2)/24,5),АТС!$A$41:$F$784,3)+'Иные услуги '!$C$5+'РСТ РСО-А'!$J$6+'РСТ РСО-А'!$G$9</f>
        <v>3126.69</v>
      </c>
      <c r="X195" s="116">
        <f>VLOOKUP($A195+ROUND((COLUMN()-2)/24,5),АТС!$A$41:$F$784,3)+'Иные услуги '!$C$5+'РСТ РСО-А'!$J$6+'РСТ РСО-А'!$G$9</f>
        <v>3126.69</v>
      </c>
      <c r="Y195" s="116">
        <f>VLOOKUP($A195+ROUND((COLUMN()-2)/24,5),АТС!$A$41:$F$784,3)+'Иные услуги '!$C$5+'РСТ РСО-А'!$J$6+'РСТ РСО-А'!$G$9</f>
        <v>3126.69</v>
      </c>
    </row>
    <row r="196" spans="1:27" x14ac:dyDescent="0.25">
      <c r="A196" s="80"/>
      <c r="B196" s="64"/>
      <c r="C196" s="64"/>
      <c r="D196" s="64"/>
    </row>
    <row r="197" spans="1:27" x14ac:dyDescent="0.25">
      <c r="A197" s="73" t="s">
        <v>126</v>
      </c>
      <c r="B197" s="64"/>
      <c r="C197" s="64"/>
      <c r="D197" s="64"/>
    </row>
    <row r="198" spans="1:27" ht="12.75" x14ac:dyDescent="0.2">
      <c r="A198" s="150" t="s">
        <v>35</v>
      </c>
      <c r="B198" s="144" t="s">
        <v>97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</row>
    <row r="199" spans="1:27" ht="12.75" x14ac:dyDescent="0.2">
      <c r="A199" s="151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7" ht="12.75" customHeight="1" x14ac:dyDescent="0.2">
      <c r="A200" s="151"/>
      <c r="B200" s="155" t="s">
        <v>98</v>
      </c>
      <c r="C200" s="153" t="s">
        <v>99</v>
      </c>
      <c r="D200" s="153" t="s">
        <v>100</v>
      </c>
      <c r="E200" s="153" t="s">
        <v>101</v>
      </c>
      <c r="F200" s="153" t="s">
        <v>102</v>
      </c>
      <c r="G200" s="153" t="s">
        <v>103</v>
      </c>
      <c r="H200" s="153" t="s">
        <v>104</v>
      </c>
      <c r="I200" s="153" t="s">
        <v>105</v>
      </c>
      <c r="J200" s="153" t="s">
        <v>106</v>
      </c>
      <c r="K200" s="153" t="s">
        <v>107</v>
      </c>
      <c r="L200" s="153" t="s">
        <v>108</v>
      </c>
      <c r="M200" s="153" t="s">
        <v>109</v>
      </c>
      <c r="N200" s="157" t="s">
        <v>110</v>
      </c>
      <c r="O200" s="153" t="s">
        <v>111</v>
      </c>
      <c r="P200" s="153" t="s">
        <v>112</v>
      </c>
      <c r="Q200" s="153" t="s">
        <v>113</v>
      </c>
      <c r="R200" s="153" t="s">
        <v>114</v>
      </c>
      <c r="S200" s="153" t="s">
        <v>115</v>
      </c>
      <c r="T200" s="153" t="s">
        <v>116</v>
      </c>
      <c r="U200" s="153" t="s">
        <v>117</v>
      </c>
      <c r="V200" s="153" t="s">
        <v>118</v>
      </c>
      <c r="W200" s="153" t="s">
        <v>119</v>
      </c>
      <c r="X200" s="153" t="s">
        <v>120</v>
      </c>
      <c r="Y200" s="153" t="s">
        <v>121</v>
      </c>
    </row>
    <row r="201" spans="1:27" ht="11.25" customHeight="1" x14ac:dyDescent="0.2">
      <c r="A201" s="152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8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</row>
    <row r="202" spans="1:27" ht="15.75" customHeight="1" x14ac:dyDescent="0.2">
      <c r="A202" s="65">
        <f>A165</f>
        <v>43983</v>
      </c>
      <c r="B202" s="90">
        <f>VLOOKUP($A202+ROUND((COLUMN()-2)/24,5),АТС!$A$41:$F$784,3)+'Иные услуги '!$C$5+'РСТ РСО-А'!$J$6+'РСТ РСО-А'!$H$9</f>
        <v>3938.1000000000004</v>
      </c>
      <c r="C202" s="116">
        <f>VLOOKUP($A202+ROUND((COLUMN()-2)/24,5),АТС!$A$41:$F$784,3)+'Иные услуги '!$C$5+'РСТ РСО-А'!$J$6+'РСТ РСО-А'!$H$9</f>
        <v>3918.79</v>
      </c>
      <c r="D202" s="116">
        <f>VLOOKUP($A202+ROUND((COLUMN()-2)/24,5),АТС!$A$41:$F$784,3)+'Иные услуги '!$C$5+'РСТ РСО-А'!$J$6+'РСТ РСО-А'!$H$9</f>
        <v>3915.8100000000004</v>
      </c>
      <c r="E202" s="116">
        <f>VLOOKUP($A202+ROUND((COLUMN()-2)/24,5),АТС!$A$41:$F$784,3)+'Иные услуги '!$C$5+'РСТ РСО-А'!$J$6+'РСТ РСО-А'!$H$9</f>
        <v>3911.51</v>
      </c>
      <c r="F202" s="116">
        <f>VLOOKUP($A202+ROUND((COLUMN()-2)/24,5),АТС!$A$41:$F$784,3)+'Иные услуги '!$C$5+'РСТ РСО-А'!$J$6+'РСТ РСО-А'!$H$9</f>
        <v>3928.16</v>
      </c>
      <c r="G202" s="116">
        <f>VLOOKUP($A202+ROUND((COLUMN()-2)/24,5),АТС!$A$41:$F$784,3)+'Иные услуги '!$C$5+'РСТ РСО-А'!$J$6+'РСТ РСО-А'!$H$9</f>
        <v>3928.59</v>
      </c>
      <c r="H202" s="116">
        <f>VLOOKUP($A202+ROUND((COLUMN()-2)/24,5),АТС!$A$41:$F$784,3)+'Иные услуги '!$C$5+'РСТ РСО-А'!$J$6+'РСТ РСО-А'!$H$9</f>
        <v>3887.7</v>
      </c>
      <c r="I202" s="116">
        <f>VLOOKUP($A202+ROUND((COLUMN()-2)/24,5),АТС!$A$41:$F$784,3)+'Иные услуги '!$C$5+'РСТ РСО-А'!$J$6+'РСТ РСО-А'!$H$9</f>
        <v>3788.54</v>
      </c>
      <c r="J202" s="116">
        <f>VLOOKUP($A202+ROUND((COLUMN()-2)/24,5),АТС!$A$41:$F$784,3)+'Иные услуги '!$C$5+'РСТ РСО-А'!$J$6+'РСТ РСО-А'!$H$9</f>
        <v>3933.42</v>
      </c>
      <c r="K202" s="116">
        <f>VLOOKUP($A202+ROUND((COLUMN()-2)/24,5),АТС!$A$41:$F$784,3)+'Иные услуги '!$C$5+'РСТ РСО-А'!$J$6+'РСТ РСО-А'!$H$9</f>
        <v>3932.7799999999997</v>
      </c>
      <c r="L202" s="116">
        <f>VLOOKUP($A202+ROUND((COLUMN()-2)/24,5),АТС!$A$41:$F$784,3)+'Иные услуги '!$C$5+'РСТ РСО-А'!$J$6+'РСТ РСО-А'!$H$9</f>
        <v>3932.76</v>
      </c>
      <c r="M202" s="116">
        <f>VLOOKUP($A202+ROUND((COLUMN()-2)/24,5),АТС!$A$41:$F$784,3)+'Иные услуги '!$C$5+'РСТ РСО-А'!$J$6+'РСТ РСО-А'!$H$9</f>
        <v>3932.7700000000004</v>
      </c>
      <c r="N202" s="116">
        <f>VLOOKUP($A202+ROUND((COLUMN()-2)/24,5),АТС!$A$41:$F$784,3)+'Иные услуги '!$C$5+'РСТ РСО-А'!$J$6+'РСТ РСО-А'!$H$9</f>
        <v>3932.7700000000004</v>
      </c>
      <c r="O202" s="116">
        <f>VLOOKUP($A202+ROUND((COLUMN()-2)/24,5),АТС!$A$41:$F$784,3)+'Иные услуги '!$C$5+'РСТ РСО-А'!$J$6+'РСТ РСО-А'!$H$9</f>
        <v>3932.75</v>
      </c>
      <c r="P202" s="116">
        <f>VLOOKUP($A202+ROUND((COLUMN()-2)/24,5),АТС!$A$41:$F$784,3)+'Иные услуги '!$C$5+'РСТ РСО-А'!$J$6+'РСТ РСО-А'!$H$9</f>
        <v>3932.74</v>
      </c>
      <c r="Q202" s="116">
        <f>VLOOKUP($A202+ROUND((COLUMN()-2)/24,5),АТС!$A$41:$F$784,3)+'Иные услуги '!$C$5+'РСТ РСО-А'!$J$6+'РСТ РСО-А'!$H$9</f>
        <v>3932.76</v>
      </c>
      <c r="R202" s="116">
        <f>VLOOKUP($A202+ROUND((COLUMN()-2)/24,5),АТС!$A$41:$F$784,3)+'Иные услуги '!$C$5+'РСТ РСО-А'!$J$6+'РСТ РСО-А'!$H$9</f>
        <v>3932.75</v>
      </c>
      <c r="S202" s="116">
        <f>VLOOKUP($A202+ROUND((COLUMN()-2)/24,5),АТС!$A$41:$F$784,3)+'Иные услуги '!$C$5+'РСТ РСО-А'!$J$6+'РСТ РСО-А'!$H$9</f>
        <v>3932.74</v>
      </c>
      <c r="T202" s="116">
        <f>VLOOKUP($A202+ROUND((COLUMN()-2)/24,5),АТС!$A$41:$F$784,3)+'Иные услуги '!$C$5+'РСТ РСО-А'!$J$6+'РСТ РСО-А'!$H$9</f>
        <v>3932.88</v>
      </c>
      <c r="U202" s="116">
        <f>VLOOKUP($A202+ROUND((COLUMN()-2)/24,5),АТС!$A$41:$F$784,3)+'Иные услуги '!$C$5+'РСТ РСО-А'!$J$6+'РСТ РСО-А'!$H$9</f>
        <v>3932.8900000000003</v>
      </c>
      <c r="V202" s="116">
        <f>VLOOKUP($A202+ROUND((COLUMN()-2)/24,5),АТС!$A$41:$F$784,3)+'Иные услуги '!$C$5+'РСТ РСО-А'!$J$6+'РСТ РСО-А'!$H$9</f>
        <v>3954.84</v>
      </c>
      <c r="W202" s="116">
        <f>VLOOKUP($A202+ROUND((COLUMN()-2)/24,5),АТС!$A$41:$F$784,3)+'Иные услуги '!$C$5+'РСТ РСО-А'!$J$6+'РСТ РСО-А'!$H$9</f>
        <v>4006.59</v>
      </c>
      <c r="X202" s="116">
        <f>VLOOKUP($A202+ROUND((COLUMN()-2)/24,5),АТС!$A$41:$F$784,3)+'Иные услуги '!$C$5+'РСТ РСО-А'!$J$6+'РСТ РСО-А'!$H$9</f>
        <v>3943.6000000000004</v>
      </c>
      <c r="Y202" s="116">
        <f>VLOOKUP($A202+ROUND((COLUMN()-2)/24,5),АТС!$A$41:$F$784,3)+'Иные услуги '!$C$5+'РСТ РСО-А'!$J$6+'РСТ РСО-А'!$H$9</f>
        <v>3932.2300000000005</v>
      </c>
      <c r="AA202" s="66"/>
    </row>
    <row r="203" spans="1:27" x14ac:dyDescent="0.2">
      <c r="A203" s="65">
        <f>A202+1</f>
        <v>43984</v>
      </c>
      <c r="B203" s="116">
        <f>VLOOKUP($A203+ROUND((COLUMN()-2)/24,5),АТС!$A$41:$F$784,3)+'Иные услуги '!$C$5+'РСТ РСО-А'!$J$6+'РСТ РСО-А'!$H$9</f>
        <v>3926.8500000000004</v>
      </c>
      <c r="C203" s="116">
        <f>VLOOKUP($A203+ROUND((COLUMN()-2)/24,5),АТС!$A$41:$F$784,3)+'Иные услуги '!$C$5+'РСТ РСО-А'!$J$6+'РСТ РСО-А'!$H$9</f>
        <v>3901.0600000000004</v>
      </c>
      <c r="D203" s="116">
        <f>VLOOKUP($A203+ROUND((COLUMN()-2)/24,5),АТС!$A$41:$F$784,3)+'Иные услуги '!$C$5+'РСТ РСО-А'!$J$6+'РСТ РСО-А'!$H$9</f>
        <v>3832.45</v>
      </c>
      <c r="E203" s="116">
        <f>VLOOKUP($A203+ROUND((COLUMN()-2)/24,5),АТС!$A$41:$F$784,3)+'Иные услуги '!$C$5+'РСТ РСО-А'!$J$6+'РСТ РСО-А'!$H$9</f>
        <v>3847.7700000000004</v>
      </c>
      <c r="F203" s="116">
        <f>VLOOKUP($A203+ROUND((COLUMN()-2)/24,5),АТС!$A$41:$F$784,3)+'Иные услуги '!$C$5+'РСТ РСО-А'!$J$6+'РСТ РСО-А'!$H$9</f>
        <v>3917</v>
      </c>
      <c r="G203" s="116">
        <f>VLOOKUP($A203+ROUND((COLUMN()-2)/24,5),АТС!$A$41:$F$784,3)+'Иные услуги '!$C$5+'РСТ РСО-А'!$J$6+'РСТ РСО-А'!$H$9</f>
        <v>3927.0700000000006</v>
      </c>
      <c r="H203" s="116">
        <f>VLOOKUP($A203+ROUND((COLUMN()-2)/24,5),АТС!$A$41:$F$784,3)+'Иные услуги '!$C$5+'РСТ РСО-А'!$J$6+'РСТ РСО-А'!$H$9</f>
        <v>3887.4000000000005</v>
      </c>
      <c r="I203" s="116">
        <f>VLOOKUP($A203+ROUND((COLUMN()-2)/24,5),АТС!$A$41:$F$784,3)+'Иные услуги '!$C$5+'РСТ РСО-А'!$J$6+'РСТ РСО-А'!$H$9</f>
        <v>3786.5</v>
      </c>
      <c r="J203" s="116">
        <f>VLOOKUP($A203+ROUND((COLUMN()-2)/24,5),АТС!$A$41:$F$784,3)+'Иные услуги '!$C$5+'РСТ РСО-А'!$J$6+'РСТ РСО-А'!$H$9</f>
        <v>3932.99</v>
      </c>
      <c r="K203" s="116">
        <f>VLOOKUP($A203+ROUND((COLUMN()-2)/24,5),АТС!$A$41:$F$784,3)+'Иные услуги '!$C$5+'РСТ РСО-А'!$J$6+'РСТ РСО-А'!$H$9</f>
        <v>3932.8900000000003</v>
      </c>
      <c r="L203" s="116">
        <f>VLOOKUP($A203+ROUND((COLUMN()-2)/24,5),АТС!$A$41:$F$784,3)+'Иные услуги '!$C$5+'РСТ РСО-А'!$J$6+'РСТ РСО-А'!$H$9</f>
        <v>3932.8900000000003</v>
      </c>
      <c r="M203" s="116">
        <f>VLOOKUP($A203+ROUND((COLUMN()-2)/24,5),АТС!$A$41:$F$784,3)+'Иные услуги '!$C$5+'РСТ РСО-А'!$J$6+'РСТ РСО-А'!$H$9</f>
        <v>3932.8900000000003</v>
      </c>
      <c r="N203" s="116">
        <f>VLOOKUP($A203+ROUND((COLUMN()-2)/24,5),АТС!$A$41:$F$784,3)+'Иные услуги '!$C$5+'РСТ РСО-А'!$J$6+'РСТ РСО-А'!$H$9</f>
        <v>3932.8900000000003</v>
      </c>
      <c r="O203" s="116">
        <f>VLOOKUP($A203+ROUND((COLUMN()-2)/24,5),АТС!$A$41:$F$784,3)+'Иные услуги '!$C$5+'РСТ РСО-А'!$J$6+'РСТ РСО-А'!$H$9</f>
        <v>3932.8900000000003</v>
      </c>
      <c r="P203" s="116">
        <f>VLOOKUP($A203+ROUND((COLUMN()-2)/24,5),АТС!$A$41:$F$784,3)+'Иные услуги '!$C$5+'РСТ РСО-А'!$J$6+'РСТ РСО-А'!$H$9</f>
        <v>3932.79</v>
      </c>
      <c r="Q203" s="116">
        <f>VLOOKUP($A203+ROUND((COLUMN()-2)/24,5),АТС!$A$41:$F$784,3)+'Иные услуги '!$C$5+'РСТ РСО-А'!$J$6+'РСТ РСО-А'!$H$9</f>
        <v>3932.8900000000003</v>
      </c>
      <c r="R203" s="116">
        <f>VLOOKUP($A203+ROUND((COLUMN()-2)/24,5),АТС!$A$41:$F$784,3)+'Иные услуги '!$C$5+'РСТ РСО-А'!$J$6+'РСТ РСО-А'!$H$9</f>
        <v>3932.75</v>
      </c>
      <c r="S203" s="116">
        <f>VLOOKUP($A203+ROUND((COLUMN()-2)/24,5),АТС!$A$41:$F$784,3)+'Иные услуги '!$C$5+'РСТ РСО-А'!$J$6+'РСТ РСО-А'!$H$9</f>
        <v>3932.7700000000004</v>
      </c>
      <c r="T203" s="116">
        <f>VLOOKUP($A203+ROUND((COLUMN()-2)/24,5),АТС!$A$41:$F$784,3)+'Иные услуги '!$C$5+'РСТ РСО-А'!$J$6+'РСТ РСО-А'!$H$9</f>
        <v>3932.83</v>
      </c>
      <c r="U203" s="116">
        <f>VLOOKUP($A203+ROUND((COLUMN()-2)/24,5),АТС!$A$41:$F$784,3)+'Иные услуги '!$C$5+'РСТ РСО-А'!$J$6+'РСТ РСО-А'!$H$9</f>
        <v>3932.84</v>
      </c>
      <c r="V203" s="116">
        <f>VLOOKUP($A203+ROUND((COLUMN()-2)/24,5),АТС!$A$41:$F$784,3)+'Иные услуги '!$C$5+'РСТ РСО-А'!$J$6+'РСТ РСО-А'!$H$9</f>
        <v>3969.9700000000003</v>
      </c>
      <c r="W203" s="116">
        <f>VLOOKUP($A203+ROUND((COLUMN()-2)/24,5),АТС!$A$41:$F$784,3)+'Иные услуги '!$C$5+'РСТ РСО-А'!$J$6+'РСТ РСО-А'!$H$9</f>
        <v>3994.71</v>
      </c>
      <c r="X203" s="116">
        <f>VLOOKUP($A203+ROUND((COLUMN()-2)/24,5),АТС!$A$41:$F$784,3)+'Иные услуги '!$C$5+'РСТ РСО-А'!$J$6+'РСТ РСО-А'!$H$9</f>
        <v>3944</v>
      </c>
      <c r="Y203" s="116">
        <f>VLOOKUP($A203+ROUND((COLUMN()-2)/24,5),АТС!$A$41:$F$784,3)+'Иные услуги '!$C$5+'РСТ РСО-А'!$J$6+'РСТ РСО-А'!$H$9</f>
        <v>3932.16</v>
      </c>
    </row>
    <row r="204" spans="1:27" x14ac:dyDescent="0.2">
      <c r="A204" s="65">
        <f t="shared" ref="A204:A232" si="6">A203+1</f>
        <v>43985</v>
      </c>
      <c r="B204" s="116">
        <f>VLOOKUP($A204+ROUND((COLUMN()-2)/24,5),АТС!$A$41:$F$784,3)+'Иные услуги '!$C$5+'РСТ РСО-А'!$J$6+'РСТ РСО-А'!$H$9</f>
        <v>3913.71</v>
      </c>
      <c r="C204" s="116">
        <f>VLOOKUP($A204+ROUND((COLUMN()-2)/24,5),АТС!$A$41:$F$784,3)+'Иные услуги '!$C$5+'РСТ РСО-А'!$J$6+'РСТ РСО-А'!$H$9</f>
        <v>3918.71</v>
      </c>
      <c r="D204" s="116">
        <f>VLOOKUP($A204+ROUND((COLUMN()-2)/24,5),АТС!$A$41:$F$784,3)+'Иные услуги '!$C$5+'РСТ РСО-А'!$J$6+'РСТ РСО-А'!$H$9</f>
        <v>3898.0299999999997</v>
      </c>
      <c r="E204" s="116">
        <f>VLOOKUP($A204+ROUND((COLUMN()-2)/24,5),АТС!$A$41:$F$784,3)+'Иные услуги '!$C$5+'РСТ РСО-А'!$J$6+'РСТ РСО-А'!$H$9</f>
        <v>3848.0200000000004</v>
      </c>
      <c r="F204" s="116">
        <f>VLOOKUP($A204+ROUND((COLUMN()-2)/24,5),АТС!$A$41:$F$784,3)+'Иные услуги '!$C$5+'РСТ РСО-А'!$J$6+'РСТ РСО-А'!$H$9</f>
        <v>3917.3</v>
      </c>
      <c r="G204" s="116">
        <f>VLOOKUP($A204+ROUND((COLUMN()-2)/24,5),АТС!$A$41:$F$784,3)+'Иные услуги '!$C$5+'РСТ РСО-А'!$J$6+'РСТ РСО-А'!$H$9</f>
        <v>3917.62</v>
      </c>
      <c r="H204" s="116">
        <f>VLOOKUP($A204+ROUND((COLUMN()-2)/24,5),АТС!$A$41:$F$784,3)+'Иные услуги '!$C$5+'РСТ РСО-А'!$J$6+'РСТ РСО-А'!$H$9</f>
        <v>3887.62</v>
      </c>
      <c r="I204" s="116">
        <f>VLOOKUP($A204+ROUND((COLUMN()-2)/24,5),АТС!$A$41:$F$784,3)+'Иные услуги '!$C$5+'РСТ РСО-А'!$J$6+'РСТ РСО-А'!$H$9</f>
        <v>3786.9000000000005</v>
      </c>
      <c r="J204" s="116">
        <f>VLOOKUP($A204+ROUND((COLUMN()-2)/24,5),АТС!$A$41:$F$784,3)+'Иные услуги '!$C$5+'РСТ РСО-А'!$J$6+'РСТ РСО-А'!$H$9</f>
        <v>3933.4300000000003</v>
      </c>
      <c r="K204" s="116">
        <f>VLOOKUP($A204+ROUND((COLUMN()-2)/24,5),АТС!$A$41:$F$784,3)+'Иные услуги '!$C$5+'РСТ РСО-А'!$J$6+'РСТ РСО-А'!$H$9</f>
        <v>3932.9800000000005</v>
      </c>
      <c r="L204" s="116">
        <f>VLOOKUP($A204+ROUND((COLUMN()-2)/24,5),АТС!$A$41:$F$784,3)+'Иные услуги '!$C$5+'РСТ РСО-А'!$J$6+'РСТ РСО-А'!$H$9</f>
        <v>3927.95</v>
      </c>
      <c r="M204" s="116">
        <f>VLOOKUP($A204+ROUND((COLUMN()-2)/24,5),АТС!$A$41:$F$784,3)+'Иные услуги '!$C$5+'РСТ РСО-А'!$J$6+'РСТ РСО-А'!$H$9</f>
        <v>3931.3</v>
      </c>
      <c r="N204" s="116">
        <f>VLOOKUP($A204+ROUND((COLUMN()-2)/24,5),АТС!$A$41:$F$784,3)+'Иные услуги '!$C$5+'РСТ РСО-А'!$J$6+'РСТ РСО-А'!$H$9</f>
        <v>3932.91</v>
      </c>
      <c r="O204" s="116">
        <f>VLOOKUP($A204+ROUND((COLUMN()-2)/24,5),АТС!$A$41:$F$784,3)+'Иные услуги '!$C$5+'РСТ РСО-А'!$J$6+'РСТ РСО-А'!$H$9</f>
        <v>3932.91</v>
      </c>
      <c r="P204" s="116">
        <f>VLOOKUP($A204+ROUND((COLUMN()-2)/24,5),АТС!$A$41:$F$784,3)+'Иные услуги '!$C$5+'РСТ РСО-А'!$J$6+'РСТ РСО-А'!$H$9</f>
        <v>3932.91</v>
      </c>
      <c r="Q204" s="116">
        <f>VLOOKUP($A204+ROUND((COLUMN()-2)/24,5),АТС!$A$41:$F$784,3)+'Иные услуги '!$C$5+'РСТ РСО-А'!$J$6+'РСТ РСО-А'!$H$9</f>
        <v>3932.92</v>
      </c>
      <c r="R204" s="116">
        <f>VLOOKUP($A204+ROUND((COLUMN()-2)/24,5),АТС!$A$41:$F$784,3)+'Иные услуги '!$C$5+'РСТ РСО-А'!$J$6+'РСТ РСО-А'!$H$9</f>
        <v>3932.88</v>
      </c>
      <c r="S204" s="116">
        <f>VLOOKUP($A204+ROUND((COLUMN()-2)/24,5),АТС!$A$41:$F$784,3)+'Иные услуги '!$C$5+'РСТ РСО-А'!$J$6+'РСТ РСО-А'!$H$9</f>
        <v>3932.8900000000003</v>
      </c>
      <c r="T204" s="116">
        <f>VLOOKUP($A204+ROUND((COLUMN()-2)/24,5),АТС!$A$41:$F$784,3)+'Иные услуги '!$C$5+'РСТ РСО-А'!$J$6+'РСТ РСО-А'!$H$9</f>
        <v>3932.92</v>
      </c>
      <c r="U204" s="116">
        <f>VLOOKUP($A204+ROUND((COLUMN()-2)/24,5),АТС!$A$41:$F$784,3)+'Иные услуги '!$C$5+'РСТ РСО-А'!$J$6+'РСТ РСО-А'!$H$9</f>
        <v>3932.91</v>
      </c>
      <c r="V204" s="116">
        <f>VLOOKUP($A204+ROUND((COLUMN()-2)/24,5),АТС!$A$41:$F$784,3)+'Иные услуги '!$C$5+'РСТ РСО-А'!$J$6+'РСТ РСО-А'!$H$9</f>
        <v>3981.4700000000003</v>
      </c>
      <c r="W204" s="116">
        <f>VLOOKUP($A204+ROUND((COLUMN()-2)/24,5),АТС!$A$41:$F$784,3)+'Иные услуги '!$C$5+'РСТ РСО-А'!$J$6+'РСТ РСО-А'!$H$9</f>
        <v>4005.59</v>
      </c>
      <c r="X204" s="116">
        <f>VLOOKUP($A204+ROUND((COLUMN()-2)/24,5),АТС!$A$41:$F$784,3)+'Иные услуги '!$C$5+'РСТ РСО-А'!$J$6+'РСТ РСО-А'!$H$9</f>
        <v>3936.4000000000005</v>
      </c>
      <c r="Y204" s="116">
        <f>VLOOKUP($A204+ROUND((COLUMN()-2)/24,5),АТС!$A$41:$F$784,3)+'Иные услуги '!$C$5+'РСТ РСО-А'!$J$6+'РСТ РСО-А'!$H$9</f>
        <v>3932.16</v>
      </c>
    </row>
    <row r="205" spans="1:27" x14ac:dyDescent="0.2">
      <c r="A205" s="65">
        <f t="shared" si="6"/>
        <v>43986</v>
      </c>
      <c r="B205" s="116">
        <f>VLOOKUP($A205+ROUND((COLUMN()-2)/24,5),АТС!$A$41:$F$784,3)+'Иные услуги '!$C$5+'РСТ РСО-А'!$J$6+'РСТ РСО-А'!$H$9</f>
        <v>3899.46</v>
      </c>
      <c r="C205" s="116">
        <f>VLOOKUP($A205+ROUND((COLUMN()-2)/24,5),АТС!$A$41:$F$784,3)+'Иные услуги '!$C$5+'РСТ РСО-А'!$J$6+'РСТ РСО-А'!$H$9</f>
        <v>3910.5600000000004</v>
      </c>
      <c r="D205" s="116">
        <f>VLOOKUP($A205+ROUND((COLUMN()-2)/24,5),АТС!$A$41:$F$784,3)+'Иные услуги '!$C$5+'РСТ РСО-А'!$J$6+'РСТ РСО-А'!$H$9</f>
        <v>3893.4700000000003</v>
      </c>
      <c r="E205" s="116">
        <f>VLOOKUP($A205+ROUND((COLUMN()-2)/24,5),АТС!$A$41:$F$784,3)+'Иные услуги '!$C$5+'РСТ РСО-А'!$J$6+'РСТ РСО-А'!$H$9</f>
        <v>3874.46</v>
      </c>
      <c r="F205" s="116">
        <f>VLOOKUP($A205+ROUND((COLUMN()-2)/24,5),АТС!$A$41:$F$784,3)+'Иные услуги '!$C$5+'РСТ РСО-А'!$J$6+'РСТ РСО-А'!$H$9</f>
        <v>3924.9300000000003</v>
      </c>
      <c r="G205" s="116">
        <f>VLOOKUP($A205+ROUND((COLUMN()-2)/24,5),АТС!$A$41:$F$784,3)+'Иные услуги '!$C$5+'РСТ РСО-А'!$J$6+'РСТ РСО-А'!$H$9</f>
        <v>3926.5</v>
      </c>
      <c r="H205" s="116">
        <f>VLOOKUP($A205+ROUND((COLUMN()-2)/24,5),АТС!$A$41:$F$784,3)+'Иные услуги '!$C$5+'РСТ РСО-А'!$J$6+'РСТ РСО-А'!$H$9</f>
        <v>3932.17</v>
      </c>
      <c r="I205" s="116">
        <f>VLOOKUP($A205+ROUND((COLUMN()-2)/24,5),АТС!$A$41:$F$784,3)+'Иные услуги '!$C$5+'РСТ РСО-А'!$J$6+'РСТ РСО-А'!$H$9</f>
        <v>3810.1000000000004</v>
      </c>
      <c r="J205" s="116">
        <f>VLOOKUP($A205+ROUND((COLUMN()-2)/24,5),АТС!$A$41:$F$784,3)+'Иные услуги '!$C$5+'РСТ РСО-А'!$J$6+'РСТ РСО-А'!$H$9</f>
        <v>3932.84</v>
      </c>
      <c r="K205" s="116">
        <f>VLOOKUP($A205+ROUND((COLUMN()-2)/24,5),АТС!$A$41:$F$784,3)+'Иные услуги '!$C$5+'РСТ РСО-А'!$J$6+'РСТ РСО-А'!$H$9</f>
        <v>3932.88</v>
      </c>
      <c r="L205" s="116">
        <f>VLOOKUP($A205+ROUND((COLUMN()-2)/24,5),АТС!$A$41:$F$784,3)+'Иные услуги '!$C$5+'РСТ РСО-А'!$J$6+'РСТ РСО-А'!$H$9</f>
        <v>3937.2799999999997</v>
      </c>
      <c r="M205" s="116">
        <f>VLOOKUP($A205+ROUND((COLUMN()-2)/24,5),АТС!$A$41:$F$784,3)+'Иные услуги '!$C$5+'РСТ РСО-А'!$J$6+'РСТ РСО-А'!$H$9</f>
        <v>3933.7700000000004</v>
      </c>
      <c r="N205" s="116">
        <f>VLOOKUP($A205+ROUND((COLUMN()-2)/24,5),АТС!$A$41:$F$784,3)+'Иные услуги '!$C$5+'РСТ РСО-А'!$J$6+'РСТ РСО-А'!$H$9</f>
        <v>3932.87</v>
      </c>
      <c r="O205" s="116">
        <f>VLOOKUP($A205+ROUND((COLUMN()-2)/24,5),АТС!$A$41:$F$784,3)+'Иные услуги '!$C$5+'РСТ РСО-А'!$J$6+'РСТ РСО-А'!$H$9</f>
        <v>3932.84</v>
      </c>
      <c r="P205" s="116">
        <f>VLOOKUP($A205+ROUND((COLUMN()-2)/24,5),АТС!$A$41:$F$784,3)+'Иные услуги '!$C$5+'РСТ РСО-А'!$J$6+'РСТ РСО-А'!$H$9</f>
        <v>3932.8600000000006</v>
      </c>
      <c r="Q205" s="116">
        <f>VLOOKUP($A205+ROUND((COLUMN()-2)/24,5),АТС!$A$41:$F$784,3)+'Иные услуги '!$C$5+'РСТ РСО-А'!$J$6+'РСТ РСО-А'!$H$9</f>
        <v>3932.8600000000006</v>
      </c>
      <c r="R205" s="116">
        <f>VLOOKUP($A205+ROUND((COLUMN()-2)/24,5),АТС!$A$41:$F$784,3)+'Иные услуги '!$C$5+'РСТ РСО-А'!$J$6+'РСТ РСО-А'!$H$9</f>
        <v>3932.7700000000004</v>
      </c>
      <c r="S205" s="116">
        <f>VLOOKUP($A205+ROUND((COLUMN()-2)/24,5),АТС!$A$41:$F$784,3)+'Иные услуги '!$C$5+'РСТ РСО-А'!$J$6+'РСТ РСО-А'!$H$9</f>
        <v>3932.7300000000005</v>
      </c>
      <c r="T205" s="116">
        <f>VLOOKUP($A205+ROUND((COLUMN()-2)/24,5),АТС!$A$41:$F$784,3)+'Иные услуги '!$C$5+'РСТ РСО-А'!$J$6+'РСТ РСО-А'!$H$9</f>
        <v>3932.79</v>
      </c>
      <c r="U205" s="116">
        <f>VLOOKUP($A205+ROUND((COLUMN()-2)/24,5),АТС!$A$41:$F$784,3)+'Иные услуги '!$C$5+'РСТ РСО-А'!$J$6+'РСТ РСО-А'!$H$9</f>
        <v>3932.8200000000006</v>
      </c>
      <c r="V205" s="116">
        <f>VLOOKUP($A205+ROUND((COLUMN()-2)/24,5),АТС!$A$41:$F$784,3)+'Иные услуги '!$C$5+'РСТ РСО-А'!$J$6+'РСТ РСО-А'!$H$9</f>
        <v>3954.42</v>
      </c>
      <c r="W205" s="116">
        <f>VLOOKUP($A205+ROUND((COLUMN()-2)/24,5),АТС!$A$41:$F$784,3)+'Иные услуги '!$C$5+'РСТ РСО-А'!$J$6+'РСТ РСО-А'!$H$9</f>
        <v>3954.1000000000004</v>
      </c>
      <c r="X205" s="116">
        <f>VLOOKUP($A205+ROUND((COLUMN()-2)/24,5),АТС!$A$41:$F$784,3)+'Иные услуги '!$C$5+'РСТ РСО-А'!$J$6+'РСТ РСО-А'!$H$9</f>
        <v>3932.3200000000006</v>
      </c>
      <c r="Y205" s="116">
        <f>VLOOKUP($A205+ROUND((COLUMN()-2)/24,5),АТС!$A$41:$F$784,3)+'Иные услуги '!$C$5+'РСТ РСО-А'!$J$6+'РСТ РСО-А'!$H$9</f>
        <v>3932.1400000000003</v>
      </c>
    </row>
    <row r="206" spans="1:27" x14ac:dyDescent="0.2">
      <c r="A206" s="65">
        <f t="shared" si="6"/>
        <v>43987</v>
      </c>
      <c r="B206" s="116">
        <f>VLOOKUP($A206+ROUND((COLUMN()-2)/24,5),АТС!$A$41:$F$784,3)+'Иные услуги '!$C$5+'РСТ РСО-А'!$J$6+'РСТ РСО-А'!$H$9</f>
        <v>3917.1800000000003</v>
      </c>
      <c r="C206" s="116">
        <f>VLOOKUP($A206+ROUND((COLUMN()-2)/24,5),АТС!$A$41:$F$784,3)+'Иные услуги '!$C$5+'РСТ РСО-А'!$J$6+'РСТ РСО-А'!$H$9</f>
        <v>3916.0200000000004</v>
      </c>
      <c r="D206" s="116">
        <f>VLOOKUP($A206+ROUND((COLUMN()-2)/24,5),АТС!$A$41:$F$784,3)+'Иные услуги '!$C$5+'РСТ РСО-А'!$J$6+'РСТ РСО-А'!$H$9</f>
        <v>3915.88</v>
      </c>
      <c r="E206" s="116">
        <f>VLOOKUP($A206+ROUND((COLUMN()-2)/24,5),АТС!$A$41:$F$784,3)+'Иные услуги '!$C$5+'РСТ РСО-А'!$J$6+'РСТ РСО-А'!$H$9</f>
        <v>3913.09</v>
      </c>
      <c r="F206" s="116">
        <f>VLOOKUP($A206+ROUND((COLUMN()-2)/24,5),АТС!$A$41:$F$784,3)+'Иные услуги '!$C$5+'РСТ РСО-А'!$J$6+'РСТ РСО-А'!$H$9</f>
        <v>3932.37</v>
      </c>
      <c r="G206" s="116">
        <f>VLOOKUP($A206+ROUND((COLUMN()-2)/24,5),АТС!$A$41:$F$784,3)+'Иные услуги '!$C$5+'РСТ РСО-А'!$J$6+'РСТ РСО-А'!$H$9</f>
        <v>3932.46</v>
      </c>
      <c r="H206" s="116">
        <f>VLOOKUP($A206+ROUND((COLUMN()-2)/24,5),АТС!$A$41:$F$784,3)+'Иные услуги '!$C$5+'РСТ РСО-А'!$J$6+'РСТ РСО-А'!$H$9</f>
        <v>3931.8100000000004</v>
      </c>
      <c r="I206" s="116">
        <f>VLOOKUP($A206+ROUND((COLUMN()-2)/24,5),АТС!$A$41:$F$784,3)+'Иные услуги '!$C$5+'РСТ РСО-А'!$J$6+'РСТ РСО-А'!$H$9</f>
        <v>3809.0600000000004</v>
      </c>
      <c r="J206" s="116">
        <f>VLOOKUP($A206+ROUND((COLUMN()-2)/24,5),АТС!$A$41:$F$784,3)+'Иные услуги '!$C$5+'РСТ РСО-А'!$J$6+'РСТ РСО-А'!$H$9</f>
        <v>3932.6100000000006</v>
      </c>
      <c r="K206" s="116">
        <f>VLOOKUP($A206+ROUND((COLUMN()-2)/24,5),АТС!$A$41:$F$784,3)+'Иные услуги '!$C$5+'РСТ РСО-А'!$J$6+'РСТ РСО-А'!$H$9</f>
        <v>3932.7</v>
      </c>
      <c r="L206" s="116">
        <f>VLOOKUP($A206+ROUND((COLUMN()-2)/24,5),АТС!$A$41:$F$784,3)+'Иные услуги '!$C$5+'РСТ РСО-А'!$J$6+'РСТ РСО-А'!$H$9</f>
        <v>3943.1800000000003</v>
      </c>
      <c r="M206" s="116">
        <f>VLOOKUP($A206+ROUND((COLUMN()-2)/24,5),АТС!$A$41:$F$784,3)+'Иные услуги '!$C$5+'РСТ РСО-А'!$J$6+'РСТ РСО-А'!$H$9</f>
        <v>3940.75</v>
      </c>
      <c r="N206" s="116">
        <f>VLOOKUP($A206+ROUND((COLUMN()-2)/24,5),АТС!$A$41:$F$784,3)+'Иные услуги '!$C$5+'РСТ РСО-А'!$J$6+'РСТ РСО-А'!$H$9</f>
        <v>3935.5299999999997</v>
      </c>
      <c r="O206" s="116">
        <f>VLOOKUP($A206+ROUND((COLUMN()-2)/24,5),АТС!$A$41:$F$784,3)+'Иные услуги '!$C$5+'РСТ РСО-А'!$J$6+'РСТ РСО-А'!$H$9</f>
        <v>3935.91</v>
      </c>
      <c r="P206" s="116">
        <f>VLOOKUP($A206+ROUND((COLUMN()-2)/24,5),АТС!$A$41:$F$784,3)+'Иные услуги '!$C$5+'РСТ РСО-А'!$J$6+'РСТ РСО-А'!$H$9</f>
        <v>3935.3100000000004</v>
      </c>
      <c r="Q206" s="116">
        <f>VLOOKUP($A206+ROUND((COLUMN()-2)/24,5),АТС!$A$41:$F$784,3)+'Иные услуги '!$C$5+'РСТ РСО-А'!$J$6+'РСТ РСО-А'!$H$9</f>
        <v>3932.71</v>
      </c>
      <c r="R206" s="116">
        <f>VLOOKUP($A206+ROUND((COLUMN()-2)/24,5),АТС!$A$41:$F$784,3)+'Иные услуги '!$C$5+'РСТ РСО-А'!$J$6+'РСТ РСО-А'!$H$9</f>
        <v>3932.7</v>
      </c>
      <c r="S206" s="116">
        <f>VLOOKUP($A206+ROUND((COLUMN()-2)/24,5),АТС!$A$41:$F$784,3)+'Иные услуги '!$C$5+'РСТ РСО-А'!$J$6+'РСТ РСО-А'!$H$9</f>
        <v>3932.71</v>
      </c>
      <c r="T206" s="116">
        <f>VLOOKUP($A206+ROUND((COLUMN()-2)/24,5),АТС!$A$41:$F$784,3)+'Иные услуги '!$C$5+'РСТ РСО-А'!$J$6+'РСТ РСО-А'!$H$9</f>
        <v>3932.7300000000005</v>
      </c>
      <c r="U206" s="116">
        <f>VLOOKUP($A206+ROUND((COLUMN()-2)/24,5),АТС!$A$41:$F$784,3)+'Иные услуги '!$C$5+'РСТ РСО-А'!$J$6+'РСТ РСО-А'!$H$9</f>
        <v>3932.84</v>
      </c>
      <c r="V206" s="116">
        <f>VLOOKUP($A206+ROUND((COLUMN()-2)/24,5),АТС!$A$41:$F$784,3)+'Иные услуги '!$C$5+'РСТ РСО-А'!$J$6+'РСТ РСО-А'!$H$9</f>
        <v>3978.0700000000006</v>
      </c>
      <c r="W206" s="116">
        <f>VLOOKUP($A206+ROUND((COLUMN()-2)/24,5),АТС!$A$41:$F$784,3)+'Иные услуги '!$C$5+'РСТ РСО-А'!$J$6+'РСТ РСО-А'!$H$9</f>
        <v>3983.17</v>
      </c>
      <c r="X206" s="116">
        <f>VLOOKUP($A206+ROUND((COLUMN()-2)/24,5),АТС!$A$41:$F$784,3)+'Иные услуги '!$C$5+'РСТ РСО-А'!$J$6+'РСТ РСО-А'!$H$9</f>
        <v>3945.5200000000004</v>
      </c>
      <c r="Y206" s="116">
        <f>VLOOKUP($A206+ROUND((COLUMN()-2)/24,5),АТС!$A$41:$F$784,3)+'Иные услуги '!$C$5+'РСТ РСО-А'!$J$6+'РСТ РСО-А'!$H$9</f>
        <v>3932.09</v>
      </c>
    </row>
    <row r="207" spans="1:27" x14ac:dyDescent="0.2">
      <c r="A207" s="65">
        <f t="shared" si="6"/>
        <v>43988</v>
      </c>
      <c r="B207" s="116">
        <f>VLOOKUP($A207+ROUND((COLUMN()-2)/24,5),АТС!$A$41:$F$784,3)+'Иные услуги '!$C$5+'РСТ РСО-А'!$J$6+'РСТ РСО-А'!$H$9</f>
        <v>3937.8</v>
      </c>
      <c r="C207" s="116">
        <f>VLOOKUP($A207+ROUND((COLUMN()-2)/24,5),АТС!$A$41:$F$784,3)+'Иные услуги '!$C$5+'РСТ РСО-А'!$J$6+'РСТ РСО-А'!$H$9</f>
        <v>3926.9400000000005</v>
      </c>
      <c r="D207" s="116">
        <f>VLOOKUP($A207+ROUND((COLUMN()-2)/24,5),АТС!$A$41:$F$784,3)+'Иные услуги '!$C$5+'РСТ РСО-А'!$J$6+'РСТ РСО-А'!$H$9</f>
        <v>3926.8</v>
      </c>
      <c r="E207" s="116">
        <f>VLOOKUP($A207+ROUND((COLUMN()-2)/24,5),АТС!$A$41:$F$784,3)+'Иные услуги '!$C$5+'РСТ РСО-А'!$J$6+'РСТ РСО-А'!$H$9</f>
        <v>3926.87</v>
      </c>
      <c r="F207" s="116">
        <f>VLOOKUP($A207+ROUND((COLUMN()-2)/24,5),АТС!$A$41:$F$784,3)+'Иные услуги '!$C$5+'РСТ РСО-А'!$J$6+'РСТ РСО-А'!$H$9</f>
        <v>3932.16</v>
      </c>
      <c r="G207" s="116">
        <f>VLOOKUP($A207+ROUND((COLUMN()-2)/24,5),АТС!$A$41:$F$784,3)+'Иные услуги '!$C$5+'РСТ РСО-А'!$J$6+'РСТ РСО-А'!$H$9</f>
        <v>3932.4700000000003</v>
      </c>
      <c r="H207" s="116">
        <f>VLOOKUP($A207+ROUND((COLUMN()-2)/24,5),АТС!$A$41:$F$784,3)+'Иные услуги '!$C$5+'РСТ РСО-А'!$J$6+'РСТ РСО-А'!$H$9</f>
        <v>3931.9700000000003</v>
      </c>
      <c r="I207" s="116">
        <f>VLOOKUP($A207+ROUND((COLUMN()-2)/24,5),АТС!$A$41:$F$784,3)+'Иные услуги '!$C$5+'РСТ РСО-А'!$J$6+'РСТ РСО-А'!$H$9</f>
        <v>3833.1800000000003</v>
      </c>
      <c r="J207" s="116">
        <f>VLOOKUP($A207+ROUND((COLUMN()-2)/24,5),АТС!$A$41:$F$784,3)+'Иные услуги '!$C$5+'РСТ РСО-А'!$J$6+'РСТ РСО-А'!$H$9</f>
        <v>3932.83</v>
      </c>
      <c r="K207" s="116">
        <f>VLOOKUP($A207+ROUND((COLUMN()-2)/24,5),АТС!$A$41:$F$784,3)+'Иные услуги '!$C$5+'РСТ РСО-А'!$J$6+'РСТ РСО-А'!$H$9</f>
        <v>3932.8600000000006</v>
      </c>
      <c r="L207" s="116">
        <f>VLOOKUP($A207+ROUND((COLUMN()-2)/24,5),АТС!$A$41:$F$784,3)+'Иные услуги '!$C$5+'РСТ РСО-А'!$J$6+'РСТ РСО-А'!$H$9</f>
        <v>3932.8500000000004</v>
      </c>
      <c r="M207" s="116">
        <f>VLOOKUP($A207+ROUND((COLUMN()-2)/24,5),АТС!$A$41:$F$784,3)+'Иные услуги '!$C$5+'РСТ РСО-А'!$J$6+'РСТ РСО-А'!$H$9</f>
        <v>3932.83</v>
      </c>
      <c r="N207" s="116">
        <f>VLOOKUP($A207+ROUND((COLUMN()-2)/24,5),АТС!$A$41:$F$784,3)+'Иные услуги '!$C$5+'РСТ РСО-А'!$J$6+'РСТ РСО-А'!$H$9</f>
        <v>3932.8200000000006</v>
      </c>
      <c r="O207" s="116">
        <f>VLOOKUP($A207+ROUND((COLUMN()-2)/24,5),АТС!$A$41:$F$784,3)+'Иные услуги '!$C$5+'РСТ РСО-А'!$J$6+'РСТ РСО-А'!$H$9</f>
        <v>3932.8200000000006</v>
      </c>
      <c r="P207" s="116">
        <f>VLOOKUP($A207+ROUND((COLUMN()-2)/24,5),АТС!$A$41:$F$784,3)+'Иные услуги '!$C$5+'РСТ РСО-А'!$J$6+'РСТ РСО-А'!$H$9</f>
        <v>3932.8100000000004</v>
      </c>
      <c r="Q207" s="116">
        <f>VLOOKUP($A207+ROUND((COLUMN()-2)/24,5),АТС!$A$41:$F$784,3)+'Иные услуги '!$C$5+'РСТ РСО-А'!$J$6+'РСТ РСО-А'!$H$9</f>
        <v>3932.8</v>
      </c>
      <c r="R207" s="116">
        <f>VLOOKUP($A207+ROUND((COLUMN()-2)/24,5),АТС!$A$41:$F$784,3)+'Иные услуги '!$C$5+'РСТ РСО-А'!$J$6+'РСТ РСО-А'!$H$9</f>
        <v>3932.7799999999997</v>
      </c>
      <c r="S207" s="116">
        <f>VLOOKUP($A207+ROUND((COLUMN()-2)/24,5),АТС!$A$41:$F$784,3)+'Иные услуги '!$C$5+'РСТ РСО-А'!$J$6+'РСТ РСО-А'!$H$9</f>
        <v>3932.7799999999997</v>
      </c>
      <c r="T207" s="116">
        <f>VLOOKUP($A207+ROUND((COLUMN()-2)/24,5),АТС!$A$41:$F$784,3)+'Иные услуги '!$C$5+'РСТ РСО-А'!$J$6+'РСТ РСО-А'!$H$9</f>
        <v>3932.8200000000006</v>
      </c>
      <c r="U207" s="116">
        <f>VLOOKUP($A207+ROUND((COLUMN()-2)/24,5),АТС!$A$41:$F$784,3)+'Иные услуги '!$C$5+'РСТ РСО-А'!$J$6+'РСТ РСО-А'!$H$9</f>
        <v>3932.8</v>
      </c>
      <c r="V207" s="116">
        <f>VLOOKUP($A207+ROUND((COLUMN()-2)/24,5),АТС!$A$41:$F$784,3)+'Иные услуги '!$C$5+'РСТ РСО-А'!$J$6+'РСТ РСО-А'!$H$9</f>
        <v>3956.6100000000006</v>
      </c>
      <c r="W207" s="116">
        <f>VLOOKUP($A207+ROUND((COLUMN()-2)/24,5),АТС!$A$41:$F$784,3)+'Иные услуги '!$C$5+'РСТ РСО-А'!$J$6+'РСТ РСО-А'!$H$9</f>
        <v>3982.7799999999997</v>
      </c>
      <c r="X207" s="116">
        <f>VLOOKUP($A207+ROUND((COLUMN()-2)/24,5),АТС!$A$41:$F$784,3)+'Иные услуги '!$C$5+'РСТ РСО-А'!$J$6+'РСТ РСО-А'!$H$9</f>
        <v>3931.6800000000003</v>
      </c>
      <c r="Y207" s="116">
        <f>VLOOKUP($A207+ROUND((COLUMN()-2)/24,5),АТС!$A$41:$F$784,3)+'Иные услуги '!$C$5+'РСТ РСО-А'!$J$6+'РСТ РСО-А'!$H$9</f>
        <v>3931.99</v>
      </c>
    </row>
    <row r="208" spans="1:27" x14ac:dyDescent="0.2">
      <c r="A208" s="65">
        <f t="shared" si="6"/>
        <v>43989</v>
      </c>
      <c r="B208" s="116">
        <f>VLOOKUP($A208+ROUND((COLUMN()-2)/24,5),АТС!$A$41:$F$784,3)+'Иные услуги '!$C$5+'РСТ РСО-А'!$J$6+'РСТ РСО-А'!$H$9</f>
        <v>3924.5200000000004</v>
      </c>
      <c r="C208" s="116">
        <f>VLOOKUP($A208+ROUND((COLUMN()-2)/24,5),АТС!$A$41:$F$784,3)+'Иные услуги '!$C$5+'РСТ РСО-А'!$J$6+'РСТ РСО-А'!$H$9</f>
        <v>3924.1000000000004</v>
      </c>
      <c r="D208" s="116">
        <f>VLOOKUP($A208+ROUND((COLUMN()-2)/24,5),АТС!$A$41:$F$784,3)+'Иные услуги '!$C$5+'РСТ РСО-А'!$J$6+'РСТ РСО-А'!$H$9</f>
        <v>3930.1000000000004</v>
      </c>
      <c r="E208" s="116">
        <f>VLOOKUP($A208+ROUND((COLUMN()-2)/24,5),АТС!$A$41:$F$784,3)+'Иные услуги '!$C$5+'РСТ РСО-А'!$J$6+'РСТ РСО-А'!$H$9</f>
        <v>3929.16</v>
      </c>
      <c r="F208" s="116">
        <f>VLOOKUP($A208+ROUND((COLUMN()-2)/24,5),АТС!$A$41:$F$784,3)+'Иные услуги '!$C$5+'РСТ РСО-А'!$J$6+'РСТ РСО-А'!$H$9</f>
        <v>3932.2300000000005</v>
      </c>
      <c r="G208" s="116">
        <f>VLOOKUP($A208+ROUND((COLUMN()-2)/24,5),АТС!$A$41:$F$784,3)+'Иные услуги '!$C$5+'РСТ РСО-А'!$J$6+'РСТ РСО-А'!$H$9</f>
        <v>3932.51</v>
      </c>
      <c r="H208" s="116">
        <f>VLOOKUP($A208+ROUND((COLUMN()-2)/24,5),АТС!$A$41:$F$784,3)+'Иные услуги '!$C$5+'РСТ РСО-А'!$J$6+'РСТ РСО-А'!$H$9</f>
        <v>3932.0299999999997</v>
      </c>
      <c r="I208" s="116">
        <f>VLOOKUP($A208+ROUND((COLUMN()-2)/24,5),АТС!$A$41:$F$784,3)+'Иные услуги '!$C$5+'РСТ РСО-А'!$J$6+'РСТ РСО-А'!$H$9</f>
        <v>3890.79</v>
      </c>
      <c r="J208" s="116">
        <f>VLOOKUP($A208+ROUND((COLUMN()-2)/24,5),АТС!$A$41:$F$784,3)+'Иные услуги '!$C$5+'РСТ РСО-А'!$J$6+'РСТ РСО-А'!$H$9</f>
        <v>3932.84</v>
      </c>
      <c r="K208" s="116">
        <f>VLOOKUP($A208+ROUND((COLUMN()-2)/24,5),АТС!$A$41:$F$784,3)+'Иные услуги '!$C$5+'РСТ РСО-А'!$J$6+'РСТ РСО-А'!$H$9</f>
        <v>3932.8500000000004</v>
      </c>
      <c r="L208" s="116">
        <f>VLOOKUP($A208+ROUND((COLUMN()-2)/24,5),АТС!$A$41:$F$784,3)+'Иные услуги '!$C$5+'РСТ РСО-А'!$J$6+'РСТ РСО-А'!$H$9</f>
        <v>3932.8</v>
      </c>
      <c r="M208" s="116">
        <f>VLOOKUP($A208+ROUND((COLUMN()-2)/24,5),АТС!$A$41:$F$784,3)+'Иные услуги '!$C$5+'РСТ РСО-А'!$J$6+'РСТ РСО-А'!$H$9</f>
        <v>3932.79</v>
      </c>
      <c r="N208" s="116">
        <f>VLOOKUP($A208+ROUND((COLUMN()-2)/24,5),АТС!$A$41:$F$784,3)+'Иные услуги '!$C$5+'РСТ РСО-А'!$J$6+'РСТ РСО-А'!$H$9</f>
        <v>3932.79</v>
      </c>
      <c r="O208" s="116">
        <f>VLOOKUP($A208+ROUND((COLUMN()-2)/24,5),АТС!$A$41:$F$784,3)+'Иные услуги '!$C$5+'РСТ РСО-А'!$J$6+'РСТ РСО-А'!$H$9</f>
        <v>3932.7799999999997</v>
      </c>
      <c r="P208" s="116">
        <f>VLOOKUP($A208+ROUND((COLUMN()-2)/24,5),АТС!$A$41:$F$784,3)+'Иные услуги '!$C$5+'РСТ РСО-А'!$J$6+'РСТ РСО-А'!$H$9</f>
        <v>3932.7700000000004</v>
      </c>
      <c r="Q208" s="116">
        <f>VLOOKUP($A208+ROUND((COLUMN()-2)/24,5),АТС!$A$41:$F$784,3)+'Иные услуги '!$C$5+'РСТ РСО-А'!$J$6+'РСТ РСО-А'!$H$9</f>
        <v>3932.7700000000004</v>
      </c>
      <c r="R208" s="116">
        <f>VLOOKUP($A208+ROUND((COLUMN()-2)/24,5),АТС!$A$41:$F$784,3)+'Иные услуги '!$C$5+'РСТ РСО-А'!$J$6+'РСТ РСО-А'!$H$9</f>
        <v>3932.7799999999997</v>
      </c>
      <c r="S208" s="116">
        <f>VLOOKUP($A208+ROUND((COLUMN()-2)/24,5),АТС!$A$41:$F$784,3)+'Иные услуги '!$C$5+'РСТ РСО-А'!$J$6+'РСТ РСО-А'!$H$9</f>
        <v>3932.7799999999997</v>
      </c>
      <c r="T208" s="116">
        <f>VLOOKUP($A208+ROUND((COLUMN()-2)/24,5),АТС!$A$41:$F$784,3)+'Иные услуги '!$C$5+'РСТ РСО-А'!$J$6+'РСТ РСО-А'!$H$9</f>
        <v>3932.8</v>
      </c>
      <c r="U208" s="116">
        <f>VLOOKUP($A208+ROUND((COLUMN()-2)/24,5),АТС!$A$41:$F$784,3)+'Иные услуги '!$C$5+'РСТ РСО-А'!$J$6+'РСТ РСО-А'!$H$9</f>
        <v>3932.79</v>
      </c>
      <c r="V208" s="116">
        <f>VLOOKUP($A208+ROUND((COLUMN()-2)/24,5),АТС!$A$41:$F$784,3)+'Иные услуги '!$C$5+'РСТ РСО-А'!$J$6+'РСТ РСО-А'!$H$9</f>
        <v>3947.26</v>
      </c>
      <c r="W208" s="116">
        <f>VLOOKUP($A208+ROUND((COLUMN()-2)/24,5),АТС!$A$41:$F$784,3)+'Иные услуги '!$C$5+'РСТ РСО-А'!$J$6+'РСТ РСО-А'!$H$9</f>
        <v>3963.62</v>
      </c>
      <c r="X208" s="116">
        <f>VLOOKUP($A208+ROUND((COLUMN()-2)/24,5),АТС!$A$41:$F$784,3)+'Иные услуги '!$C$5+'РСТ РСО-А'!$J$6+'РСТ РСО-А'!$H$9</f>
        <v>3931.67</v>
      </c>
      <c r="Y208" s="116">
        <f>VLOOKUP($A208+ROUND((COLUMN()-2)/24,5),АТС!$A$41:$F$784,3)+'Иные услуги '!$C$5+'РСТ РСО-А'!$J$6+'РСТ РСО-А'!$H$9</f>
        <v>3931.99</v>
      </c>
    </row>
    <row r="209" spans="1:25" x14ac:dyDescent="0.2">
      <c r="A209" s="65">
        <f t="shared" si="6"/>
        <v>43990</v>
      </c>
      <c r="B209" s="116">
        <f>VLOOKUP($A209+ROUND((COLUMN()-2)/24,5),АТС!$A$41:$F$784,3)+'Иные услуги '!$C$5+'РСТ РСО-А'!$J$6+'РСТ РСО-А'!$H$9</f>
        <v>3933.88</v>
      </c>
      <c r="C209" s="116">
        <f>VLOOKUP($A209+ROUND((COLUMN()-2)/24,5),АТС!$A$41:$F$784,3)+'Иные услуги '!$C$5+'РСТ РСО-А'!$J$6+'РСТ РСО-А'!$H$9</f>
        <v>3927.05</v>
      </c>
      <c r="D209" s="116">
        <f>VLOOKUP($A209+ROUND((COLUMN()-2)/24,5),АТС!$A$41:$F$784,3)+'Иные услуги '!$C$5+'РСТ РСО-А'!$J$6+'РСТ РСО-А'!$H$9</f>
        <v>3930.8100000000004</v>
      </c>
      <c r="E209" s="116">
        <f>VLOOKUP($A209+ROUND((COLUMN()-2)/24,5),АТС!$A$41:$F$784,3)+'Иные услуги '!$C$5+'РСТ РСО-А'!$J$6+'РСТ РСО-А'!$H$9</f>
        <v>3930.3</v>
      </c>
      <c r="F209" s="116">
        <f>VLOOKUP($A209+ROUND((COLUMN()-2)/24,5),АТС!$A$41:$F$784,3)+'Иные услуги '!$C$5+'РСТ РСО-А'!$J$6+'РСТ РСО-А'!$H$9</f>
        <v>3932.3</v>
      </c>
      <c r="G209" s="116">
        <f>VLOOKUP($A209+ROUND((COLUMN()-2)/24,5),АТС!$A$41:$F$784,3)+'Иные услуги '!$C$5+'РСТ РСО-А'!$J$6+'РСТ РСО-А'!$H$9</f>
        <v>3932.4400000000005</v>
      </c>
      <c r="H209" s="116">
        <f>VLOOKUP($A209+ROUND((COLUMN()-2)/24,5),АТС!$A$41:$F$784,3)+'Иные услуги '!$C$5+'РСТ РСО-А'!$J$6+'РСТ РСО-А'!$H$9</f>
        <v>3931.3900000000003</v>
      </c>
      <c r="I209" s="116">
        <f>VLOOKUP($A209+ROUND((COLUMN()-2)/24,5),АТС!$A$41:$F$784,3)+'Иные услуги '!$C$5+'РСТ РСО-А'!$J$6+'РСТ РСО-А'!$H$9</f>
        <v>3933.5700000000006</v>
      </c>
      <c r="J209" s="116">
        <f>VLOOKUP($A209+ROUND((COLUMN()-2)/24,5),АТС!$A$41:$F$784,3)+'Иные услуги '!$C$5+'РСТ РСО-А'!$J$6+'РСТ РСО-А'!$H$9</f>
        <v>3932.58</v>
      </c>
      <c r="K209" s="116">
        <f>VLOOKUP($A209+ROUND((COLUMN()-2)/24,5),АТС!$A$41:$F$784,3)+'Иные услуги '!$C$5+'РСТ РСО-А'!$J$6+'РСТ РСО-А'!$H$9</f>
        <v>3932.7200000000003</v>
      </c>
      <c r="L209" s="116">
        <f>VLOOKUP($A209+ROUND((COLUMN()-2)/24,5),АТС!$A$41:$F$784,3)+'Иные услуги '!$C$5+'РСТ РСО-А'!$J$6+'РСТ РСО-А'!$H$9</f>
        <v>3932.67</v>
      </c>
      <c r="M209" s="116">
        <f>VLOOKUP($A209+ROUND((COLUMN()-2)/24,5),АТС!$A$41:$F$784,3)+'Иные услуги '!$C$5+'РСТ РСО-А'!$J$6+'РСТ РСО-А'!$H$9</f>
        <v>3932.66</v>
      </c>
      <c r="N209" s="116">
        <f>VLOOKUP($A209+ROUND((COLUMN()-2)/24,5),АТС!$A$41:$F$784,3)+'Иные услуги '!$C$5+'РСТ РСО-А'!$J$6+'РСТ РСО-А'!$H$9</f>
        <v>3932.7</v>
      </c>
      <c r="O209" s="116">
        <f>VLOOKUP($A209+ROUND((COLUMN()-2)/24,5),АТС!$A$41:$F$784,3)+'Иные услуги '!$C$5+'РСТ РСО-А'!$J$6+'РСТ РСО-А'!$H$9</f>
        <v>3932.6000000000004</v>
      </c>
      <c r="P209" s="116">
        <f>VLOOKUP($A209+ROUND((COLUMN()-2)/24,5),АТС!$A$41:$F$784,3)+'Иные услуги '!$C$5+'РСТ РСО-А'!$J$6+'РСТ РСО-А'!$H$9</f>
        <v>3932.5700000000006</v>
      </c>
      <c r="Q209" s="116">
        <f>VLOOKUP($A209+ROUND((COLUMN()-2)/24,5),АТС!$A$41:$F$784,3)+'Иные услуги '!$C$5+'РСТ РСО-А'!$J$6+'РСТ РСО-А'!$H$9</f>
        <v>3932.6500000000005</v>
      </c>
      <c r="R209" s="116">
        <f>VLOOKUP($A209+ROUND((COLUMN()-2)/24,5),АТС!$A$41:$F$784,3)+'Иные услуги '!$C$5+'РСТ РСО-А'!$J$6+'РСТ РСО-А'!$H$9</f>
        <v>3932.55</v>
      </c>
      <c r="S209" s="116">
        <f>VLOOKUP($A209+ROUND((COLUMN()-2)/24,5),АТС!$A$41:$F$784,3)+'Иные услуги '!$C$5+'РСТ РСО-А'!$J$6+'РСТ РСО-А'!$H$9</f>
        <v>3932.59</v>
      </c>
      <c r="T209" s="116">
        <f>VLOOKUP($A209+ROUND((COLUMN()-2)/24,5),АТС!$A$41:$F$784,3)+'Иные услуги '!$C$5+'РСТ РСО-А'!$J$6+'РСТ РСО-А'!$H$9</f>
        <v>3932.7799999999997</v>
      </c>
      <c r="U209" s="116">
        <f>VLOOKUP($A209+ROUND((COLUMN()-2)/24,5),АТС!$A$41:$F$784,3)+'Иные услуги '!$C$5+'РСТ РСО-А'!$J$6+'РСТ РСО-А'!$H$9</f>
        <v>3932.74</v>
      </c>
      <c r="V209" s="116">
        <f>VLOOKUP($A209+ROUND((COLUMN()-2)/24,5),АТС!$A$41:$F$784,3)+'Иные услуги '!$C$5+'РСТ РСО-А'!$J$6+'РСТ РСО-А'!$H$9</f>
        <v>3959.25</v>
      </c>
      <c r="W209" s="116">
        <f>VLOOKUP($A209+ROUND((COLUMN()-2)/24,5),АТС!$A$41:$F$784,3)+'Иные услуги '!$C$5+'РСТ РСО-А'!$J$6+'РСТ РСО-А'!$H$9</f>
        <v>3981.75</v>
      </c>
      <c r="X209" s="116">
        <f>VLOOKUP($A209+ROUND((COLUMN()-2)/24,5),АТС!$A$41:$F$784,3)+'Иные услуги '!$C$5+'РСТ РСО-А'!$J$6+'РСТ РСО-А'!$H$9</f>
        <v>3931.38</v>
      </c>
      <c r="Y209" s="116">
        <f>VLOOKUP($A209+ROUND((COLUMN()-2)/24,5),АТС!$A$41:$F$784,3)+'Иные услуги '!$C$5+'РСТ РСО-А'!$J$6+'РСТ РСО-А'!$H$9</f>
        <v>3931.7799999999997</v>
      </c>
    </row>
    <row r="210" spans="1:25" x14ac:dyDescent="0.2">
      <c r="A210" s="65">
        <f t="shared" si="6"/>
        <v>43991</v>
      </c>
      <c r="B210" s="116">
        <f>VLOOKUP($A210+ROUND((COLUMN()-2)/24,5),АТС!$A$41:$F$784,3)+'Иные услуги '!$C$5+'РСТ РСО-А'!$J$6+'РСТ РСО-А'!$H$9</f>
        <v>3931.05</v>
      </c>
      <c r="C210" s="116">
        <f>VLOOKUP($A210+ROUND((COLUMN()-2)/24,5),АТС!$A$41:$F$784,3)+'Иные услуги '!$C$5+'РСТ РСО-А'!$J$6+'РСТ РСО-А'!$H$9</f>
        <v>3920.8100000000004</v>
      </c>
      <c r="D210" s="116">
        <f>VLOOKUP($A210+ROUND((COLUMN()-2)/24,5),АТС!$A$41:$F$784,3)+'Иные услуги '!$C$5+'РСТ РСО-А'!$J$6+'РСТ РСО-А'!$H$9</f>
        <v>3930.2799999999997</v>
      </c>
      <c r="E210" s="116">
        <f>VLOOKUP($A210+ROUND((COLUMN()-2)/24,5),АТС!$A$41:$F$784,3)+'Иные услуги '!$C$5+'РСТ РСО-А'!$J$6+'РСТ РСО-А'!$H$9</f>
        <v>3930.41</v>
      </c>
      <c r="F210" s="116">
        <f>VLOOKUP($A210+ROUND((COLUMN()-2)/24,5),АТС!$A$41:$F$784,3)+'Иные услуги '!$C$5+'РСТ РСО-А'!$J$6+'РСТ РСО-А'!$H$9</f>
        <v>3932.4800000000005</v>
      </c>
      <c r="G210" s="116">
        <f>VLOOKUP($A210+ROUND((COLUMN()-2)/24,5),АТС!$A$41:$F$784,3)+'Иные услуги '!$C$5+'РСТ РСО-А'!$J$6+'РСТ РСО-А'!$H$9</f>
        <v>3932.4000000000005</v>
      </c>
      <c r="H210" s="116">
        <f>VLOOKUP($A210+ROUND((COLUMN()-2)/24,5),АТС!$A$41:$F$784,3)+'Иные услуги '!$C$5+'РСТ РСО-А'!$J$6+'РСТ РСО-А'!$H$9</f>
        <v>3931.54</v>
      </c>
      <c r="I210" s="116">
        <f>VLOOKUP($A210+ROUND((COLUMN()-2)/24,5),АТС!$A$41:$F$784,3)+'Иные услуги '!$C$5+'РСТ РСО-А'!$J$6+'РСТ РСО-А'!$H$9</f>
        <v>3928.6400000000003</v>
      </c>
      <c r="J210" s="116">
        <f>VLOOKUP($A210+ROUND((COLUMN()-2)/24,5),АТС!$A$41:$F$784,3)+'Иные услуги '!$C$5+'РСТ РСО-А'!$J$6+'РСТ РСО-А'!$H$9</f>
        <v>3932.5700000000006</v>
      </c>
      <c r="K210" s="116">
        <f>VLOOKUP($A210+ROUND((COLUMN()-2)/24,5),АТС!$A$41:$F$784,3)+'Иные услуги '!$C$5+'РСТ РСО-А'!$J$6+'РСТ РСО-А'!$H$9</f>
        <v>3932.67</v>
      </c>
      <c r="L210" s="116">
        <f>VLOOKUP($A210+ROUND((COLUMN()-2)/24,5),АТС!$A$41:$F$784,3)+'Иные услуги '!$C$5+'РСТ РСО-А'!$J$6+'РСТ РСО-А'!$H$9</f>
        <v>3932.71</v>
      </c>
      <c r="M210" s="116">
        <f>VLOOKUP($A210+ROUND((COLUMN()-2)/24,5),АТС!$A$41:$F$784,3)+'Иные услуги '!$C$5+'РСТ РСО-А'!$J$6+'РСТ РСО-А'!$H$9</f>
        <v>3932.7</v>
      </c>
      <c r="N210" s="116">
        <f>VLOOKUP($A210+ROUND((COLUMN()-2)/24,5),АТС!$A$41:$F$784,3)+'Иные услуги '!$C$5+'РСТ РСО-А'!$J$6+'РСТ РСО-А'!$H$9</f>
        <v>3932.71</v>
      </c>
      <c r="O210" s="116">
        <f>VLOOKUP($A210+ROUND((COLUMN()-2)/24,5),АТС!$A$41:$F$784,3)+'Иные услуги '!$C$5+'РСТ РСО-А'!$J$6+'РСТ РСО-А'!$H$9</f>
        <v>3932.67</v>
      </c>
      <c r="P210" s="116">
        <f>VLOOKUP($A210+ROUND((COLUMN()-2)/24,5),АТС!$A$41:$F$784,3)+'Иные услуги '!$C$5+'РСТ РСО-А'!$J$6+'РСТ РСО-А'!$H$9</f>
        <v>3932.67</v>
      </c>
      <c r="Q210" s="116">
        <f>VLOOKUP($A210+ROUND((COLUMN()-2)/24,5),АТС!$A$41:$F$784,3)+'Иные услуги '!$C$5+'РСТ РСО-А'!$J$6+'РСТ РСО-А'!$H$9</f>
        <v>3932.6800000000003</v>
      </c>
      <c r="R210" s="116">
        <f>VLOOKUP($A210+ROUND((COLUMN()-2)/24,5),АТС!$A$41:$F$784,3)+'Иные услуги '!$C$5+'РСТ РСО-А'!$J$6+'РСТ РСО-А'!$H$9</f>
        <v>3932.5600000000004</v>
      </c>
      <c r="S210" s="116">
        <f>VLOOKUP($A210+ROUND((COLUMN()-2)/24,5),АТС!$A$41:$F$784,3)+'Иные услуги '!$C$5+'РСТ РСО-А'!$J$6+'РСТ РСО-А'!$H$9</f>
        <v>3932.59</v>
      </c>
      <c r="T210" s="116">
        <f>VLOOKUP($A210+ROUND((COLUMN()-2)/24,5),АТС!$A$41:$F$784,3)+'Иные услуги '!$C$5+'РСТ РСО-А'!$J$6+'РСТ РСО-А'!$H$9</f>
        <v>3932.6000000000004</v>
      </c>
      <c r="U210" s="116">
        <f>VLOOKUP($A210+ROUND((COLUMN()-2)/24,5),АТС!$A$41:$F$784,3)+'Иные услуги '!$C$5+'РСТ РСО-А'!$J$6+'РСТ РСО-А'!$H$9</f>
        <v>3932.6900000000005</v>
      </c>
      <c r="V210" s="116">
        <f>VLOOKUP($A210+ROUND((COLUMN()-2)/24,5),АТС!$A$41:$F$784,3)+'Иные услуги '!$C$5+'РСТ РСО-А'!$J$6+'РСТ РСО-А'!$H$9</f>
        <v>3984.1000000000004</v>
      </c>
      <c r="W210" s="116">
        <f>VLOOKUP($A210+ROUND((COLUMN()-2)/24,5),АТС!$A$41:$F$784,3)+'Иные услуги '!$C$5+'РСТ РСО-А'!$J$6+'РСТ РСО-А'!$H$9</f>
        <v>4008.4000000000005</v>
      </c>
      <c r="X210" s="116">
        <f>VLOOKUP($A210+ROUND((COLUMN()-2)/24,5),АТС!$A$41:$F$784,3)+'Иные услуги '!$C$5+'РСТ РСО-А'!$J$6+'РСТ РСО-А'!$H$9</f>
        <v>3931.5200000000004</v>
      </c>
      <c r="Y210" s="116">
        <f>VLOOKUP($A210+ROUND((COLUMN()-2)/24,5),АТС!$A$41:$F$784,3)+'Иные услуги '!$C$5+'РСТ РСО-А'!$J$6+'РСТ РСО-А'!$H$9</f>
        <v>3931.9800000000005</v>
      </c>
    </row>
    <row r="211" spans="1:25" x14ac:dyDescent="0.2">
      <c r="A211" s="65">
        <f t="shared" si="6"/>
        <v>43992</v>
      </c>
      <c r="B211" s="116">
        <f>VLOOKUP($A211+ROUND((COLUMN()-2)/24,5),АТС!$A$41:$F$784,3)+'Иные услуги '!$C$5+'РСТ РСО-А'!$J$6+'РСТ РСО-А'!$H$9</f>
        <v>3939.83</v>
      </c>
      <c r="C211" s="116">
        <f>VLOOKUP($A211+ROUND((COLUMN()-2)/24,5),АТС!$A$41:$F$784,3)+'Иные услуги '!$C$5+'РСТ РСО-А'!$J$6+'РСТ РСО-А'!$H$9</f>
        <v>3922.55</v>
      </c>
      <c r="D211" s="116">
        <f>VLOOKUP($A211+ROUND((COLUMN()-2)/24,5),АТС!$A$41:$F$784,3)+'Иные услуги '!$C$5+'РСТ РСО-А'!$J$6+'РСТ РСО-А'!$H$9</f>
        <v>3929.5299999999997</v>
      </c>
      <c r="E211" s="116">
        <f>VLOOKUP($A211+ROUND((COLUMN()-2)/24,5),АТС!$A$41:$F$784,3)+'Иные услуги '!$C$5+'РСТ РСО-А'!$J$6+'РСТ РСО-А'!$H$9</f>
        <v>3932.3100000000004</v>
      </c>
      <c r="F211" s="116">
        <f>VLOOKUP($A211+ROUND((COLUMN()-2)/24,5),АТС!$A$41:$F$784,3)+'Иные услуги '!$C$5+'РСТ РСО-А'!$J$6+'РСТ РСО-А'!$H$9</f>
        <v>3932.4000000000005</v>
      </c>
      <c r="G211" s="116">
        <f>VLOOKUP($A211+ROUND((COLUMN()-2)/24,5),АТС!$A$41:$F$784,3)+'Иные услуги '!$C$5+'РСТ РСО-А'!$J$6+'РСТ РСО-А'!$H$9</f>
        <v>3932.33</v>
      </c>
      <c r="H211" s="116">
        <f>VLOOKUP($A211+ROUND((COLUMN()-2)/24,5),АТС!$A$41:$F$784,3)+'Иные услуги '!$C$5+'РСТ РСО-А'!$J$6+'РСТ РСО-А'!$H$9</f>
        <v>3931.4400000000005</v>
      </c>
      <c r="I211" s="116">
        <f>VLOOKUP($A211+ROUND((COLUMN()-2)/24,5),АТС!$A$41:$F$784,3)+'Иные услуги '!$C$5+'РСТ РСО-А'!$J$6+'РСТ РСО-А'!$H$9</f>
        <v>3926.6000000000004</v>
      </c>
      <c r="J211" s="116">
        <f>VLOOKUP($A211+ROUND((COLUMN()-2)/24,5),АТС!$A$41:$F$784,3)+'Иные услуги '!$C$5+'РСТ РСО-А'!$J$6+'РСТ РСО-А'!$H$9</f>
        <v>3932.5700000000006</v>
      </c>
      <c r="K211" s="116">
        <f>VLOOKUP($A211+ROUND((COLUMN()-2)/24,5),АТС!$A$41:$F$784,3)+'Иные услуги '!$C$5+'РСТ РСО-А'!$J$6+'РСТ РСО-А'!$H$9</f>
        <v>3932.6800000000003</v>
      </c>
      <c r="L211" s="116">
        <f>VLOOKUP($A211+ROUND((COLUMN()-2)/24,5),АТС!$A$41:$F$784,3)+'Иные услуги '!$C$5+'РСТ РСО-А'!$J$6+'РСТ РСО-А'!$H$9</f>
        <v>3932.67</v>
      </c>
      <c r="M211" s="116">
        <f>VLOOKUP($A211+ROUND((COLUMN()-2)/24,5),АТС!$A$41:$F$784,3)+'Иные услуги '!$C$5+'РСТ РСО-А'!$J$6+'РСТ РСО-А'!$H$9</f>
        <v>3932.6800000000003</v>
      </c>
      <c r="N211" s="116">
        <f>VLOOKUP($A211+ROUND((COLUMN()-2)/24,5),АТС!$A$41:$F$784,3)+'Иные услуги '!$C$5+'РСТ РСО-А'!$J$6+'РСТ РСО-А'!$H$9</f>
        <v>3932.6900000000005</v>
      </c>
      <c r="O211" s="116">
        <f>VLOOKUP($A211+ROUND((COLUMN()-2)/24,5),АТС!$A$41:$F$784,3)+'Иные услуги '!$C$5+'РСТ РСО-А'!$J$6+'РСТ РСО-А'!$H$9</f>
        <v>3932.66</v>
      </c>
      <c r="P211" s="116">
        <f>VLOOKUP($A211+ROUND((COLUMN()-2)/24,5),АТС!$A$41:$F$784,3)+'Иные услуги '!$C$5+'РСТ РСО-А'!$J$6+'РСТ РСО-А'!$H$9</f>
        <v>3932.67</v>
      </c>
      <c r="Q211" s="116">
        <f>VLOOKUP($A211+ROUND((COLUMN()-2)/24,5),АТС!$A$41:$F$784,3)+'Иные услуги '!$C$5+'РСТ РСО-А'!$J$6+'РСТ РСО-А'!$H$9</f>
        <v>3932.66</v>
      </c>
      <c r="R211" s="116">
        <f>VLOOKUP($A211+ROUND((COLUMN()-2)/24,5),АТС!$A$41:$F$784,3)+'Иные услуги '!$C$5+'РСТ РСО-А'!$J$6+'РСТ РСО-А'!$H$9</f>
        <v>3932.6000000000004</v>
      </c>
      <c r="S211" s="116">
        <f>VLOOKUP($A211+ROUND((COLUMN()-2)/24,5),АТС!$A$41:$F$784,3)+'Иные услуги '!$C$5+'РСТ РСО-А'!$J$6+'РСТ РСО-А'!$H$9</f>
        <v>3932.59</v>
      </c>
      <c r="T211" s="116">
        <f>VLOOKUP($A211+ROUND((COLUMN()-2)/24,5),АТС!$A$41:$F$784,3)+'Иные услуги '!$C$5+'РСТ РСО-А'!$J$6+'РСТ РСО-А'!$H$9</f>
        <v>3932.62</v>
      </c>
      <c r="U211" s="116">
        <f>VLOOKUP($A211+ROUND((COLUMN()-2)/24,5),АТС!$A$41:$F$784,3)+'Иные услуги '!$C$5+'РСТ РСО-А'!$J$6+'РСТ РСО-А'!$H$9</f>
        <v>3932.66</v>
      </c>
      <c r="V211" s="116">
        <f>VLOOKUP($A211+ROUND((COLUMN()-2)/24,5),АТС!$A$41:$F$784,3)+'Иные услуги '!$C$5+'РСТ РСО-А'!$J$6+'РСТ РСО-А'!$H$9</f>
        <v>3984.8600000000006</v>
      </c>
      <c r="W211" s="116">
        <f>VLOOKUP($A211+ROUND((COLUMN()-2)/24,5),АТС!$A$41:$F$784,3)+'Иные услуги '!$C$5+'РСТ РСО-А'!$J$6+'РСТ РСО-А'!$H$9</f>
        <v>3997.8200000000006</v>
      </c>
      <c r="X211" s="116">
        <f>VLOOKUP($A211+ROUND((COLUMN()-2)/24,5),АТС!$A$41:$F$784,3)+'Иные услуги '!$C$5+'РСТ РСО-А'!$J$6+'РСТ РСО-А'!$H$9</f>
        <v>3936.9700000000003</v>
      </c>
      <c r="Y211" s="116">
        <f>VLOOKUP($A211+ROUND((COLUMN()-2)/24,5),АТС!$A$41:$F$784,3)+'Иные услуги '!$C$5+'РСТ РСО-А'!$J$6+'РСТ РСО-А'!$H$9</f>
        <v>3932.0299999999997</v>
      </c>
    </row>
    <row r="212" spans="1:25" x14ac:dyDescent="0.2">
      <c r="A212" s="65">
        <f t="shared" si="6"/>
        <v>43993</v>
      </c>
      <c r="B212" s="116">
        <f>VLOOKUP($A212+ROUND((COLUMN()-2)/24,5),АТС!$A$41:$F$784,3)+'Иные услуги '!$C$5+'РСТ РСО-А'!$J$6+'РСТ РСО-А'!$H$9</f>
        <v>3947.13</v>
      </c>
      <c r="C212" s="116">
        <f>VLOOKUP($A212+ROUND((COLUMN()-2)/24,5),АТС!$A$41:$F$784,3)+'Иные услуги '!$C$5+'РСТ РСО-А'!$J$6+'РСТ РСО-А'!$H$9</f>
        <v>3922.05</v>
      </c>
      <c r="D212" s="116">
        <f>VLOOKUP($A212+ROUND((COLUMN()-2)/24,5),АТС!$A$41:$F$784,3)+'Иные услуги '!$C$5+'РСТ РСО-А'!$J$6+'РСТ РСО-А'!$H$9</f>
        <v>3939.17</v>
      </c>
      <c r="E212" s="116">
        <f>VLOOKUP($A212+ROUND((COLUMN()-2)/24,5),АТС!$A$41:$F$784,3)+'Иные услуги '!$C$5+'РСТ РСО-А'!$J$6+'РСТ РСО-А'!$H$9</f>
        <v>3932.09</v>
      </c>
      <c r="F212" s="116">
        <f>VLOOKUP($A212+ROUND((COLUMN()-2)/24,5),АТС!$A$41:$F$784,3)+'Иные услуги '!$C$5+'РСТ РСО-А'!$J$6+'РСТ РСО-А'!$H$9</f>
        <v>3932.8100000000004</v>
      </c>
      <c r="G212" s="116">
        <f>VLOOKUP($A212+ROUND((COLUMN()-2)/24,5),АТС!$A$41:$F$784,3)+'Иные услуги '!$C$5+'РСТ РСО-А'!$J$6+'РСТ РСО-А'!$H$9</f>
        <v>3932.4400000000005</v>
      </c>
      <c r="H212" s="116">
        <f>VLOOKUP($A212+ROUND((COLUMN()-2)/24,5),АТС!$A$41:$F$784,3)+'Иные услуги '!$C$5+'РСТ РСО-А'!$J$6+'РСТ РСО-А'!$H$9</f>
        <v>3931.4300000000003</v>
      </c>
      <c r="I212" s="116">
        <f>VLOOKUP($A212+ROUND((COLUMN()-2)/24,5),АТС!$A$41:$F$784,3)+'Иные услуги '!$C$5+'РСТ РСО-А'!$J$6+'РСТ РСО-А'!$H$9</f>
        <v>3932.3</v>
      </c>
      <c r="J212" s="116">
        <f>VLOOKUP($A212+ROUND((COLUMN()-2)/24,5),АТС!$A$41:$F$784,3)+'Иные услуги '!$C$5+'РСТ РСО-А'!$J$6+'РСТ РСО-А'!$H$9</f>
        <v>3932.4400000000005</v>
      </c>
      <c r="K212" s="116">
        <f>VLOOKUP($A212+ROUND((COLUMN()-2)/24,5),АТС!$A$41:$F$784,3)+'Иные услуги '!$C$5+'РСТ РСО-А'!$J$6+'РСТ РСО-А'!$H$9</f>
        <v>3932.55</v>
      </c>
      <c r="L212" s="116">
        <f>VLOOKUP($A212+ROUND((COLUMN()-2)/24,5),АТС!$A$41:$F$784,3)+'Иные услуги '!$C$5+'РСТ РСО-А'!$J$6+'РСТ РСО-А'!$H$9</f>
        <v>3932.58</v>
      </c>
      <c r="M212" s="116">
        <f>VLOOKUP($A212+ROUND((COLUMN()-2)/24,5),АТС!$A$41:$F$784,3)+'Иные услуги '!$C$5+'РСТ РСО-А'!$J$6+'РСТ РСО-А'!$H$9</f>
        <v>3936.8</v>
      </c>
      <c r="N212" s="116">
        <f>VLOOKUP($A212+ROUND((COLUMN()-2)/24,5),АТС!$A$41:$F$784,3)+'Иные услуги '!$C$5+'РСТ РСО-А'!$J$6+'РСТ РСО-А'!$H$9</f>
        <v>3936.74</v>
      </c>
      <c r="O212" s="116">
        <f>VLOOKUP($A212+ROUND((COLUMN()-2)/24,5),АТС!$A$41:$F$784,3)+'Иные услуги '!$C$5+'РСТ РСО-А'!$J$6+'РСТ РСО-А'!$H$9</f>
        <v>3936.8200000000006</v>
      </c>
      <c r="P212" s="116">
        <f>VLOOKUP($A212+ROUND((COLUMN()-2)/24,5),АТС!$A$41:$F$784,3)+'Иные услуги '!$C$5+'РСТ РСО-А'!$J$6+'РСТ РСО-А'!$H$9</f>
        <v>3936.84</v>
      </c>
      <c r="Q212" s="116">
        <f>VLOOKUP($A212+ROUND((COLUMN()-2)/24,5),АТС!$A$41:$F$784,3)+'Иные услуги '!$C$5+'РСТ РСО-А'!$J$6+'РСТ РСО-А'!$H$9</f>
        <v>3936.9000000000005</v>
      </c>
      <c r="R212" s="116">
        <f>VLOOKUP($A212+ROUND((COLUMN()-2)/24,5),АТС!$A$41:$F$784,3)+'Иные услуги '!$C$5+'РСТ РСО-А'!$J$6+'РСТ РСО-А'!$H$9</f>
        <v>3932.55</v>
      </c>
      <c r="S212" s="116">
        <f>VLOOKUP($A212+ROUND((COLUMN()-2)/24,5),АТС!$A$41:$F$784,3)+'Иные услуги '!$C$5+'РСТ РСО-А'!$J$6+'РСТ РСО-А'!$H$9</f>
        <v>3932.51</v>
      </c>
      <c r="T212" s="116">
        <f>VLOOKUP($A212+ROUND((COLUMN()-2)/24,5),АТС!$A$41:$F$784,3)+'Иные услуги '!$C$5+'РСТ РСО-А'!$J$6+'РСТ РСО-А'!$H$9</f>
        <v>3932.5299999999997</v>
      </c>
      <c r="U212" s="116">
        <f>VLOOKUP($A212+ROUND((COLUMN()-2)/24,5),АТС!$A$41:$F$784,3)+'Иные услуги '!$C$5+'РСТ РСО-А'!$J$6+'РСТ РСО-А'!$H$9</f>
        <v>3932.5299999999997</v>
      </c>
      <c r="V212" s="116">
        <f>VLOOKUP($A212+ROUND((COLUMN()-2)/24,5),АТС!$A$41:$F$784,3)+'Иные услуги '!$C$5+'РСТ РСО-А'!$J$6+'РСТ РСО-А'!$H$9</f>
        <v>4028.1400000000003</v>
      </c>
      <c r="W212" s="116">
        <f>VLOOKUP($A212+ROUND((COLUMN()-2)/24,5),АТС!$A$41:$F$784,3)+'Иные услуги '!$C$5+'РСТ РСО-А'!$J$6+'РСТ РСО-А'!$H$9</f>
        <v>4019.8500000000004</v>
      </c>
      <c r="X212" s="116">
        <f>VLOOKUP($A212+ROUND((COLUMN()-2)/24,5),АТС!$A$41:$F$784,3)+'Иные услуги '!$C$5+'РСТ РСО-А'!$J$6+'РСТ РСО-А'!$H$9</f>
        <v>3938.62</v>
      </c>
      <c r="Y212" s="116">
        <f>VLOOKUP($A212+ROUND((COLUMN()-2)/24,5),АТС!$A$41:$F$784,3)+'Иные услуги '!$C$5+'РСТ РСО-А'!$J$6+'РСТ РСО-А'!$H$9</f>
        <v>3931.87</v>
      </c>
    </row>
    <row r="213" spans="1:25" x14ac:dyDescent="0.2">
      <c r="A213" s="65">
        <f t="shared" si="6"/>
        <v>43994</v>
      </c>
      <c r="B213" s="116">
        <f>VLOOKUP($A213+ROUND((COLUMN()-2)/24,5),АТС!$A$41:$F$784,3)+'Иные услуги '!$C$5+'РСТ РСО-А'!$J$6+'РСТ РСО-А'!$H$9</f>
        <v>3957.3600000000006</v>
      </c>
      <c r="C213" s="116">
        <f>VLOOKUP($A213+ROUND((COLUMN()-2)/24,5),АТС!$A$41:$F$784,3)+'Иные услуги '!$C$5+'РСТ РСО-А'!$J$6+'РСТ РСО-А'!$H$9</f>
        <v>3935.8200000000006</v>
      </c>
      <c r="D213" s="116">
        <f>VLOOKUP($A213+ROUND((COLUMN()-2)/24,5),АТС!$A$41:$F$784,3)+'Иные услуги '!$C$5+'РСТ РСО-А'!$J$6+'РСТ РСО-А'!$H$9</f>
        <v>3937</v>
      </c>
      <c r="E213" s="116">
        <f>VLOOKUP($A213+ROUND((COLUMN()-2)/24,5),АТС!$A$41:$F$784,3)+'Иные услуги '!$C$5+'РСТ РСО-А'!$J$6+'РСТ РСО-А'!$H$9</f>
        <v>3932.16</v>
      </c>
      <c r="F213" s="116">
        <f>VLOOKUP($A213+ROUND((COLUMN()-2)/24,5),АТС!$A$41:$F$784,3)+'Иные услуги '!$C$5+'РСТ РСО-А'!$J$6+'РСТ РСО-А'!$H$9</f>
        <v>3932.24</v>
      </c>
      <c r="G213" s="116">
        <f>VLOOKUP($A213+ROUND((COLUMN()-2)/24,5),АТС!$A$41:$F$784,3)+'Иные услуги '!$C$5+'РСТ РСО-А'!$J$6+'РСТ РСО-А'!$H$9</f>
        <v>3932.2700000000004</v>
      </c>
      <c r="H213" s="116">
        <f>VLOOKUP($A213+ROUND((COLUMN()-2)/24,5),АТС!$A$41:$F$784,3)+'Иные услуги '!$C$5+'РСТ РСО-А'!$J$6+'РСТ РСО-А'!$H$9</f>
        <v>3931.54</v>
      </c>
      <c r="I213" s="116">
        <f>VLOOKUP($A213+ROUND((COLUMN()-2)/24,5),АТС!$A$41:$F$784,3)+'Иные услуги '!$C$5+'РСТ РСО-А'!$J$6+'РСТ РСО-А'!$H$9</f>
        <v>3860.95</v>
      </c>
      <c r="J213" s="116">
        <f>VLOOKUP($A213+ROUND((COLUMN()-2)/24,5),АТС!$A$41:$F$784,3)+'Иные услуги '!$C$5+'РСТ РСО-А'!$J$6+'РСТ РСО-А'!$H$9</f>
        <v>3932.7799999999997</v>
      </c>
      <c r="K213" s="116">
        <f>VLOOKUP($A213+ROUND((COLUMN()-2)/24,5),АТС!$A$41:$F$784,3)+'Иные услуги '!$C$5+'РСТ РСО-А'!$J$6+'РСТ РСО-А'!$H$9</f>
        <v>3932.76</v>
      </c>
      <c r="L213" s="116">
        <f>VLOOKUP($A213+ROUND((COLUMN()-2)/24,5),АТС!$A$41:$F$784,3)+'Иные услуги '!$C$5+'РСТ РСО-А'!$J$6+'РСТ РСО-А'!$H$9</f>
        <v>3957.1900000000005</v>
      </c>
      <c r="M213" s="116">
        <f>VLOOKUP($A213+ROUND((COLUMN()-2)/24,5),АТС!$A$41:$F$784,3)+'Иные услуги '!$C$5+'РСТ РСО-А'!$J$6+'РСТ РСО-А'!$H$9</f>
        <v>3969.7300000000005</v>
      </c>
      <c r="N213" s="116">
        <f>VLOOKUP($A213+ROUND((COLUMN()-2)/24,5),АТС!$A$41:$F$784,3)+'Иные услуги '!$C$5+'РСТ РСО-А'!$J$6+'РСТ РСО-А'!$H$9</f>
        <v>3970.6000000000004</v>
      </c>
      <c r="O213" s="116">
        <f>VLOOKUP($A213+ROUND((COLUMN()-2)/24,5),АТС!$A$41:$F$784,3)+'Иные услуги '!$C$5+'РСТ РСО-А'!$J$6+'РСТ РСО-А'!$H$9</f>
        <v>3973.71</v>
      </c>
      <c r="P213" s="116">
        <f>VLOOKUP($A213+ROUND((COLUMN()-2)/24,5),АТС!$A$41:$F$784,3)+'Иные услуги '!$C$5+'РСТ РСО-А'!$J$6+'РСТ РСО-А'!$H$9</f>
        <v>3974.21</v>
      </c>
      <c r="Q213" s="116">
        <f>VLOOKUP($A213+ROUND((COLUMN()-2)/24,5),АТС!$A$41:$F$784,3)+'Иные услуги '!$C$5+'РСТ РСО-А'!$J$6+'РСТ РСО-А'!$H$9</f>
        <v>3972.8900000000003</v>
      </c>
      <c r="R213" s="116">
        <f>VLOOKUP($A213+ROUND((COLUMN()-2)/24,5),АТС!$A$41:$F$784,3)+'Иные услуги '!$C$5+'РСТ РСО-А'!$J$6+'РСТ РСО-А'!$H$9</f>
        <v>3951.1000000000004</v>
      </c>
      <c r="S213" s="116">
        <f>VLOOKUP($A213+ROUND((COLUMN()-2)/24,5),АТС!$A$41:$F$784,3)+'Иные услуги '!$C$5+'РСТ РСО-А'!$J$6+'РСТ РСО-А'!$H$9</f>
        <v>3932.6000000000004</v>
      </c>
      <c r="T213" s="116">
        <f>VLOOKUP($A213+ROUND((COLUMN()-2)/24,5),АТС!$A$41:$F$784,3)+'Иные услуги '!$C$5+'РСТ РСО-А'!$J$6+'РСТ РСО-А'!$H$9</f>
        <v>3932.5600000000004</v>
      </c>
      <c r="U213" s="116">
        <f>VLOOKUP($A213+ROUND((COLUMN()-2)/24,5),АТС!$A$41:$F$784,3)+'Иные услуги '!$C$5+'РСТ РСО-А'!$J$6+'РСТ РСО-А'!$H$9</f>
        <v>3932.51</v>
      </c>
      <c r="V213" s="116">
        <f>VLOOKUP($A213+ROUND((COLUMN()-2)/24,5),АТС!$A$41:$F$784,3)+'Иные услуги '!$C$5+'РСТ РСО-А'!$J$6+'РСТ РСО-А'!$H$9</f>
        <v>4048.4700000000003</v>
      </c>
      <c r="W213" s="116">
        <f>VLOOKUP($A213+ROUND((COLUMN()-2)/24,5),АТС!$A$41:$F$784,3)+'Иные услуги '!$C$5+'РСТ РСО-А'!$J$6+'РСТ РСО-А'!$H$9</f>
        <v>4050.99</v>
      </c>
      <c r="X213" s="116">
        <f>VLOOKUP($A213+ROUND((COLUMN()-2)/24,5),АТС!$A$41:$F$784,3)+'Иные услуги '!$C$5+'РСТ РСО-А'!$J$6+'РСТ РСО-А'!$H$9</f>
        <v>3955.58</v>
      </c>
      <c r="Y213" s="116">
        <f>VLOOKUP($A213+ROUND((COLUMN()-2)/24,5),АТС!$A$41:$F$784,3)+'Иные услуги '!$C$5+'РСТ РСО-А'!$J$6+'РСТ РСО-А'!$H$9</f>
        <v>3931.8100000000004</v>
      </c>
    </row>
    <row r="214" spans="1:25" x14ac:dyDescent="0.2">
      <c r="A214" s="65">
        <f t="shared" si="6"/>
        <v>43995</v>
      </c>
      <c r="B214" s="116">
        <f>VLOOKUP($A214+ROUND((COLUMN()-2)/24,5),АТС!$A$41:$F$784,3)+'Иные услуги '!$C$5+'РСТ РСО-А'!$J$6+'РСТ РСО-А'!$H$9</f>
        <v>3959.34</v>
      </c>
      <c r="C214" s="116">
        <f>VLOOKUP($A214+ROUND((COLUMN()-2)/24,5),АТС!$A$41:$F$784,3)+'Иные услуги '!$C$5+'РСТ РСО-А'!$J$6+'РСТ РСО-А'!$H$9</f>
        <v>3939.7</v>
      </c>
      <c r="D214" s="116">
        <f>VLOOKUP($A214+ROUND((COLUMN()-2)/24,5),АТС!$A$41:$F$784,3)+'Иные услуги '!$C$5+'РСТ РСО-А'!$J$6+'РСТ РСО-А'!$H$9</f>
        <v>3934.79</v>
      </c>
      <c r="E214" s="116">
        <f>VLOOKUP($A214+ROUND((COLUMN()-2)/24,5),АТС!$A$41:$F$784,3)+'Иные услуги '!$C$5+'РСТ РСО-А'!$J$6+'РСТ РСО-А'!$H$9</f>
        <v>3932.16</v>
      </c>
      <c r="F214" s="116">
        <f>VLOOKUP($A214+ROUND((COLUMN()-2)/24,5),АТС!$A$41:$F$784,3)+'Иные услуги '!$C$5+'РСТ РСО-А'!$J$6+'РСТ РСО-А'!$H$9</f>
        <v>3932.24</v>
      </c>
      <c r="G214" s="116">
        <f>VLOOKUP($A214+ROUND((COLUMN()-2)/24,5),АТС!$A$41:$F$784,3)+'Иные услуги '!$C$5+'РСТ РСО-А'!$J$6+'РСТ РСО-А'!$H$9</f>
        <v>3932.24</v>
      </c>
      <c r="H214" s="116">
        <f>VLOOKUP($A214+ROUND((COLUMN()-2)/24,5),АТС!$A$41:$F$784,3)+'Иные услуги '!$C$5+'РСТ РСО-А'!$J$6+'РСТ РСО-А'!$H$9</f>
        <v>3931.5200000000004</v>
      </c>
      <c r="I214" s="116">
        <f>VLOOKUP($A214+ROUND((COLUMN()-2)/24,5),АТС!$A$41:$F$784,3)+'Иные услуги '!$C$5+'РСТ РСО-А'!$J$6+'РСТ РСО-А'!$H$9</f>
        <v>3923.3500000000004</v>
      </c>
      <c r="J214" s="116">
        <f>VLOOKUP($A214+ROUND((COLUMN()-2)/24,5),АТС!$A$41:$F$784,3)+'Иные услуги '!$C$5+'РСТ РСО-А'!$J$6+'РСТ РСО-А'!$H$9</f>
        <v>3932.6800000000003</v>
      </c>
      <c r="K214" s="116">
        <f>VLOOKUP($A214+ROUND((COLUMN()-2)/24,5),АТС!$A$41:$F$784,3)+'Иные услуги '!$C$5+'РСТ РСО-А'!$J$6+'РСТ РСО-А'!$H$9</f>
        <v>3932.7</v>
      </c>
      <c r="L214" s="116">
        <f>VLOOKUP($A214+ROUND((COLUMN()-2)/24,5),АТС!$A$41:$F$784,3)+'Иные услуги '!$C$5+'РСТ РСО-А'!$J$6+'РСТ РСО-А'!$H$9</f>
        <v>3972.91</v>
      </c>
      <c r="M214" s="116">
        <f>VLOOKUP($A214+ROUND((COLUMN()-2)/24,5),АТС!$A$41:$F$784,3)+'Иные услуги '!$C$5+'РСТ РСО-А'!$J$6+'РСТ РСО-А'!$H$9</f>
        <v>3973.45</v>
      </c>
      <c r="N214" s="116">
        <f>VLOOKUP($A214+ROUND((COLUMN()-2)/24,5),АТС!$A$41:$F$784,3)+'Иные услуги '!$C$5+'РСТ РСО-А'!$J$6+'РСТ РСО-А'!$H$9</f>
        <v>3977</v>
      </c>
      <c r="O214" s="116">
        <f>VLOOKUP($A214+ROUND((COLUMN()-2)/24,5),АТС!$A$41:$F$784,3)+'Иные услуги '!$C$5+'РСТ РСО-А'!$J$6+'РСТ РСО-А'!$H$9</f>
        <v>3979.7</v>
      </c>
      <c r="P214" s="116">
        <f>VLOOKUP($A214+ROUND((COLUMN()-2)/24,5),АТС!$A$41:$F$784,3)+'Иные услуги '!$C$5+'РСТ РСО-А'!$J$6+'РСТ РСО-А'!$H$9</f>
        <v>3980.3100000000004</v>
      </c>
      <c r="Q214" s="116">
        <f>VLOOKUP($A214+ROUND((COLUMN()-2)/24,5),АТС!$A$41:$F$784,3)+'Иные услуги '!$C$5+'РСТ РСО-А'!$J$6+'РСТ РСО-А'!$H$9</f>
        <v>3974.1800000000003</v>
      </c>
      <c r="R214" s="116">
        <f>VLOOKUP($A214+ROUND((COLUMN()-2)/24,5),АТС!$A$41:$F$784,3)+'Иные услуги '!$C$5+'РСТ РСО-А'!$J$6+'РСТ РСО-А'!$H$9</f>
        <v>3974.6100000000006</v>
      </c>
      <c r="S214" s="116">
        <f>VLOOKUP($A214+ROUND((COLUMN()-2)/24,5),АТС!$A$41:$F$784,3)+'Иные услуги '!$C$5+'РСТ РСО-А'!$J$6+'РСТ РСО-А'!$H$9</f>
        <v>3973.9000000000005</v>
      </c>
      <c r="T214" s="116">
        <f>VLOOKUP($A214+ROUND((COLUMN()-2)/24,5),АТС!$A$41:$F$784,3)+'Иные услуги '!$C$5+'РСТ РСО-А'!$J$6+'РСТ РСО-А'!$H$9</f>
        <v>3932.55</v>
      </c>
      <c r="U214" s="116">
        <f>VLOOKUP($A214+ROUND((COLUMN()-2)/24,5),АТС!$A$41:$F$784,3)+'Иные услуги '!$C$5+'РСТ РСО-А'!$J$6+'РСТ РСО-А'!$H$9</f>
        <v>3948.1400000000003</v>
      </c>
      <c r="V214" s="116">
        <f>VLOOKUP($A214+ROUND((COLUMN()-2)/24,5),АТС!$A$41:$F$784,3)+'Иные услуги '!$C$5+'РСТ РСО-А'!$J$6+'РСТ РСО-А'!$H$9</f>
        <v>4077.1800000000003</v>
      </c>
      <c r="W214" s="116">
        <f>VLOOKUP($A214+ROUND((COLUMN()-2)/24,5),АТС!$A$41:$F$784,3)+'Иные услуги '!$C$5+'РСТ РСО-А'!$J$6+'РСТ РСО-А'!$H$9</f>
        <v>4055.3900000000003</v>
      </c>
      <c r="X214" s="116">
        <f>VLOOKUP($A214+ROUND((COLUMN()-2)/24,5),АТС!$A$41:$F$784,3)+'Иные услуги '!$C$5+'РСТ РСО-А'!$J$6+'РСТ РСО-А'!$H$9</f>
        <v>3958.83</v>
      </c>
      <c r="Y214" s="116">
        <f>VLOOKUP($A214+ROUND((COLUMN()-2)/24,5),АТС!$A$41:$F$784,3)+'Иные услуги '!$C$5+'РСТ РСО-А'!$J$6+'РСТ РСО-А'!$H$9</f>
        <v>3931.3200000000006</v>
      </c>
    </row>
    <row r="215" spans="1:25" x14ac:dyDescent="0.2">
      <c r="A215" s="65">
        <f t="shared" si="6"/>
        <v>43996</v>
      </c>
      <c r="B215" s="116">
        <f>VLOOKUP($A215+ROUND((COLUMN()-2)/24,5),АТС!$A$41:$F$784,3)+'Иные услуги '!$C$5+'РСТ РСО-А'!$J$6+'РСТ РСО-А'!$H$9</f>
        <v>3948.04</v>
      </c>
      <c r="C215" s="116">
        <f>VLOOKUP($A215+ROUND((COLUMN()-2)/24,5),АТС!$A$41:$F$784,3)+'Иные услуги '!$C$5+'РСТ РСО-А'!$J$6+'РСТ РСО-А'!$H$9</f>
        <v>3932.2</v>
      </c>
      <c r="D215" s="116">
        <f>VLOOKUP($A215+ROUND((COLUMN()-2)/24,5),АТС!$A$41:$F$784,3)+'Иные услуги '!$C$5+'РСТ РСО-А'!$J$6+'РСТ РСО-А'!$H$9</f>
        <v>3929.67</v>
      </c>
      <c r="E215" s="116">
        <f>VLOOKUP($A215+ROUND((COLUMN()-2)/24,5),АТС!$A$41:$F$784,3)+'Иные услуги '!$C$5+'РСТ РСО-А'!$J$6+'РСТ РСО-А'!$H$9</f>
        <v>3932.1400000000003</v>
      </c>
      <c r="F215" s="116">
        <f>VLOOKUP($A215+ROUND((COLUMN()-2)/24,5),АТС!$A$41:$F$784,3)+'Иные услуги '!$C$5+'РСТ РСО-А'!$J$6+'РСТ РСО-А'!$H$9</f>
        <v>3932.46</v>
      </c>
      <c r="G215" s="116">
        <f>VLOOKUP($A215+ROUND((COLUMN()-2)/24,5),АТС!$A$41:$F$784,3)+'Иные услуги '!$C$5+'РСТ РСО-А'!$J$6+'РСТ РСО-А'!$H$9</f>
        <v>3932.2700000000004</v>
      </c>
      <c r="H215" s="116">
        <f>VLOOKUP($A215+ROUND((COLUMN()-2)/24,5),АТС!$A$41:$F$784,3)+'Иные услуги '!$C$5+'РСТ РСО-А'!$J$6+'РСТ РСО-А'!$H$9</f>
        <v>3931.67</v>
      </c>
      <c r="I215" s="116">
        <f>VLOOKUP($A215+ROUND((COLUMN()-2)/24,5),АТС!$A$41:$F$784,3)+'Иные услуги '!$C$5+'РСТ РСО-А'!$J$6+'РСТ РСО-А'!$H$9</f>
        <v>3915.1500000000005</v>
      </c>
      <c r="J215" s="116">
        <f>VLOOKUP($A215+ROUND((COLUMN()-2)/24,5),АТС!$A$41:$F$784,3)+'Иные услуги '!$C$5+'РСТ РСО-А'!$J$6+'РСТ РСО-А'!$H$9</f>
        <v>3932.7799999999997</v>
      </c>
      <c r="K215" s="116">
        <f>VLOOKUP($A215+ROUND((COLUMN()-2)/24,5),АТС!$A$41:$F$784,3)+'Иные услуги '!$C$5+'РСТ РСО-А'!$J$6+'РСТ РСО-А'!$H$9</f>
        <v>3932.74</v>
      </c>
      <c r="L215" s="116">
        <f>VLOOKUP($A215+ROUND((COLUMN()-2)/24,5),АТС!$A$41:$F$784,3)+'Иные услуги '!$C$5+'РСТ РСО-А'!$J$6+'РСТ РСО-А'!$H$9</f>
        <v>3957.1100000000006</v>
      </c>
      <c r="M215" s="116">
        <f>VLOOKUP($A215+ROUND((COLUMN()-2)/24,5),АТС!$A$41:$F$784,3)+'Иные услуги '!$C$5+'РСТ РСО-А'!$J$6+'РСТ РСО-А'!$H$9</f>
        <v>3959.1400000000003</v>
      </c>
      <c r="N215" s="116">
        <f>VLOOKUP($A215+ROUND((COLUMN()-2)/24,5),АТС!$A$41:$F$784,3)+'Иные услуги '!$C$5+'РСТ РСО-А'!$J$6+'РСТ РСО-А'!$H$9</f>
        <v>3959.4800000000005</v>
      </c>
      <c r="O215" s="116">
        <f>VLOOKUP($A215+ROUND((COLUMN()-2)/24,5),АТС!$A$41:$F$784,3)+'Иные услуги '!$C$5+'РСТ РСО-А'!$J$6+'РСТ РСО-А'!$H$9</f>
        <v>3959.67</v>
      </c>
      <c r="P215" s="116">
        <f>VLOOKUP($A215+ROUND((COLUMN()-2)/24,5),АТС!$A$41:$F$784,3)+'Иные услуги '!$C$5+'РСТ РСО-А'!$J$6+'РСТ РСО-А'!$H$9</f>
        <v>3960.0299999999997</v>
      </c>
      <c r="Q215" s="116">
        <f>VLOOKUP($A215+ROUND((COLUMN()-2)/24,5),АТС!$A$41:$F$784,3)+'Иные услуги '!$C$5+'РСТ РСО-А'!$J$6+'РСТ РСО-А'!$H$9</f>
        <v>3960.17</v>
      </c>
      <c r="R215" s="116">
        <f>VLOOKUP($A215+ROUND((COLUMN()-2)/24,5),АТС!$A$41:$F$784,3)+'Иные услуги '!$C$5+'РСТ РСО-А'!$J$6+'РСТ РСО-А'!$H$9</f>
        <v>3960.46</v>
      </c>
      <c r="S215" s="116">
        <f>VLOOKUP($A215+ROUND((COLUMN()-2)/24,5),АТС!$A$41:$F$784,3)+'Иные услуги '!$C$5+'РСТ РСО-А'!$J$6+'РСТ РСО-А'!$H$9</f>
        <v>3960.62</v>
      </c>
      <c r="T215" s="116">
        <f>VLOOKUP($A215+ROUND((COLUMN()-2)/24,5),АТС!$A$41:$F$784,3)+'Иные услуги '!$C$5+'РСТ РСО-А'!$J$6+'РСТ РСО-А'!$H$9</f>
        <v>3932.6800000000003</v>
      </c>
      <c r="U215" s="116">
        <f>VLOOKUP($A215+ROUND((COLUMN()-2)/24,5),АТС!$A$41:$F$784,3)+'Иные услуги '!$C$5+'РСТ РСО-А'!$J$6+'РСТ РСО-А'!$H$9</f>
        <v>3944.6100000000006</v>
      </c>
      <c r="V215" s="116">
        <f>VLOOKUP($A215+ROUND((COLUMN()-2)/24,5),АТС!$A$41:$F$784,3)+'Иные услуги '!$C$5+'РСТ РСО-А'!$J$6+'РСТ РСО-А'!$H$9</f>
        <v>4038.59</v>
      </c>
      <c r="W215" s="116">
        <f>VLOOKUP($A215+ROUND((COLUMN()-2)/24,5),АТС!$A$41:$F$784,3)+'Иные услуги '!$C$5+'РСТ РСО-А'!$J$6+'РСТ РСО-А'!$H$9</f>
        <v>4040.4800000000005</v>
      </c>
      <c r="X215" s="116">
        <f>VLOOKUP($A215+ROUND((COLUMN()-2)/24,5),АТС!$A$41:$F$784,3)+'Иные услуги '!$C$5+'РСТ РСО-А'!$J$6+'РСТ РСО-А'!$H$9</f>
        <v>3954.1100000000006</v>
      </c>
      <c r="Y215" s="116">
        <f>VLOOKUP($A215+ROUND((COLUMN()-2)/24,5),АТС!$A$41:$F$784,3)+'Иные услуги '!$C$5+'РСТ РСО-А'!$J$6+'РСТ РСО-А'!$H$9</f>
        <v>3931.55</v>
      </c>
    </row>
    <row r="216" spans="1:25" x14ac:dyDescent="0.2">
      <c r="A216" s="65">
        <f t="shared" si="6"/>
        <v>43997</v>
      </c>
      <c r="B216" s="116">
        <f>VLOOKUP($A216+ROUND((COLUMN()-2)/24,5),АТС!$A$41:$F$784,3)+'Иные услуги '!$C$5+'РСТ РСО-А'!$J$6+'РСТ РСО-А'!$H$9</f>
        <v>3950.3200000000006</v>
      </c>
      <c r="C216" s="116">
        <f>VLOOKUP($A216+ROUND((COLUMN()-2)/24,5),АТС!$A$41:$F$784,3)+'Иные услуги '!$C$5+'РСТ РСО-А'!$J$6+'РСТ РСО-А'!$H$9</f>
        <v>3925.2700000000004</v>
      </c>
      <c r="D216" s="116">
        <f>VLOOKUP($A216+ROUND((COLUMN()-2)/24,5),АТС!$A$41:$F$784,3)+'Иные услуги '!$C$5+'РСТ РСО-А'!$J$6+'РСТ РСО-А'!$H$9</f>
        <v>3941.67</v>
      </c>
      <c r="E216" s="116">
        <f>VLOOKUP($A216+ROUND((COLUMN()-2)/24,5),АТС!$A$41:$F$784,3)+'Иные услуги '!$C$5+'РСТ РСО-А'!$J$6+'РСТ РСО-А'!$H$9</f>
        <v>3930.49</v>
      </c>
      <c r="F216" s="116">
        <f>VLOOKUP($A216+ROUND((COLUMN()-2)/24,5),АТС!$A$41:$F$784,3)+'Иные услуги '!$C$5+'РСТ РСО-А'!$J$6+'РСТ РСО-А'!$H$9</f>
        <v>3932.95</v>
      </c>
      <c r="G216" s="116">
        <f>VLOOKUP($A216+ROUND((COLUMN()-2)/24,5),АТС!$A$41:$F$784,3)+'Иные услуги '!$C$5+'РСТ РСО-А'!$J$6+'РСТ РСО-А'!$H$9</f>
        <v>3933.41</v>
      </c>
      <c r="H216" s="116">
        <f>VLOOKUP($A216+ROUND((COLUMN()-2)/24,5),АТС!$A$41:$F$784,3)+'Иные услуги '!$C$5+'РСТ РСО-А'!$J$6+'РСТ РСО-А'!$H$9</f>
        <v>3932.01</v>
      </c>
      <c r="I216" s="116">
        <f>VLOOKUP($A216+ROUND((COLUMN()-2)/24,5),АТС!$A$41:$F$784,3)+'Иные услуги '!$C$5+'РСТ РСО-А'!$J$6+'РСТ РСО-А'!$H$9</f>
        <v>3930.76</v>
      </c>
      <c r="J216" s="116">
        <f>VLOOKUP($A216+ROUND((COLUMN()-2)/24,5),АТС!$A$41:$F$784,3)+'Иные услуги '!$C$5+'РСТ РСО-А'!$J$6+'РСТ РСО-А'!$H$9</f>
        <v>3932.71</v>
      </c>
      <c r="K216" s="116">
        <f>VLOOKUP($A216+ROUND((COLUMN()-2)/24,5),АТС!$A$41:$F$784,3)+'Иные услуги '!$C$5+'РСТ РСО-А'!$J$6+'РСТ РСО-А'!$H$9</f>
        <v>3958.2200000000003</v>
      </c>
      <c r="L216" s="116">
        <f>VLOOKUP($A216+ROUND((COLUMN()-2)/24,5),АТС!$A$41:$F$784,3)+'Иные услуги '!$C$5+'РСТ РСО-А'!$J$6+'РСТ РСО-А'!$H$9</f>
        <v>3994.59</v>
      </c>
      <c r="M216" s="116">
        <f>VLOOKUP($A216+ROUND((COLUMN()-2)/24,5),АТС!$A$41:$F$784,3)+'Иные услуги '!$C$5+'РСТ РСО-А'!$J$6+'РСТ РСО-А'!$H$9</f>
        <v>4005.4000000000005</v>
      </c>
      <c r="N216" s="116">
        <f>VLOOKUP($A216+ROUND((COLUMN()-2)/24,5),АТС!$A$41:$F$784,3)+'Иные услуги '!$C$5+'РСТ РСО-А'!$J$6+'РСТ РСО-А'!$H$9</f>
        <v>4004.95</v>
      </c>
      <c r="O216" s="116">
        <f>VLOOKUP($A216+ROUND((COLUMN()-2)/24,5),АТС!$A$41:$F$784,3)+'Иные услуги '!$C$5+'РСТ РСО-А'!$J$6+'РСТ РСО-А'!$H$9</f>
        <v>4007.74</v>
      </c>
      <c r="P216" s="116">
        <f>VLOOKUP($A216+ROUND((COLUMN()-2)/24,5),АТС!$A$41:$F$784,3)+'Иные услуги '!$C$5+'РСТ РСО-А'!$J$6+'РСТ РСО-А'!$H$9</f>
        <v>4015.04</v>
      </c>
      <c r="Q216" s="116">
        <f>VLOOKUP($A216+ROUND((COLUMN()-2)/24,5),АТС!$A$41:$F$784,3)+'Иные услуги '!$C$5+'РСТ РСО-А'!$J$6+'РСТ РСО-А'!$H$9</f>
        <v>4008.24</v>
      </c>
      <c r="R216" s="116">
        <f>VLOOKUP($A216+ROUND((COLUMN()-2)/24,5),АТС!$A$41:$F$784,3)+'Иные услуги '!$C$5+'РСТ РСО-А'!$J$6+'РСТ РСО-А'!$H$9</f>
        <v>4013.3100000000004</v>
      </c>
      <c r="S216" s="116">
        <f>VLOOKUP($A216+ROUND((COLUMN()-2)/24,5),АТС!$A$41:$F$784,3)+'Иные услуги '!$C$5+'РСТ РСО-А'!$J$6+'РСТ РСО-А'!$H$9</f>
        <v>3976.8200000000006</v>
      </c>
      <c r="T216" s="116">
        <f>VLOOKUP($A216+ROUND((COLUMN()-2)/24,5),АТС!$A$41:$F$784,3)+'Иные услуги '!$C$5+'РСТ РСО-А'!$J$6+'РСТ РСО-А'!$H$9</f>
        <v>3950.9400000000005</v>
      </c>
      <c r="U216" s="116">
        <f>VLOOKUP($A216+ROUND((COLUMN()-2)/24,5),АТС!$A$41:$F$784,3)+'Иные услуги '!$C$5+'РСТ РСО-А'!$J$6+'РСТ РСО-А'!$H$9</f>
        <v>3956.7</v>
      </c>
      <c r="V216" s="116">
        <f>VLOOKUP($A216+ROUND((COLUMN()-2)/24,5),АТС!$A$41:$F$784,3)+'Иные услуги '!$C$5+'РСТ РСО-А'!$J$6+'РСТ РСО-А'!$H$9</f>
        <v>4046.26</v>
      </c>
      <c r="W216" s="116">
        <f>VLOOKUP($A216+ROUND((COLUMN()-2)/24,5),АТС!$A$41:$F$784,3)+'Иные услуги '!$C$5+'РСТ РСО-А'!$J$6+'РСТ РСО-А'!$H$9</f>
        <v>4049.8</v>
      </c>
      <c r="X216" s="116">
        <f>VLOOKUP($A216+ROUND((COLUMN()-2)/24,5),АТС!$A$41:$F$784,3)+'Иные услуги '!$C$5+'РСТ РСО-А'!$J$6+'РСТ РСО-А'!$H$9</f>
        <v>3971.0700000000006</v>
      </c>
      <c r="Y216" s="116">
        <f>VLOOKUP($A216+ROUND((COLUMN()-2)/24,5),АТС!$A$41:$F$784,3)+'Иные услуги '!$C$5+'РСТ РСО-А'!$J$6+'РСТ РСО-А'!$H$9</f>
        <v>3931.84</v>
      </c>
    </row>
    <row r="217" spans="1:25" x14ac:dyDescent="0.2">
      <c r="A217" s="65">
        <f t="shared" si="6"/>
        <v>43998</v>
      </c>
      <c r="B217" s="116">
        <f>VLOOKUP($A217+ROUND((COLUMN()-2)/24,5),АТС!$A$41:$F$784,3)+'Иные услуги '!$C$5+'РСТ РСО-А'!$J$6+'РСТ РСО-А'!$H$9</f>
        <v>3914.46</v>
      </c>
      <c r="C217" s="116">
        <f>VLOOKUP($A217+ROUND((COLUMN()-2)/24,5),АТС!$A$41:$F$784,3)+'Иные услуги '!$C$5+'РСТ РСО-А'!$J$6+'РСТ РСО-А'!$H$9</f>
        <v>3914.91</v>
      </c>
      <c r="D217" s="116">
        <f>VLOOKUP($A217+ROUND((COLUMN()-2)/24,5),АТС!$A$41:$F$784,3)+'Иные услуги '!$C$5+'РСТ РСО-А'!$J$6+'РСТ РСО-А'!$H$9</f>
        <v>3880.41</v>
      </c>
      <c r="E217" s="116">
        <f>VLOOKUP($A217+ROUND((COLUMN()-2)/24,5),АТС!$A$41:$F$784,3)+'Иные услуги '!$C$5+'РСТ РСО-А'!$J$6+'РСТ РСО-А'!$H$9</f>
        <v>3933.4400000000005</v>
      </c>
      <c r="F217" s="116">
        <f>VLOOKUP($A217+ROUND((COLUMN()-2)/24,5),АТС!$A$41:$F$784,3)+'Иные услуги '!$C$5+'РСТ РСО-А'!$J$6+'РСТ РСО-А'!$H$9</f>
        <v>3933.42</v>
      </c>
      <c r="G217" s="116">
        <f>VLOOKUP($A217+ROUND((COLUMN()-2)/24,5),АТС!$A$41:$F$784,3)+'Иные услуги '!$C$5+'РСТ РСО-А'!$J$6+'РСТ РСО-А'!$H$9</f>
        <v>3933.37</v>
      </c>
      <c r="H217" s="116">
        <f>VLOOKUP($A217+ROUND((COLUMN()-2)/24,5),АТС!$A$41:$F$784,3)+'Иные услуги '!$C$5+'РСТ РСО-А'!$J$6+'РСТ РСО-А'!$H$9</f>
        <v>3932.05</v>
      </c>
      <c r="I217" s="116">
        <f>VLOOKUP($A217+ROUND((COLUMN()-2)/24,5),АТС!$A$41:$F$784,3)+'Иные услуги '!$C$5+'РСТ РСО-А'!$J$6+'РСТ РСО-А'!$H$9</f>
        <v>3929.4000000000005</v>
      </c>
      <c r="J217" s="116">
        <f>VLOOKUP($A217+ROUND((COLUMN()-2)/24,5),АТС!$A$41:$F$784,3)+'Иные услуги '!$C$5+'РСТ РСО-А'!$J$6+'РСТ РСО-А'!$H$9</f>
        <v>3932.49</v>
      </c>
      <c r="K217" s="116">
        <f>VLOOKUP($A217+ROUND((COLUMN()-2)/24,5),АТС!$A$41:$F$784,3)+'Иные услуги '!$C$5+'РСТ РСО-А'!$J$6+'РСТ РСО-А'!$H$9</f>
        <v>3959.9300000000003</v>
      </c>
      <c r="L217" s="116">
        <f>VLOOKUP($A217+ROUND((COLUMN()-2)/24,5),АТС!$A$41:$F$784,3)+'Иные услуги '!$C$5+'РСТ РСО-А'!$J$6+'РСТ РСО-А'!$H$9</f>
        <v>3999.3600000000006</v>
      </c>
      <c r="M217" s="116">
        <f>VLOOKUP($A217+ROUND((COLUMN()-2)/24,5),АТС!$A$41:$F$784,3)+'Иные услуги '!$C$5+'РСТ РСО-А'!$J$6+'РСТ РСО-А'!$H$9</f>
        <v>4011.95</v>
      </c>
      <c r="N217" s="116">
        <f>VLOOKUP($A217+ROUND((COLUMN()-2)/24,5),АТС!$A$41:$F$784,3)+'Иные услуги '!$C$5+'РСТ РСО-А'!$J$6+'РСТ РСО-А'!$H$9</f>
        <v>4010.7</v>
      </c>
      <c r="O217" s="116">
        <f>VLOOKUP($A217+ROUND((COLUMN()-2)/24,5),АТС!$A$41:$F$784,3)+'Иные услуги '!$C$5+'РСТ РСО-А'!$J$6+'РСТ РСО-А'!$H$9</f>
        <v>4014.87</v>
      </c>
      <c r="P217" s="116">
        <f>VLOOKUP($A217+ROUND((COLUMN()-2)/24,5),АТС!$A$41:$F$784,3)+'Иные услуги '!$C$5+'РСТ РСО-А'!$J$6+'РСТ РСО-А'!$H$9</f>
        <v>4018.29</v>
      </c>
      <c r="Q217" s="116">
        <f>VLOOKUP($A217+ROUND((COLUMN()-2)/24,5),АТС!$A$41:$F$784,3)+'Иные услуги '!$C$5+'РСТ РСО-А'!$J$6+'РСТ РСО-А'!$H$9</f>
        <v>4013.6100000000006</v>
      </c>
      <c r="R217" s="116">
        <f>VLOOKUP($A217+ROUND((COLUMN()-2)/24,5),АТС!$A$41:$F$784,3)+'Иные услуги '!$C$5+'РСТ РСО-А'!$J$6+'РСТ РСО-А'!$H$9</f>
        <v>4013.9700000000003</v>
      </c>
      <c r="S217" s="116">
        <f>VLOOKUP($A217+ROUND((COLUMN()-2)/24,5),АТС!$A$41:$F$784,3)+'Иные услуги '!$C$5+'РСТ РСО-А'!$J$6+'РСТ РСО-А'!$H$9</f>
        <v>3979.3500000000004</v>
      </c>
      <c r="T217" s="116">
        <f>VLOOKUP($A217+ROUND((COLUMN()-2)/24,5),АТС!$A$41:$F$784,3)+'Иные услуги '!$C$5+'РСТ РСО-А'!$J$6+'РСТ РСО-А'!$H$9</f>
        <v>3951.83</v>
      </c>
      <c r="U217" s="116">
        <f>VLOOKUP($A217+ROUND((COLUMN()-2)/24,5),АТС!$A$41:$F$784,3)+'Иные услуги '!$C$5+'РСТ РСО-А'!$J$6+'РСТ РСО-А'!$H$9</f>
        <v>3960.3900000000003</v>
      </c>
      <c r="V217" s="116">
        <f>VLOOKUP($A217+ROUND((COLUMN()-2)/24,5),АТС!$A$41:$F$784,3)+'Иные услуги '!$C$5+'РСТ РСО-А'!$J$6+'РСТ РСО-А'!$H$9</f>
        <v>4047.3500000000004</v>
      </c>
      <c r="W217" s="116">
        <f>VLOOKUP($A217+ROUND((COLUMN()-2)/24,5),АТС!$A$41:$F$784,3)+'Иные услуги '!$C$5+'РСТ РСО-А'!$J$6+'РСТ РСО-А'!$H$9</f>
        <v>4054.88</v>
      </c>
      <c r="X217" s="116">
        <f>VLOOKUP($A217+ROUND((COLUMN()-2)/24,5),АТС!$A$41:$F$784,3)+'Иные услуги '!$C$5+'РСТ РСО-А'!$J$6+'РСТ РСО-А'!$H$9</f>
        <v>3978.6400000000003</v>
      </c>
      <c r="Y217" s="116">
        <f>VLOOKUP($A217+ROUND((COLUMN()-2)/24,5),АТС!$A$41:$F$784,3)+'Иные услуги '!$C$5+'РСТ РСО-А'!$J$6+'РСТ РСО-А'!$H$9</f>
        <v>3931.96</v>
      </c>
    </row>
    <row r="218" spans="1:25" x14ac:dyDescent="0.2">
      <c r="A218" s="65">
        <f t="shared" si="6"/>
        <v>43999</v>
      </c>
      <c r="B218" s="116">
        <f>VLOOKUP($A218+ROUND((COLUMN()-2)/24,5),АТС!$A$41:$F$784,3)+'Иные услуги '!$C$5+'РСТ РСО-А'!$J$6+'РСТ РСО-А'!$H$9</f>
        <v>3930.2300000000005</v>
      </c>
      <c r="C218" s="116">
        <f>VLOOKUP($A218+ROUND((COLUMN()-2)/24,5),АТС!$A$41:$F$784,3)+'Иные услуги '!$C$5+'РСТ РСО-А'!$J$6+'РСТ РСО-А'!$H$9</f>
        <v>3895.4800000000005</v>
      </c>
      <c r="D218" s="116">
        <f>VLOOKUP($A218+ROUND((COLUMN()-2)/24,5),АТС!$A$41:$F$784,3)+'Иные услуги '!$C$5+'РСТ РСО-А'!$J$6+'РСТ РСО-А'!$H$9</f>
        <v>3905.38</v>
      </c>
      <c r="E218" s="116">
        <f>VLOOKUP($A218+ROUND((COLUMN()-2)/24,5),АТС!$A$41:$F$784,3)+'Иные услуги '!$C$5+'РСТ РСО-А'!$J$6+'РСТ РСО-А'!$H$9</f>
        <v>3927.6900000000005</v>
      </c>
      <c r="F218" s="116">
        <f>VLOOKUP($A218+ROUND((COLUMN()-2)/24,5),АТС!$A$41:$F$784,3)+'Иные услуги '!$C$5+'РСТ РСО-А'!$J$6+'РСТ РСО-А'!$H$9</f>
        <v>3933.42</v>
      </c>
      <c r="G218" s="116">
        <f>VLOOKUP($A218+ROUND((COLUMN()-2)/24,5),АТС!$A$41:$F$784,3)+'Иные услуги '!$C$5+'РСТ РСО-А'!$J$6+'РСТ РСО-А'!$H$9</f>
        <v>3932.74</v>
      </c>
      <c r="H218" s="116">
        <f>VLOOKUP($A218+ROUND((COLUMN()-2)/24,5),АТС!$A$41:$F$784,3)+'Иные услуги '!$C$5+'РСТ РСО-А'!$J$6+'РСТ РСО-А'!$H$9</f>
        <v>3931.87</v>
      </c>
      <c r="I218" s="116">
        <f>VLOOKUP($A218+ROUND((COLUMN()-2)/24,5),АТС!$A$41:$F$784,3)+'Иные услуги '!$C$5+'РСТ РСО-А'!$J$6+'РСТ РСО-А'!$H$9</f>
        <v>3916.6900000000005</v>
      </c>
      <c r="J218" s="116">
        <f>VLOOKUP($A218+ROUND((COLUMN()-2)/24,5),АТС!$A$41:$F$784,3)+'Иные услуги '!$C$5+'РСТ РСО-А'!$J$6+'РСТ РСО-А'!$H$9</f>
        <v>3932.63</v>
      </c>
      <c r="K218" s="116">
        <f>VLOOKUP($A218+ROUND((COLUMN()-2)/24,5),АТС!$A$41:$F$784,3)+'Иные услуги '!$C$5+'РСТ РСО-А'!$J$6+'РСТ РСО-А'!$H$9</f>
        <v>3969.2200000000003</v>
      </c>
      <c r="L218" s="116">
        <f>VLOOKUP($A218+ROUND((COLUMN()-2)/24,5),АТС!$A$41:$F$784,3)+'Иные услуги '!$C$5+'РСТ РСО-А'!$J$6+'РСТ РСО-А'!$H$9</f>
        <v>4020.12</v>
      </c>
      <c r="M218" s="116">
        <f>VLOOKUP($A218+ROUND((COLUMN()-2)/24,5),АТС!$A$41:$F$784,3)+'Иные услуги '!$C$5+'РСТ РСО-А'!$J$6+'РСТ РСО-А'!$H$9</f>
        <v>4027.5200000000004</v>
      </c>
      <c r="N218" s="116">
        <f>VLOOKUP($A218+ROUND((COLUMN()-2)/24,5),АТС!$A$41:$F$784,3)+'Иные услуги '!$C$5+'РСТ РСО-А'!$J$6+'РСТ РСО-А'!$H$9</f>
        <v>4027.6100000000006</v>
      </c>
      <c r="O218" s="116">
        <f>VLOOKUP($A218+ROUND((COLUMN()-2)/24,5),АТС!$A$41:$F$784,3)+'Иные услуги '!$C$5+'РСТ РСО-А'!$J$6+'РСТ РСО-А'!$H$9</f>
        <v>4032.84</v>
      </c>
      <c r="P218" s="116">
        <f>VLOOKUP($A218+ROUND((COLUMN()-2)/24,5),АТС!$A$41:$F$784,3)+'Иные услуги '!$C$5+'РСТ РСО-А'!$J$6+'РСТ РСО-А'!$H$9</f>
        <v>4039.16</v>
      </c>
      <c r="Q218" s="116">
        <f>VLOOKUP($A218+ROUND((COLUMN()-2)/24,5),АТС!$A$41:$F$784,3)+'Иные услуги '!$C$5+'РСТ РСО-А'!$J$6+'РСТ РСО-А'!$H$9</f>
        <v>4036.76</v>
      </c>
      <c r="R218" s="116">
        <f>VLOOKUP($A218+ROUND((COLUMN()-2)/24,5),АТС!$A$41:$F$784,3)+'Иные услуги '!$C$5+'РСТ РСО-А'!$J$6+'РСТ РСО-А'!$H$9</f>
        <v>4039.1100000000006</v>
      </c>
      <c r="S218" s="116">
        <f>VLOOKUP($A218+ROUND((COLUMN()-2)/24,5),АТС!$A$41:$F$784,3)+'Иные услуги '!$C$5+'РСТ РСО-А'!$J$6+'РСТ РСО-А'!$H$9</f>
        <v>3984.9700000000003</v>
      </c>
      <c r="T218" s="116">
        <f>VLOOKUP($A218+ROUND((COLUMN()-2)/24,5),АТС!$A$41:$F$784,3)+'Иные услуги '!$C$5+'РСТ РСО-А'!$J$6+'РСТ РСО-А'!$H$9</f>
        <v>3954.34</v>
      </c>
      <c r="U218" s="116">
        <f>VLOOKUP($A218+ROUND((COLUMN()-2)/24,5),АТС!$A$41:$F$784,3)+'Иные услуги '!$C$5+'РСТ РСО-А'!$J$6+'РСТ РСО-А'!$H$9</f>
        <v>3966.51</v>
      </c>
      <c r="V218" s="116">
        <f>VLOOKUP($A218+ROUND((COLUMN()-2)/24,5),АТС!$A$41:$F$784,3)+'Иные услуги '!$C$5+'РСТ РСО-А'!$J$6+'РСТ РСО-А'!$H$9</f>
        <v>4077.38</v>
      </c>
      <c r="W218" s="116">
        <f>VLOOKUP($A218+ROUND((COLUMN()-2)/24,5),АТС!$A$41:$F$784,3)+'Иные услуги '!$C$5+'РСТ РСО-А'!$J$6+'РСТ РСО-А'!$H$9</f>
        <v>4053.8600000000006</v>
      </c>
      <c r="X218" s="116">
        <f>VLOOKUP($A218+ROUND((COLUMN()-2)/24,5),АТС!$A$41:$F$784,3)+'Иные услуги '!$C$5+'РСТ РСО-А'!$J$6+'РСТ РСО-А'!$H$9</f>
        <v>3964.6400000000003</v>
      </c>
      <c r="Y218" s="116">
        <f>VLOOKUP($A218+ROUND((COLUMN()-2)/24,5),АТС!$A$41:$F$784,3)+'Иные услуги '!$C$5+'РСТ РСО-А'!$J$6+'РСТ РСО-А'!$H$9</f>
        <v>3932.0600000000004</v>
      </c>
    </row>
    <row r="219" spans="1:25" x14ac:dyDescent="0.2">
      <c r="A219" s="65">
        <f t="shared" si="6"/>
        <v>44000</v>
      </c>
      <c r="B219" s="116">
        <f>VLOOKUP($A219+ROUND((COLUMN()-2)/24,5),АТС!$A$41:$F$784,3)+'Иные услуги '!$C$5+'РСТ РСО-А'!$J$6+'РСТ РСО-А'!$H$9</f>
        <v>3940.7700000000004</v>
      </c>
      <c r="C219" s="116">
        <f>VLOOKUP($A219+ROUND((COLUMN()-2)/24,5),АТС!$A$41:$F$784,3)+'Иные услуги '!$C$5+'РСТ РСО-А'!$J$6+'РСТ РСО-А'!$H$9</f>
        <v>3914.51</v>
      </c>
      <c r="D219" s="116">
        <f>VLOOKUP($A219+ROUND((COLUMN()-2)/24,5),АТС!$A$41:$F$784,3)+'Иные услуги '!$C$5+'РСТ РСО-А'!$J$6+'РСТ РСО-А'!$H$9</f>
        <v>3913.2300000000005</v>
      </c>
      <c r="E219" s="116">
        <f>VLOOKUP($A219+ROUND((COLUMN()-2)/24,5),АТС!$A$41:$F$784,3)+'Иные услуги '!$C$5+'РСТ РСО-А'!$J$6+'РСТ РСО-А'!$H$9</f>
        <v>3930.16</v>
      </c>
      <c r="F219" s="116">
        <f>VLOOKUP($A219+ROUND((COLUMN()-2)/24,5),АТС!$A$41:$F$784,3)+'Иные услуги '!$C$5+'РСТ РСО-А'!$J$6+'РСТ РСО-А'!$H$9</f>
        <v>3932.6000000000004</v>
      </c>
      <c r="G219" s="116">
        <f>VLOOKUP($A219+ROUND((COLUMN()-2)/24,5),АТС!$A$41:$F$784,3)+'Иные услуги '!$C$5+'РСТ РСО-А'!$J$6+'РСТ РСО-А'!$H$9</f>
        <v>3932.3200000000006</v>
      </c>
      <c r="H219" s="116">
        <f>VLOOKUP($A219+ROUND((COLUMN()-2)/24,5),АТС!$A$41:$F$784,3)+'Иные услуги '!$C$5+'РСТ РСО-А'!$J$6+'РСТ РСО-А'!$H$9</f>
        <v>3931.6400000000003</v>
      </c>
      <c r="I219" s="116">
        <f>VLOOKUP($A219+ROUND((COLUMN()-2)/24,5),АТС!$A$41:$F$784,3)+'Иные услуги '!$C$5+'РСТ РСО-А'!$J$6+'РСТ РСО-А'!$H$9</f>
        <v>3950.8600000000006</v>
      </c>
      <c r="J219" s="116">
        <f>VLOOKUP($A219+ROUND((COLUMN()-2)/24,5),АТС!$A$41:$F$784,3)+'Иные услуги '!$C$5+'РСТ РСО-А'!$J$6+'РСТ РСО-А'!$H$9</f>
        <v>3932.3500000000004</v>
      </c>
      <c r="K219" s="116">
        <f>VLOOKUP($A219+ROUND((COLUMN()-2)/24,5),АТС!$A$41:$F$784,3)+'Иные услуги '!$C$5+'РСТ РСО-А'!$J$6+'РСТ РСО-А'!$H$9</f>
        <v>3977.95</v>
      </c>
      <c r="L219" s="116">
        <f>VLOOKUP($A219+ROUND((COLUMN()-2)/24,5),АТС!$A$41:$F$784,3)+'Иные услуги '!$C$5+'РСТ РСО-А'!$J$6+'РСТ РСО-А'!$H$9</f>
        <v>4032.55</v>
      </c>
      <c r="M219" s="116">
        <f>VLOOKUP($A219+ROUND((COLUMN()-2)/24,5),АТС!$A$41:$F$784,3)+'Иные услуги '!$C$5+'РСТ РСО-А'!$J$6+'РСТ РСО-А'!$H$9</f>
        <v>4035.4700000000003</v>
      </c>
      <c r="N219" s="116">
        <f>VLOOKUP($A219+ROUND((COLUMN()-2)/24,5),АТС!$A$41:$F$784,3)+'Иные услуги '!$C$5+'РСТ РСО-А'!$J$6+'РСТ РСО-А'!$H$9</f>
        <v>4035.8600000000006</v>
      </c>
      <c r="O219" s="116">
        <f>VLOOKUP($A219+ROUND((COLUMN()-2)/24,5),АТС!$A$41:$F$784,3)+'Иные услуги '!$C$5+'РСТ РСО-А'!$J$6+'РСТ РСО-А'!$H$9</f>
        <v>4036.2</v>
      </c>
      <c r="P219" s="116">
        <f>VLOOKUP($A219+ROUND((COLUMN()-2)/24,5),АТС!$A$41:$F$784,3)+'Иные услуги '!$C$5+'РСТ РСО-А'!$J$6+'РСТ РСО-А'!$H$9</f>
        <v>4034.3500000000004</v>
      </c>
      <c r="Q219" s="116">
        <f>VLOOKUP($A219+ROUND((COLUMN()-2)/24,5),АТС!$A$41:$F$784,3)+'Иные услуги '!$C$5+'РСТ РСО-А'!$J$6+'РСТ РСО-А'!$H$9</f>
        <v>4034.33</v>
      </c>
      <c r="R219" s="116">
        <f>VLOOKUP($A219+ROUND((COLUMN()-2)/24,5),АТС!$A$41:$F$784,3)+'Иные услуги '!$C$5+'РСТ РСО-А'!$J$6+'РСТ РСО-А'!$H$9</f>
        <v>4057.29</v>
      </c>
      <c r="S219" s="116">
        <f>VLOOKUP($A219+ROUND((COLUMN()-2)/24,5),АТС!$A$41:$F$784,3)+'Иные услуги '!$C$5+'РСТ РСО-А'!$J$6+'РСТ РСО-А'!$H$9</f>
        <v>3993.4000000000005</v>
      </c>
      <c r="T219" s="116">
        <f>VLOOKUP($A219+ROUND((COLUMN()-2)/24,5),АТС!$A$41:$F$784,3)+'Иные услуги '!$C$5+'РСТ РСО-А'!$J$6+'РСТ РСО-А'!$H$9</f>
        <v>3965.88</v>
      </c>
      <c r="U219" s="116">
        <f>VLOOKUP($A219+ROUND((COLUMN()-2)/24,5),АТС!$A$41:$F$784,3)+'Иные услуги '!$C$5+'РСТ РСО-А'!$J$6+'РСТ РСО-А'!$H$9</f>
        <v>3980.7300000000005</v>
      </c>
      <c r="V219" s="116">
        <f>VLOOKUP($A219+ROUND((COLUMN()-2)/24,5),АТС!$A$41:$F$784,3)+'Иные услуги '!$C$5+'РСТ РСО-А'!$J$6+'РСТ РСО-А'!$H$9</f>
        <v>4113.41</v>
      </c>
      <c r="W219" s="116">
        <f>VLOOKUP($A219+ROUND((COLUMN()-2)/24,5),АТС!$A$41:$F$784,3)+'Иные услуги '!$C$5+'РСТ РСО-А'!$J$6+'РСТ РСО-А'!$H$9</f>
        <v>4112.46</v>
      </c>
      <c r="X219" s="116">
        <f>VLOOKUP($A219+ROUND((COLUMN()-2)/24,5),АТС!$A$41:$F$784,3)+'Иные услуги '!$C$5+'РСТ РСО-А'!$J$6+'РСТ РСО-А'!$H$9</f>
        <v>3974.6100000000006</v>
      </c>
      <c r="Y219" s="116">
        <f>VLOOKUP($A219+ROUND((COLUMN()-2)/24,5),АТС!$A$41:$F$784,3)+'Иные услуги '!$C$5+'РСТ РСО-А'!$J$6+'РСТ РСО-А'!$H$9</f>
        <v>3932.0200000000004</v>
      </c>
    </row>
    <row r="220" spans="1:25" x14ac:dyDescent="0.2">
      <c r="A220" s="65">
        <f t="shared" si="6"/>
        <v>44001</v>
      </c>
      <c r="B220" s="116">
        <f>VLOOKUP($A220+ROUND((COLUMN()-2)/24,5),АТС!$A$41:$F$784,3)+'Иные услуги '!$C$5+'РСТ РСО-А'!$J$6+'РСТ РСО-А'!$H$9</f>
        <v>3924.7700000000004</v>
      </c>
      <c r="C220" s="116">
        <f>VLOOKUP($A220+ROUND((COLUMN()-2)/24,5),АТС!$A$41:$F$784,3)+'Иные услуги '!$C$5+'РСТ РСО-А'!$J$6+'РСТ РСО-А'!$H$9</f>
        <v>3884.99</v>
      </c>
      <c r="D220" s="116">
        <f>VLOOKUP($A220+ROUND((COLUMN()-2)/24,5),АТС!$A$41:$F$784,3)+'Иные услуги '!$C$5+'РСТ РСО-А'!$J$6+'РСТ РСО-А'!$H$9</f>
        <v>3968.13</v>
      </c>
      <c r="E220" s="116">
        <f>VLOOKUP($A220+ROUND((COLUMN()-2)/24,5),АТС!$A$41:$F$784,3)+'Иные услуги '!$C$5+'РСТ РСО-А'!$J$6+'РСТ РСО-А'!$H$9</f>
        <v>3925.1000000000004</v>
      </c>
      <c r="F220" s="116">
        <f>VLOOKUP($A220+ROUND((COLUMN()-2)/24,5),АТС!$A$41:$F$784,3)+'Иные услуги '!$C$5+'РСТ РСО-А'!$J$6+'РСТ РСО-А'!$H$9</f>
        <v>3930.83</v>
      </c>
      <c r="G220" s="116">
        <f>VLOOKUP($A220+ROUND((COLUMN()-2)/24,5),АТС!$A$41:$F$784,3)+'Иные услуги '!$C$5+'РСТ РСО-А'!$J$6+'РСТ РСО-А'!$H$9</f>
        <v>3932.5700000000006</v>
      </c>
      <c r="H220" s="116">
        <f>VLOOKUP($A220+ROUND((COLUMN()-2)/24,5),АТС!$A$41:$F$784,3)+'Иные услуги '!$C$5+'РСТ РСО-А'!$J$6+'РСТ РСО-А'!$H$9</f>
        <v>3929.05</v>
      </c>
      <c r="I220" s="116">
        <f>VLOOKUP($A220+ROUND((COLUMN()-2)/24,5),АТС!$A$41:$F$784,3)+'Иные услуги '!$C$5+'РСТ РСО-А'!$J$6+'РСТ РСО-А'!$H$9</f>
        <v>3933.5700000000006</v>
      </c>
      <c r="J220" s="116">
        <f>VLOOKUP($A220+ROUND((COLUMN()-2)/24,5),АТС!$A$41:$F$784,3)+'Иные услуги '!$C$5+'РСТ РСО-А'!$J$6+'РСТ РСО-А'!$H$9</f>
        <v>3932.4700000000003</v>
      </c>
      <c r="K220" s="116">
        <f>VLOOKUP($A220+ROUND((COLUMN()-2)/24,5),АТС!$A$41:$F$784,3)+'Иные услуги '!$C$5+'РСТ РСО-А'!$J$6+'РСТ РСО-А'!$H$9</f>
        <v>3985.1500000000005</v>
      </c>
      <c r="L220" s="116">
        <f>VLOOKUP($A220+ROUND((COLUMN()-2)/24,5),АТС!$A$41:$F$784,3)+'Иные услуги '!$C$5+'РСТ РСО-А'!$J$6+'РСТ РСО-А'!$H$9</f>
        <v>4046.95</v>
      </c>
      <c r="M220" s="116">
        <f>VLOOKUP($A220+ROUND((COLUMN()-2)/24,5),АТС!$A$41:$F$784,3)+'Иные услуги '!$C$5+'РСТ РСО-А'!$J$6+'РСТ РСО-А'!$H$9</f>
        <v>4061.6900000000005</v>
      </c>
      <c r="N220" s="116">
        <f>VLOOKUP($A220+ROUND((COLUMN()-2)/24,5),АТС!$A$41:$F$784,3)+'Иные услуги '!$C$5+'РСТ РСО-А'!$J$6+'РСТ РСО-А'!$H$9</f>
        <v>4045.3500000000004</v>
      </c>
      <c r="O220" s="116">
        <f>VLOOKUP($A220+ROUND((COLUMN()-2)/24,5),АТС!$A$41:$F$784,3)+'Иные услуги '!$C$5+'РСТ РСО-А'!$J$6+'РСТ РСО-А'!$H$9</f>
        <v>4064.29</v>
      </c>
      <c r="P220" s="116">
        <f>VLOOKUP($A220+ROUND((COLUMN()-2)/24,5),АТС!$A$41:$F$784,3)+'Иные услуги '!$C$5+'РСТ РСО-А'!$J$6+'РСТ РСО-А'!$H$9</f>
        <v>4035.96</v>
      </c>
      <c r="Q220" s="116">
        <f>VLOOKUP($A220+ROUND((COLUMN()-2)/24,5),АТС!$A$41:$F$784,3)+'Иные услуги '!$C$5+'РСТ РСО-А'!$J$6+'РСТ РСО-А'!$H$9</f>
        <v>3998.74</v>
      </c>
      <c r="R220" s="116">
        <f>VLOOKUP($A220+ROUND((COLUMN()-2)/24,5),АТС!$A$41:$F$784,3)+'Иные услуги '!$C$5+'РСТ РСО-А'!$J$6+'РСТ РСО-А'!$H$9</f>
        <v>3999.42</v>
      </c>
      <c r="S220" s="116">
        <f>VLOOKUP($A220+ROUND((COLUMN()-2)/24,5),АТС!$A$41:$F$784,3)+'Иные услуги '!$C$5+'РСТ РСО-А'!$J$6+'РСТ РСО-А'!$H$9</f>
        <v>3981.7</v>
      </c>
      <c r="T220" s="116">
        <f>VLOOKUP($A220+ROUND((COLUMN()-2)/24,5),АТС!$A$41:$F$784,3)+'Иные услуги '!$C$5+'РСТ РСО-А'!$J$6+'РСТ РСО-А'!$H$9</f>
        <v>3960.5299999999997</v>
      </c>
      <c r="U220" s="116">
        <f>VLOOKUP($A220+ROUND((COLUMN()-2)/24,5),АТС!$A$41:$F$784,3)+'Иные услуги '!$C$5+'РСТ РСО-А'!$J$6+'РСТ РСО-А'!$H$9</f>
        <v>3932.59</v>
      </c>
      <c r="V220" s="116">
        <f>VLOOKUP($A220+ROUND((COLUMN()-2)/24,5),АТС!$A$41:$F$784,3)+'Иные услуги '!$C$5+'РСТ РСО-А'!$J$6+'РСТ РСО-А'!$H$9</f>
        <v>4086.7</v>
      </c>
      <c r="W220" s="116">
        <f>VLOOKUP($A220+ROUND((COLUMN()-2)/24,5),АТС!$A$41:$F$784,3)+'Иные услуги '!$C$5+'РСТ РСО-А'!$J$6+'РСТ РСО-А'!$H$9</f>
        <v>4074.91</v>
      </c>
      <c r="X220" s="116">
        <f>VLOOKUP($A220+ROUND((COLUMN()-2)/24,5),АТС!$A$41:$F$784,3)+'Иные услуги '!$C$5+'РСТ РСО-А'!$J$6+'РСТ РСО-А'!$H$9</f>
        <v>3954.3100000000004</v>
      </c>
      <c r="Y220" s="116">
        <f>VLOOKUP($A220+ROUND((COLUMN()-2)/24,5),АТС!$A$41:$F$784,3)+'Иные услуги '!$C$5+'РСТ РСО-А'!$J$6+'РСТ РСО-А'!$H$9</f>
        <v>3931.91</v>
      </c>
    </row>
    <row r="221" spans="1:25" x14ac:dyDescent="0.2">
      <c r="A221" s="65">
        <f t="shared" si="6"/>
        <v>44002</v>
      </c>
      <c r="B221" s="116">
        <f>VLOOKUP($A221+ROUND((COLUMN()-2)/24,5),АТС!$A$41:$F$784,3)+'Иные услуги '!$C$5+'РСТ РСО-А'!$J$6+'РСТ РСО-А'!$H$9</f>
        <v>3957.8200000000006</v>
      </c>
      <c r="C221" s="116">
        <f>VLOOKUP($A221+ROUND((COLUMN()-2)/24,5),АТС!$A$41:$F$784,3)+'Иные услуги '!$C$5+'РСТ РСО-А'!$J$6+'РСТ РСО-А'!$H$9</f>
        <v>3930.2200000000003</v>
      </c>
      <c r="D221" s="116">
        <f>VLOOKUP($A221+ROUND((COLUMN()-2)/24,5),АТС!$A$41:$F$784,3)+'Иные услуги '!$C$5+'РСТ РСО-А'!$J$6+'РСТ РСО-А'!$H$9</f>
        <v>3928.1800000000003</v>
      </c>
      <c r="E221" s="116">
        <f>VLOOKUP($A221+ROUND((COLUMN()-2)/24,5),АТС!$A$41:$F$784,3)+'Иные услуги '!$C$5+'РСТ РСО-А'!$J$6+'РСТ РСО-А'!$H$9</f>
        <v>3927.4700000000003</v>
      </c>
      <c r="F221" s="116">
        <f>VLOOKUP($A221+ROUND((COLUMN()-2)/24,5),АТС!$A$41:$F$784,3)+'Иные услуги '!$C$5+'РСТ РСО-А'!$J$6+'РСТ РСО-А'!$H$9</f>
        <v>3930.5299999999997</v>
      </c>
      <c r="G221" s="116">
        <f>VLOOKUP($A221+ROUND((COLUMN()-2)/24,5),АТС!$A$41:$F$784,3)+'Иные услуги '!$C$5+'РСТ РСО-А'!$J$6+'РСТ РСО-А'!$H$9</f>
        <v>3932.09</v>
      </c>
      <c r="H221" s="116">
        <f>VLOOKUP($A221+ROUND((COLUMN()-2)/24,5),АТС!$A$41:$F$784,3)+'Иные услуги '!$C$5+'РСТ РСО-А'!$J$6+'РСТ РСО-А'!$H$9</f>
        <v>3929.2700000000004</v>
      </c>
      <c r="I221" s="116">
        <f>VLOOKUP($A221+ROUND((COLUMN()-2)/24,5),АТС!$A$41:$F$784,3)+'Иные услуги '!$C$5+'РСТ РСО-А'!$J$6+'РСТ РСО-А'!$H$9</f>
        <v>3904.9700000000003</v>
      </c>
      <c r="J221" s="116">
        <f>VLOOKUP($A221+ROUND((COLUMN()-2)/24,5),АТС!$A$41:$F$784,3)+'Иные услуги '!$C$5+'РСТ РСО-А'!$J$6+'РСТ РСО-А'!$H$9</f>
        <v>3932.5200000000004</v>
      </c>
      <c r="K221" s="116">
        <f>VLOOKUP($A221+ROUND((COLUMN()-2)/24,5),АТС!$A$41:$F$784,3)+'Иные услуги '!$C$5+'РСТ РСО-А'!$J$6+'РСТ РСО-А'!$H$9</f>
        <v>3970.26</v>
      </c>
      <c r="L221" s="116">
        <f>VLOOKUP($A221+ROUND((COLUMN()-2)/24,5),АТС!$A$41:$F$784,3)+'Иные услуги '!$C$5+'РСТ РСО-А'!$J$6+'РСТ РСО-А'!$H$9</f>
        <v>4029.3500000000004</v>
      </c>
      <c r="M221" s="116">
        <f>VLOOKUP($A221+ROUND((COLUMN()-2)/24,5),АТС!$A$41:$F$784,3)+'Иные услуги '!$C$5+'РСТ РСО-А'!$J$6+'РСТ РСО-А'!$H$9</f>
        <v>4004.6400000000003</v>
      </c>
      <c r="N221" s="116">
        <f>VLOOKUP($A221+ROUND((COLUMN()-2)/24,5),АТС!$A$41:$F$784,3)+'Иные услуги '!$C$5+'РСТ РСО-А'!$J$6+'РСТ РСО-А'!$H$9</f>
        <v>4008.29</v>
      </c>
      <c r="O221" s="116">
        <f>VLOOKUP($A221+ROUND((COLUMN()-2)/24,5),АТС!$A$41:$F$784,3)+'Иные услуги '!$C$5+'РСТ РСО-А'!$J$6+'РСТ РСО-А'!$H$9</f>
        <v>3984.83</v>
      </c>
      <c r="P221" s="116">
        <f>VLOOKUP($A221+ROUND((COLUMN()-2)/24,5),АТС!$A$41:$F$784,3)+'Иные услуги '!$C$5+'РСТ РСО-А'!$J$6+'РСТ РСО-А'!$H$9</f>
        <v>3985.9300000000003</v>
      </c>
      <c r="Q221" s="116">
        <f>VLOOKUP($A221+ROUND((COLUMN()-2)/24,5),АТС!$A$41:$F$784,3)+'Иные услуги '!$C$5+'РСТ РСО-А'!$J$6+'РСТ РСО-А'!$H$9</f>
        <v>3984.4400000000005</v>
      </c>
      <c r="R221" s="116">
        <f>VLOOKUP($A221+ROUND((COLUMN()-2)/24,5),АТС!$A$41:$F$784,3)+'Иные услуги '!$C$5+'РСТ РСО-А'!$J$6+'РСТ РСО-А'!$H$9</f>
        <v>3984.46</v>
      </c>
      <c r="S221" s="116">
        <f>VLOOKUP($A221+ROUND((COLUMN()-2)/24,5),АТС!$A$41:$F$784,3)+'Иные услуги '!$C$5+'РСТ РСО-А'!$J$6+'РСТ РСО-А'!$H$9</f>
        <v>3932.3600000000006</v>
      </c>
      <c r="T221" s="116">
        <f>VLOOKUP($A221+ROUND((COLUMN()-2)/24,5),АТС!$A$41:$F$784,3)+'Иные услуги '!$C$5+'РСТ РСО-А'!$J$6+'РСТ РСО-А'!$H$9</f>
        <v>3932.34</v>
      </c>
      <c r="U221" s="116">
        <f>VLOOKUP($A221+ROUND((COLUMN()-2)/24,5),АТС!$A$41:$F$784,3)+'Иные услуги '!$C$5+'РСТ РСО-А'!$J$6+'РСТ РСО-А'!$H$9</f>
        <v>3932.5200000000004</v>
      </c>
      <c r="V221" s="116">
        <f>VLOOKUP($A221+ROUND((COLUMN()-2)/24,5),АТС!$A$41:$F$784,3)+'Иные услуги '!$C$5+'РСТ РСО-А'!$J$6+'РСТ РСО-А'!$H$9</f>
        <v>4075.3199999999997</v>
      </c>
      <c r="W221" s="116">
        <f>VLOOKUP($A221+ROUND((COLUMN()-2)/24,5),АТС!$A$41:$F$784,3)+'Иные услуги '!$C$5+'РСТ РСО-А'!$J$6+'РСТ РСО-А'!$H$9</f>
        <v>4064.88</v>
      </c>
      <c r="X221" s="116">
        <f>VLOOKUP($A221+ROUND((COLUMN()-2)/24,5),АТС!$A$41:$F$784,3)+'Иные услуги '!$C$5+'РСТ РСО-А'!$J$6+'РСТ РСО-А'!$H$9</f>
        <v>3955.6100000000006</v>
      </c>
      <c r="Y221" s="116">
        <f>VLOOKUP($A221+ROUND((COLUMN()-2)/24,5),АТС!$A$41:$F$784,3)+'Иные услуги '!$C$5+'РСТ РСО-А'!$J$6+'РСТ РСО-А'!$H$9</f>
        <v>3931.63</v>
      </c>
    </row>
    <row r="222" spans="1:25" x14ac:dyDescent="0.2">
      <c r="A222" s="65">
        <f t="shared" si="6"/>
        <v>44003</v>
      </c>
      <c r="B222" s="116">
        <f>VLOOKUP($A222+ROUND((COLUMN()-2)/24,5),АТС!$A$41:$F$784,3)+'Иные услуги '!$C$5+'РСТ РСО-А'!$J$6+'РСТ РСО-А'!$H$9</f>
        <v>3966.0200000000004</v>
      </c>
      <c r="C222" s="116">
        <f>VLOOKUP($A222+ROUND((COLUMN()-2)/24,5),АТС!$A$41:$F$784,3)+'Иные услуги '!$C$5+'РСТ РСО-А'!$J$6+'РСТ РСО-А'!$H$9</f>
        <v>3910.3500000000004</v>
      </c>
      <c r="D222" s="116">
        <f>VLOOKUP($A222+ROUND((COLUMN()-2)/24,5),АТС!$A$41:$F$784,3)+'Иные услуги '!$C$5+'РСТ РСО-А'!$J$6+'РСТ РСО-А'!$H$9</f>
        <v>3930.2</v>
      </c>
      <c r="E222" s="116">
        <f>VLOOKUP($A222+ROUND((COLUMN()-2)/24,5),АТС!$A$41:$F$784,3)+'Иные услуги '!$C$5+'РСТ РСО-А'!$J$6+'РСТ РСО-А'!$H$9</f>
        <v>3927.2</v>
      </c>
      <c r="F222" s="116">
        <f>VLOOKUP($A222+ROUND((COLUMN()-2)/24,5),АТС!$A$41:$F$784,3)+'Иные услуги '!$C$5+'РСТ РСО-А'!$J$6+'РСТ РСО-А'!$H$9</f>
        <v>3932.62</v>
      </c>
      <c r="G222" s="116">
        <f>VLOOKUP($A222+ROUND((COLUMN()-2)/24,5),АТС!$A$41:$F$784,3)+'Иные услуги '!$C$5+'РСТ РСО-А'!$J$6+'РСТ РСО-А'!$H$9</f>
        <v>3932.67</v>
      </c>
      <c r="H222" s="116">
        <f>VLOOKUP($A222+ROUND((COLUMN()-2)/24,5),АТС!$A$41:$F$784,3)+'Иные услуги '!$C$5+'РСТ РСО-А'!$J$6+'РСТ РСО-А'!$H$9</f>
        <v>3933.0299999999997</v>
      </c>
      <c r="I222" s="116">
        <f>VLOOKUP($A222+ROUND((COLUMN()-2)/24,5),АТС!$A$41:$F$784,3)+'Иные услуги '!$C$5+'РСТ РСО-А'!$J$6+'РСТ РСО-А'!$H$9</f>
        <v>3871.38</v>
      </c>
      <c r="J222" s="116">
        <f>VLOOKUP($A222+ROUND((COLUMN()-2)/24,5),АТС!$A$41:$F$784,3)+'Иные услуги '!$C$5+'РСТ РСО-А'!$J$6+'РСТ РСО-А'!$H$9</f>
        <v>3932.45</v>
      </c>
      <c r="K222" s="116">
        <f>VLOOKUP($A222+ROUND((COLUMN()-2)/24,5),АТС!$A$41:$F$784,3)+'Иные услуги '!$C$5+'РСТ РСО-А'!$J$6+'РСТ РСО-А'!$H$9</f>
        <v>3932.4300000000003</v>
      </c>
      <c r="L222" s="116">
        <f>VLOOKUP($A222+ROUND((COLUMN()-2)/24,5),АТС!$A$41:$F$784,3)+'Иные услуги '!$C$5+'РСТ РСО-А'!$J$6+'РСТ РСО-А'!$H$9</f>
        <v>3932.5700000000006</v>
      </c>
      <c r="M222" s="116">
        <f>VLOOKUP($A222+ROUND((COLUMN()-2)/24,5),АТС!$A$41:$F$784,3)+'Иные услуги '!$C$5+'РСТ РСО-А'!$J$6+'РСТ РСО-А'!$H$9</f>
        <v>3932.5600000000004</v>
      </c>
      <c r="N222" s="116">
        <f>VLOOKUP($A222+ROUND((COLUMN()-2)/24,5),АТС!$A$41:$F$784,3)+'Иные услуги '!$C$5+'РСТ РСО-А'!$J$6+'РСТ РСО-А'!$H$9</f>
        <v>3932.51</v>
      </c>
      <c r="O222" s="116">
        <f>VLOOKUP($A222+ROUND((COLUMN()-2)/24,5),АТС!$A$41:$F$784,3)+'Иные услуги '!$C$5+'РСТ РСО-А'!$J$6+'РСТ РСО-А'!$H$9</f>
        <v>3932.5200000000004</v>
      </c>
      <c r="P222" s="116">
        <f>VLOOKUP($A222+ROUND((COLUMN()-2)/24,5),АТС!$A$41:$F$784,3)+'Иные услуги '!$C$5+'РСТ РСО-А'!$J$6+'РСТ РСО-А'!$H$9</f>
        <v>3932.5299999999997</v>
      </c>
      <c r="Q222" s="116">
        <f>VLOOKUP($A222+ROUND((COLUMN()-2)/24,5),АТС!$A$41:$F$784,3)+'Иные услуги '!$C$5+'РСТ РСО-А'!$J$6+'РСТ РСО-А'!$H$9</f>
        <v>3932.6000000000004</v>
      </c>
      <c r="R222" s="116">
        <f>VLOOKUP($A222+ROUND((COLUMN()-2)/24,5),АТС!$A$41:$F$784,3)+'Иные услуги '!$C$5+'РСТ РСО-А'!$J$6+'РСТ РСО-А'!$H$9</f>
        <v>3946.37</v>
      </c>
      <c r="S222" s="116">
        <f>VLOOKUP($A222+ROUND((COLUMN()-2)/24,5),АТС!$A$41:$F$784,3)+'Иные услуги '!$C$5+'РСТ РСО-А'!$J$6+'РСТ РСО-А'!$H$9</f>
        <v>3945.96</v>
      </c>
      <c r="T222" s="116">
        <f>VLOOKUP($A222+ROUND((COLUMN()-2)/24,5),АТС!$A$41:$F$784,3)+'Иные услуги '!$C$5+'РСТ РСО-А'!$J$6+'РСТ РСО-А'!$H$9</f>
        <v>3932.5299999999997</v>
      </c>
      <c r="U222" s="116">
        <f>VLOOKUP($A222+ROUND((COLUMN()-2)/24,5),АТС!$A$41:$F$784,3)+'Иные услуги '!$C$5+'РСТ РСО-А'!$J$6+'РСТ РСО-А'!$H$9</f>
        <v>3932.6000000000004</v>
      </c>
      <c r="V222" s="116">
        <f>VLOOKUP($A222+ROUND((COLUMN()-2)/24,5),АТС!$A$41:$F$784,3)+'Иные услуги '!$C$5+'РСТ РСО-А'!$J$6+'РСТ РСО-А'!$H$9</f>
        <v>3988.24</v>
      </c>
      <c r="W222" s="116">
        <f>VLOOKUP($A222+ROUND((COLUMN()-2)/24,5),АТС!$A$41:$F$784,3)+'Иные услуги '!$C$5+'РСТ РСО-А'!$J$6+'РСТ РСО-А'!$H$9</f>
        <v>3997.7</v>
      </c>
      <c r="X222" s="116">
        <f>VLOOKUP($A222+ROUND((COLUMN()-2)/24,5),АТС!$A$41:$F$784,3)+'Иные услуги '!$C$5+'РСТ РСО-А'!$J$6+'РСТ РСО-А'!$H$9</f>
        <v>3931.54</v>
      </c>
      <c r="Y222" s="116">
        <f>VLOOKUP($A222+ROUND((COLUMN()-2)/24,5),АТС!$A$41:$F$784,3)+'Иные услуги '!$C$5+'РСТ РСО-А'!$J$6+'РСТ РСО-А'!$H$9</f>
        <v>3931.1800000000003</v>
      </c>
    </row>
    <row r="223" spans="1:25" x14ac:dyDescent="0.2">
      <c r="A223" s="65">
        <f t="shared" si="6"/>
        <v>44004</v>
      </c>
      <c r="B223" s="116">
        <f>VLOOKUP($A223+ROUND((COLUMN()-2)/24,5),АТС!$A$41:$F$784,3)+'Иные услуги '!$C$5+'РСТ РСО-А'!$J$6+'РСТ РСО-А'!$H$9</f>
        <v>3937.99</v>
      </c>
      <c r="C223" s="116">
        <f>VLOOKUP($A223+ROUND((COLUMN()-2)/24,5),АТС!$A$41:$F$784,3)+'Иные услуги '!$C$5+'РСТ РСО-А'!$J$6+'РСТ РСО-А'!$H$9</f>
        <v>3917.62</v>
      </c>
      <c r="D223" s="116">
        <f>VLOOKUP($A223+ROUND((COLUMN()-2)/24,5),АТС!$A$41:$F$784,3)+'Иные услуги '!$C$5+'РСТ РСО-А'!$J$6+'РСТ РСО-А'!$H$9</f>
        <v>3919.7200000000003</v>
      </c>
      <c r="E223" s="116">
        <f>VLOOKUP($A223+ROUND((COLUMN()-2)/24,5),АТС!$A$41:$F$784,3)+'Иные услуги '!$C$5+'РСТ РСО-А'!$J$6+'РСТ РСО-А'!$H$9</f>
        <v>3923.2300000000005</v>
      </c>
      <c r="F223" s="116">
        <f>VLOOKUP($A223+ROUND((COLUMN()-2)/24,5),АТС!$A$41:$F$784,3)+'Иные услуги '!$C$5+'РСТ РСО-А'!$J$6+'РСТ РСО-А'!$H$9</f>
        <v>3932.9800000000005</v>
      </c>
      <c r="G223" s="116">
        <f>VLOOKUP($A223+ROUND((COLUMN()-2)/24,5),АТС!$A$41:$F$784,3)+'Иные услуги '!$C$5+'РСТ РСО-А'!$J$6+'РСТ РСО-А'!$H$9</f>
        <v>3932.92</v>
      </c>
      <c r="H223" s="116">
        <f>VLOOKUP($A223+ROUND((COLUMN()-2)/24,5),АТС!$A$41:$F$784,3)+'Иные услуги '!$C$5+'РСТ РСО-А'!$J$6+'РСТ РСО-А'!$H$9</f>
        <v>3931.92</v>
      </c>
      <c r="I223" s="116">
        <f>VLOOKUP($A223+ROUND((COLUMN()-2)/24,5),АТС!$A$41:$F$784,3)+'Иные услуги '!$C$5+'РСТ РСО-А'!$J$6+'РСТ РСО-А'!$H$9</f>
        <v>3936.59</v>
      </c>
      <c r="J223" s="116">
        <f>VLOOKUP($A223+ROUND((COLUMN()-2)/24,5),АТС!$A$41:$F$784,3)+'Иные услуги '!$C$5+'РСТ РСО-А'!$J$6+'РСТ РСО-А'!$H$9</f>
        <v>3932.3600000000006</v>
      </c>
      <c r="K223" s="116">
        <f>VLOOKUP($A223+ROUND((COLUMN()-2)/24,5),АТС!$A$41:$F$784,3)+'Иные услуги '!$C$5+'РСТ РСО-А'!$J$6+'РСТ РСО-А'!$H$9</f>
        <v>3932.38</v>
      </c>
      <c r="L223" s="116">
        <f>VLOOKUP($A223+ROUND((COLUMN()-2)/24,5),АТС!$A$41:$F$784,3)+'Иные услуги '!$C$5+'РСТ РСО-А'!$J$6+'РСТ РСО-А'!$H$9</f>
        <v>3976.0600000000004</v>
      </c>
      <c r="M223" s="116">
        <f>VLOOKUP($A223+ROUND((COLUMN()-2)/24,5),АТС!$A$41:$F$784,3)+'Иные услуги '!$C$5+'РСТ РСО-А'!$J$6+'РСТ РСО-А'!$H$9</f>
        <v>3977.84</v>
      </c>
      <c r="N223" s="116">
        <f>VLOOKUP($A223+ROUND((COLUMN()-2)/24,5),АТС!$A$41:$F$784,3)+'Иные услуги '!$C$5+'РСТ РСО-А'!$J$6+'РСТ РСО-А'!$H$9</f>
        <v>3978.6800000000003</v>
      </c>
      <c r="O223" s="116">
        <f>VLOOKUP($A223+ROUND((COLUMN()-2)/24,5),АТС!$A$41:$F$784,3)+'Иные услуги '!$C$5+'РСТ РСО-А'!$J$6+'РСТ РСО-А'!$H$9</f>
        <v>3987.25</v>
      </c>
      <c r="P223" s="116">
        <f>VLOOKUP($A223+ROUND((COLUMN()-2)/24,5),АТС!$A$41:$F$784,3)+'Иные услуги '!$C$5+'РСТ РСО-А'!$J$6+'РСТ РСО-А'!$H$9</f>
        <v>3980.8900000000003</v>
      </c>
      <c r="Q223" s="116">
        <f>VLOOKUP($A223+ROUND((COLUMN()-2)/24,5),АТС!$A$41:$F$784,3)+'Иные услуги '!$C$5+'РСТ РСО-А'!$J$6+'РСТ РСО-А'!$H$9</f>
        <v>3976.2300000000005</v>
      </c>
      <c r="R223" s="116">
        <f>VLOOKUP($A223+ROUND((COLUMN()-2)/24,5),АТС!$A$41:$F$784,3)+'Иные услуги '!$C$5+'РСТ РСО-А'!$J$6+'РСТ РСО-А'!$H$9</f>
        <v>3975.92</v>
      </c>
      <c r="S223" s="116">
        <f>VLOOKUP($A223+ROUND((COLUMN()-2)/24,5),АТС!$A$41:$F$784,3)+'Иные услуги '!$C$5+'РСТ РСО-А'!$J$6+'РСТ РСО-А'!$H$9</f>
        <v>3977.8900000000003</v>
      </c>
      <c r="T223" s="116">
        <f>VLOOKUP($A223+ROUND((COLUMN()-2)/24,5),АТС!$A$41:$F$784,3)+'Иные услуги '!$C$5+'РСТ РСО-А'!$J$6+'РСТ РСО-А'!$H$9</f>
        <v>3976.92</v>
      </c>
      <c r="U223" s="116">
        <f>VLOOKUP($A223+ROUND((COLUMN()-2)/24,5),АТС!$A$41:$F$784,3)+'Иные услуги '!$C$5+'РСТ РСО-А'!$J$6+'РСТ РСО-А'!$H$9</f>
        <v>3963.37</v>
      </c>
      <c r="V223" s="116">
        <f>VLOOKUP($A223+ROUND((COLUMN()-2)/24,5),АТС!$A$41:$F$784,3)+'Иные услуги '!$C$5+'РСТ РСО-А'!$J$6+'РСТ РСО-А'!$H$9</f>
        <v>4023.3</v>
      </c>
      <c r="W223" s="116">
        <f>VLOOKUP($A223+ROUND((COLUMN()-2)/24,5),АТС!$A$41:$F$784,3)+'Иные услуги '!$C$5+'РСТ РСО-А'!$J$6+'РСТ РСО-А'!$H$9</f>
        <v>4041.66</v>
      </c>
      <c r="X223" s="116">
        <f>VLOOKUP($A223+ROUND((COLUMN()-2)/24,5),АТС!$A$41:$F$784,3)+'Иные услуги '!$C$5+'РСТ РСО-А'!$J$6+'РСТ РСО-А'!$H$9</f>
        <v>3932.2799999999997</v>
      </c>
      <c r="Y223" s="116">
        <f>VLOOKUP($A223+ROUND((COLUMN()-2)/24,5),АТС!$A$41:$F$784,3)+'Иные услуги '!$C$5+'РСТ РСО-А'!$J$6+'РСТ РСО-А'!$H$9</f>
        <v>3932.1100000000006</v>
      </c>
    </row>
    <row r="224" spans="1:25" x14ac:dyDescent="0.2">
      <c r="A224" s="65">
        <f t="shared" si="6"/>
        <v>44005</v>
      </c>
      <c r="B224" s="116">
        <f>VLOOKUP($A224+ROUND((COLUMN()-2)/24,5),АТС!$A$41:$F$784,3)+'Иные услуги '!$C$5+'РСТ РСО-А'!$J$6+'РСТ РСО-А'!$H$9</f>
        <v>3926.62</v>
      </c>
      <c r="C224" s="116">
        <f>VLOOKUP($A224+ROUND((COLUMN()-2)/24,5),АТС!$A$41:$F$784,3)+'Иные услуги '!$C$5+'РСТ РСО-А'!$J$6+'РСТ РСО-А'!$H$9</f>
        <v>3915.04</v>
      </c>
      <c r="D224" s="116">
        <f>VLOOKUP($A224+ROUND((COLUMN()-2)/24,5),АТС!$A$41:$F$784,3)+'Иные услуги '!$C$5+'РСТ РСО-А'!$J$6+'РСТ РСО-А'!$H$9</f>
        <v>3918.76</v>
      </c>
      <c r="E224" s="116">
        <f>VLOOKUP($A224+ROUND((COLUMN()-2)/24,5),АТС!$A$41:$F$784,3)+'Иные услуги '!$C$5+'РСТ РСО-А'!$J$6+'РСТ РСО-А'!$H$9</f>
        <v>3906</v>
      </c>
      <c r="F224" s="116">
        <f>VLOOKUP($A224+ROUND((COLUMN()-2)/24,5),АТС!$A$41:$F$784,3)+'Иные услуги '!$C$5+'РСТ РСО-А'!$J$6+'РСТ РСО-А'!$H$9</f>
        <v>3933.33</v>
      </c>
      <c r="G224" s="116">
        <f>VLOOKUP($A224+ROUND((COLUMN()-2)/24,5),АТС!$A$41:$F$784,3)+'Иные услуги '!$C$5+'РСТ РСО-А'!$J$6+'РСТ РСО-А'!$H$9</f>
        <v>3933.0299999999997</v>
      </c>
      <c r="H224" s="116">
        <f>VLOOKUP($A224+ROUND((COLUMN()-2)/24,5),АТС!$A$41:$F$784,3)+'Иные услуги '!$C$5+'РСТ РСО-А'!$J$6+'РСТ РСО-А'!$H$9</f>
        <v>3931.9800000000005</v>
      </c>
      <c r="I224" s="116">
        <f>VLOOKUP($A224+ROUND((COLUMN()-2)/24,5),АТС!$A$41:$F$784,3)+'Иные услуги '!$C$5+'РСТ РСО-А'!$J$6+'РСТ РСО-А'!$H$9</f>
        <v>3936.0700000000006</v>
      </c>
      <c r="J224" s="116">
        <f>VLOOKUP($A224+ROUND((COLUMN()-2)/24,5),АТС!$A$41:$F$784,3)+'Иные услуги '!$C$5+'РСТ РСО-А'!$J$6+'РСТ РСО-А'!$H$9</f>
        <v>3932.6100000000006</v>
      </c>
      <c r="K224" s="116">
        <f>VLOOKUP($A224+ROUND((COLUMN()-2)/24,5),АТС!$A$41:$F$784,3)+'Иные услуги '!$C$5+'РСТ РСО-А'!$J$6+'РСТ РСО-А'!$H$9</f>
        <v>3932.62</v>
      </c>
      <c r="L224" s="116">
        <f>VLOOKUP($A224+ROUND((COLUMN()-2)/24,5),АТС!$A$41:$F$784,3)+'Иные услуги '!$C$5+'РСТ РСО-А'!$J$6+'РСТ РСО-А'!$H$9</f>
        <v>3983.4000000000005</v>
      </c>
      <c r="M224" s="116">
        <f>VLOOKUP($A224+ROUND((COLUMN()-2)/24,5),АТС!$A$41:$F$784,3)+'Иные услуги '!$C$5+'РСТ РСО-А'!$J$6+'РСТ РСО-А'!$H$9</f>
        <v>3988.84</v>
      </c>
      <c r="N224" s="116">
        <f>VLOOKUP($A224+ROUND((COLUMN()-2)/24,5),АТС!$A$41:$F$784,3)+'Иные услуги '!$C$5+'РСТ РСО-А'!$J$6+'РСТ РСО-А'!$H$9</f>
        <v>3989.1800000000003</v>
      </c>
      <c r="O224" s="116">
        <f>VLOOKUP($A224+ROUND((COLUMN()-2)/24,5),АТС!$A$41:$F$784,3)+'Иные услуги '!$C$5+'РСТ РСО-А'!$J$6+'РСТ РСО-А'!$H$9</f>
        <v>3992.91</v>
      </c>
      <c r="P224" s="116">
        <f>VLOOKUP($A224+ROUND((COLUMN()-2)/24,5),АТС!$A$41:$F$784,3)+'Иные услуги '!$C$5+'РСТ РСО-А'!$J$6+'РСТ РСО-А'!$H$9</f>
        <v>3992.9400000000005</v>
      </c>
      <c r="Q224" s="116">
        <f>VLOOKUP($A224+ROUND((COLUMN()-2)/24,5),АТС!$A$41:$F$784,3)+'Иные услуги '!$C$5+'РСТ РСО-А'!$J$6+'РСТ РСО-А'!$H$9</f>
        <v>3977.76</v>
      </c>
      <c r="R224" s="116">
        <f>VLOOKUP($A224+ROUND((COLUMN()-2)/24,5),АТС!$A$41:$F$784,3)+'Иные услуги '!$C$5+'РСТ РСО-А'!$J$6+'РСТ РСО-А'!$H$9</f>
        <v>3983.01</v>
      </c>
      <c r="S224" s="116">
        <f>VLOOKUP($A224+ROUND((COLUMN()-2)/24,5),АТС!$A$41:$F$784,3)+'Иные услуги '!$C$5+'РСТ РСО-А'!$J$6+'РСТ РСО-А'!$H$9</f>
        <v>3982.9400000000005</v>
      </c>
      <c r="T224" s="116">
        <f>VLOOKUP($A224+ROUND((COLUMN()-2)/24,5),АТС!$A$41:$F$784,3)+'Иные услуги '!$C$5+'РСТ РСО-А'!$J$6+'РСТ РСО-А'!$H$9</f>
        <v>3977.3600000000006</v>
      </c>
      <c r="U224" s="116">
        <f>VLOOKUP($A224+ROUND((COLUMN()-2)/24,5),АТС!$A$41:$F$784,3)+'Иные услуги '!$C$5+'РСТ РСО-А'!$J$6+'РСТ РСО-А'!$H$9</f>
        <v>3970.3</v>
      </c>
      <c r="V224" s="116">
        <f>VLOOKUP($A224+ROUND((COLUMN()-2)/24,5),АТС!$A$41:$F$784,3)+'Иные услуги '!$C$5+'РСТ РСО-А'!$J$6+'РСТ РСО-А'!$H$9</f>
        <v>4023.09</v>
      </c>
      <c r="W224" s="116">
        <f>VLOOKUP($A224+ROUND((COLUMN()-2)/24,5),АТС!$A$41:$F$784,3)+'Иные услуги '!$C$5+'РСТ РСО-А'!$J$6+'РСТ РСО-А'!$H$9</f>
        <v>4057.63</v>
      </c>
      <c r="X224" s="116">
        <f>VLOOKUP($A224+ROUND((COLUMN()-2)/24,5),АТС!$A$41:$F$784,3)+'Иные услуги '!$C$5+'РСТ РСО-А'!$J$6+'РСТ РСО-А'!$H$9</f>
        <v>3932.09</v>
      </c>
      <c r="Y224" s="116">
        <f>VLOOKUP($A224+ROUND((COLUMN()-2)/24,5),АТС!$A$41:$F$784,3)+'Иные услуги '!$C$5+'РСТ РСО-А'!$J$6+'РСТ РСО-А'!$H$9</f>
        <v>3931.88</v>
      </c>
    </row>
    <row r="225" spans="1:27" x14ac:dyDescent="0.2">
      <c r="A225" s="65">
        <f t="shared" si="6"/>
        <v>44006</v>
      </c>
      <c r="B225" s="116">
        <f>VLOOKUP($A225+ROUND((COLUMN()-2)/24,5),АТС!$A$41:$F$784,3)+'Иные услуги '!$C$5+'РСТ РСО-А'!$J$6+'РСТ РСО-А'!$H$9</f>
        <v>3937.54</v>
      </c>
      <c r="C225" s="116">
        <f>VLOOKUP($A225+ROUND((COLUMN()-2)/24,5),АТС!$A$41:$F$784,3)+'Иные услуги '!$C$5+'РСТ РСО-А'!$J$6+'РСТ РСО-А'!$H$9</f>
        <v>3925.21</v>
      </c>
      <c r="D225" s="116">
        <f>VLOOKUP($A225+ROUND((COLUMN()-2)/24,5),АТС!$A$41:$F$784,3)+'Иные услуги '!$C$5+'РСТ РСО-А'!$J$6+'РСТ РСО-А'!$H$9</f>
        <v>3926.4700000000003</v>
      </c>
      <c r="E225" s="116">
        <f>VLOOKUP($A225+ROUND((COLUMN()-2)/24,5),АТС!$A$41:$F$784,3)+'Иные услуги '!$C$5+'РСТ РСО-А'!$J$6+'РСТ РСО-А'!$H$9</f>
        <v>3929.9800000000005</v>
      </c>
      <c r="F225" s="116">
        <f>VLOOKUP($A225+ROUND((COLUMN()-2)/24,5),АТС!$A$41:$F$784,3)+'Иные услуги '!$C$5+'РСТ РСО-А'!$J$6+'РСТ РСО-А'!$H$9</f>
        <v>3932.67</v>
      </c>
      <c r="G225" s="116">
        <f>VLOOKUP($A225+ROUND((COLUMN()-2)/24,5),АТС!$A$41:$F$784,3)+'Иные услуги '!$C$5+'РСТ РСО-А'!$J$6+'РСТ РСО-А'!$H$9</f>
        <v>3932.6800000000003</v>
      </c>
      <c r="H225" s="116">
        <f>VLOOKUP($A225+ROUND((COLUMN()-2)/24,5),АТС!$A$41:$F$784,3)+'Иные услуги '!$C$5+'РСТ РСО-А'!$J$6+'РСТ РСО-А'!$H$9</f>
        <v>3932.1800000000003</v>
      </c>
      <c r="I225" s="116">
        <f>VLOOKUP($A225+ROUND((COLUMN()-2)/24,5),АТС!$A$41:$F$784,3)+'Иные услуги '!$C$5+'РСТ РСО-А'!$J$6+'РСТ РСО-А'!$H$9</f>
        <v>3924.05</v>
      </c>
      <c r="J225" s="116">
        <f>VLOOKUP($A225+ROUND((COLUMN()-2)/24,5),АТС!$A$41:$F$784,3)+'Иные услуги '!$C$5+'РСТ РСО-А'!$J$6+'РСТ РСО-А'!$H$9</f>
        <v>3932.8200000000006</v>
      </c>
      <c r="K225" s="116">
        <f>VLOOKUP($A225+ROUND((COLUMN()-2)/24,5),АТС!$A$41:$F$784,3)+'Иные услуги '!$C$5+'РСТ РСО-А'!$J$6+'РСТ РСО-А'!$H$9</f>
        <v>3932.79</v>
      </c>
      <c r="L225" s="116">
        <f>VLOOKUP($A225+ROUND((COLUMN()-2)/24,5),АТС!$A$41:$F$784,3)+'Иные услуги '!$C$5+'РСТ РСО-А'!$J$6+'РСТ РСО-А'!$H$9</f>
        <v>3953.3600000000006</v>
      </c>
      <c r="M225" s="116">
        <f>VLOOKUP($A225+ROUND((COLUMN()-2)/24,5),АТС!$A$41:$F$784,3)+'Иные услуги '!$C$5+'РСТ РСО-А'!$J$6+'РСТ РСО-А'!$H$9</f>
        <v>3953.6000000000004</v>
      </c>
      <c r="N225" s="116">
        <f>VLOOKUP($A225+ROUND((COLUMN()-2)/24,5),АТС!$A$41:$F$784,3)+'Иные услуги '!$C$5+'РСТ РСО-А'!$J$6+'РСТ РСО-А'!$H$9</f>
        <v>3953.4400000000005</v>
      </c>
      <c r="O225" s="116">
        <f>VLOOKUP($A225+ROUND((COLUMN()-2)/24,5),АТС!$A$41:$F$784,3)+'Иные услуги '!$C$5+'РСТ РСО-А'!$J$6+'РСТ РСО-А'!$H$9</f>
        <v>3954.7799999999997</v>
      </c>
      <c r="P225" s="116">
        <f>VLOOKUP($A225+ROUND((COLUMN()-2)/24,5),АТС!$A$41:$F$784,3)+'Иные услуги '!$C$5+'РСТ РСО-А'!$J$6+'РСТ РСО-А'!$H$9</f>
        <v>3957.09</v>
      </c>
      <c r="Q225" s="116">
        <f>VLOOKUP($A225+ROUND((COLUMN()-2)/24,5),АТС!$A$41:$F$784,3)+'Иные услуги '!$C$5+'РСТ РСО-А'!$J$6+'РСТ РСО-А'!$H$9</f>
        <v>3956.04</v>
      </c>
      <c r="R225" s="116">
        <f>VLOOKUP($A225+ROUND((COLUMN()-2)/24,5),АТС!$A$41:$F$784,3)+'Иные услуги '!$C$5+'РСТ РСО-А'!$J$6+'РСТ РСО-А'!$H$9</f>
        <v>3955.5</v>
      </c>
      <c r="S225" s="116">
        <f>VLOOKUP($A225+ROUND((COLUMN()-2)/24,5),АТС!$A$41:$F$784,3)+'Иные услуги '!$C$5+'РСТ РСО-А'!$J$6+'РСТ РСО-А'!$H$9</f>
        <v>3932.62</v>
      </c>
      <c r="T225" s="116">
        <f>VLOOKUP($A225+ROUND((COLUMN()-2)/24,5),АТС!$A$41:$F$784,3)+'Иные услуги '!$C$5+'РСТ РСО-А'!$J$6+'РСТ РСО-А'!$H$9</f>
        <v>3932.66</v>
      </c>
      <c r="U225" s="116">
        <f>VLOOKUP($A225+ROUND((COLUMN()-2)/24,5),АТС!$A$41:$F$784,3)+'Иные услуги '!$C$5+'РСТ РСО-А'!$J$6+'РСТ РСО-А'!$H$9</f>
        <v>3932.7</v>
      </c>
      <c r="V225" s="116">
        <f>VLOOKUP($A225+ROUND((COLUMN()-2)/24,5),АТС!$A$41:$F$784,3)+'Иные услуги '!$C$5+'РСТ РСО-А'!$J$6+'РСТ РСО-А'!$H$9</f>
        <v>4031.13</v>
      </c>
      <c r="W225" s="116">
        <f>VLOOKUP($A225+ROUND((COLUMN()-2)/24,5),АТС!$A$41:$F$784,3)+'Иные услуги '!$C$5+'РСТ РСО-А'!$J$6+'РСТ РСО-А'!$H$9</f>
        <v>4026.21</v>
      </c>
      <c r="X225" s="116">
        <f>VLOOKUP($A225+ROUND((COLUMN()-2)/24,5),АТС!$A$41:$F$784,3)+'Иные услуги '!$C$5+'РСТ РСО-А'!$J$6+'РСТ РСО-А'!$H$9</f>
        <v>3932.1100000000006</v>
      </c>
      <c r="Y225" s="116">
        <f>VLOOKUP($A225+ROUND((COLUMN()-2)/24,5),АТС!$A$41:$F$784,3)+'Иные услуги '!$C$5+'РСТ РСО-А'!$J$6+'РСТ РСО-А'!$H$9</f>
        <v>3931.84</v>
      </c>
    </row>
    <row r="226" spans="1:27" x14ac:dyDescent="0.2">
      <c r="A226" s="65">
        <f t="shared" si="6"/>
        <v>44007</v>
      </c>
      <c r="B226" s="116">
        <f>VLOOKUP($A226+ROUND((COLUMN()-2)/24,5),АТС!$A$41:$F$784,3)+'Иные услуги '!$C$5+'РСТ РСО-А'!$J$6+'РСТ РСО-А'!$H$9</f>
        <v>3941.4400000000005</v>
      </c>
      <c r="C226" s="116">
        <f>VLOOKUP($A226+ROUND((COLUMN()-2)/24,5),АТС!$A$41:$F$784,3)+'Иные услуги '!$C$5+'РСТ РСО-А'!$J$6+'РСТ РСО-А'!$H$9</f>
        <v>3919.12</v>
      </c>
      <c r="D226" s="116">
        <f>VLOOKUP($A226+ROUND((COLUMN()-2)/24,5),АТС!$A$41:$F$784,3)+'Иные услуги '!$C$5+'РСТ РСО-А'!$J$6+'РСТ РСО-А'!$H$9</f>
        <v>3927.5600000000004</v>
      </c>
      <c r="E226" s="116">
        <f>VLOOKUP($A226+ROUND((COLUMN()-2)/24,5),АТС!$A$41:$F$784,3)+'Иные услуги '!$C$5+'РСТ РСО-А'!$J$6+'РСТ РСО-А'!$H$9</f>
        <v>3930.09</v>
      </c>
      <c r="F226" s="116">
        <f>VLOOKUP($A226+ROUND((COLUMN()-2)/24,5),АТС!$A$41:$F$784,3)+'Иные услуги '!$C$5+'РСТ РСО-А'!$J$6+'РСТ РСО-А'!$H$9</f>
        <v>3932.66</v>
      </c>
      <c r="G226" s="116">
        <f>VLOOKUP($A226+ROUND((COLUMN()-2)/24,5),АТС!$A$41:$F$784,3)+'Иные услуги '!$C$5+'РСТ РСО-А'!$J$6+'РСТ РСО-А'!$H$9</f>
        <v>3932.6500000000005</v>
      </c>
      <c r="H226" s="116">
        <f>VLOOKUP($A226+ROUND((COLUMN()-2)/24,5),АТС!$A$41:$F$784,3)+'Иные услуги '!$C$5+'РСТ РСО-А'!$J$6+'РСТ РСО-А'!$H$9</f>
        <v>3931.9800000000005</v>
      </c>
      <c r="I226" s="116">
        <f>VLOOKUP($A226+ROUND((COLUMN()-2)/24,5),АТС!$A$41:$F$784,3)+'Иные услуги '!$C$5+'РСТ РСО-А'!$J$6+'РСТ РСО-А'!$H$9</f>
        <v>3937.13</v>
      </c>
      <c r="J226" s="116">
        <f>VLOOKUP($A226+ROUND((COLUMN()-2)/24,5),АТС!$A$41:$F$784,3)+'Иные услуги '!$C$5+'РСТ РСО-А'!$J$6+'РСТ РСО-А'!$H$9</f>
        <v>3932.6400000000003</v>
      </c>
      <c r="K226" s="116">
        <f>VLOOKUP($A226+ROUND((COLUMN()-2)/24,5),АТС!$A$41:$F$784,3)+'Иные услуги '!$C$5+'РСТ РСО-А'!$J$6+'РСТ РСО-А'!$H$9</f>
        <v>3935.9800000000005</v>
      </c>
      <c r="L226" s="116">
        <f>VLOOKUP($A226+ROUND((COLUMN()-2)/24,5),АТС!$A$41:$F$784,3)+'Иные услуги '!$C$5+'РСТ РСО-А'!$J$6+'РСТ РСО-А'!$H$9</f>
        <v>4005.84</v>
      </c>
      <c r="M226" s="116">
        <f>VLOOKUP($A226+ROUND((COLUMN()-2)/24,5),АТС!$A$41:$F$784,3)+'Иные услуги '!$C$5+'РСТ РСО-А'!$J$6+'РСТ РСО-А'!$H$9</f>
        <v>4013.62</v>
      </c>
      <c r="N226" s="116">
        <f>VLOOKUP($A226+ROUND((COLUMN()-2)/24,5),АТС!$A$41:$F$784,3)+'Иные услуги '!$C$5+'РСТ РСО-А'!$J$6+'РСТ РСО-А'!$H$9</f>
        <v>4010.9300000000003</v>
      </c>
      <c r="O226" s="116">
        <f>VLOOKUP($A226+ROUND((COLUMN()-2)/24,5),АТС!$A$41:$F$784,3)+'Иные услуги '!$C$5+'РСТ РСО-А'!$J$6+'РСТ РСО-А'!$H$9</f>
        <v>4015.0700000000006</v>
      </c>
      <c r="P226" s="116">
        <f>VLOOKUP($A226+ROUND((COLUMN()-2)/24,5),АТС!$A$41:$F$784,3)+'Иные услуги '!$C$5+'РСТ РСО-А'!$J$6+'РСТ РСО-А'!$H$9</f>
        <v>4004.95</v>
      </c>
      <c r="Q226" s="116">
        <f>VLOOKUP($A226+ROUND((COLUMN()-2)/24,5),АТС!$A$41:$F$784,3)+'Иные услуги '!$C$5+'РСТ РСО-А'!$J$6+'РСТ РСО-А'!$H$9</f>
        <v>4004.1100000000006</v>
      </c>
      <c r="R226" s="116">
        <f>VLOOKUP($A226+ROUND((COLUMN()-2)/24,5),АТС!$A$41:$F$784,3)+'Иные услуги '!$C$5+'РСТ РСО-А'!$J$6+'РСТ РСО-А'!$H$9</f>
        <v>3985.01</v>
      </c>
      <c r="S226" s="116">
        <f>VLOOKUP($A226+ROUND((COLUMN()-2)/24,5),АТС!$A$41:$F$784,3)+'Иные услуги '!$C$5+'РСТ РСО-А'!$J$6+'РСТ РСО-А'!$H$9</f>
        <v>3948.3900000000003</v>
      </c>
      <c r="T226" s="116">
        <f>VLOOKUP($A226+ROUND((COLUMN()-2)/24,5),АТС!$A$41:$F$784,3)+'Иные услуги '!$C$5+'РСТ РСО-А'!$J$6+'РСТ РСО-А'!$H$9</f>
        <v>3936.63</v>
      </c>
      <c r="U226" s="116">
        <f>VLOOKUP($A226+ROUND((COLUMN()-2)/24,5),АТС!$A$41:$F$784,3)+'Иные услуги '!$C$5+'РСТ РСО-А'!$J$6+'РСТ РСО-А'!$H$9</f>
        <v>3934.9700000000003</v>
      </c>
      <c r="V226" s="116">
        <f>VLOOKUP($A226+ROUND((COLUMN()-2)/24,5),АТС!$A$41:$F$784,3)+'Иные услуги '!$C$5+'РСТ РСО-А'!$J$6+'РСТ РСО-А'!$H$9</f>
        <v>3991.2</v>
      </c>
      <c r="W226" s="116">
        <f>VLOOKUP($A226+ROUND((COLUMN()-2)/24,5),АТС!$A$41:$F$784,3)+'Иные услуги '!$C$5+'РСТ РСО-А'!$J$6+'РСТ РСО-А'!$H$9</f>
        <v>4038.87</v>
      </c>
      <c r="X226" s="116">
        <f>VLOOKUP($A226+ROUND((COLUMN()-2)/24,5),АТС!$A$41:$F$784,3)+'Иные услуги '!$C$5+'РСТ РСО-А'!$J$6+'РСТ РСО-А'!$H$9</f>
        <v>3935.87</v>
      </c>
      <c r="Y226" s="116">
        <f>VLOOKUP($A226+ROUND((COLUMN()-2)/24,5),АТС!$A$41:$F$784,3)+'Иные услуги '!$C$5+'РСТ РСО-А'!$J$6+'РСТ РСО-А'!$H$9</f>
        <v>3932.24</v>
      </c>
    </row>
    <row r="227" spans="1:27" x14ac:dyDescent="0.2">
      <c r="A227" s="65">
        <f t="shared" si="6"/>
        <v>44008</v>
      </c>
      <c r="B227" s="116">
        <f>VLOOKUP($A227+ROUND((COLUMN()-2)/24,5),АТС!$A$41:$F$784,3)+'Иные услуги '!$C$5+'РСТ РСО-А'!$J$6+'РСТ РСО-А'!$H$9</f>
        <v>3945.37</v>
      </c>
      <c r="C227" s="116">
        <f>VLOOKUP($A227+ROUND((COLUMN()-2)/24,5),АТС!$A$41:$F$784,3)+'Иные услуги '!$C$5+'РСТ РСО-А'!$J$6+'РСТ РСО-А'!$H$9</f>
        <v>3925.6500000000005</v>
      </c>
      <c r="D227" s="116">
        <f>VLOOKUP($A227+ROUND((COLUMN()-2)/24,5),АТС!$A$41:$F$784,3)+'Иные услуги '!$C$5+'РСТ РСО-А'!$J$6+'РСТ РСО-А'!$H$9</f>
        <v>3928.6100000000006</v>
      </c>
      <c r="E227" s="116">
        <f>VLOOKUP($A227+ROUND((COLUMN()-2)/24,5),АТС!$A$41:$F$784,3)+'Иные услуги '!$C$5+'РСТ РСО-А'!$J$6+'РСТ РСО-А'!$H$9</f>
        <v>3929.9000000000005</v>
      </c>
      <c r="F227" s="116">
        <f>VLOOKUP($A227+ROUND((COLUMN()-2)/24,5),АТС!$A$41:$F$784,3)+'Иные услуги '!$C$5+'РСТ РСО-А'!$J$6+'РСТ РСО-А'!$H$9</f>
        <v>3932.5700000000006</v>
      </c>
      <c r="G227" s="116">
        <f>VLOOKUP($A227+ROUND((COLUMN()-2)/24,5),АТС!$A$41:$F$784,3)+'Иные услуги '!$C$5+'РСТ РСО-А'!$J$6+'РСТ РСО-А'!$H$9</f>
        <v>3932.4800000000005</v>
      </c>
      <c r="H227" s="116">
        <f>VLOOKUP($A227+ROUND((COLUMN()-2)/24,5),АТС!$A$41:$F$784,3)+'Иные услуги '!$C$5+'РСТ РСО-А'!$J$6+'РСТ РСО-А'!$H$9</f>
        <v>3931.83</v>
      </c>
      <c r="I227" s="116">
        <f>VLOOKUP($A227+ROUND((COLUMN()-2)/24,5),АТС!$A$41:$F$784,3)+'Иные услуги '!$C$5+'РСТ РСО-А'!$J$6+'РСТ РСО-А'!$H$9</f>
        <v>3948.2799999999997</v>
      </c>
      <c r="J227" s="116">
        <f>VLOOKUP($A227+ROUND((COLUMN()-2)/24,5),АТС!$A$41:$F$784,3)+'Иные услуги '!$C$5+'РСТ РСО-А'!$J$6+'РСТ РСО-А'!$H$9</f>
        <v>3932.6100000000006</v>
      </c>
      <c r="K227" s="116">
        <f>VLOOKUP($A227+ROUND((COLUMN()-2)/24,5),АТС!$A$41:$F$784,3)+'Иные услуги '!$C$5+'РСТ РСО-А'!$J$6+'РСТ РСО-А'!$H$9</f>
        <v>3936.37</v>
      </c>
      <c r="L227" s="116">
        <f>VLOOKUP($A227+ROUND((COLUMN()-2)/24,5),АТС!$A$41:$F$784,3)+'Иные услуги '!$C$5+'РСТ РСО-А'!$J$6+'РСТ РСО-А'!$H$9</f>
        <v>4007.24</v>
      </c>
      <c r="M227" s="116">
        <f>VLOOKUP($A227+ROUND((COLUMN()-2)/24,5),АТС!$A$41:$F$784,3)+'Иные услуги '!$C$5+'РСТ РСО-А'!$J$6+'РСТ РСО-А'!$H$9</f>
        <v>4008.71</v>
      </c>
      <c r="N227" s="116">
        <f>VLOOKUP($A227+ROUND((COLUMN()-2)/24,5),АТС!$A$41:$F$784,3)+'Иные услуги '!$C$5+'РСТ РСО-А'!$J$6+'РСТ РСО-А'!$H$9</f>
        <v>4007.1500000000005</v>
      </c>
      <c r="O227" s="116">
        <f>VLOOKUP($A227+ROUND((COLUMN()-2)/24,5),АТС!$A$41:$F$784,3)+'Иные услуги '!$C$5+'РСТ РСО-А'!$J$6+'РСТ РСО-А'!$H$9</f>
        <v>4008.9300000000003</v>
      </c>
      <c r="P227" s="116">
        <f>VLOOKUP($A227+ROUND((COLUMN()-2)/24,5),АТС!$A$41:$F$784,3)+'Иные услуги '!$C$5+'РСТ РСО-А'!$J$6+'РСТ РСО-А'!$H$9</f>
        <v>4013.0700000000006</v>
      </c>
      <c r="Q227" s="116">
        <f>VLOOKUP($A227+ROUND((COLUMN()-2)/24,5),АТС!$A$41:$F$784,3)+'Иные услуги '!$C$5+'РСТ РСО-А'!$J$6+'РСТ РСО-А'!$H$9</f>
        <v>4010.8500000000004</v>
      </c>
      <c r="R227" s="116">
        <f>VLOOKUP($A227+ROUND((COLUMN()-2)/24,5),АТС!$A$41:$F$784,3)+'Иные услуги '!$C$5+'РСТ РСО-А'!$J$6+'РСТ РСО-А'!$H$9</f>
        <v>3988.12</v>
      </c>
      <c r="S227" s="116">
        <f>VLOOKUP($A227+ROUND((COLUMN()-2)/24,5),АТС!$A$41:$F$784,3)+'Иные услуги '!$C$5+'РСТ РСО-А'!$J$6+'РСТ РСО-А'!$H$9</f>
        <v>3950.2</v>
      </c>
      <c r="T227" s="116">
        <f>VLOOKUP($A227+ROUND((COLUMN()-2)/24,5),АТС!$A$41:$F$784,3)+'Иные услуги '!$C$5+'РСТ РСО-А'!$J$6+'РСТ РСО-А'!$H$9</f>
        <v>3937.4800000000005</v>
      </c>
      <c r="U227" s="116">
        <f>VLOOKUP($A227+ROUND((COLUMN()-2)/24,5),АТС!$A$41:$F$784,3)+'Иные услуги '!$C$5+'РСТ РСО-А'!$J$6+'РСТ РСО-А'!$H$9</f>
        <v>3936.96</v>
      </c>
      <c r="V227" s="116">
        <f>VLOOKUP($A227+ROUND((COLUMN()-2)/24,5),АТС!$A$41:$F$784,3)+'Иные услуги '!$C$5+'РСТ РСО-А'!$J$6+'РСТ РСО-А'!$H$9</f>
        <v>4034.8500000000004</v>
      </c>
      <c r="W227" s="116">
        <f>VLOOKUP($A227+ROUND((COLUMN()-2)/24,5),АТС!$A$41:$F$784,3)+'Иные услуги '!$C$5+'РСТ РСО-А'!$J$6+'РСТ РСО-А'!$H$9</f>
        <v>4047.7200000000003</v>
      </c>
      <c r="X227" s="116">
        <f>VLOOKUP($A227+ROUND((COLUMN()-2)/24,5),АТС!$A$41:$F$784,3)+'Иные услуги '!$C$5+'РСТ РСО-А'!$J$6+'РСТ РСО-А'!$H$9</f>
        <v>3937.6100000000006</v>
      </c>
      <c r="Y227" s="116">
        <f>VLOOKUP($A227+ROUND((COLUMN()-2)/24,5),АТС!$A$41:$F$784,3)+'Иные услуги '!$C$5+'РСТ РСО-А'!$J$6+'РСТ РСО-А'!$H$9</f>
        <v>3932.2200000000003</v>
      </c>
    </row>
    <row r="228" spans="1:27" x14ac:dyDescent="0.2">
      <c r="A228" s="65">
        <f t="shared" si="6"/>
        <v>44009</v>
      </c>
      <c r="B228" s="116">
        <f>VLOOKUP($A228+ROUND((COLUMN()-2)/24,5),АТС!$A$41:$F$784,3)+'Иные услуги '!$C$5+'РСТ РСО-А'!$J$6+'РСТ РСО-А'!$H$9</f>
        <v>3981.6500000000005</v>
      </c>
      <c r="C228" s="116">
        <f>VLOOKUP($A228+ROUND((COLUMN()-2)/24,5),АТС!$A$41:$F$784,3)+'Иные услуги '!$C$5+'РСТ РСО-А'!$J$6+'РСТ РСО-А'!$H$9</f>
        <v>3924.9800000000005</v>
      </c>
      <c r="D228" s="116">
        <f>VLOOKUP($A228+ROUND((COLUMN()-2)/24,5),АТС!$A$41:$F$784,3)+'Иные услуги '!$C$5+'РСТ РСО-А'!$J$6+'РСТ РСО-А'!$H$9</f>
        <v>3928.74</v>
      </c>
      <c r="E228" s="116">
        <f>VLOOKUP($A228+ROUND((COLUMN()-2)/24,5),АТС!$A$41:$F$784,3)+'Иные услуги '!$C$5+'РСТ РСО-А'!$J$6+'РСТ РСО-А'!$H$9</f>
        <v>3928.5200000000004</v>
      </c>
      <c r="F228" s="116">
        <f>VLOOKUP($A228+ROUND((COLUMN()-2)/24,5),АТС!$A$41:$F$784,3)+'Иные услуги '!$C$5+'РСТ РСО-А'!$J$6+'РСТ РСО-А'!$H$9</f>
        <v>3932.51</v>
      </c>
      <c r="G228" s="116">
        <f>VLOOKUP($A228+ROUND((COLUMN()-2)/24,5),АТС!$A$41:$F$784,3)+'Иные услуги '!$C$5+'РСТ РСО-А'!$J$6+'РСТ РСО-А'!$H$9</f>
        <v>3932.5700000000006</v>
      </c>
      <c r="H228" s="116">
        <f>VLOOKUP($A228+ROUND((COLUMN()-2)/24,5),АТС!$A$41:$F$784,3)+'Иные услуги '!$C$5+'РСТ РСО-А'!$J$6+'РСТ РСО-А'!$H$9</f>
        <v>3931.7700000000004</v>
      </c>
      <c r="I228" s="116">
        <f>VLOOKUP($A228+ROUND((COLUMN()-2)/24,5),АТС!$A$41:$F$784,3)+'Иные услуги '!$C$5+'РСТ РСО-А'!$J$6+'РСТ РСО-А'!$H$9</f>
        <v>3934.7300000000005</v>
      </c>
      <c r="J228" s="116">
        <f>VLOOKUP($A228+ROUND((COLUMN()-2)/24,5),АТС!$A$41:$F$784,3)+'Иные услуги '!$C$5+'РСТ РСО-А'!$J$6+'РСТ РСО-А'!$H$9</f>
        <v>3932.6800000000003</v>
      </c>
      <c r="K228" s="116">
        <f>VLOOKUP($A228+ROUND((COLUMN()-2)/24,5),АТС!$A$41:$F$784,3)+'Иные услуги '!$C$5+'РСТ РСО-А'!$J$6+'РСТ РСО-А'!$H$9</f>
        <v>3952.2700000000004</v>
      </c>
      <c r="L228" s="116">
        <f>VLOOKUP($A228+ROUND((COLUMN()-2)/24,5),АТС!$A$41:$F$784,3)+'Иные услуги '!$C$5+'РСТ РСО-А'!$J$6+'РСТ РСО-А'!$H$9</f>
        <v>4001.8</v>
      </c>
      <c r="M228" s="116">
        <f>VLOOKUP($A228+ROUND((COLUMN()-2)/24,5),АТС!$A$41:$F$784,3)+'Иные услуги '!$C$5+'РСТ РСО-А'!$J$6+'РСТ РСО-А'!$H$9</f>
        <v>4003.45</v>
      </c>
      <c r="N228" s="116">
        <f>VLOOKUP($A228+ROUND((COLUMN()-2)/24,5),АТС!$A$41:$F$784,3)+'Иные услуги '!$C$5+'РСТ РСО-А'!$J$6+'РСТ РСО-А'!$H$9</f>
        <v>4002.21</v>
      </c>
      <c r="O228" s="116">
        <f>VLOOKUP($A228+ROUND((COLUMN()-2)/24,5),АТС!$A$41:$F$784,3)+'Иные услуги '!$C$5+'РСТ РСО-А'!$J$6+'РСТ РСО-А'!$H$9</f>
        <v>4007.6100000000006</v>
      </c>
      <c r="P228" s="116">
        <f>VLOOKUP($A228+ROUND((COLUMN()-2)/24,5),АТС!$A$41:$F$784,3)+'Иные услуги '!$C$5+'РСТ РСО-А'!$J$6+'РСТ РСО-А'!$H$9</f>
        <v>4010.8900000000003</v>
      </c>
      <c r="Q228" s="116">
        <f>VLOOKUP($A228+ROUND((COLUMN()-2)/24,5),АТС!$A$41:$F$784,3)+'Иные услуги '!$C$5+'РСТ РСО-А'!$J$6+'РСТ РСО-А'!$H$9</f>
        <v>4010.0200000000004</v>
      </c>
      <c r="R228" s="116">
        <f>VLOOKUP($A228+ROUND((COLUMN()-2)/24,5),АТС!$A$41:$F$784,3)+'Иные услуги '!$C$5+'РСТ РСО-А'!$J$6+'РСТ РСО-А'!$H$9</f>
        <v>4006.99</v>
      </c>
      <c r="S228" s="116">
        <f>VLOOKUP($A228+ROUND((COLUMN()-2)/24,5),АТС!$A$41:$F$784,3)+'Иные услуги '!$C$5+'РСТ РСО-А'!$J$6+'РСТ РСО-А'!$H$9</f>
        <v>3992.09</v>
      </c>
      <c r="T228" s="116">
        <f>VLOOKUP($A228+ROUND((COLUMN()-2)/24,5),АТС!$A$41:$F$784,3)+'Иные услуги '!$C$5+'РСТ РСО-А'!$J$6+'РСТ РСО-А'!$H$9</f>
        <v>3957.55</v>
      </c>
      <c r="U228" s="116">
        <f>VLOOKUP($A228+ROUND((COLUMN()-2)/24,5),АТС!$A$41:$F$784,3)+'Иные услуги '!$C$5+'РСТ РСО-А'!$J$6+'РСТ РСО-А'!$H$9</f>
        <v>3966.4700000000003</v>
      </c>
      <c r="V228" s="116">
        <f>VLOOKUP($A228+ROUND((COLUMN()-2)/24,5),АТС!$A$41:$F$784,3)+'Иные услуги '!$C$5+'РСТ РСО-А'!$J$6+'РСТ РСО-А'!$H$9</f>
        <v>4077.4700000000003</v>
      </c>
      <c r="W228" s="116">
        <f>VLOOKUP($A228+ROUND((COLUMN()-2)/24,5),АТС!$A$41:$F$784,3)+'Иные услуги '!$C$5+'РСТ РСО-А'!$J$6+'РСТ РСО-А'!$H$9</f>
        <v>4052.26</v>
      </c>
      <c r="X228" s="116">
        <f>VLOOKUP($A228+ROUND((COLUMN()-2)/24,5),АТС!$A$41:$F$784,3)+'Иные услуги '!$C$5+'РСТ РСО-А'!$J$6+'РСТ РСО-А'!$H$9</f>
        <v>3938.34</v>
      </c>
      <c r="Y228" s="116">
        <f>VLOOKUP($A228+ROUND((COLUMN()-2)/24,5),АТС!$A$41:$F$784,3)+'Иные услуги '!$C$5+'РСТ РСО-А'!$J$6+'РСТ РСО-А'!$H$9</f>
        <v>3932.1000000000004</v>
      </c>
    </row>
    <row r="229" spans="1:27" x14ac:dyDescent="0.2">
      <c r="A229" s="65">
        <f t="shared" si="6"/>
        <v>44010</v>
      </c>
      <c r="B229" s="116">
        <f>VLOOKUP($A229+ROUND((COLUMN()-2)/24,5),АТС!$A$41:$F$784,3)+'Иные услуги '!$C$5+'РСТ РСО-А'!$J$6+'РСТ РСО-А'!$H$9</f>
        <v>3950.99</v>
      </c>
      <c r="C229" s="116">
        <f>VLOOKUP($A229+ROUND((COLUMN()-2)/24,5),АТС!$A$41:$F$784,3)+'Иные услуги '!$C$5+'РСТ РСО-А'!$J$6+'РСТ РСО-А'!$H$9</f>
        <v>3920.3200000000006</v>
      </c>
      <c r="D229" s="116">
        <f>VLOOKUP($A229+ROUND((COLUMN()-2)/24,5),АТС!$A$41:$F$784,3)+'Иные услуги '!$C$5+'РСТ РСО-А'!$J$6+'РСТ РСО-А'!$H$9</f>
        <v>3924.37</v>
      </c>
      <c r="E229" s="116">
        <f>VLOOKUP($A229+ROUND((COLUMN()-2)/24,5),АТС!$A$41:$F$784,3)+'Иные услуги '!$C$5+'РСТ РСО-А'!$J$6+'РСТ РСО-А'!$H$9</f>
        <v>3927.91</v>
      </c>
      <c r="F229" s="116">
        <f>VLOOKUP($A229+ROUND((COLUMN()-2)/24,5),АТС!$A$41:$F$784,3)+'Иные услуги '!$C$5+'РСТ РСО-А'!$J$6+'РСТ РСО-А'!$H$9</f>
        <v>3932.51</v>
      </c>
      <c r="G229" s="116">
        <f>VLOOKUP($A229+ROUND((COLUMN()-2)/24,5),АТС!$A$41:$F$784,3)+'Иные услуги '!$C$5+'РСТ РСО-А'!$J$6+'РСТ РСО-А'!$H$9</f>
        <v>3932.5600000000004</v>
      </c>
      <c r="H229" s="116">
        <f>VLOOKUP($A229+ROUND((COLUMN()-2)/24,5),АТС!$A$41:$F$784,3)+'Иные услуги '!$C$5+'РСТ РСО-А'!$J$6+'РСТ РСО-А'!$H$9</f>
        <v>3931.87</v>
      </c>
      <c r="I229" s="116">
        <f>VLOOKUP($A229+ROUND((COLUMN()-2)/24,5),АТС!$A$41:$F$784,3)+'Иные услуги '!$C$5+'РСТ РСО-А'!$J$6+'РСТ РСО-А'!$H$9</f>
        <v>3911.4000000000005</v>
      </c>
      <c r="J229" s="116">
        <f>VLOOKUP($A229+ROUND((COLUMN()-2)/24,5),АТС!$A$41:$F$784,3)+'Иные услуги '!$C$5+'РСТ РСО-А'!$J$6+'РСТ РСО-А'!$H$9</f>
        <v>3932.8900000000003</v>
      </c>
      <c r="K229" s="116">
        <f>VLOOKUP($A229+ROUND((COLUMN()-2)/24,5),АТС!$A$41:$F$784,3)+'Иные услуги '!$C$5+'РСТ РСО-А'!$J$6+'РСТ РСО-А'!$H$9</f>
        <v>3935.91</v>
      </c>
      <c r="L229" s="116">
        <f>VLOOKUP($A229+ROUND((COLUMN()-2)/24,5),АТС!$A$41:$F$784,3)+'Иные услуги '!$C$5+'РСТ РСО-А'!$J$6+'РСТ РСО-А'!$H$9</f>
        <v>3950.17</v>
      </c>
      <c r="M229" s="116">
        <f>VLOOKUP($A229+ROUND((COLUMN()-2)/24,5),АТС!$A$41:$F$784,3)+'Иные услуги '!$C$5+'РСТ РСО-А'!$J$6+'РСТ РСО-А'!$H$9</f>
        <v>3974.91</v>
      </c>
      <c r="N229" s="116">
        <f>VLOOKUP($A229+ROUND((COLUMN()-2)/24,5),АТС!$A$41:$F$784,3)+'Иные услуги '!$C$5+'РСТ РСО-А'!$J$6+'РСТ РСО-А'!$H$9</f>
        <v>3952.2799999999997</v>
      </c>
      <c r="O229" s="116">
        <f>VLOOKUP($A229+ROUND((COLUMN()-2)/24,5),АТС!$A$41:$F$784,3)+'Иные услуги '!$C$5+'РСТ РСО-А'!$J$6+'РСТ РСО-А'!$H$9</f>
        <v>3953.92</v>
      </c>
      <c r="P229" s="116">
        <f>VLOOKUP($A229+ROUND((COLUMN()-2)/24,5),АТС!$A$41:$F$784,3)+'Иные услуги '!$C$5+'РСТ РСО-А'!$J$6+'РСТ РСО-А'!$H$9</f>
        <v>3954.45</v>
      </c>
      <c r="Q229" s="116">
        <f>VLOOKUP($A229+ROUND((COLUMN()-2)/24,5),АТС!$A$41:$F$784,3)+'Иные услуги '!$C$5+'РСТ РСО-А'!$J$6+'РСТ РСО-А'!$H$9</f>
        <v>3954.01</v>
      </c>
      <c r="R229" s="116">
        <f>VLOOKUP($A229+ROUND((COLUMN()-2)/24,5),АТС!$A$41:$F$784,3)+'Иные услуги '!$C$5+'РСТ РСО-А'!$J$6+'РСТ РСО-А'!$H$9</f>
        <v>3954.04</v>
      </c>
      <c r="S229" s="116">
        <f>VLOOKUP($A229+ROUND((COLUMN()-2)/24,5),АТС!$A$41:$F$784,3)+'Иные услуги '!$C$5+'РСТ РСО-А'!$J$6+'РСТ РСО-А'!$H$9</f>
        <v>3952.1000000000004</v>
      </c>
      <c r="T229" s="116">
        <f>VLOOKUP($A229+ROUND((COLUMN()-2)/24,5),АТС!$A$41:$F$784,3)+'Иные услуги '!$C$5+'РСТ РСО-А'!$J$6+'РСТ РСО-А'!$H$9</f>
        <v>3937.0600000000004</v>
      </c>
      <c r="U229" s="116">
        <f>VLOOKUP($A229+ROUND((COLUMN()-2)/24,5),АТС!$A$41:$F$784,3)+'Иные услуги '!$C$5+'РСТ РСО-А'!$J$6+'РСТ РСО-А'!$H$9</f>
        <v>3936.74</v>
      </c>
      <c r="V229" s="116">
        <f>VLOOKUP($A229+ROUND((COLUMN()-2)/24,5),АТС!$A$41:$F$784,3)+'Иные услуги '!$C$5+'РСТ РСО-А'!$J$6+'РСТ РСО-А'!$H$9</f>
        <v>4051.2799999999997</v>
      </c>
      <c r="W229" s="116">
        <f>VLOOKUP($A229+ROUND((COLUMN()-2)/24,5),АТС!$A$41:$F$784,3)+'Иные услуги '!$C$5+'РСТ РСО-А'!$J$6+'РСТ РСО-А'!$H$9</f>
        <v>4040.1400000000003</v>
      </c>
      <c r="X229" s="116">
        <f>VLOOKUP($A229+ROUND((COLUMN()-2)/24,5),АТС!$A$41:$F$784,3)+'Иные услуги '!$C$5+'РСТ РСО-А'!$J$6+'РСТ РСО-А'!$H$9</f>
        <v>3938.2300000000005</v>
      </c>
      <c r="Y229" s="116">
        <f>VLOOKUP($A229+ROUND((COLUMN()-2)/24,5),АТС!$A$41:$F$784,3)+'Иные услуги '!$C$5+'РСТ РСО-А'!$J$6+'РСТ РСО-А'!$H$9</f>
        <v>3931.8200000000006</v>
      </c>
    </row>
    <row r="230" spans="1:27" x14ac:dyDescent="0.2">
      <c r="A230" s="65">
        <f t="shared" si="6"/>
        <v>44011</v>
      </c>
      <c r="B230" s="116">
        <f>VLOOKUP($A230+ROUND((COLUMN()-2)/24,5),АТС!$A$41:$F$784,3)+'Иные услуги '!$C$5+'РСТ РСО-А'!$J$6+'РСТ РСО-А'!$H$9</f>
        <v>3948.75</v>
      </c>
      <c r="C230" s="116">
        <f>VLOOKUP($A230+ROUND((COLUMN()-2)/24,5),АТС!$A$41:$F$784,3)+'Иные услуги '!$C$5+'РСТ РСО-А'!$J$6+'РСТ РСО-А'!$H$9</f>
        <v>3930.3600000000006</v>
      </c>
      <c r="D230" s="116">
        <f>VLOOKUP($A230+ROUND((COLUMN()-2)/24,5),АТС!$A$41:$F$784,3)+'Иные услуги '!$C$5+'РСТ РСО-А'!$J$6+'РСТ РСО-А'!$H$9</f>
        <v>3930.2799999999997</v>
      </c>
      <c r="E230" s="116">
        <f>VLOOKUP($A230+ROUND((COLUMN()-2)/24,5),АТС!$A$41:$F$784,3)+'Иные услуги '!$C$5+'РСТ РСО-А'!$J$6+'РСТ РСО-А'!$H$9</f>
        <v>3930.2799999999997</v>
      </c>
      <c r="F230" s="116">
        <f>VLOOKUP($A230+ROUND((COLUMN()-2)/24,5),АТС!$A$41:$F$784,3)+'Иные услуги '!$C$5+'РСТ РСО-А'!$J$6+'РСТ РСО-А'!$H$9</f>
        <v>3932.3900000000003</v>
      </c>
      <c r="G230" s="116">
        <f>VLOOKUP($A230+ROUND((COLUMN()-2)/24,5),АТС!$A$41:$F$784,3)+'Иные услуги '!$C$5+'РСТ РСО-А'!$J$6+'РСТ РСО-А'!$H$9</f>
        <v>3932.58</v>
      </c>
      <c r="H230" s="116">
        <f>VLOOKUP($A230+ROUND((COLUMN()-2)/24,5),АТС!$A$41:$F$784,3)+'Иные услуги '!$C$5+'РСТ РСО-А'!$J$6+'РСТ РСО-А'!$H$9</f>
        <v>3932.1000000000004</v>
      </c>
      <c r="I230" s="116">
        <f>VLOOKUP($A230+ROUND((COLUMN()-2)/24,5),АТС!$A$41:$F$784,3)+'Иные услуги '!$C$5+'РСТ РСО-А'!$J$6+'РСТ РСО-А'!$H$9</f>
        <v>3948.58</v>
      </c>
      <c r="J230" s="116">
        <f>VLOOKUP($A230+ROUND((COLUMN()-2)/24,5),АТС!$A$41:$F$784,3)+'Иные услуги '!$C$5+'РСТ РСО-А'!$J$6+'РСТ РСО-А'!$H$9</f>
        <v>3932.6400000000003</v>
      </c>
      <c r="K230" s="116">
        <f>VLOOKUP($A230+ROUND((COLUMN()-2)/24,5),АТС!$A$41:$F$784,3)+'Иные услуги '!$C$5+'РСТ РСО-А'!$J$6+'РСТ РСО-А'!$H$9</f>
        <v>3955.59</v>
      </c>
      <c r="L230" s="116">
        <f>VLOOKUP($A230+ROUND((COLUMN()-2)/24,5),АТС!$A$41:$F$784,3)+'Иные услуги '!$C$5+'РСТ РСО-А'!$J$6+'РСТ РСО-А'!$H$9</f>
        <v>4013.3100000000004</v>
      </c>
      <c r="M230" s="116">
        <f>VLOOKUP($A230+ROUND((COLUMN()-2)/24,5),АТС!$A$41:$F$784,3)+'Иные услуги '!$C$5+'РСТ РСО-А'!$J$6+'РСТ РСО-А'!$H$9</f>
        <v>4015.49</v>
      </c>
      <c r="N230" s="116">
        <f>VLOOKUP($A230+ROUND((COLUMN()-2)/24,5),АТС!$A$41:$F$784,3)+'Иные услуги '!$C$5+'РСТ РСО-А'!$J$6+'РСТ РСО-А'!$H$9</f>
        <v>4013.1800000000003</v>
      </c>
      <c r="O230" s="116">
        <f>VLOOKUP($A230+ROUND((COLUMN()-2)/24,5),АТС!$A$41:$F$784,3)+'Иные услуги '!$C$5+'РСТ РСО-А'!$J$6+'РСТ РСО-А'!$H$9</f>
        <v>4023.99</v>
      </c>
      <c r="P230" s="116">
        <f>VLOOKUP($A230+ROUND((COLUMN()-2)/24,5),АТС!$A$41:$F$784,3)+'Иные услуги '!$C$5+'РСТ РСО-А'!$J$6+'РСТ РСО-А'!$H$9</f>
        <v>4027.4000000000005</v>
      </c>
      <c r="Q230" s="116">
        <f>VLOOKUP($A230+ROUND((COLUMN()-2)/24,5),АТС!$A$41:$F$784,3)+'Иные услуги '!$C$5+'РСТ РСО-А'!$J$6+'РСТ РСО-А'!$H$9</f>
        <v>4028.38</v>
      </c>
      <c r="R230" s="116">
        <f>VLOOKUP($A230+ROUND((COLUMN()-2)/24,5),АТС!$A$41:$F$784,3)+'Иные услуги '!$C$5+'РСТ РСО-А'!$J$6+'РСТ РСО-А'!$H$9</f>
        <v>4036.13</v>
      </c>
      <c r="S230" s="116">
        <f>VLOOKUP($A230+ROUND((COLUMN()-2)/24,5),АТС!$A$41:$F$784,3)+'Иные услуги '!$C$5+'РСТ РСО-А'!$J$6+'РСТ РСО-А'!$H$9</f>
        <v>4002.84</v>
      </c>
      <c r="T230" s="116">
        <f>VLOOKUP($A230+ROUND((COLUMN()-2)/24,5),АТС!$A$41:$F$784,3)+'Иные услуги '!$C$5+'РСТ РСО-А'!$J$6+'РСТ РСО-А'!$H$9</f>
        <v>3963.1500000000005</v>
      </c>
      <c r="U230" s="116">
        <f>VLOOKUP($A230+ROUND((COLUMN()-2)/24,5),АТС!$A$41:$F$784,3)+'Иные услуги '!$C$5+'РСТ РСО-А'!$J$6+'РСТ РСО-А'!$H$9</f>
        <v>3940.0200000000004</v>
      </c>
      <c r="V230" s="116">
        <f>VLOOKUP($A230+ROUND((COLUMN()-2)/24,5),АТС!$A$41:$F$784,3)+'Иные услуги '!$C$5+'РСТ РСО-А'!$J$6+'РСТ РСО-А'!$H$9</f>
        <v>3979.58</v>
      </c>
      <c r="W230" s="116">
        <f>VLOOKUP($A230+ROUND((COLUMN()-2)/24,5),АТС!$A$41:$F$784,3)+'Иные услуги '!$C$5+'РСТ РСО-А'!$J$6+'РСТ РСО-А'!$H$9</f>
        <v>4059.67</v>
      </c>
      <c r="X230" s="116">
        <f>VLOOKUP($A230+ROUND((COLUMN()-2)/24,5),АТС!$A$41:$F$784,3)+'Иные услуги '!$C$5+'РСТ РСО-А'!$J$6+'РСТ РСО-А'!$H$9</f>
        <v>3936.75</v>
      </c>
      <c r="Y230" s="116">
        <f>VLOOKUP($A230+ROUND((COLUMN()-2)/24,5),АТС!$A$41:$F$784,3)+'Иные услуги '!$C$5+'РСТ РСО-А'!$J$6+'РСТ РСО-А'!$H$9</f>
        <v>3932.1800000000003</v>
      </c>
    </row>
    <row r="231" spans="1:27" x14ac:dyDescent="0.2">
      <c r="A231" s="65">
        <f t="shared" si="6"/>
        <v>44012</v>
      </c>
      <c r="B231" s="116">
        <f>VLOOKUP($A231+ROUND((COLUMN()-2)/24,5),АТС!$A$41:$F$784,3)+'Иные услуги '!$C$5+'РСТ РСО-А'!$J$6+'РСТ РСО-А'!$H$9</f>
        <v>3951.6900000000005</v>
      </c>
      <c r="C231" s="116">
        <f>VLOOKUP($A231+ROUND((COLUMN()-2)/24,5),АТС!$A$41:$F$784,3)+'Иные услуги '!$C$5+'РСТ РСО-А'!$J$6+'РСТ РСО-А'!$H$9</f>
        <v>3935.6100000000006</v>
      </c>
      <c r="D231" s="116">
        <f>VLOOKUP($A231+ROUND((COLUMN()-2)/24,5),АТС!$A$41:$F$784,3)+'Иные услуги '!$C$5+'РСТ РСО-А'!$J$6+'РСТ РСО-А'!$H$9</f>
        <v>3925.8600000000006</v>
      </c>
      <c r="E231" s="116">
        <f>VLOOKUP($A231+ROUND((COLUMN()-2)/24,5),АТС!$A$41:$F$784,3)+'Иные услуги '!$C$5+'РСТ РСО-А'!$J$6+'РСТ РСО-А'!$H$9</f>
        <v>3927.7</v>
      </c>
      <c r="F231" s="116">
        <f>VLOOKUP($A231+ROUND((COLUMN()-2)/24,5),АТС!$A$41:$F$784,3)+'Иные услуги '!$C$5+'РСТ РСО-А'!$J$6+'РСТ РСО-А'!$H$9</f>
        <v>3932.6100000000006</v>
      </c>
      <c r="G231" s="116">
        <f>VLOOKUP($A231+ROUND((COLUMN()-2)/24,5),АТС!$A$41:$F$784,3)+'Иные услуги '!$C$5+'РСТ РСО-А'!$J$6+'РСТ РСО-А'!$H$9</f>
        <v>3932.5700000000006</v>
      </c>
      <c r="H231" s="116">
        <f>VLOOKUP($A231+ROUND((COLUMN()-2)/24,5),АТС!$A$41:$F$784,3)+'Иные услуги '!$C$5+'РСТ РСО-А'!$J$6+'РСТ РСО-А'!$H$9</f>
        <v>3932.04</v>
      </c>
      <c r="I231" s="116">
        <f>VLOOKUP($A231+ROUND((COLUMN()-2)/24,5),АТС!$A$41:$F$784,3)+'Иные услуги '!$C$5+'РСТ РСО-А'!$J$6+'РСТ РСО-А'!$H$9</f>
        <v>3985.71</v>
      </c>
      <c r="J231" s="116">
        <f>VLOOKUP($A231+ROUND((COLUMN()-2)/24,5),АТС!$A$41:$F$784,3)+'Иные услуги '!$C$5+'РСТ РСО-А'!$J$6+'РСТ РСО-А'!$H$9</f>
        <v>3932.6000000000004</v>
      </c>
      <c r="K231" s="116">
        <f>VLOOKUP($A231+ROUND((COLUMN()-2)/24,5),АТС!$A$41:$F$784,3)+'Иные услуги '!$C$5+'РСТ РСО-А'!$J$6+'РСТ РСО-А'!$H$9</f>
        <v>3955.8100000000004</v>
      </c>
      <c r="L231" s="116">
        <f>VLOOKUP($A231+ROUND((COLUMN()-2)/24,5),АТС!$A$41:$F$784,3)+'Иные услуги '!$C$5+'РСТ РСО-А'!$J$6+'РСТ РСО-А'!$H$9</f>
        <v>4029.25</v>
      </c>
      <c r="M231" s="116">
        <f>VLOOKUP($A231+ROUND((COLUMN()-2)/24,5),АТС!$A$41:$F$784,3)+'Иные услуги '!$C$5+'РСТ РСО-А'!$J$6+'РСТ РСО-А'!$H$9</f>
        <v>4026.66</v>
      </c>
      <c r="N231" s="116">
        <f>VLOOKUP($A231+ROUND((COLUMN()-2)/24,5),АТС!$A$41:$F$784,3)+'Иные услуги '!$C$5+'РСТ РСО-А'!$J$6+'РСТ РСО-А'!$H$9</f>
        <v>4023.9800000000005</v>
      </c>
      <c r="O231" s="116">
        <f>VLOOKUP($A231+ROUND((COLUMN()-2)/24,5),АТС!$A$41:$F$784,3)+'Иные услуги '!$C$5+'РСТ РСО-А'!$J$6+'РСТ РСО-А'!$H$9</f>
        <v>4025.79</v>
      </c>
      <c r="P231" s="116">
        <f>VLOOKUP($A231+ROUND((COLUMN()-2)/24,5),АТС!$A$41:$F$784,3)+'Иные услуги '!$C$5+'РСТ РСО-А'!$J$6+'РСТ РСО-А'!$H$9</f>
        <v>4024.58</v>
      </c>
      <c r="Q231" s="116">
        <f>VLOOKUP($A231+ROUND((COLUMN()-2)/24,5),АТС!$A$41:$F$784,3)+'Иные услуги '!$C$5+'РСТ РСО-А'!$J$6+'РСТ РСО-А'!$H$9</f>
        <v>4025.04</v>
      </c>
      <c r="R231" s="116">
        <f>VLOOKUP($A231+ROUND((COLUMN()-2)/24,5),АТС!$A$41:$F$784,3)+'Иные услуги '!$C$5+'РСТ РСО-А'!$J$6+'РСТ РСО-А'!$H$9</f>
        <v>4024.95</v>
      </c>
      <c r="S231" s="116">
        <f>VLOOKUP($A231+ROUND((COLUMN()-2)/24,5),АТС!$A$41:$F$784,3)+'Иные услуги '!$C$5+'РСТ РСО-А'!$J$6+'РСТ РСО-А'!$H$9</f>
        <v>4003.91</v>
      </c>
      <c r="T231" s="116">
        <f>VLOOKUP($A231+ROUND((COLUMN()-2)/24,5),АТС!$A$41:$F$784,3)+'Иные услуги '!$C$5+'РСТ РСО-А'!$J$6+'РСТ РСО-А'!$H$9</f>
        <v>3963.79</v>
      </c>
      <c r="U231" s="116">
        <f>VLOOKUP($A231+ROUND((COLUMN()-2)/24,5),АТС!$A$41:$F$784,3)+'Иные услуги '!$C$5+'РСТ РСО-А'!$J$6+'РСТ РСО-А'!$H$9</f>
        <v>3963.2799999999997</v>
      </c>
      <c r="V231" s="116">
        <f>VLOOKUP($A231+ROUND((COLUMN()-2)/24,5),АТС!$A$41:$F$784,3)+'Иные услуги '!$C$5+'РСТ РСО-А'!$J$6+'РСТ РСО-А'!$H$9</f>
        <v>4055.13</v>
      </c>
      <c r="W231" s="116">
        <f>VLOOKUP($A231+ROUND((COLUMN()-2)/24,5),АТС!$A$41:$F$784,3)+'Иные услуги '!$C$5+'РСТ РСО-А'!$J$6+'РСТ РСО-А'!$H$9</f>
        <v>4051.5600000000004</v>
      </c>
      <c r="X231" s="116">
        <f>VLOOKUP($A231+ROUND((COLUMN()-2)/24,5),АТС!$A$41:$F$784,3)+'Иные услуги '!$C$5+'РСТ РСО-А'!$J$6+'РСТ РСО-А'!$H$9</f>
        <v>3938.1500000000005</v>
      </c>
      <c r="Y231" s="116">
        <f>VLOOKUP($A231+ROUND((COLUMN()-2)/24,5),АТС!$A$41:$F$784,3)+'Иные услуги '!$C$5+'РСТ РСО-А'!$J$6+'РСТ РСО-А'!$H$9</f>
        <v>3930.5700000000006</v>
      </c>
    </row>
    <row r="232" spans="1:27" hidden="1" x14ac:dyDescent="0.2">
      <c r="A232" s="65">
        <f t="shared" si="6"/>
        <v>44013</v>
      </c>
      <c r="B232" s="116">
        <f>VLOOKUP($A232+ROUND((COLUMN()-2)/24,5),АТС!$A$41:$F$784,3)+'Иные услуги '!$C$5+'РСТ РСО-А'!$J$6+'РСТ РСО-А'!$H$9</f>
        <v>3037</v>
      </c>
      <c r="C232" s="116">
        <f>VLOOKUP($A232+ROUND((COLUMN()-2)/24,5),АТС!$A$41:$F$784,3)+'Иные услуги '!$C$5+'РСТ РСО-А'!$J$6+'РСТ РСО-А'!$H$9</f>
        <v>3037</v>
      </c>
      <c r="D232" s="116">
        <f>VLOOKUP($A232+ROUND((COLUMN()-2)/24,5),АТС!$A$41:$F$784,3)+'Иные услуги '!$C$5+'РСТ РСО-А'!$J$6+'РСТ РСО-А'!$H$9</f>
        <v>3037</v>
      </c>
      <c r="E232" s="116">
        <f>VLOOKUP($A232+ROUND((COLUMN()-2)/24,5),АТС!$A$41:$F$784,3)+'Иные услуги '!$C$5+'РСТ РСО-А'!$J$6+'РСТ РСО-А'!$H$9</f>
        <v>3037</v>
      </c>
      <c r="F232" s="116">
        <f>VLOOKUP($A232+ROUND((COLUMN()-2)/24,5),АТС!$A$41:$F$784,3)+'Иные услуги '!$C$5+'РСТ РСО-А'!$J$6+'РСТ РСО-А'!$H$9</f>
        <v>3037</v>
      </c>
      <c r="G232" s="116">
        <f>VLOOKUP($A232+ROUND((COLUMN()-2)/24,5),АТС!$A$41:$F$784,3)+'Иные услуги '!$C$5+'РСТ РСО-А'!$J$6+'РСТ РСО-А'!$H$9</f>
        <v>3037</v>
      </c>
      <c r="H232" s="116">
        <f>VLOOKUP($A232+ROUND((COLUMN()-2)/24,5),АТС!$A$41:$F$784,3)+'Иные услуги '!$C$5+'РСТ РСО-А'!$J$6+'РСТ РСО-А'!$H$9</f>
        <v>3037</v>
      </c>
      <c r="I232" s="116">
        <f>VLOOKUP($A232+ROUND((COLUMN()-2)/24,5),АТС!$A$41:$F$784,3)+'Иные услуги '!$C$5+'РСТ РСО-А'!$J$6+'РСТ РСО-А'!$H$9</f>
        <v>3037</v>
      </c>
      <c r="J232" s="116">
        <f>VLOOKUP($A232+ROUND((COLUMN()-2)/24,5),АТС!$A$41:$F$784,3)+'Иные услуги '!$C$5+'РСТ РСО-А'!$J$6+'РСТ РСО-А'!$H$9</f>
        <v>3037</v>
      </c>
      <c r="K232" s="116">
        <f>VLOOKUP($A232+ROUND((COLUMN()-2)/24,5),АТС!$A$41:$F$784,3)+'Иные услуги '!$C$5+'РСТ РСО-А'!$J$6+'РСТ РСО-А'!$H$9</f>
        <v>3037</v>
      </c>
      <c r="L232" s="116">
        <f>VLOOKUP($A232+ROUND((COLUMN()-2)/24,5),АТС!$A$41:$F$784,3)+'Иные услуги '!$C$5+'РСТ РСО-А'!$J$6+'РСТ РСО-А'!$H$9</f>
        <v>3037</v>
      </c>
      <c r="M232" s="116">
        <f>VLOOKUP($A232+ROUND((COLUMN()-2)/24,5),АТС!$A$41:$F$784,3)+'Иные услуги '!$C$5+'РСТ РСО-А'!$J$6+'РСТ РСО-А'!$H$9</f>
        <v>3037</v>
      </c>
      <c r="N232" s="116">
        <f>VLOOKUP($A232+ROUND((COLUMN()-2)/24,5),АТС!$A$41:$F$784,3)+'Иные услуги '!$C$5+'РСТ РСО-А'!$J$6+'РСТ РСО-А'!$H$9</f>
        <v>3037</v>
      </c>
      <c r="O232" s="116">
        <f>VLOOKUP($A232+ROUND((COLUMN()-2)/24,5),АТС!$A$41:$F$784,3)+'Иные услуги '!$C$5+'РСТ РСО-А'!$J$6+'РСТ РСО-А'!$H$9</f>
        <v>3037</v>
      </c>
      <c r="P232" s="116">
        <f>VLOOKUP($A232+ROUND((COLUMN()-2)/24,5),АТС!$A$41:$F$784,3)+'Иные услуги '!$C$5+'РСТ РСО-А'!$J$6+'РСТ РСО-А'!$H$9</f>
        <v>3037</v>
      </c>
      <c r="Q232" s="116">
        <f>VLOOKUP($A232+ROUND((COLUMN()-2)/24,5),АТС!$A$41:$F$784,3)+'Иные услуги '!$C$5+'РСТ РСО-А'!$J$6+'РСТ РСО-А'!$H$9</f>
        <v>3037</v>
      </c>
      <c r="R232" s="116">
        <f>VLOOKUP($A232+ROUND((COLUMN()-2)/24,5),АТС!$A$41:$F$784,3)+'Иные услуги '!$C$5+'РСТ РСО-А'!$J$6+'РСТ РСО-А'!$H$9</f>
        <v>3037</v>
      </c>
      <c r="S232" s="116">
        <f>VLOOKUP($A232+ROUND((COLUMN()-2)/24,5),АТС!$A$41:$F$784,3)+'Иные услуги '!$C$5+'РСТ РСО-А'!$J$6+'РСТ РСО-А'!$H$9</f>
        <v>3037</v>
      </c>
      <c r="T232" s="116">
        <f>VLOOKUP($A232+ROUND((COLUMN()-2)/24,5),АТС!$A$41:$F$784,3)+'Иные услуги '!$C$5+'РСТ РСО-А'!$J$6+'РСТ РСО-А'!$H$9</f>
        <v>3037</v>
      </c>
      <c r="U232" s="116">
        <f>VLOOKUP($A232+ROUND((COLUMN()-2)/24,5),АТС!$A$41:$F$784,3)+'Иные услуги '!$C$5+'РСТ РСО-А'!$J$6+'РСТ РСО-А'!$H$9</f>
        <v>3037</v>
      </c>
      <c r="V232" s="116">
        <f>VLOOKUP($A232+ROUND((COLUMN()-2)/24,5),АТС!$A$41:$F$784,3)+'Иные услуги '!$C$5+'РСТ РСО-А'!$J$6+'РСТ РСО-А'!$H$9</f>
        <v>3037</v>
      </c>
      <c r="W232" s="116">
        <f>VLOOKUP($A232+ROUND((COLUMN()-2)/24,5),АТС!$A$41:$F$784,3)+'Иные услуги '!$C$5+'РСТ РСО-А'!$J$6+'РСТ РСО-А'!$H$9</f>
        <v>3037</v>
      </c>
      <c r="X232" s="116">
        <f>VLOOKUP($A232+ROUND((COLUMN()-2)/24,5),АТС!$A$41:$F$784,3)+'Иные услуги '!$C$5+'РСТ РСО-А'!$J$6+'РСТ РСО-А'!$H$9</f>
        <v>3037</v>
      </c>
      <c r="Y232" s="116">
        <f>VLOOKUP($A232+ROUND((COLUMN()-2)/24,5),АТС!$A$41:$F$784,3)+'Иные услуги '!$C$5+'РСТ РСО-А'!$J$6+'РСТ РСО-А'!$H$9</f>
        <v>3037</v>
      </c>
    </row>
    <row r="234" spans="1:27" s="76" customFormat="1" ht="19.5" customHeight="1" x14ac:dyDescent="0.25">
      <c r="A234" s="74" t="s">
        <v>123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1:27" x14ac:dyDescent="0.25">
      <c r="A235" s="73" t="s">
        <v>152</v>
      </c>
      <c r="B235" s="64"/>
      <c r="C235" s="64"/>
      <c r="D235" s="64"/>
    </row>
    <row r="236" spans="1:27" ht="12.75" x14ac:dyDescent="0.2">
      <c r="A236" s="150" t="s">
        <v>35</v>
      </c>
      <c r="B236" s="144" t="s">
        <v>97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</row>
    <row r="237" spans="1:27" ht="12.75" x14ac:dyDescent="0.2">
      <c r="A237" s="151"/>
      <c r="B237" s="147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customHeight="1" x14ac:dyDescent="0.2">
      <c r="A238" s="151"/>
      <c r="B238" s="155" t="s">
        <v>98</v>
      </c>
      <c r="C238" s="153" t="s">
        <v>99</v>
      </c>
      <c r="D238" s="153" t="s">
        <v>100</v>
      </c>
      <c r="E238" s="153" t="s">
        <v>101</v>
      </c>
      <c r="F238" s="153" t="s">
        <v>102</v>
      </c>
      <c r="G238" s="153" t="s">
        <v>103</v>
      </c>
      <c r="H238" s="153" t="s">
        <v>104</v>
      </c>
      <c r="I238" s="153" t="s">
        <v>105</v>
      </c>
      <c r="J238" s="153" t="s">
        <v>106</v>
      </c>
      <c r="K238" s="153" t="s">
        <v>107</v>
      </c>
      <c r="L238" s="153" t="s">
        <v>108</v>
      </c>
      <c r="M238" s="153" t="s">
        <v>109</v>
      </c>
      <c r="N238" s="157" t="s">
        <v>110</v>
      </c>
      <c r="O238" s="153" t="s">
        <v>111</v>
      </c>
      <c r="P238" s="153" t="s">
        <v>112</v>
      </c>
      <c r="Q238" s="153" t="s">
        <v>113</v>
      </c>
      <c r="R238" s="153" t="s">
        <v>114</v>
      </c>
      <c r="S238" s="153" t="s">
        <v>115</v>
      </c>
      <c r="T238" s="153" t="s">
        <v>116</v>
      </c>
      <c r="U238" s="153" t="s">
        <v>117</v>
      </c>
      <c r="V238" s="153" t="s">
        <v>118</v>
      </c>
      <c r="W238" s="153" t="s">
        <v>119</v>
      </c>
      <c r="X238" s="153" t="s">
        <v>120</v>
      </c>
      <c r="Y238" s="153" t="s">
        <v>121</v>
      </c>
    </row>
    <row r="239" spans="1:27" ht="11.25" customHeight="1" x14ac:dyDescent="0.2">
      <c r="A239" s="152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8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</row>
    <row r="240" spans="1:27" ht="15.75" customHeight="1" x14ac:dyDescent="0.2">
      <c r="A240" s="65">
        <f>A202</f>
        <v>43983</v>
      </c>
      <c r="B240" s="90">
        <f>VLOOKUP($A240+ROUND((COLUMN()-2)/24,5),АТС!$A$41:$F$784,3)+'Иные услуги '!$C$5+'РСТ РСО-А'!$K$6+'РСТ РСО-А'!$F$9</f>
        <v>4471.37</v>
      </c>
      <c r="C240" s="116">
        <f>VLOOKUP($A240+ROUND((COLUMN()-2)/24,5),АТС!$A$41:$F$784,3)+'Иные услуги '!$C$5+'РСТ РСО-А'!$K$6+'РСТ РСО-А'!$F$9</f>
        <v>4452.0599999999995</v>
      </c>
      <c r="D240" s="116">
        <f>VLOOKUP($A240+ROUND((COLUMN()-2)/24,5),АТС!$A$41:$F$784,3)+'Иные услуги '!$C$5+'РСТ РСО-А'!$K$6+'РСТ РСО-А'!$F$9</f>
        <v>4449.08</v>
      </c>
      <c r="E240" s="116">
        <f>VLOOKUP($A240+ROUND((COLUMN()-2)/24,5),АТС!$A$41:$F$784,3)+'Иные услуги '!$C$5+'РСТ РСО-А'!$K$6+'РСТ РСО-А'!$F$9</f>
        <v>4444.78</v>
      </c>
      <c r="F240" s="116">
        <f>VLOOKUP($A240+ROUND((COLUMN()-2)/24,5),АТС!$A$41:$F$784,3)+'Иные услуги '!$C$5+'РСТ РСО-А'!$K$6+'РСТ РСО-А'!$F$9</f>
        <v>4461.4299999999994</v>
      </c>
      <c r="G240" s="116">
        <f>VLOOKUP($A240+ROUND((COLUMN()-2)/24,5),АТС!$A$41:$F$784,3)+'Иные услуги '!$C$5+'РСТ РСО-А'!$K$6+'РСТ РСО-А'!$F$9</f>
        <v>4461.8599999999997</v>
      </c>
      <c r="H240" s="116">
        <f>VLOOKUP($A240+ROUND((COLUMN()-2)/24,5),АТС!$A$41:$F$784,3)+'Иные услуги '!$C$5+'РСТ РСО-А'!$K$6+'РСТ РСО-А'!$F$9</f>
        <v>4420.9699999999993</v>
      </c>
      <c r="I240" s="116">
        <f>VLOOKUP($A240+ROUND((COLUMN()-2)/24,5),АТС!$A$41:$F$784,3)+'Иные услуги '!$C$5+'РСТ РСО-А'!$K$6+'РСТ РСО-А'!$F$9</f>
        <v>4321.8099999999995</v>
      </c>
      <c r="J240" s="116">
        <f>VLOOKUP($A240+ROUND((COLUMN()-2)/24,5),АТС!$A$41:$F$784,3)+'Иные услуги '!$C$5+'РСТ РСО-А'!$K$6+'РСТ РСО-А'!$F$9</f>
        <v>4466.6899999999996</v>
      </c>
      <c r="K240" s="116">
        <f>VLOOKUP($A240+ROUND((COLUMN()-2)/24,5),АТС!$A$41:$F$784,3)+'Иные услуги '!$C$5+'РСТ РСО-А'!$K$6+'РСТ РСО-А'!$F$9</f>
        <v>4466.0499999999993</v>
      </c>
      <c r="L240" s="116">
        <f>VLOOKUP($A240+ROUND((COLUMN()-2)/24,5),АТС!$A$41:$F$784,3)+'Иные услуги '!$C$5+'РСТ РСО-А'!$K$6+'РСТ РСО-А'!$F$9</f>
        <v>4466.03</v>
      </c>
      <c r="M240" s="116">
        <f>VLOOKUP($A240+ROUND((COLUMN()-2)/24,5),АТС!$A$41:$F$784,3)+'Иные услуги '!$C$5+'РСТ РСО-А'!$K$6+'РСТ РСО-А'!$F$9</f>
        <v>4466.0399999999991</v>
      </c>
      <c r="N240" s="116">
        <f>VLOOKUP($A240+ROUND((COLUMN()-2)/24,5),АТС!$A$41:$F$784,3)+'Иные услуги '!$C$5+'РСТ РСО-А'!$K$6+'РСТ РСО-А'!$F$9</f>
        <v>4466.0399999999991</v>
      </c>
      <c r="O240" s="116">
        <f>VLOOKUP($A240+ROUND((COLUMN()-2)/24,5),АТС!$A$41:$F$784,3)+'Иные услуги '!$C$5+'РСТ РСО-А'!$K$6+'РСТ РСО-А'!$F$9</f>
        <v>4466.0199999999995</v>
      </c>
      <c r="P240" s="116">
        <f>VLOOKUP($A240+ROUND((COLUMN()-2)/24,5),АТС!$A$41:$F$784,3)+'Иные услуги '!$C$5+'РСТ РСО-А'!$K$6+'РСТ РСО-А'!$F$9</f>
        <v>4466.0099999999993</v>
      </c>
      <c r="Q240" s="116">
        <f>VLOOKUP($A240+ROUND((COLUMN()-2)/24,5),АТС!$A$41:$F$784,3)+'Иные услуги '!$C$5+'РСТ РСО-А'!$K$6+'РСТ РСО-А'!$F$9</f>
        <v>4466.03</v>
      </c>
      <c r="R240" s="116">
        <f>VLOOKUP($A240+ROUND((COLUMN()-2)/24,5),АТС!$A$41:$F$784,3)+'Иные услуги '!$C$5+'РСТ РСО-А'!$K$6+'РСТ РСО-А'!$F$9</f>
        <v>4466.0199999999995</v>
      </c>
      <c r="S240" s="116">
        <f>VLOOKUP($A240+ROUND((COLUMN()-2)/24,5),АТС!$A$41:$F$784,3)+'Иные услуги '!$C$5+'РСТ РСО-А'!$K$6+'РСТ РСО-А'!$F$9</f>
        <v>4466.0099999999993</v>
      </c>
      <c r="T240" s="116">
        <f>VLOOKUP($A240+ROUND((COLUMN()-2)/24,5),АТС!$A$41:$F$784,3)+'Иные услуги '!$C$5+'РСТ РСО-А'!$K$6+'РСТ РСО-А'!$F$9</f>
        <v>4466.1499999999996</v>
      </c>
      <c r="U240" s="116">
        <f>VLOOKUP($A240+ROUND((COLUMN()-2)/24,5),АТС!$A$41:$F$784,3)+'Иные услуги '!$C$5+'РСТ РСО-А'!$K$6+'РСТ РСО-А'!$F$9</f>
        <v>4466.16</v>
      </c>
      <c r="V240" s="116">
        <f>VLOOKUP($A240+ROUND((COLUMN()-2)/24,5),АТС!$A$41:$F$784,3)+'Иные услуги '!$C$5+'РСТ РСО-А'!$K$6+'РСТ РСО-А'!$F$9</f>
        <v>4488.1099999999997</v>
      </c>
      <c r="W240" s="116">
        <f>VLOOKUP($A240+ROUND((COLUMN()-2)/24,5),АТС!$A$41:$F$784,3)+'Иные услуги '!$C$5+'РСТ РСО-А'!$K$6+'РСТ РСО-А'!$F$9</f>
        <v>4539.8599999999997</v>
      </c>
      <c r="X240" s="116">
        <f>VLOOKUP($A240+ROUND((COLUMN()-2)/24,5),АТС!$A$41:$F$784,3)+'Иные услуги '!$C$5+'РСТ РСО-А'!$K$6+'РСТ РСО-А'!$F$9</f>
        <v>4476.87</v>
      </c>
      <c r="Y240" s="116">
        <f>VLOOKUP($A240+ROUND((COLUMN()-2)/24,5),АТС!$A$41:$F$784,3)+'Иные услуги '!$C$5+'РСТ РСО-А'!$K$6+'РСТ РСО-А'!$F$9</f>
        <v>4465.5</v>
      </c>
      <c r="AA240" s="66"/>
    </row>
    <row r="241" spans="1:25" x14ac:dyDescent="0.2">
      <c r="A241" s="65">
        <f>A240+1</f>
        <v>43984</v>
      </c>
      <c r="B241" s="116">
        <f>VLOOKUP($A241+ROUND((COLUMN()-2)/24,5),АТС!$A$41:$F$784,3)+'Иные услуги '!$C$5+'РСТ РСО-А'!$K$6+'РСТ РСО-А'!$F$9</f>
        <v>4460.12</v>
      </c>
      <c r="C241" s="116">
        <f>VLOOKUP($A241+ROUND((COLUMN()-2)/24,5),АТС!$A$41:$F$784,3)+'Иные услуги '!$C$5+'РСТ РСО-А'!$K$6+'РСТ РСО-А'!$F$9</f>
        <v>4434.33</v>
      </c>
      <c r="D241" s="116">
        <f>VLOOKUP($A241+ROUND((COLUMN()-2)/24,5),АТС!$A$41:$F$784,3)+'Иные услуги '!$C$5+'РСТ РСО-А'!$K$6+'РСТ РСО-А'!$F$9</f>
        <v>4365.7199999999993</v>
      </c>
      <c r="E241" s="116">
        <f>VLOOKUP($A241+ROUND((COLUMN()-2)/24,5),АТС!$A$41:$F$784,3)+'Иные услуги '!$C$5+'РСТ РСО-А'!$K$6+'РСТ РСО-А'!$F$9</f>
        <v>4381.04</v>
      </c>
      <c r="F241" s="116">
        <f>VLOOKUP($A241+ROUND((COLUMN()-2)/24,5),АТС!$A$41:$F$784,3)+'Иные услуги '!$C$5+'РСТ РСО-А'!$K$6+'РСТ РСО-А'!$F$9</f>
        <v>4450.2699999999995</v>
      </c>
      <c r="G241" s="116">
        <f>VLOOKUP($A241+ROUND((COLUMN()-2)/24,5),АТС!$A$41:$F$784,3)+'Иные услуги '!$C$5+'РСТ РСО-А'!$K$6+'РСТ РСО-А'!$F$9</f>
        <v>4460.3399999999992</v>
      </c>
      <c r="H241" s="116">
        <f>VLOOKUP($A241+ROUND((COLUMN()-2)/24,5),АТС!$A$41:$F$784,3)+'Иные услуги '!$C$5+'РСТ РСО-А'!$K$6+'РСТ РСО-А'!$F$9</f>
        <v>4420.67</v>
      </c>
      <c r="I241" s="116">
        <f>VLOOKUP($A241+ROUND((COLUMN()-2)/24,5),АТС!$A$41:$F$784,3)+'Иные услуги '!$C$5+'РСТ РСО-А'!$K$6+'РСТ РСО-А'!$F$9</f>
        <v>4319.7699999999995</v>
      </c>
      <c r="J241" s="116">
        <f>VLOOKUP($A241+ROUND((COLUMN()-2)/24,5),АТС!$A$41:$F$784,3)+'Иные услуги '!$C$5+'РСТ РСО-А'!$K$6+'РСТ РСО-А'!$F$9</f>
        <v>4466.2599999999993</v>
      </c>
      <c r="K241" s="116">
        <f>VLOOKUP($A241+ROUND((COLUMN()-2)/24,5),АТС!$A$41:$F$784,3)+'Иные услуги '!$C$5+'РСТ РСО-А'!$K$6+'РСТ РСО-А'!$F$9</f>
        <v>4466.16</v>
      </c>
      <c r="L241" s="116">
        <f>VLOOKUP($A241+ROUND((COLUMN()-2)/24,5),АТС!$A$41:$F$784,3)+'Иные услуги '!$C$5+'РСТ РСО-А'!$K$6+'РСТ РСО-А'!$F$9</f>
        <v>4466.16</v>
      </c>
      <c r="M241" s="116">
        <f>VLOOKUP($A241+ROUND((COLUMN()-2)/24,5),АТС!$A$41:$F$784,3)+'Иные услуги '!$C$5+'РСТ РСО-А'!$K$6+'РСТ РСО-А'!$F$9</f>
        <v>4466.16</v>
      </c>
      <c r="N241" s="116">
        <f>VLOOKUP($A241+ROUND((COLUMN()-2)/24,5),АТС!$A$41:$F$784,3)+'Иные услуги '!$C$5+'РСТ РСО-А'!$K$6+'РСТ РСО-А'!$F$9</f>
        <v>4466.16</v>
      </c>
      <c r="O241" s="116">
        <f>VLOOKUP($A241+ROUND((COLUMN()-2)/24,5),АТС!$A$41:$F$784,3)+'Иные услуги '!$C$5+'РСТ РСО-А'!$K$6+'РСТ РСО-А'!$F$9</f>
        <v>4466.16</v>
      </c>
      <c r="P241" s="116">
        <f>VLOOKUP($A241+ROUND((COLUMN()-2)/24,5),АТС!$A$41:$F$784,3)+'Иные услуги '!$C$5+'РСТ РСО-А'!$K$6+'РСТ РСО-А'!$F$9</f>
        <v>4466.0599999999995</v>
      </c>
      <c r="Q241" s="116">
        <f>VLOOKUP($A241+ROUND((COLUMN()-2)/24,5),АТС!$A$41:$F$784,3)+'Иные услуги '!$C$5+'РСТ РСО-А'!$K$6+'РСТ РСО-А'!$F$9</f>
        <v>4466.16</v>
      </c>
      <c r="R241" s="116">
        <f>VLOOKUP($A241+ROUND((COLUMN()-2)/24,5),АТС!$A$41:$F$784,3)+'Иные услуги '!$C$5+'РСТ РСО-А'!$K$6+'РСТ РСО-А'!$F$9</f>
        <v>4466.0199999999995</v>
      </c>
      <c r="S241" s="116">
        <f>VLOOKUP($A241+ROUND((COLUMN()-2)/24,5),АТС!$A$41:$F$784,3)+'Иные услуги '!$C$5+'РСТ РСО-А'!$K$6+'РСТ РСО-А'!$F$9</f>
        <v>4466.0399999999991</v>
      </c>
      <c r="T241" s="116">
        <f>VLOOKUP($A241+ROUND((COLUMN()-2)/24,5),АТС!$A$41:$F$784,3)+'Иные услуги '!$C$5+'РСТ РСО-А'!$K$6+'РСТ РСО-А'!$F$9</f>
        <v>4466.0999999999995</v>
      </c>
      <c r="U241" s="116">
        <f>VLOOKUP($A241+ROUND((COLUMN()-2)/24,5),АТС!$A$41:$F$784,3)+'Иные услуги '!$C$5+'РСТ РСО-А'!$K$6+'РСТ РСО-А'!$F$9</f>
        <v>4466.1099999999997</v>
      </c>
      <c r="V241" s="116">
        <f>VLOOKUP($A241+ROUND((COLUMN()-2)/24,5),АТС!$A$41:$F$784,3)+'Иные услуги '!$C$5+'РСТ РСО-А'!$K$6+'РСТ РСО-А'!$F$9</f>
        <v>4503.24</v>
      </c>
      <c r="W241" s="116">
        <f>VLOOKUP($A241+ROUND((COLUMN()-2)/24,5),АТС!$A$41:$F$784,3)+'Иные услуги '!$C$5+'РСТ РСО-А'!$K$6+'РСТ РСО-А'!$F$9</f>
        <v>4527.9799999999996</v>
      </c>
      <c r="X241" s="116">
        <f>VLOOKUP($A241+ROUND((COLUMN()-2)/24,5),АТС!$A$41:$F$784,3)+'Иные услуги '!$C$5+'РСТ РСО-А'!$K$6+'РСТ РСО-А'!$F$9</f>
        <v>4477.2699999999995</v>
      </c>
      <c r="Y241" s="116">
        <f>VLOOKUP($A241+ROUND((COLUMN()-2)/24,5),АТС!$A$41:$F$784,3)+'Иные услуги '!$C$5+'РСТ РСО-А'!$K$6+'РСТ РСО-А'!$F$9</f>
        <v>4465.4299999999994</v>
      </c>
    </row>
    <row r="242" spans="1:25" x14ac:dyDescent="0.2">
      <c r="A242" s="65">
        <f t="shared" ref="A242:A270" si="7">A241+1</f>
        <v>43985</v>
      </c>
      <c r="B242" s="116">
        <f>VLOOKUP($A242+ROUND((COLUMN()-2)/24,5),АТС!$A$41:$F$784,3)+'Иные услуги '!$C$5+'РСТ РСО-А'!$K$6+'РСТ РСО-А'!$F$9</f>
        <v>4446.9799999999996</v>
      </c>
      <c r="C242" s="116">
        <f>VLOOKUP($A242+ROUND((COLUMN()-2)/24,5),АТС!$A$41:$F$784,3)+'Иные услуги '!$C$5+'РСТ РСО-А'!$K$6+'РСТ РСО-А'!$F$9</f>
        <v>4451.9799999999996</v>
      </c>
      <c r="D242" s="116">
        <f>VLOOKUP($A242+ROUND((COLUMN()-2)/24,5),АТС!$A$41:$F$784,3)+'Иные услуги '!$C$5+'РСТ РСО-А'!$K$6+'РСТ РСО-А'!$F$9</f>
        <v>4431.2999999999993</v>
      </c>
      <c r="E242" s="116">
        <f>VLOOKUP($A242+ROUND((COLUMN()-2)/24,5),АТС!$A$41:$F$784,3)+'Иные услуги '!$C$5+'РСТ РСО-А'!$K$6+'РСТ РСО-А'!$F$9</f>
        <v>4381.29</v>
      </c>
      <c r="F242" s="116">
        <f>VLOOKUP($A242+ROUND((COLUMN()-2)/24,5),АТС!$A$41:$F$784,3)+'Иные услуги '!$C$5+'РСТ РСО-А'!$K$6+'РСТ РСО-А'!$F$9</f>
        <v>4450.57</v>
      </c>
      <c r="G242" s="116">
        <f>VLOOKUP($A242+ROUND((COLUMN()-2)/24,5),АТС!$A$41:$F$784,3)+'Иные услуги '!$C$5+'РСТ РСО-А'!$K$6+'РСТ РСО-А'!$F$9</f>
        <v>4450.8899999999994</v>
      </c>
      <c r="H242" s="116">
        <f>VLOOKUP($A242+ROUND((COLUMN()-2)/24,5),АТС!$A$41:$F$784,3)+'Иные услуги '!$C$5+'РСТ РСО-А'!$K$6+'РСТ РСО-А'!$F$9</f>
        <v>4420.8899999999994</v>
      </c>
      <c r="I242" s="116">
        <f>VLOOKUP($A242+ROUND((COLUMN()-2)/24,5),АТС!$A$41:$F$784,3)+'Иные услуги '!$C$5+'РСТ РСО-А'!$K$6+'РСТ РСО-А'!$F$9</f>
        <v>4320.17</v>
      </c>
      <c r="J242" s="116">
        <f>VLOOKUP($A242+ROUND((COLUMN()-2)/24,5),АТС!$A$41:$F$784,3)+'Иные услуги '!$C$5+'РСТ РСО-А'!$K$6+'РСТ РСО-А'!$F$9</f>
        <v>4466.7</v>
      </c>
      <c r="K242" s="116">
        <f>VLOOKUP($A242+ROUND((COLUMN()-2)/24,5),АТС!$A$41:$F$784,3)+'Иные услуги '!$C$5+'РСТ РСО-А'!$K$6+'РСТ РСО-А'!$F$9</f>
        <v>4466.25</v>
      </c>
      <c r="L242" s="116">
        <f>VLOOKUP($A242+ROUND((COLUMN()-2)/24,5),АТС!$A$41:$F$784,3)+'Иные услуги '!$C$5+'РСТ РСО-А'!$K$6+'РСТ РСО-А'!$F$9</f>
        <v>4461.2199999999993</v>
      </c>
      <c r="M242" s="116">
        <f>VLOOKUP($A242+ROUND((COLUMN()-2)/24,5),АТС!$A$41:$F$784,3)+'Иные услуги '!$C$5+'РСТ РСО-А'!$K$6+'РСТ РСО-А'!$F$9</f>
        <v>4464.57</v>
      </c>
      <c r="N242" s="116">
        <f>VLOOKUP($A242+ROUND((COLUMN()-2)/24,5),АТС!$A$41:$F$784,3)+'Иные услуги '!$C$5+'РСТ РСО-А'!$K$6+'РСТ РСО-А'!$F$9</f>
        <v>4466.1799999999994</v>
      </c>
      <c r="O242" s="116">
        <f>VLOOKUP($A242+ROUND((COLUMN()-2)/24,5),АТС!$A$41:$F$784,3)+'Иные услуги '!$C$5+'РСТ РСО-А'!$K$6+'РСТ РСО-А'!$F$9</f>
        <v>4466.1799999999994</v>
      </c>
      <c r="P242" s="116">
        <f>VLOOKUP($A242+ROUND((COLUMN()-2)/24,5),АТС!$A$41:$F$784,3)+'Иные услуги '!$C$5+'РСТ РСО-А'!$K$6+'РСТ РСО-А'!$F$9</f>
        <v>4466.1799999999994</v>
      </c>
      <c r="Q242" s="116">
        <f>VLOOKUP($A242+ROUND((COLUMN()-2)/24,5),АТС!$A$41:$F$784,3)+'Иные услуги '!$C$5+'РСТ РСО-А'!$K$6+'РСТ РСО-А'!$F$9</f>
        <v>4466.1899999999996</v>
      </c>
      <c r="R242" s="116">
        <f>VLOOKUP($A242+ROUND((COLUMN()-2)/24,5),АТС!$A$41:$F$784,3)+'Иные услуги '!$C$5+'РСТ РСО-А'!$K$6+'РСТ РСО-А'!$F$9</f>
        <v>4466.1499999999996</v>
      </c>
      <c r="S242" s="116">
        <f>VLOOKUP($A242+ROUND((COLUMN()-2)/24,5),АТС!$A$41:$F$784,3)+'Иные услуги '!$C$5+'РСТ РСО-А'!$K$6+'РСТ РСО-А'!$F$9</f>
        <v>4466.16</v>
      </c>
      <c r="T242" s="116">
        <f>VLOOKUP($A242+ROUND((COLUMN()-2)/24,5),АТС!$A$41:$F$784,3)+'Иные услуги '!$C$5+'РСТ РСО-А'!$K$6+'РСТ РСО-А'!$F$9</f>
        <v>4466.1899999999996</v>
      </c>
      <c r="U242" s="116">
        <f>VLOOKUP($A242+ROUND((COLUMN()-2)/24,5),АТС!$A$41:$F$784,3)+'Иные услуги '!$C$5+'РСТ РСО-А'!$K$6+'РСТ РСО-А'!$F$9</f>
        <v>4466.1799999999994</v>
      </c>
      <c r="V242" s="116">
        <f>VLOOKUP($A242+ROUND((COLUMN()-2)/24,5),АТС!$A$41:$F$784,3)+'Иные услуги '!$C$5+'РСТ РСО-А'!$K$6+'РСТ РСО-А'!$F$9</f>
        <v>4514.74</v>
      </c>
      <c r="W242" s="116">
        <f>VLOOKUP($A242+ROUND((COLUMN()-2)/24,5),АТС!$A$41:$F$784,3)+'Иные услуги '!$C$5+'РСТ РСО-А'!$K$6+'РСТ РСО-А'!$F$9</f>
        <v>4538.8599999999997</v>
      </c>
      <c r="X242" s="116">
        <f>VLOOKUP($A242+ROUND((COLUMN()-2)/24,5),АТС!$A$41:$F$784,3)+'Иные услуги '!$C$5+'РСТ РСО-А'!$K$6+'РСТ РСО-А'!$F$9</f>
        <v>4469.6699999999992</v>
      </c>
      <c r="Y242" s="116">
        <f>VLOOKUP($A242+ROUND((COLUMN()-2)/24,5),АТС!$A$41:$F$784,3)+'Иные услуги '!$C$5+'РСТ РСО-А'!$K$6+'РСТ РСО-А'!$F$9</f>
        <v>4465.4299999999994</v>
      </c>
    </row>
    <row r="243" spans="1:25" x14ac:dyDescent="0.2">
      <c r="A243" s="65">
        <f t="shared" si="7"/>
        <v>43986</v>
      </c>
      <c r="B243" s="116">
        <f>VLOOKUP($A243+ROUND((COLUMN()-2)/24,5),АТС!$A$41:$F$784,3)+'Иные услуги '!$C$5+'РСТ РСО-А'!$K$6+'РСТ РСО-А'!$F$9</f>
        <v>4432.7299999999996</v>
      </c>
      <c r="C243" s="116">
        <f>VLOOKUP($A243+ROUND((COLUMN()-2)/24,5),АТС!$A$41:$F$784,3)+'Иные услуги '!$C$5+'РСТ РСО-А'!$K$6+'РСТ РСО-А'!$F$9</f>
        <v>4443.83</v>
      </c>
      <c r="D243" s="116">
        <f>VLOOKUP($A243+ROUND((COLUMN()-2)/24,5),АТС!$A$41:$F$784,3)+'Иные услуги '!$C$5+'РСТ РСО-А'!$K$6+'РСТ РСО-А'!$F$9</f>
        <v>4426.74</v>
      </c>
      <c r="E243" s="116">
        <f>VLOOKUP($A243+ROUND((COLUMN()-2)/24,5),АТС!$A$41:$F$784,3)+'Иные услуги '!$C$5+'РСТ РСО-А'!$K$6+'РСТ РСО-А'!$F$9</f>
        <v>4407.7299999999996</v>
      </c>
      <c r="F243" s="116">
        <f>VLOOKUP($A243+ROUND((COLUMN()-2)/24,5),АТС!$A$41:$F$784,3)+'Иные услуги '!$C$5+'РСТ РСО-А'!$K$6+'РСТ РСО-А'!$F$9</f>
        <v>4458.2</v>
      </c>
      <c r="G243" s="116">
        <f>VLOOKUP($A243+ROUND((COLUMN()-2)/24,5),АТС!$A$41:$F$784,3)+'Иные услуги '!$C$5+'РСТ РСО-А'!$K$6+'РСТ РСО-А'!$F$9</f>
        <v>4459.7699999999995</v>
      </c>
      <c r="H243" s="116">
        <f>VLOOKUP($A243+ROUND((COLUMN()-2)/24,5),АТС!$A$41:$F$784,3)+'Иные услуги '!$C$5+'РСТ РСО-А'!$K$6+'РСТ РСО-А'!$F$9</f>
        <v>4465.4399999999996</v>
      </c>
      <c r="I243" s="116">
        <f>VLOOKUP($A243+ROUND((COLUMN()-2)/24,5),АТС!$A$41:$F$784,3)+'Иные услуги '!$C$5+'РСТ РСО-А'!$K$6+'РСТ РСО-А'!$F$9</f>
        <v>4343.37</v>
      </c>
      <c r="J243" s="116">
        <f>VLOOKUP($A243+ROUND((COLUMN()-2)/24,5),АТС!$A$41:$F$784,3)+'Иные услуги '!$C$5+'РСТ РСО-А'!$K$6+'РСТ РСО-А'!$F$9</f>
        <v>4466.1099999999997</v>
      </c>
      <c r="K243" s="116">
        <f>VLOOKUP($A243+ROUND((COLUMN()-2)/24,5),АТС!$A$41:$F$784,3)+'Иные услуги '!$C$5+'РСТ РСО-А'!$K$6+'РСТ РСО-А'!$F$9</f>
        <v>4466.1499999999996</v>
      </c>
      <c r="L243" s="116">
        <f>VLOOKUP($A243+ROUND((COLUMN()-2)/24,5),АТС!$A$41:$F$784,3)+'Иные услуги '!$C$5+'РСТ РСО-А'!$K$6+'РСТ РСО-А'!$F$9</f>
        <v>4470.5499999999993</v>
      </c>
      <c r="M243" s="116">
        <f>VLOOKUP($A243+ROUND((COLUMN()-2)/24,5),АТС!$A$41:$F$784,3)+'Иные услуги '!$C$5+'РСТ РСО-А'!$K$6+'РСТ РСО-А'!$F$9</f>
        <v>4467.0399999999991</v>
      </c>
      <c r="N243" s="116">
        <f>VLOOKUP($A243+ROUND((COLUMN()-2)/24,5),АТС!$A$41:$F$784,3)+'Иные услуги '!$C$5+'РСТ РСО-А'!$K$6+'РСТ РСО-А'!$F$9</f>
        <v>4466.1399999999994</v>
      </c>
      <c r="O243" s="116">
        <f>VLOOKUP($A243+ROUND((COLUMN()-2)/24,5),АТС!$A$41:$F$784,3)+'Иные услуги '!$C$5+'РСТ РСО-А'!$K$6+'РСТ РСО-А'!$F$9</f>
        <v>4466.1099999999997</v>
      </c>
      <c r="P243" s="116">
        <f>VLOOKUP($A243+ROUND((COLUMN()-2)/24,5),АТС!$A$41:$F$784,3)+'Иные услуги '!$C$5+'РСТ РСО-А'!$K$6+'РСТ РСО-А'!$F$9</f>
        <v>4466.1299999999992</v>
      </c>
      <c r="Q243" s="116">
        <f>VLOOKUP($A243+ROUND((COLUMN()-2)/24,5),АТС!$A$41:$F$784,3)+'Иные услуги '!$C$5+'РСТ РСО-А'!$K$6+'РСТ РСО-А'!$F$9</f>
        <v>4466.1299999999992</v>
      </c>
      <c r="R243" s="116">
        <f>VLOOKUP($A243+ROUND((COLUMN()-2)/24,5),АТС!$A$41:$F$784,3)+'Иные услуги '!$C$5+'РСТ РСО-А'!$K$6+'РСТ РСО-А'!$F$9</f>
        <v>4466.0399999999991</v>
      </c>
      <c r="S243" s="116">
        <f>VLOOKUP($A243+ROUND((COLUMN()-2)/24,5),АТС!$A$41:$F$784,3)+'Иные услуги '!$C$5+'РСТ РСО-А'!$K$6+'РСТ РСО-А'!$F$9</f>
        <v>4466</v>
      </c>
      <c r="T243" s="116">
        <f>VLOOKUP($A243+ROUND((COLUMN()-2)/24,5),АТС!$A$41:$F$784,3)+'Иные услуги '!$C$5+'РСТ РСО-А'!$K$6+'РСТ РСО-А'!$F$9</f>
        <v>4466.0599999999995</v>
      </c>
      <c r="U243" s="116">
        <f>VLOOKUP($A243+ROUND((COLUMN()-2)/24,5),АТС!$A$41:$F$784,3)+'Иные услуги '!$C$5+'РСТ РСО-А'!$K$6+'РСТ РСО-А'!$F$9</f>
        <v>4466.0899999999992</v>
      </c>
      <c r="V243" s="116">
        <f>VLOOKUP($A243+ROUND((COLUMN()-2)/24,5),АТС!$A$41:$F$784,3)+'Иные услуги '!$C$5+'РСТ РСО-А'!$K$6+'РСТ РСО-А'!$F$9</f>
        <v>4487.6899999999996</v>
      </c>
      <c r="W243" s="116">
        <f>VLOOKUP($A243+ROUND((COLUMN()-2)/24,5),АТС!$A$41:$F$784,3)+'Иные услуги '!$C$5+'РСТ РСО-А'!$K$6+'РСТ РСО-А'!$F$9</f>
        <v>4487.37</v>
      </c>
      <c r="X243" s="116">
        <f>VLOOKUP($A243+ROUND((COLUMN()-2)/24,5),АТС!$A$41:$F$784,3)+'Иные услуги '!$C$5+'РСТ РСО-А'!$K$6+'РСТ РСО-А'!$F$9</f>
        <v>4465.5899999999992</v>
      </c>
      <c r="Y243" s="116">
        <f>VLOOKUP($A243+ROUND((COLUMN()-2)/24,5),АТС!$A$41:$F$784,3)+'Иные услуги '!$C$5+'РСТ РСО-А'!$K$6+'РСТ РСО-А'!$F$9</f>
        <v>4465.41</v>
      </c>
    </row>
    <row r="244" spans="1:25" x14ac:dyDescent="0.2">
      <c r="A244" s="65">
        <f t="shared" si="7"/>
        <v>43987</v>
      </c>
      <c r="B244" s="116">
        <f>VLOOKUP($A244+ROUND((COLUMN()-2)/24,5),АТС!$A$41:$F$784,3)+'Иные услуги '!$C$5+'РСТ РСО-А'!$K$6+'РСТ РСО-А'!$F$9</f>
        <v>4450.45</v>
      </c>
      <c r="C244" s="116">
        <f>VLOOKUP($A244+ROUND((COLUMN()-2)/24,5),АТС!$A$41:$F$784,3)+'Иные услуги '!$C$5+'РСТ РСО-А'!$K$6+'РСТ РСО-А'!$F$9</f>
        <v>4449.2899999999991</v>
      </c>
      <c r="D244" s="116">
        <f>VLOOKUP($A244+ROUND((COLUMN()-2)/24,5),АТС!$A$41:$F$784,3)+'Иные услуги '!$C$5+'РСТ РСО-А'!$K$6+'РСТ РСО-А'!$F$9</f>
        <v>4449.1499999999996</v>
      </c>
      <c r="E244" s="116">
        <f>VLOOKUP($A244+ROUND((COLUMN()-2)/24,5),АТС!$A$41:$F$784,3)+'Иные услуги '!$C$5+'РСТ РСО-А'!$K$6+'РСТ РСО-А'!$F$9</f>
        <v>4446.3599999999997</v>
      </c>
      <c r="F244" s="116">
        <f>VLOOKUP($A244+ROUND((COLUMN()-2)/24,5),АТС!$A$41:$F$784,3)+'Иные услуги '!$C$5+'РСТ РСО-А'!$K$6+'РСТ РСО-А'!$F$9</f>
        <v>4465.6399999999994</v>
      </c>
      <c r="G244" s="116">
        <f>VLOOKUP($A244+ROUND((COLUMN()-2)/24,5),АТС!$A$41:$F$784,3)+'Иные услуги '!$C$5+'РСТ РСО-А'!$K$6+'РСТ РСО-А'!$F$9</f>
        <v>4465.7299999999996</v>
      </c>
      <c r="H244" s="116">
        <f>VLOOKUP($A244+ROUND((COLUMN()-2)/24,5),АТС!$A$41:$F$784,3)+'Иные услуги '!$C$5+'РСТ РСО-А'!$K$6+'РСТ РСО-А'!$F$9</f>
        <v>4465.08</v>
      </c>
      <c r="I244" s="116">
        <f>VLOOKUP($A244+ROUND((COLUMN()-2)/24,5),АТС!$A$41:$F$784,3)+'Иные услуги '!$C$5+'РСТ РСО-А'!$K$6+'РСТ РСО-А'!$F$9</f>
        <v>4342.33</v>
      </c>
      <c r="J244" s="116">
        <f>VLOOKUP($A244+ROUND((COLUMN()-2)/24,5),АТС!$A$41:$F$784,3)+'Иные услуги '!$C$5+'РСТ РСО-А'!$K$6+'РСТ РСО-А'!$F$9</f>
        <v>4465.8799999999992</v>
      </c>
      <c r="K244" s="116">
        <f>VLOOKUP($A244+ROUND((COLUMN()-2)/24,5),АТС!$A$41:$F$784,3)+'Иные услуги '!$C$5+'РСТ РСО-А'!$K$6+'РСТ РСО-А'!$F$9</f>
        <v>4465.9699999999993</v>
      </c>
      <c r="L244" s="116">
        <f>VLOOKUP($A244+ROUND((COLUMN()-2)/24,5),АТС!$A$41:$F$784,3)+'Иные услуги '!$C$5+'РСТ РСО-А'!$K$6+'РСТ РСО-А'!$F$9</f>
        <v>4476.45</v>
      </c>
      <c r="M244" s="116">
        <f>VLOOKUP($A244+ROUND((COLUMN()-2)/24,5),АТС!$A$41:$F$784,3)+'Иные услуги '!$C$5+'РСТ РСО-А'!$K$6+'РСТ РСО-А'!$F$9</f>
        <v>4474.0199999999995</v>
      </c>
      <c r="N244" s="116">
        <f>VLOOKUP($A244+ROUND((COLUMN()-2)/24,5),АТС!$A$41:$F$784,3)+'Иные услуги '!$C$5+'РСТ РСО-А'!$K$6+'РСТ РСО-А'!$F$9</f>
        <v>4468.7999999999993</v>
      </c>
      <c r="O244" s="116">
        <f>VLOOKUP($A244+ROUND((COLUMN()-2)/24,5),АТС!$A$41:$F$784,3)+'Иные услуги '!$C$5+'РСТ РСО-А'!$K$6+'РСТ РСО-А'!$F$9</f>
        <v>4469.1799999999994</v>
      </c>
      <c r="P244" s="116">
        <f>VLOOKUP($A244+ROUND((COLUMN()-2)/24,5),АТС!$A$41:$F$784,3)+'Иные услуги '!$C$5+'РСТ РСО-А'!$K$6+'РСТ РСО-А'!$F$9</f>
        <v>4468.58</v>
      </c>
      <c r="Q244" s="116">
        <f>VLOOKUP($A244+ROUND((COLUMN()-2)/24,5),АТС!$A$41:$F$784,3)+'Иные услуги '!$C$5+'РСТ РСО-А'!$K$6+'РСТ РСО-А'!$F$9</f>
        <v>4465.9799999999996</v>
      </c>
      <c r="R244" s="116">
        <f>VLOOKUP($A244+ROUND((COLUMN()-2)/24,5),АТС!$A$41:$F$784,3)+'Иные услуги '!$C$5+'РСТ РСО-А'!$K$6+'РСТ РСО-А'!$F$9</f>
        <v>4465.9699999999993</v>
      </c>
      <c r="S244" s="116">
        <f>VLOOKUP($A244+ROUND((COLUMN()-2)/24,5),АТС!$A$41:$F$784,3)+'Иные услуги '!$C$5+'РСТ РСО-А'!$K$6+'РСТ РСО-А'!$F$9</f>
        <v>4465.9799999999996</v>
      </c>
      <c r="T244" s="116">
        <f>VLOOKUP($A244+ROUND((COLUMN()-2)/24,5),АТС!$A$41:$F$784,3)+'Иные услуги '!$C$5+'РСТ РСО-А'!$K$6+'РСТ РСО-А'!$F$9</f>
        <v>4466</v>
      </c>
      <c r="U244" s="116">
        <f>VLOOKUP($A244+ROUND((COLUMN()-2)/24,5),АТС!$A$41:$F$784,3)+'Иные услуги '!$C$5+'РСТ РСО-А'!$K$6+'РСТ РСО-А'!$F$9</f>
        <v>4466.1099999999997</v>
      </c>
      <c r="V244" s="116">
        <f>VLOOKUP($A244+ROUND((COLUMN()-2)/24,5),АТС!$A$41:$F$784,3)+'Иные услуги '!$C$5+'РСТ РСО-А'!$K$6+'РСТ РСО-А'!$F$9</f>
        <v>4511.3399999999992</v>
      </c>
      <c r="W244" s="116">
        <f>VLOOKUP($A244+ROUND((COLUMN()-2)/24,5),АТС!$A$41:$F$784,3)+'Иные услуги '!$C$5+'РСТ РСО-А'!$K$6+'РСТ РСО-А'!$F$9</f>
        <v>4516.4399999999996</v>
      </c>
      <c r="X244" s="116">
        <f>VLOOKUP($A244+ROUND((COLUMN()-2)/24,5),АТС!$A$41:$F$784,3)+'Иные услуги '!$C$5+'РСТ РСО-А'!$K$6+'РСТ РСО-А'!$F$9</f>
        <v>4478.7899999999991</v>
      </c>
      <c r="Y244" s="116">
        <f>VLOOKUP($A244+ROUND((COLUMN()-2)/24,5),АТС!$A$41:$F$784,3)+'Иные услуги '!$C$5+'РСТ РСО-А'!$K$6+'РСТ РСО-А'!$F$9</f>
        <v>4465.3599999999997</v>
      </c>
    </row>
    <row r="245" spans="1:25" x14ac:dyDescent="0.2">
      <c r="A245" s="65">
        <f t="shared" si="7"/>
        <v>43988</v>
      </c>
      <c r="B245" s="116">
        <f>VLOOKUP($A245+ROUND((COLUMN()-2)/24,5),АТС!$A$41:$F$784,3)+'Иные услуги '!$C$5+'РСТ РСО-А'!$K$6+'РСТ РСО-А'!$F$9</f>
        <v>4471.07</v>
      </c>
      <c r="C245" s="116">
        <f>VLOOKUP($A245+ROUND((COLUMN()-2)/24,5),АТС!$A$41:$F$784,3)+'Иные услуги '!$C$5+'РСТ РСО-А'!$K$6+'РСТ РСО-А'!$F$9</f>
        <v>4460.2099999999991</v>
      </c>
      <c r="D245" s="116">
        <f>VLOOKUP($A245+ROUND((COLUMN()-2)/24,5),АТС!$A$41:$F$784,3)+'Иные услуги '!$C$5+'РСТ РСО-А'!$K$6+'РСТ РСО-А'!$F$9</f>
        <v>4460.07</v>
      </c>
      <c r="E245" s="116">
        <f>VLOOKUP($A245+ROUND((COLUMN()-2)/24,5),АТС!$A$41:$F$784,3)+'Иные услуги '!$C$5+'РСТ РСО-А'!$K$6+'РСТ РСО-А'!$F$9</f>
        <v>4460.1399999999994</v>
      </c>
      <c r="F245" s="116">
        <f>VLOOKUP($A245+ROUND((COLUMN()-2)/24,5),АТС!$A$41:$F$784,3)+'Иные услуги '!$C$5+'РСТ РСО-А'!$K$6+'РСТ РСО-А'!$F$9</f>
        <v>4465.4299999999994</v>
      </c>
      <c r="G245" s="116">
        <f>VLOOKUP($A245+ROUND((COLUMN()-2)/24,5),АТС!$A$41:$F$784,3)+'Иные услуги '!$C$5+'РСТ РСО-А'!$K$6+'РСТ РСО-А'!$F$9</f>
        <v>4465.74</v>
      </c>
      <c r="H245" s="116">
        <f>VLOOKUP($A245+ROUND((COLUMN()-2)/24,5),АТС!$A$41:$F$784,3)+'Иные услуги '!$C$5+'РСТ РСО-А'!$K$6+'РСТ РСО-А'!$F$9</f>
        <v>4465.24</v>
      </c>
      <c r="I245" s="116">
        <f>VLOOKUP($A245+ROUND((COLUMN()-2)/24,5),АТС!$A$41:$F$784,3)+'Иные услуги '!$C$5+'РСТ РСО-А'!$K$6+'РСТ РСО-А'!$F$9</f>
        <v>4366.45</v>
      </c>
      <c r="J245" s="116">
        <f>VLOOKUP($A245+ROUND((COLUMN()-2)/24,5),АТС!$A$41:$F$784,3)+'Иные услуги '!$C$5+'РСТ РСО-А'!$K$6+'РСТ РСО-А'!$F$9</f>
        <v>4466.0999999999995</v>
      </c>
      <c r="K245" s="116">
        <f>VLOOKUP($A245+ROUND((COLUMN()-2)/24,5),АТС!$A$41:$F$784,3)+'Иные услуги '!$C$5+'РСТ РСО-А'!$K$6+'РСТ РСО-А'!$F$9</f>
        <v>4466.1299999999992</v>
      </c>
      <c r="L245" s="116">
        <f>VLOOKUP($A245+ROUND((COLUMN()-2)/24,5),АТС!$A$41:$F$784,3)+'Иные услуги '!$C$5+'РСТ РСО-А'!$K$6+'РСТ РСО-А'!$F$9</f>
        <v>4466.12</v>
      </c>
      <c r="M245" s="116">
        <f>VLOOKUP($A245+ROUND((COLUMN()-2)/24,5),АТС!$A$41:$F$784,3)+'Иные услуги '!$C$5+'РСТ РСО-А'!$K$6+'РСТ РСО-А'!$F$9</f>
        <v>4466.0999999999995</v>
      </c>
      <c r="N245" s="116">
        <f>VLOOKUP($A245+ROUND((COLUMN()-2)/24,5),АТС!$A$41:$F$784,3)+'Иные услуги '!$C$5+'РСТ РСО-А'!$K$6+'РСТ РСО-А'!$F$9</f>
        <v>4466.0899999999992</v>
      </c>
      <c r="O245" s="116">
        <f>VLOOKUP($A245+ROUND((COLUMN()-2)/24,5),АТС!$A$41:$F$784,3)+'Иные услуги '!$C$5+'РСТ РСО-А'!$K$6+'РСТ РСО-А'!$F$9</f>
        <v>4466.0899999999992</v>
      </c>
      <c r="P245" s="116">
        <f>VLOOKUP($A245+ROUND((COLUMN()-2)/24,5),АТС!$A$41:$F$784,3)+'Иные услуги '!$C$5+'РСТ РСО-А'!$K$6+'РСТ РСО-А'!$F$9</f>
        <v>4466.08</v>
      </c>
      <c r="Q245" s="116">
        <f>VLOOKUP($A245+ROUND((COLUMN()-2)/24,5),АТС!$A$41:$F$784,3)+'Иные услуги '!$C$5+'РСТ РСО-А'!$K$6+'РСТ РСО-А'!$F$9</f>
        <v>4466.07</v>
      </c>
      <c r="R245" s="116">
        <f>VLOOKUP($A245+ROUND((COLUMN()-2)/24,5),АТС!$A$41:$F$784,3)+'Иные услуги '!$C$5+'РСТ РСО-А'!$K$6+'РСТ РСО-А'!$F$9</f>
        <v>4466.0499999999993</v>
      </c>
      <c r="S245" s="116">
        <f>VLOOKUP($A245+ROUND((COLUMN()-2)/24,5),АТС!$A$41:$F$784,3)+'Иные услуги '!$C$5+'РСТ РСО-А'!$K$6+'РСТ РСО-А'!$F$9</f>
        <v>4466.0499999999993</v>
      </c>
      <c r="T245" s="116">
        <f>VLOOKUP($A245+ROUND((COLUMN()-2)/24,5),АТС!$A$41:$F$784,3)+'Иные услуги '!$C$5+'РСТ РСО-А'!$K$6+'РСТ РСО-А'!$F$9</f>
        <v>4466.0899999999992</v>
      </c>
      <c r="U245" s="116">
        <f>VLOOKUP($A245+ROUND((COLUMN()-2)/24,5),АТС!$A$41:$F$784,3)+'Иные услуги '!$C$5+'РСТ РСО-А'!$K$6+'РСТ РСО-А'!$F$9</f>
        <v>4466.07</v>
      </c>
      <c r="V245" s="116">
        <f>VLOOKUP($A245+ROUND((COLUMN()-2)/24,5),АТС!$A$41:$F$784,3)+'Иные услуги '!$C$5+'РСТ РСО-А'!$K$6+'РСТ РСО-А'!$F$9</f>
        <v>4489.8799999999992</v>
      </c>
      <c r="W245" s="116">
        <f>VLOOKUP($A245+ROUND((COLUMN()-2)/24,5),АТС!$A$41:$F$784,3)+'Иные услуги '!$C$5+'РСТ РСО-А'!$K$6+'РСТ РСО-А'!$F$9</f>
        <v>4516.0499999999993</v>
      </c>
      <c r="X245" s="116">
        <f>VLOOKUP($A245+ROUND((COLUMN()-2)/24,5),АТС!$A$41:$F$784,3)+'Иные услуги '!$C$5+'РСТ РСО-А'!$K$6+'РСТ РСО-А'!$F$9</f>
        <v>4464.95</v>
      </c>
      <c r="Y245" s="116">
        <f>VLOOKUP($A245+ROUND((COLUMN()-2)/24,5),АТС!$A$41:$F$784,3)+'Иные услуги '!$C$5+'РСТ РСО-А'!$K$6+'РСТ РСО-А'!$F$9</f>
        <v>4465.2599999999993</v>
      </c>
    </row>
    <row r="246" spans="1:25" x14ac:dyDescent="0.2">
      <c r="A246" s="65">
        <f t="shared" si="7"/>
        <v>43989</v>
      </c>
      <c r="B246" s="116">
        <f>VLOOKUP($A246+ROUND((COLUMN()-2)/24,5),АТС!$A$41:$F$784,3)+'Иные услуги '!$C$5+'РСТ РСО-А'!$K$6+'РСТ РСО-А'!$F$9</f>
        <v>4457.7899999999991</v>
      </c>
      <c r="C246" s="116">
        <f>VLOOKUP($A246+ROUND((COLUMN()-2)/24,5),АТС!$A$41:$F$784,3)+'Иные услуги '!$C$5+'РСТ РСО-А'!$K$6+'РСТ РСО-А'!$F$9</f>
        <v>4457.37</v>
      </c>
      <c r="D246" s="116">
        <f>VLOOKUP($A246+ROUND((COLUMN()-2)/24,5),АТС!$A$41:$F$784,3)+'Иные услуги '!$C$5+'РСТ РСО-А'!$K$6+'РСТ РСО-А'!$F$9</f>
        <v>4463.37</v>
      </c>
      <c r="E246" s="116">
        <f>VLOOKUP($A246+ROUND((COLUMN()-2)/24,5),АТС!$A$41:$F$784,3)+'Иные услуги '!$C$5+'РСТ РСО-А'!$K$6+'РСТ РСО-А'!$F$9</f>
        <v>4462.4299999999994</v>
      </c>
      <c r="F246" s="116">
        <f>VLOOKUP($A246+ROUND((COLUMN()-2)/24,5),АТС!$A$41:$F$784,3)+'Иные услуги '!$C$5+'РСТ РСО-А'!$K$6+'РСТ РСО-А'!$F$9</f>
        <v>4465.5</v>
      </c>
      <c r="G246" s="116">
        <f>VLOOKUP($A246+ROUND((COLUMN()-2)/24,5),АТС!$A$41:$F$784,3)+'Иные услуги '!$C$5+'РСТ РСО-А'!$K$6+'РСТ РСО-А'!$F$9</f>
        <v>4465.78</v>
      </c>
      <c r="H246" s="116">
        <f>VLOOKUP($A246+ROUND((COLUMN()-2)/24,5),АТС!$A$41:$F$784,3)+'Иные услуги '!$C$5+'РСТ РСО-А'!$K$6+'РСТ РСО-А'!$F$9</f>
        <v>4465.2999999999993</v>
      </c>
      <c r="I246" s="116">
        <f>VLOOKUP($A246+ROUND((COLUMN()-2)/24,5),АТС!$A$41:$F$784,3)+'Иные услуги '!$C$5+'РСТ РСО-А'!$K$6+'РСТ РСО-А'!$F$9</f>
        <v>4424.0599999999995</v>
      </c>
      <c r="J246" s="116">
        <f>VLOOKUP($A246+ROUND((COLUMN()-2)/24,5),АТС!$A$41:$F$784,3)+'Иные услуги '!$C$5+'РСТ РСО-А'!$K$6+'РСТ РСО-А'!$F$9</f>
        <v>4466.1099999999997</v>
      </c>
      <c r="K246" s="116">
        <f>VLOOKUP($A246+ROUND((COLUMN()-2)/24,5),АТС!$A$41:$F$784,3)+'Иные услуги '!$C$5+'РСТ РСО-А'!$K$6+'РСТ РСО-А'!$F$9</f>
        <v>4466.12</v>
      </c>
      <c r="L246" s="116">
        <f>VLOOKUP($A246+ROUND((COLUMN()-2)/24,5),АТС!$A$41:$F$784,3)+'Иные услуги '!$C$5+'РСТ РСО-А'!$K$6+'РСТ РСО-А'!$F$9</f>
        <v>4466.07</v>
      </c>
      <c r="M246" s="116">
        <f>VLOOKUP($A246+ROUND((COLUMN()-2)/24,5),АТС!$A$41:$F$784,3)+'Иные услуги '!$C$5+'РСТ РСО-А'!$K$6+'РСТ РСО-А'!$F$9</f>
        <v>4466.0599999999995</v>
      </c>
      <c r="N246" s="116">
        <f>VLOOKUP($A246+ROUND((COLUMN()-2)/24,5),АТС!$A$41:$F$784,3)+'Иные услуги '!$C$5+'РСТ РСО-А'!$K$6+'РСТ РСО-А'!$F$9</f>
        <v>4466.0599999999995</v>
      </c>
      <c r="O246" s="116">
        <f>VLOOKUP($A246+ROUND((COLUMN()-2)/24,5),АТС!$A$41:$F$784,3)+'Иные услуги '!$C$5+'РСТ РСО-А'!$K$6+'РСТ РСО-А'!$F$9</f>
        <v>4466.0499999999993</v>
      </c>
      <c r="P246" s="116">
        <f>VLOOKUP($A246+ROUND((COLUMN()-2)/24,5),АТС!$A$41:$F$784,3)+'Иные услуги '!$C$5+'РСТ РСО-А'!$K$6+'РСТ РСО-А'!$F$9</f>
        <v>4466.0399999999991</v>
      </c>
      <c r="Q246" s="116">
        <f>VLOOKUP($A246+ROUND((COLUMN()-2)/24,5),АТС!$A$41:$F$784,3)+'Иные услуги '!$C$5+'РСТ РСО-А'!$K$6+'РСТ РСО-А'!$F$9</f>
        <v>4466.0399999999991</v>
      </c>
      <c r="R246" s="116">
        <f>VLOOKUP($A246+ROUND((COLUMN()-2)/24,5),АТС!$A$41:$F$784,3)+'Иные услуги '!$C$5+'РСТ РСО-А'!$K$6+'РСТ РСО-А'!$F$9</f>
        <v>4466.0499999999993</v>
      </c>
      <c r="S246" s="116">
        <f>VLOOKUP($A246+ROUND((COLUMN()-2)/24,5),АТС!$A$41:$F$784,3)+'Иные услуги '!$C$5+'РСТ РСО-А'!$K$6+'РСТ РСО-А'!$F$9</f>
        <v>4466.0499999999993</v>
      </c>
      <c r="T246" s="116">
        <f>VLOOKUP($A246+ROUND((COLUMN()-2)/24,5),АТС!$A$41:$F$784,3)+'Иные услуги '!$C$5+'РСТ РСО-А'!$K$6+'РСТ РСО-А'!$F$9</f>
        <v>4466.07</v>
      </c>
      <c r="U246" s="116">
        <f>VLOOKUP($A246+ROUND((COLUMN()-2)/24,5),АТС!$A$41:$F$784,3)+'Иные услуги '!$C$5+'РСТ РСО-А'!$K$6+'РСТ РСО-А'!$F$9</f>
        <v>4466.0599999999995</v>
      </c>
      <c r="V246" s="116">
        <f>VLOOKUP($A246+ROUND((COLUMN()-2)/24,5),АТС!$A$41:$F$784,3)+'Иные услуги '!$C$5+'РСТ РСО-А'!$K$6+'РСТ РСО-А'!$F$9</f>
        <v>4480.53</v>
      </c>
      <c r="W246" s="116">
        <f>VLOOKUP($A246+ROUND((COLUMN()-2)/24,5),АТС!$A$41:$F$784,3)+'Иные услуги '!$C$5+'РСТ РСО-А'!$K$6+'РСТ РСО-А'!$F$9</f>
        <v>4496.8899999999994</v>
      </c>
      <c r="X246" s="116">
        <f>VLOOKUP($A246+ROUND((COLUMN()-2)/24,5),АТС!$A$41:$F$784,3)+'Иные услуги '!$C$5+'РСТ РСО-А'!$K$6+'РСТ РСО-А'!$F$9</f>
        <v>4464.9399999999996</v>
      </c>
      <c r="Y246" s="116">
        <f>VLOOKUP($A246+ROUND((COLUMN()-2)/24,5),АТС!$A$41:$F$784,3)+'Иные услуги '!$C$5+'РСТ РСО-А'!$K$6+'РСТ РСО-А'!$F$9</f>
        <v>4465.2599999999993</v>
      </c>
    </row>
    <row r="247" spans="1:25" x14ac:dyDescent="0.2">
      <c r="A247" s="65">
        <f t="shared" si="7"/>
        <v>43990</v>
      </c>
      <c r="B247" s="116">
        <f>VLOOKUP($A247+ROUND((COLUMN()-2)/24,5),АТС!$A$41:$F$784,3)+'Иные услуги '!$C$5+'РСТ РСО-А'!$K$6+'РСТ РСО-А'!$F$9</f>
        <v>4467.1499999999996</v>
      </c>
      <c r="C247" s="116">
        <f>VLOOKUP($A247+ROUND((COLUMN()-2)/24,5),АТС!$A$41:$F$784,3)+'Иные услуги '!$C$5+'РСТ РСО-А'!$K$6+'РСТ РСО-А'!$F$9</f>
        <v>4460.32</v>
      </c>
      <c r="D247" s="116">
        <f>VLOOKUP($A247+ROUND((COLUMN()-2)/24,5),АТС!$A$41:$F$784,3)+'Иные услуги '!$C$5+'РСТ РСО-А'!$K$6+'РСТ РСО-А'!$F$9</f>
        <v>4464.08</v>
      </c>
      <c r="E247" s="116">
        <f>VLOOKUP($A247+ROUND((COLUMN()-2)/24,5),АТС!$A$41:$F$784,3)+'Иные услуги '!$C$5+'РСТ РСО-А'!$K$6+'РСТ РСО-А'!$F$9</f>
        <v>4463.57</v>
      </c>
      <c r="F247" s="116">
        <f>VLOOKUP($A247+ROUND((COLUMN()-2)/24,5),АТС!$A$41:$F$784,3)+'Иные услуги '!$C$5+'РСТ РСО-А'!$K$6+'РСТ РСО-А'!$F$9</f>
        <v>4465.57</v>
      </c>
      <c r="G247" s="116">
        <f>VLOOKUP($A247+ROUND((COLUMN()-2)/24,5),АТС!$A$41:$F$784,3)+'Иные услуги '!$C$5+'РСТ РСО-А'!$K$6+'РСТ РСО-А'!$F$9</f>
        <v>4465.7099999999991</v>
      </c>
      <c r="H247" s="116">
        <f>VLOOKUP($A247+ROUND((COLUMN()-2)/24,5),АТС!$A$41:$F$784,3)+'Иные услуги '!$C$5+'РСТ РСО-А'!$K$6+'РСТ РСО-А'!$F$9</f>
        <v>4464.66</v>
      </c>
      <c r="I247" s="116">
        <f>VLOOKUP($A247+ROUND((COLUMN()-2)/24,5),АТС!$A$41:$F$784,3)+'Иные услуги '!$C$5+'РСТ РСО-А'!$K$6+'РСТ РСО-А'!$F$9</f>
        <v>4466.8399999999992</v>
      </c>
      <c r="J247" s="116">
        <f>VLOOKUP($A247+ROUND((COLUMN()-2)/24,5),АТС!$A$41:$F$784,3)+'Иные услуги '!$C$5+'РСТ РСО-А'!$K$6+'РСТ РСО-А'!$F$9</f>
        <v>4465.8499999999995</v>
      </c>
      <c r="K247" s="116">
        <f>VLOOKUP($A247+ROUND((COLUMN()-2)/24,5),АТС!$A$41:$F$784,3)+'Иные услуги '!$C$5+'РСТ РСО-А'!$K$6+'РСТ РСО-А'!$F$9</f>
        <v>4465.99</v>
      </c>
      <c r="L247" s="116">
        <f>VLOOKUP($A247+ROUND((COLUMN()-2)/24,5),АТС!$A$41:$F$784,3)+'Иные услуги '!$C$5+'РСТ РСО-А'!$K$6+'РСТ РСО-А'!$F$9</f>
        <v>4465.9399999999996</v>
      </c>
      <c r="M247" s="116">
        <f>VLOOKUP($A247+ROUND((COLUMN()-2)/24,5),АТС!$A$41:$F$784,3)+'Иные услуги '!$C$5+'РСТ РСО-А'!$K$6+'РСТ РСО-А'!$F$9</f>
        <v>4465.9299999999994</v>
      </c>
      <c r="N247" s="116">
        <f>VLOOKUP($A247+ROUND((COLUMN()-2)/24,5),АТС!$A$41:$F$784,3)+'Иные услуги '!$C$5+'РСТ РСО-А'!$K$6+'РСТ РСО-А'!$F$9</f>
        <v>4465.9699999999993</v>
      </c>
      <c r="O247" s="116">
        <f>VLOOKUP($A247+ROUND((COLUMN()-2)/24,5),АТС!$A$41:$F$784,3)+'Иные услуги '!$C$5+'РСТ РСО-А'!$K$6+'РСТ РСО-А'!$F$9</f>
        <v>4465.87</v>
      </c>
      <c r="P247" s="116">
        <f>VLOOKUP($A247+ROUND((COLUMN()-2)/24,5),АТС!$A$41:$F$784,3)+'Иные услуги '!$C$5+'РСТ РСО-А'!$K$6+'РСТ РСО-А'!$F$9</f>
        <v>4465.8399999999992</v>
      </c>
      <c r="Q247" s="116">
        <f>VLOOKUP($A247+ROUND((COLUMN()-2)/24,5),АТС!$A$41:$F$784,3)+'Иные услуги '!$C$5+'РСТ РСО-А'!$K$6+'РСТ РСО-А'!$F$9</f>
        <v>4465.9199999999992</v>
      </c>
      <c r="R247" s="116">
        <f>VLOOKUP($A247+ROUND((COLUMN()-2)/24,5),АТС!$A$41:$F$784,3)+'Иные услуги '!$C$5+'РСТ РСО-А'!$K$6+'РСТ РСО-А'!$F$9</f>
        <v>4465.82</v>
      </c>
      <c r="S247" s="116">
        <f>VLOOKUP($A247+ROUND((COLUMN()-2)/24,5),АТС!$A$41:$F$784,3)+'Иные услуги '!$C$5+'РСТ РСО-А'!$K$6+'РСТ РСО-А'!$F$9</f>
        <v>4465.8599999999997</v>
      </c>
      <c r="T247" s="116">
        <f>VLOOKUP($A247+ROUND((COLUMN()-2)/24,5),АТС!$A$41:$F$784,3)+'Иные услуги '!$C$5+'РСТ РСО-А'!$K$6+'РСТ РСО-А'!$F$9</f>
        <v>4466.0499999999993</v>
      </c>
      <c r="U247" s="116">
        <f>VLOOKUP($A247+ROUND((COLUMN()-2)/24,5),АТС!$A$41:$F$784,3)+'Иные услуги '!$C$5+'РСТ РСО-А'!$K$6+'РСТ РСО-А'!$F$9</f>
        <v>4466.0099999999993</v>
      </c>
      <c r="V247" s="116">
        <f>VLOOKUP($A247+ROUND((COLUMN()-2)/24,5),АТС!$A$41:$F$784,3)+'Иные услуги '!$C$5+'РСТ РСО-А'!$K$6+'РСТ РСО-А'!$F$9</f>
        <v>4492.5199999999995</v>
      </c>
      <c r="W247" s="116">
        <f>VLOOKUP($A247+ROUND((COLUMN()-2)/24,5),АТС!$A$41:$F$784,3)+'Иные услуги '!$C$5+'РСТ РСО-А'!$K$6+'РСТ РСО-А'!$F$9</f>
        <v>4515.0199999999995</v>
      </c>
      <c r="X247" s="116">
        <f>VLOOKUP($A247+ROUND((COLUMN()-2)/24,5),АТС!$A$41:$F$784,3)+'Иные услуги '!$C$5+'РСТ РСО-А'!$K$6+'РСТ РСО-А'!$F$9</f>
        <v>4464.6499999999996</v>
      </c>
      <c r="Y247" s="116">
        <f>VLOOKUP($A247+ROUND((COLUMN()-2)/24,5),АТС!$A$41:$F$784,3)+'Иные услуги '!$C$5+'РСТ РСО-А'!$K$6+'РСТ РСО-А'!$F$9</f>
        <v>4465.0499999999993</v>
      </c>
    </row>
    <row r="248" spans="1:25" x14ac:dyDescent="0.2">
      <c r="A248" s="65">
        <f t="shared" si="7"/>
        <v>43991</v>
      </c>
      <c r="B248" s="116">
        <f>VLOOKUP($A248+ROUND((COLUMN()-2)/24,5),АТС!$A$41:$F$784,3)+'Иные услуги '!$C$5+'РСТ РСО-А'!$K$6+'РСТ РСО-А'!$F$9</f>
        <v>4464.32</v>
      </c>
      <c r="C248" s="116">
        <f>VLOOKUP($A248+ROUND((COLUMN()-2)/24,5),АТС!$A$41:$F$784,3)+'Иные услуги '!$C$5+'РСТ РСО-А'!$K$6+'РСТ РСО-А'!$F$9</f>
        <v>4454.08</v>
      </c>
      <c r="D248" s="116">
        <f>VLOOKUP($A248+ROUND((COLUMN()-2)/24,5),АТС!$A$41:$F$784,3)+'Иные услуги '!$C$5+'РСТ РСО-А'!$K$6+'РСТ РСО-А'!$F$9</f>
        <v>4463.5499999999993</v>
      </c>
      <c r="E248" s="116">
        <f>VLOOKUP($A248+ROUND((COLUMN()-2)/24,5),АТС!$A$41:$F$784,3)+'Иные услуги '!$C$5+'РСТ РСО-А'!$K$6+'РСТ РСО-А'!$F$9</f>
        <v>4463.6799999999994</v>
      </c>
      <c r="F248" s="116">
        <f>VLOOKUP($A248+ROUND((COLUMN()-2)/24,5),АТС!$A$41:$F$784,3)+'Иные услуги '!$C$5+'РСТ РСО-А'!$K$6+'РСТ РСО-А'!$F$9</f>
        <v>4465.75</v>
      </c>
      <c r="G248" s="116">
        <f>VLOOKUP($A248+ROUND((COLUMN()-2)/24,5),АТС!$A$41:$F$784,3)+'Иные услуги '!$C$5+'РСТ РСО-А'!$K$6+'РСТ РСО-А'!$F$9</f>
        <v>4465.6699999999992</v>
      </c>
      <c r="H248" s="116">
        <f>VLOOKUP($A248+ROUND((COLUMN()-2)/24,5),АТС!$A$41:$F$784,3)+'Иные услуги '!$C$5+'РСТ РСО-А'!$K$6+'РСТ РСО-А'!$F$9</f>
        <v>4464.8099999999995</v>
      </c>
      <c r="I248" s="116">
        <f>VLOOKUP($A248+ROUND((COLUMN()-2)/24,5),АТС!$A$41:$F$784,3)+'Иные услуги '!$C$5+'РСТ РСО-А'!$K$6+'РСТ РСО-А'!$F$9</f>
        <v>4461.91</v>
      </c>
      <c r="J248" s="116">
        <f>VLOOKUP($A248+ROUND((COLUMN()-2)/24,5),АТС!$A$41:$F$784,3)+'Иные услуги '!$C$5+'РСТ РСО-А'!$K$6+'РСТ РСО-А'!$F$9</f>
        <v>4465.8399999999992</v>
      </c>
      <c r="K248" s="116">
        <f>VLOOKUP($A248+ROUND((COLUMN()-2)/24,5),АТС!$A$41:$F$784,3)+'Иные услуги '!$C$5+'РСТ РСО-А'!$K$6+'РСТ РСО-А'!$F$9</f>
        <v>4465.9399999999996</v>
      </c>
      <c r="L248" s="116">
        <f>VLOOKUP($A248+ROUND((COLUMN()-2)/24,5),АТС!$A$41:$F$784,3)+'Иные услуги '!$C$5+'РСТ РСО-А'!$K$6+'РСТ РСО-А'!$F$9</f>
        <v>4465.9799999999996</v>
      </c>
      <c r="M248" s="116">
        <f>VLOOKUP($A248+ROUND((COLUMN()-2)/24,5),АТС!$A$41:$F$784,3)+'Иные услуги '!$C$5+'РСТ РСО-А'!$K$6+'РСТ РСО-А'!$F$9</f>
        <v>4465.9699999999993</v>
      </c>
      <c r="N248" s="116">
        <f>VLOOKUP($A248+ROUND((COLUMN()-2)/24,5),АТС!$A$41:$F$784,3)+'Иные услуги '!$C$5+'РСТ РСО-А'!$K$6+'РСТ РСО-А'!$F$9</f>
        <v>4465.9799999999996</v>
      </c>
      <c r="O248" s="116">
        <f>VLOOKUP($A248+ROUND((COLUMN()-2)/24,5),АТС!$A$41:$F$784,3)+'Иные услуги '!$C$5+'РСТ РСО-А'!$K$6+'РСТ РСО-А'!$F$9</f>
        <v>4465.9399999999996</v>
      </c>
      <c r="P248" s="116">
        <f>VLOOKUP($A248+ROUND((COLUMN()-2)/24,5),АТС!$A$41:$F$784,3)+'Иные услуги '!$C$5+'РСТ РСО-А'!$K$6+'РСТ РСО-А'!$F$9</f>
        <v>4465.9399999999996</v>
      </c>
      <c r="Q248" s="116">
        <f>VLOOKUP($A248+ROUND((COLUMN()-2)/24,5),АТС!$A$41:$F$784,3)+'Иные услуги '!$C$5+'РСТ РСО-А'!$K$6+'РСТ РСО-А'!$F$9</f>
        <v>4465.95</v>
      </c>
      <c r="R248" s="116">
        <f>VLOOKUP($A248+ROUND((COLUMN()-2)/24,5),АТС!$A$41:$F$784,3)+'Иные услуги '!$C$5+'РСТ РСО-А'!$K$6+'РСТ РСО-А'!$F$9</f>
        <v>4465.83</v>
      </c>
      <c r="S248" s="116">
        <f>VLOOKUP($A248+ROUND((COLUMN()-2)/24,5),АТС!$A$41:$F$784,3)+'Иные услуги '!$C$5+'РСТ РСО-А'!$K$6+'РСТ РСО-А'!$F$9</f>
        <v>4465.8599999999997</v>
      </c>
      <c r="T248" s="116">
        <f>VLOOKUP($A248+ROUND((COLUMN()-2)/24,5),АТС!$A$41:$F$784,3)+'Иные услуги '!$C$5+'РСТ РСО-А'!$K$6+'РСТ РСО-А'!$F$9</f>
        <v>4465.87</v>
      </c>
      <c r="U248" s="116">
        <f>VLOOKUP($A248+ROUND((COLUMN()-2)/24,5),АТС!$A$41:$F$784,3)+'Иные услуги '!$C$5+'РСТ РСО-А'!$K$6+'РСТ РСО-А'!$F$9</f>
        <v>4465.9599999999991</v>
      </c>
      <c r="V248" s="116">
        <f>VLOOKUP($A248+ROUND((COLUMN()-2)/24,5),АТС!$A$41:$F$784,3)+'Иные услуги '!$C$5+'РСТ РСО-А'!$K$6+'РСТ РСО-А'!$F$9</f>
        <v>4517.37</v>
      </c>
      <c r="W248" s="116">
        <f>VLOOKUP($A248+ROUND((COLUMN()-2)/24,5),АТС!$A$41:$F$784,3)+'Иные услуги '!$C$5+'РСТ РСО-А'!$K$6+'РСТ РСО-А'!$F$9</f>
        <v>4541.6699999999992</v>
      </c>
      <c r="X248" s="116">
        <f>VLOOKUP($A248+ROUND((COLUMN()-2)/24,5),АТС!$A$41:$F$784,3)+'Иные услуги '!$C$5+'РСТ РСО-А'!$K$6+'РСТ РСО-А'!$F$9</f>
        <v>4464.7899999999991</v>
      </c>
      <c r="Y248" s="116">
        <f>VLOOKUP($A248+ROUND((COLUMN()-2)/24,5),АТС!$A$41:$F$784,3)+'Иные услуги '!$C$5+'РСТ РСО-А'!$K$6+'РСТ РСО-А'!$F$9</f>
        <v>4465.25</v>
      </c>
    </row>
    <row r="249" spans="1:25" x14ac:dyDescent="0.2">
      <c r="A249" s="65">
        <f t="shared" si="7"/>
        <v>43992</v>
      </c>
      <c r="B249" s="116">
        <f>VLOOKUP($A249+ROUND((COLUMN()-2)/24,5),АТС!$A$41:$F$784,3)+'Иные услуги '!$C$5+'РСТ РСО-А'!$K$6+'РСТ РСО-А'!$F$9</f>
        <v>4473.0999999999995</v>
      </c>
      <c r="C249" s="116">
        <f>VLOOKUP($A249+ROUND((COLUMN()-2)/24,5),АТС!$A$41:$F$784,3)+'Иные услуги '!$C$5+'РСТ РСО-А'!$K$6+'РСТ РСО-А'!$F$9</f>
        <v>4455.82</v>
      </c>
      <c r="D249" s="116">
        <f>VLOOKUP($A249+ROUND((COLUMN()-2)/24,5),АТС!$A$41:$F$784,3)+'Иные услуги '!$C$5+'РСТ РСО-А'!$K$6+'РСТ РСО-А'!$F$9</f>
        <v>4462.7999999999993</v>
      </c>
      <c r="E249" s="116">
        <f>VLOOKUP($A249+ROUND((COLUMN()-2)/24,5),АТС!$A$41:$F$784,3)+'Иные услуги '!$C$5+'РСТ РСО-А'!$K$6+'РСТ РСО-А'!$F$9</f>
        <v>4465.58</v>
      </c>
      <c r="F249" s="116">
        <f>VLOOKUP($A249+ROUND((COLUMN()-2)/24,5),АТС!$A$41:$F$784,3)+'Иные услуги '!$C$5+'РСТ РСО-А'!$K$6+'РСТ РСО-А'!$F$9</f>
        <v>4465.6699999999992</v>
      </c>
      <c r="G249" s="116">
        <f>VLOOKUP($A249+ROUND((COLUMN()-2)/24,5),АТС!$A$41:$F$784,3)+'Иные услуги '!$C$5+'РСТ РСО-А'!$K$6+'РСТ РСО-А'!$F$9</f>
        <v>4465.5999999999995</v>
      </c>
      <c r="H249" s="116">
        <f>VLOOKUP($A249+ROUND((COLUMN()-2)/24,5),АТС!$A$41:$F$784,3)+'Иные услуги '!$C$5+'РСТ РСО-А'!$K$6+'РСТ РСО-А'!$F$9</f>
        <v>4464.7099999999991</v>
      </c>
      <c r="I249" s="116">
        <f>VLOOKUP($A249+ROUND((COLUMN()-2)/24,5),АТС!$A$41:$F$784,3)+'Иные услуги '!$C$5+'РСТ РСО-А'!$K$6+'РСТ РСО-А'!$F$9</f>
        <v>4459.87</v>
      </c>
      <c r="J249" s="116">
        <f>VLOOKUP($A249+ROUND((COLUMN()-2)/24,5),АТС!$A$41:$F$784,3)+'Иные услуги '!$C$5+'РСТ РСО-А'!$K$6+'РСТ РСО-А'!$F$9</f>
        <v>4465.8399999999992</v>
      </c>
      <c r="K249" s="116">
        <f>VLOOKUP($A249+ROUND((COLUMN()-2)/24,5),АТС!$A$41:$F$784,3)+'Иные услуги '!$C$5+'РСТ РСО-А'!$K$6+'РСТ РСО-А'!$F$9</f>
        <v>4465.95</v>
      </c>
      <c r="L249" s="116">
        <f>VLOOKUP($A249+ROUND((COLUMN()-2)/24,5),АТС!$A$41:$F$784,3)+'Иные услуги '!$C$5+'РСТ РСО-А'!$K$6+'РСТ РСО-А'!$F$9</f>
        <v>4465.9399999999996</v>
      </c>
      <c r="M249" s="116">
        <f>VLOOKUP($A249+ROUND((COLUMN()-2)/24,5),АТС!$A$41:$F$784,3)+'Иные услуги '!$C$5+'РСТ РСО-А'!$K$6+'РСТ РСО-А'!$F$9</f>
        <v>4465.95</v>
      </c>
      <c r="N249" s="116">
        <f>VLOOKUP($A249+ROUND((COLUMN()-2)/24,5),АТС!$A$41:$F$784,3)+'Иные услуги '!$C$5+'РСТ РСО-А'!$K$6+'РСТ РСО-А'!$F$9</f>
        <v>4465.9599999999991</v>
      </c>
      <c r="O249" s="116">
        <f>VLOOKUP($A249+ROUND((COLUMN()-2)/24,5),АТС!$A$41:$F$784,3)+'Иные услуги '!$C$5+'РСТ РСО-А'!$K$6+'РСТ РСО-А'!$F$9</f>
        <v>4465.9299999999994</v>
      </c>
      <c r="P249" s="116">
        <f>VLOOKUP($A249+ROUND((COLUMN()-2)/24,5),АТС!$A$41:$F$784,3)+'Иные услуги '!$C$5+'РСТ РСО-А'!$K$6+'РСТ РСО-А'!$F$9</f>
        <v>4465.9399999999996</v>
      </c>
      <c r="Q249" s="116">
        <f>VLOOKUP($A249+ROUND((COLUMN()-2)/24,5),АТС!$A$41:$F$784,3)+'Иные услуги '!$C$5+'РСТ РСО-А'!$K$6+'РСТ РСО-А'!$F$9</f>
        <v>4465.9299999999994</v>
      </c>
      <c r="R249" s="116">
        <f>VLOOKUP($A249+ROUND((COLUMN()-2)/24,5),АТС!$A$41:$F$784,3)+'Иные услуги '!$C$5+'РСТ РСО-А'!$K$6+'РСТ РСО-А'!$F$9</f>
        <v>4465.87</v>
      </c>
      <c r="S249" s="116">
        <f>VLOOKUP($A249+ROUND((COLUMN()-2)/24,5),АТС!$A$41:$F$784,3)+'Иные услуги '!$C$5+'РСТ РСО-А'!$K$6+'РСТ РСО-А'!$F$9</f>
        <v>4465.8599999999997</v>
      </c>
      <c r="T249" s="116">
        <f>VLOOKUP($A249+ROUND((COLUMN()-2)/24,5),АТС!$A$41:$F$784,3)+'Иные услуги '!$C$5+'РСТ РСО-А'!$K$6+'РСТ РСО-А'!$F$9</f>
        <v>4465.8899999999994</v>
      </c>
      <c r="U249" s="116">
        <f>VLOOKUP($A249+ROUND((COLUMN()-2)/24,5),АТС!$A$41:$F$784,3)+'Иные услуги '!$C$5+'РСТ РСО-А'!$K$6+'РСТ РСО-А'!$F$9</f>
        <v>4465.9299999999994</v>
      </c>
      <c r="V249" s="116">
        <f>VLOOKUP($A249+ROUND((COLUMN()-2)/24,5),АТС!$A$41:$F$784,3)+'Иные услуги '!$C$5+'РСТ РСО-А'!$K$6+'РСТ РСО-А'!$F$9</f>
        <v>4518.1299999999992</v>
      </c>
      <c r="W249" s="116">
        <f>VLOOKUP($A249+ROUND((COLUMN()-2)/24,5),АТС!$A$41:$F$784,3)+'Иные услуги '!$C$5+'РСТ РСО-А'!$K$6+'РСТ РСО-А'!$F$9</f>
        <v>4531.0899999999992</v>
      </c>
      <c r="X249" s="116">
        <f>VLOOKUP($A249+ROUND((COLUMN()-2)/24,5),АТС!$A$41:$F$784,3)+'Иные услуги '!$C$5+'РСТ РСО-А'!$K$6+'РСТ РСО-А'!$F$9</f>
        <v>4470.24</v>
      </c>
      <c r="Y249" s="116">
        <f>VLOOKUP($A249+ROUND((COLUMN()-2)/24,5),АТС!$A$41:$F$784,3)+'Иные услуги '!$C$5+'РСТ РСО-А'!$K$6+'РСТ РСО-А'!$F$9</f>
        <v>4465.2999999999993</v>
      </c>
    </row>
    <row r="250" spans="1:25" x14ac:dyDescent="0.2">
      <c r="A250" s="65">
        <f t="shared" si="7"/>
        <v>43993</v>
      </c>
      <c r="B250" s="116">
        <f>VLOOKUP($A250+ROUND((COLUMN()-2)/24,5),АТС!$A$41:$F$784,3)+'Иные услуги '!$C$5+'РСТ РСО-А'!$K$6+'РСТ РСО-А'!$F$9</f>
        <v>4480.3999999999996</v>
      </c>
      <c r="C250" s="116">
        <f>VLOOKUP($A250+ROUND((COLUMN()-2)/24,5),АТС!$A$41:$F$784,3)+'Иные услуги '!$C$5+'РСТ РСО-А'!$K$6+'РСТ РСО-А'!$F$9</f>
        <v>4455.32</v>
      </c>
      <c r="D250" s="116">
        <f>VLOOKUP($A250+ROUND((COLUMN()-2)/24,5),АТС!$A$41:$F$784,3)+'Иные услуги '!$C$5+'РСТ РСО-А'!$K$6+'РСТ РСО-А'!$F$9</f>
        <v>4472.4399999999996</v>
      </c>
      <c r="E250" s="116">
        <f>VLOOKUP($A250+ROUND((COLUMN()-2)/24,5),АТС!$A$41:$F$784,3)+'Иные услуги '!$C$5+'РСТ РСО-А'!$K$6+'РСТ РСО-А'!$F$9</f>
        <v>4465.3599999999997</v>
      </c>
      <c r="F250" s="116">
        <f>VLOOKUP($A250+ROUND((COLUMN()-2)/24,5),АТС!$A$41:$F$784,3)+'Иные услуги '!$C$5+'РСТ РСО-А'!$K$6+'РСТ РСО-А'!$F$9</f>
        <v>4466.08</v>
      </c>
      <c r="G250" s="116">
        <f>VLOOKUP($A250+ROUND((COLUMN()-2)/24,5),АТС!$A$41:$F$784,3)+'Иные услуги '!$C$5+'РСТ РСО-А'!$K$6+'РСТ РСО-А'!$F$9</f>
        <v>4465.7099999999991</v>
      </c>
      <c r="H250" s="116">
        <f>VLOOKUP($A250+ROUND((COLUMN()-2)/24,5),АТС!$A$41:$F$784,3)+'Иные услуги '!$C$5+'РСТ РСО-А'!$K$6+'РСТ РСО-А'!$F$9</f>
        <v>4464.7</v>
      </c>
      <c r="I250" s="116">
        <f>VLOOKUP($A250+ROUND((COLUMN()-2)/24,5),АТС!$A$41:$F$784,3)+'Иные услуги '!$C$5+'РСТ РСО-А'!$K$6+'РСТ РСО-А'!$F$9</f>
        <v>4465.57</v>
      </c>
      <c r="J250" s="116">
        <f>VLOOKUP($A250+ROUND((COLUMN()-2)/24,5),АТС!$A$41:$F$784,3)+'Иные услуги '!$C$5+'РСТ РСО-А'!$K$6+'РСТ РСО-А'!$F$9</f>
        <v>4465.7099999999991</v>
      </c>
      <c r="K250" s="116">
        <f>VLOOKUP($A250+ROUND((COLUMN()-2)/24,5),АТС!$A$41:$F$784,3)+'Иные услуги '!$C$5+'РСТ РСО-А'!$K$6+'РСТ РСО-А'!$F$9</f>
        <v>4465.82</v>
      </c>
      <c r="L250" s="116">
        <f>VLOOKUP($A250+ROUND((COLUMN()-2)/24,5),АТС!$A$41:$F$784,3)+'Иные услуги '!$C$5+'РСТ РСО-А'!$K$6+'РСТ РСО-А'!$F$9</f>
        <v>4465.8499999999995</v>
      </c>
      <c r="M250" s="116">
        <f>VLOOKUP($A250+ROUND((COLUMN()-2)/24,5),АТС!$A$41:$F$784,3)+'Иные услуги '!$C$5+'РСТ РСО-А'!$K$6+'РСТ РСО-А'!$F$9</f>
        <v>4470.07</v>
      </c>
      <c r="N250" s="116">
        <f>VLOOKUP($A250+ROUND((COLUMN()-2)/24,5),АТС!$A$41:$F$784,3)+'Иные услуги '!$C$5+'РСТ РСО-А'!$K$6+'РСТ РСО-А'!$F$9</f>
        <v>4470.0099999999993</v>
      </c>
      <c r="O250" s="116">
        <f>VLOOKUP($A250+ROUND((COLUMN()-2)/24,5),АТС!$A$41:$F$784,3)+'Иные услуги '!$C$5+'РСТ РСО-А'!$K$6+'РСТ РСО-А'!$F$9</f>
        <v>4470.0899999999992</v>
      </c>
      <c r="P250" s="116">
        <f>VLOOKUP($A250+ROUND((COLUMN()-2)/24,5),АТС!$A$41:$F$784,3)+'Иные услуги '!$C$5+'РСТ РСО-А'!$K$6+'РСТ РСО-А'!$F$9</f>
        <v>4470.1099999999997</v>
      </c>
      <c r="Q250" s="116">
        <f>VLOOKUP($A250+ROUND((COLUMN()-2)/24,5),АТС!$A$41:$F$784,3)+'Иные услуги '!$C$5+'РСТ РСО-А'!$K$6+'РСТ РСО-А'!$F$9</f>
        <v>4470.1699999999992</v>
      </c>
      <c r="R250" s="116">
        <f>VLOOKUP($A250+ROUND((COLUMN()-2)/24,5),АТС!$A$41:$F$784,3)+'Иные услуги '!$C$5+'РСТ РСО-А'!$K$6+'РСТ РСО-А'!$F$9</f>
        <v>4465.82</v>
      </c>
      <c r="S250" s="116">
        <f>VLOOKUP($A250+ROUND((COLUMN()-2)/24,5),АТС!$A$41:$F$784,3)+'Иные услуги '!$C$5+'РСТ РСО-А'!$K$6+'РСТ РСО-А'!$F$9</f>
        <v>4465.78</v>
      </c>
      <c r="T250" s="116">
        <f>VLOOKUP($A250+ROUND((COLUMN()-2)/24,5),АТС!$A$41:$F$784,3)+'Иные услуги '!$C$5+'РСТ РСО-А'!$K$6+'РСТ РСО-А'!$F$9</f>
        <v>4465.7999999999993</v>
      </c>
      <c r="U250" s="116">
        <f>VLOOKUP($A250+ROUND((COLUMN()-2)/24,5),АТС!$A$41:$F$784,3)+'Иные услуги '!$C$5+'РСТ РСО-А'!$K$6+'РСТ РСО-А'!$F$9</f>
        <v>4465.7999999999993</v>
      </c>
      <c r="V250" s="116">
        <f>VLOOKUP($A250+ROUND((COLUMN()-2)/24,5),АТС!$A$41:$F$784,3)+'Иные услуги '!$C$5+'РСТ РСО-А'!$K$6+'РСТ РСО-А'!$F$9</f>
        <v>4561.41</v>
      </c>
      <c r="W250" s="116">
        <f>VLOOKUP($A250+ROUND((COLUMN()-2)/24,5),АТС!$A$41:$F$784,3)+'Иные услуги '!$C$5+'РСТ РСО-А'!$K$6+'РСТ РСО-А'!$F$9</f>
        <v>4553.12</v>
      </c>
      <c r="X250" s="116">
        <f>VLOOKUP($A250+ROUND((COLUMN()-2)/24,5),АТС!$A$41:$F$784,3)+'Иные услуги '!$C$5+'РСТ РСО-А'!$K$6+'РСТ РСО-А'!$F$9</f>
        <v>4471.8899999999994</v>
      </c>
      <c r="Y250" s="116">
        <f>VLOOKUP($A250+ROUND((COLUMN()-2)/24,5),АТС!$A$41:$F$784,3)+'Иные услуги '!$C$5+'РСТ РСО-А'!$K$6+'РСТ РСО-А'!$F$9</f>
        <v>4465.1399999999994</v>
      </c>
    </row>
    <row r="251" spans="1:25" x14ac:dyDescent="0.2">
      <c r="A251" s="65">
        <f t="shared" si="7"/>
        <v>43994</v>
      </c>
      <c r="B251" s="116">
        <f>VLOOKUP($A251+ROUND((COLUMN()-2)/24,5),АТС!$A$41:$F$784,3)+'Иные услуги '!$C$5+'РСТ РСО-А'!$K$6+'РСТ РСО-А'!$F$9</f>
        <v>4490.6299999999992</v>
      </c>
      <c r="C251" s="116">
        <f>VLOOKUP($A251+ROUND((COLUMN()-2)/24,5),АТС!$A$41:$F$784,3)+'Иные услуги '!$C$5+'РСТ РСО-А'!$K$6+'РСТ РСО-А'!$F$9</f>
        <v>4469.0899999999992</v>
      </c>
      <c r="D251" s="116">
        <f>VLOOKUP($A251+ROUND((COLUMN()-2)/24,5),АТС!$A$41:$F$784,3)+'Иные услуги '!$C$5+'РСТ РСО-А'!$K$6+'РСТ РСО-А'!$F$9</f>
        <v>4470.2699999999995</v>
      </c>
      <c r="E251" s="116">
        <f>VLOOKUP($A251+ROUND((COLUMN()-2)/24,5),АТС!$A$41:$F$784,3)+'Иные услуги '!$C$5+'РСТ РСО-А'!$K$6+'РСТ РСО-А'!$F$9</f>
        <v>4465.4299999999994</v>
      </c>
      <c r="F251" s="116">
        <f>VLOOKUP($A251+ROUND((COLUMN()-2)/24,5),АТС!$A$41:$F$784,3)+'Иные услуги '!$C$5+'РСТ РСО-А'!$K$6+'РСТ РСО-А'!$F$9</f>
        <v>4465.5099999999993</v>
      </c>
      <c r="G251" s="116">
        <f>VLOOKUP($A251+ROUND((COLUMN()-2)/24,5),АТС!$A$41:$F$784,3)+'Иные услуги '!$C$5+'РСТ РСО-А'!$K$6+'РСТ РСО-А'!$F$9</f>
        <v>4465.5399999999991</v>
      </c>
      <c r="H251" s="116">
        <f>VLOOKUP($A251+ROUND((COLUMN()-2)/24,5),АТС!$A$41:$F$784,3)+'Иные услуги '!$C$5+'РСТ РСО-А'!$K$6+'РСТ РСО-А'!$F$9</f>
        <v>4464.8099999999995</v>
      </c>
      <c r="I251" s="116">
        <f>VLOOKUP($A251+ROUND((COLUMN()-2)/24,5),АТС!$A$41:$F$784,3)+'Иные услуги '!$C$5+'РСТ РСО-А'!$K$6+'РСТ РСО-А'!$F$9</f>
        <v>4394.2199999999993</v>
      </c>
      <c r="J251" s="116">
        <f>VLOOKUP($A251+ROUND((COLUMN()-2)/24,5),АТС!$A$41:$F$784,3)+'Иные услуги '!$C$5+'РСТ РСО-А'!$K$6+'РСТ РСО-А'!$F$9</f>
        <v>4466.0499999999993</v>
      </c>
      <c r="K251" s="116">
        <f>VLOOKUP($A251+ROUND((COLUMN()-2)/24,5),АТС!$A$41:$F$784,3)+'Иные услуги '!$C$5+'РСТ РСО-А'!$K$6+'РСТ РСО-А'!$F$9</f>
        <v>4466.03</v>
      </c>
      <c r="L251" s="116">
        <f>VLOOKUP($A251+ROUND((COLUMN()-2)/24,5),АТС!$A$41:$F$784,3)+'Иные услуги '!$C$5+'РСТ РСО-А'!$K$6+'РСТ РСО-А'!$F$9</f>
        <v>4490.4599999999991</v>
      </c>
      <c r="M251" s="116">
        <f>VLOOKUP($A251+ROUND((COLUMN()-2)/24,5),АТС!$A$41:$F$784,3)+'Иные услуги '!$C$5+'РСТ РСО-А'!$K$6+'РСТ РСО-А'!$F$9</f>
        <v>4503</v>
      </c>
      <c r="N251" s="116">
        <f>VLOOKUP($A251+ROUND((COLUMN()-2)/24,5),АТС!$A$41:$F$784,3)+'Иные услуги '!$C$5+'РСТ РСО-А'!$K$6+'РСТ РСО-А'!$F$9</f>
        <v>4503.87</v>
      </c>
      <c r="O251" s="116">
        <f>VLOOKUP($A251+ROUND((COLUMN()-2)/24,5),АТС!$A$41:$F$784,3)+'Иные услуги '!$C$5+'РСТ РСО-А'!$K$6+'РСТ РСО-А'!$F$9</f>
        <v>4506.9799999999996</v>
      </c>
      <c r="P251" s="116">
        <f>VLOOKUP($A251+ROUND((COLUMN()-2)/24,5),АТС!$A$41:$F$784,3)+'Иные услуги '!$C$5+'РСТ РСО-А'!$K$6+'РСТ РСО-А'!$F$9</f>
        <v>4507.4799999999996</v>
      </c>
      <c r="Q251" s="116">
        <f>VLOOKUP($A251+ROUND((COLUMN()-2)/24,5),АТС!$A$41:$F$784,3)+'Иные услуги '!$C$5+'РСТ РСО-А'!$K$6+'РСТ РСО-А'!$F$9</f>
        <v>4506.16</v>
      </c>
      <c r="R251" s="116">
        <f>VLOOKUP($A251+ROUND((COLUMN()-2)/24,5),АТС!$A$41:$F$784,3)+'Иные услуги '!$C$5+'РСТ РСО-А'!$K$6+'РСТ РСО-А'!$F$9</f>
        <v>4484.37</v>
      </c>
      <c r="S251" s="116">
        <f>VLOOKUP($A251+ROUND((COLUMN()-2)/24,5),АТС!$A$41:$F$784,3)+'Иные услуги '!$C$5+'РСТ РСО-А'!$K$6+'РСТ РСО-А'!$F$9</f>
        <v>4465.87</v>
      </c>
      <c r="T251" s="116">
        <f>VLOOKUP($A251+ROUND((COLUMN()-2)/24,5),АТС!$A$41:$F$784,3)+'Иные услуги '!$C$5+'РСТ РСО-А'!$K$6+'РСТ РСО-А'!$F$9</f>
        <v>4465.83</v>
      </c>
      <c r="U251" s="116">
        <f>VLOOKUP($A251+ROUND((COLUMN()-2)/24,5),АТС!$A$41:$F$784,3)+'Иные услуги '!$C$5+'РСТ РСО-А'!$K$6+'РСТ РСО-А'!$F$9</f>
        <v>4465.78</v>
      </c>
      <c r="V251" s="116">
        <f>VLOOKUP($A251+ROUND((COLUMN()-2)/24,5),АТС!$A$41:$F$784,3)+'Иные услуги '!$C$5+'РСТ РСО-А'!$K$6+'РСТ РСО-А'!$F$9</f>
        <v>4581.74</v>
      </c>
      <c r="W251" s="116">
        <f>VLOOKUP($A251+ROUND((COLUMN()-2)/24,5),АТС!$A$41:$F$784,3)+'Иные услуги '!$C$5+'РСТ РСО-А'!$K$6+'РСТ РСО-А'!$F$9</f>
        <v>4584.2599999999993</v>
      </c>
      <c r="X251" s="116">
        <f>VLOOKUP($A251+ROUND((COLUMN()-2)/24,5),АТС!$A$41:$F$784,3)+'Иные услуги '!$C$5+'РСТ РСО-А'!$K$6+'РСТ РСО-А'!$F$9</f>
        <v>4488.8499999999995</v>
      </c>
      <c r="Y251" s="116">
        <f>VLOOKUP($A251+ROUND((COLUMN()-2)/24,5),АТС!$A$41:$F$784,3)+'Иные услуги '!$C$5+'РСТ РСО-А'!$K$6+'РСТ РСО-А'!$F$9</f>
        <v>4465.08</v>
      </c>
    </row>
    <row r="252" spans="1:25" x14ac:dyDescent="0.2">
      <c r="A252" s="65">
        <f t="shared" si="7"/>
        <v>43995</v>
      </c>
      <c r="B252" s="116">
        <f>VLOOKUP($A252+ROUND((COLUMN()-2)/24,5),АТС!$A$41:$F$784,3)+'Иные услуги '!$C$5+'РСТ РСО-А'!$K$6+'РСТ РСО-А'!$F$9</f>
        <v>4492.6099999999997</v>
      </c>
      <c r="C252" s="116">
        <f>VLOOKUP($A252+ROUND((COLUMN()-2)/24,5),АТС!$A$41:$F$784,3)+'Иные услуги '!$C$5+'РСТ РСО-А'!$K$6+'РСТ РСО-А'!$F$9</f>
        <v>4472.9699999999993</v>
      </c>
      <c r="D252" s="116">
        <f>VLOOKUP($A252+ROUND((COLUMN()-2)/24,5),АТС!$A$41:$F$784,3)+'Иные услуги '!$C$5+'РСТ РСО-А'!$K$6+'РСТ РСО-А'!$F$9</f>
        <v>4468.0599999999995</v>
      </c>
      <c r="E252" s="116">
        <f>VLOOKUP($A252+ROUND((COLUMN()-2)/24,5),АТС!$A$41:$F$784,3)+'Иные услуги '!$C$5+'РСТ РСО-А'!$K$6+'РСТ РСО-А'!$F$9</f>
        <v>4465.4299999999994</v>
      </c>
      <c r="F252" s="116">
        <f>VLOOKUP($A252+ROUND((COLUMN()-2)/24,5),АТС!$A$41:$F$784,3)+'Иные услуги '!$C$5+'РСТ РСО-А'!$K$6+'РСТ РСО-А'!$F$9</f>
        <v>4465.5099999999993</v>
      </c>
      <c r="G252" s="116">
        <f>VLOOKUP($A252+ROUND((COLUMN()-2)/24,5),АТС!$A$41:$F$784,3)+'Иные услуги '!$C$5+'РСТ РСО-А'!$K$6+'РСТ РСО-А'!$F$9</f>
        <v>4465.5099999999993</v>
      </c>
      <c r="H252" s="116">
        <f>VLOOKUP($A252+ROUND((COLUMN()-2)/24,5),АТС!$A$41:$F$784,3)+'Иные услуги '!$C$5+'РСТ РСО-А'!$K$6+'РСТ РСО-А'!$F$9</f>
        <v>4464.7899999999991</v>
      </c>
      <c r="I252" s="116">
        <f>VLOOKUP($A252+ROUND((COLUMN()-2)/24,5),АТС!$A$41:$F$784,3)+'Иные услуги '!$C$5+'РСТ РСО-А'!$K$6+'РСТ РСО-А'!$F$9</f>
        <v>4456.62</v>
      </c>
      <c r="J252" s="116">
        <f>VLOOKUP($A252+ROUND((COLUMN()-2)/24,5),АТС!$A$41:$F$784,3)+'Иные услуги '!$C$5+'РСТ РСО-А'!$K$6+'РСТ РСО-А'!$F$9</f>
        <v>4465.95</v>
      </c>
      <c r="K252" s="116">
        <f>VLOOKUP($A252+ROUND((COLUMN()-2)/24,5),АТС!$A$41:$F$784,3)+'Иные услуги '!$C$5+'РСТ РСО-А'!$K$6+'РСТ РСО-А'!$F$9</f>
        <v>4465.9699999999993</v>
      </c>
      <c r="L252" s="116">
        <f>VLOOKUP($A252+ROUND((COLUMN()-2)/24,5),АТС!$A$41:$F$784,3)+'Иные услуги '!$C$5+'РСТ РСО-А'!$K$6+'РСТ РСО-А'!$F$9</f>
        <v>4506.1799999999994</v>
      </c>
      <c r="M252" s="116">
        <f>VLOOKUP($A252+ROUND((COLUMN()-2)/24,5),АТС!$A$41:$F$784,3)+'Иные услуги '!$C$5+'РСТ РСО-А'!$K$6+'РСТ РСО-А'!$F$9</f>
        <v>4506.7199999999993</v>
      </c>
      <c r="N252" s="116">
        <f>VLOOKUP($A252+ROUND((COLUMN()-2)/24,5),АТС!$A$41:$F$784,3)+'Иные услуги '!$C$5+'РСТ РСО-А'!$K$6+'РСТ РСО-А'!$F$9</f>
        <v>4510.2699999999995</v>
      </c>
      <c r="O252" s="116">
        <f>VLOOKUP($A252+ROUND((COLUMN()-2)/24,5),АТС!$A$41:$F$784,3)+'Иные услуги '!$C$5+'РСТ РСО-А'!$K$6+'РСТ РСО-А'!$F$9</f>
        <v>4512.9699999999993</v>
      </c>
      <c r="P252" s="116">
        <f>VLOOKUP($A252+ROUND((COLUMN()-2)/24,5),АТС!$A$41:$F$784,3)+'Иные услуги '!$C$5+'РСТ РСО-А'!$K$6+'РСТ РСО-А'!$F$9</f>
        <v>4513.58</v>
      </c>
      <c r="Q252" s="116">
        <f>VLOOKUP($A252+ROUND((COLUMN()-2)/24,5),АТС!$A$41:$F$784,3)+'Иные услуги '!$C$5+'РСТ РСО-А'!$K$6+'РСТ РСО-А'!$F$9</f>
        <v>4507.45</v>
      </c>
      <c r="R252" s="116">
        <f>VLOOKUP($A252+ROUND((COLUMN()-2)/24,5),АТС!$A$41:$F$784,3)+'Иные услуги '!$C$5+'РСТ РСО-А'!$K$6+'РСТ РСО-А'!$F$9</f>
        <v>4507.8799999999992</v>
      </c>
      <c r="S252" s="116">
        <f>VLOOKUP($A252+ROUND((COLUMN()-2)/24,5),АТС!$A$41:$F$784,3)+'Иные услуги '!$C$5+'РСТ РСО-А'!$K$6+'РСТ РСО-А'!$F$9</f>
        <v>4507.1699999999992</v>
      </c>
      <c r="T252" s="116">
        <f>VLOOKUP($A252+ROUND((COLUMN()-2)/24,5),АТС!$A$41:$F$784,3)+'Иные услуги '!$C$5+'РСТ РСО-А'!$K$6+'РСТ РСО-А'!$F$9</f>
        <v>4465.82</v>
      </c>
      <c r="U252" s="116">
        <f>VLOOKUP($A252+ROUND((COLUMN()-2)/24,5),АТС!$A$41:$F$784,3)+'Иные услуги '!$C$5+'РСТ РСО-А'!$K$6+'РСТ РСО-А'!$F$9</f>
        <v>4481.41</v>
      </c>
      <c r="V252" s="116">
        <f>VLOOKUP($A252+ROUND((COLUMN()-2)/24,5),АТС!$A$41:$F$784,3)+'Иные услуги '!$C$5+'РСТ РСО-А'!$K$6+'РСТ РСО-А'!$F$9</f>
        <v>4610.45</v>
      </c>
      <c r="W252" s="116">
        <f>VLOOKUP($A252+ROUND((COLUMN()-2)/24,5),АТС!$A$41:$F$784,3)+'Иные услуги '!$C$5+'РСТ РСО-А'!$K$6+'РСТ РСО-А'!$F$9</f>
        <v>4588.66</v>
      </c>
      <c r="X252" s="116">
        <f>VLOOKUP($A252+ROUND((COLUMN()-2)/24,5),АТС!$A$41:$F$784,3)+'Иные услуги '!$C$5+'РСТ РСО-А'!$K$6+'РСТ РСО-А'!$F$9</f>
        <v>4492.0999999999995</v>
      </c>
      <c r="Y252" s="116">
        <f>VLOOKUP($A252+ROUND((COLUMN()-2)/24,5),АТС!$A$41:$F$784,3)+'Иные услуги '!$C$5+'РСТ РСО-А'!$K$6+'РСТ РСО-А'!$F$9</f>
        <v>4464.5899999999992</v>
      </c>
    </row>
    <row r="253" spans="1:25" x14ac:dyDescent="0.2">
      <c r="A253" s="65">
        <f t="shared" si="7"/>
        <v>43996</v>
      </c>
      <c r="B253" s="116">
        <f>VLOOKUP($A253+ROUND((COLUMN()-2)/24,5),АТС!$A$41:$F$784,3)+'Иные услуги '!$C$5+'РСТ РСО-А'!$K$6+'РСТ РСО-А'!$F$9</f>
        <v>4481.3099999999995</v>
      </c>
      <c r="C253" s="116">
        <f>VLOOKUP($A253+ROUND((COLUMN()-2)/24,5),АТС!$A$41:$F$784,3)+'Иные услуги '!$C$5+'РСТ РСО-А'!$K$6+'РСТ РСО-А'!$F$9</f>
        <v>4465.4699999999993</v>
      </c>
      <c r="D253" s="116">
        <f>VLOOKUP($A253+ROUND((COLUMN()-2)/24,5),АТС!$A$41:$F$784,3)+'Иные услуги '!$C$5+'РСТ РСО-А'!$K$6+'РСТ РСО-А'!$F$9</f>
        <v>4462.9399999999996</v>
      </c>
      <c r="E253" s="116">
        <f>VLOOKUP($A253+ROUND((COLUMN()-2)/24,5),АТС!$A$41:$F$784,3)+'Иные услуги '!$C$5+'РСТ РСО-А'!$K$6+'РСТ РСО-А'!$F$9</f>
        <v>4465.41</v>
      </c>
      <c r="F253" s="116">
        <f>VLOOKUP($A253+ROUND((COLUMN()-2)/24,5),АТС!$A$41:$F$784,3)+'Иные услуги '!$C$5+'РСТ РСО-А'!$K$6+'РСТ РСО-А'!$F$9</f>
        <v>4465.7299999999996</v>
      </c>
      <c r="G253" s="116">
        <f>VLOOKUP($A253+ROUND((COLUMN()-2)/24,5),АТС!$A$41:$F$784,3)+'Иные услуги '!$C$5+'РСТ РСО-А'!$K$6+'РСТ РСО-А'!$F$9</f>
        <v>4465.5399999999991</v>
      </c>
      <c r="H253" s="116">
        <f>VLOOKUP($A253+ROUND((COLUMN()-2)/24,5),АТС!$A$41:$F$784,3)+'Иные услуги '!$C$5+'РСТ РСО-А'!$K$6+'РСТ РСО-А'!$F$9</f>
        <v>4464.9399999999996</v>
      </c>
      <c r="I253" s="116">
        <f>VLOOKUP($A253+ROUND((COLUMN()-2)/24,5),АТС!$A$41:$F$784,3)+'Иные услуги '!$C$5+'РСТ РСО-А'!$K$6+'РСТ РСО-А'!$F$9</f>
        <v>4448.4199999999992</v>
      </c>
      <c r="J253" s="116">
        <f>VLOOKUP($A253+ROUND((COLUMN()-2)/24,5),АТС!$A$41:$F$784,3)+'Иные услуги '!$C$5+'РСТ РСО-А'!$K$6+'РСТ РСО-А'!$F$9</f>
        <v>4466.0499999999993</v>
      </c>
      <c r="K253" s="116">
        <f>VLOOKUP($A253+ROUND((COLUMN()-2)/24,5),АТС!$A$41:$F$784,3)+'Иные услуги '!$C$5+'РСТ РСО-А'!$K$6+'РСТ РСО-А'!$F$9</f>
        <v>4466.0099999999993</v>
      </c>
      <c r="L253" s="116">
        <f>VLOOKUP($A253+ROUND((COLUMN()-2)/24,5),АТС!$A$41:$F$784,3)+'Иные услуги '!$C$5+'РСТ РСО-А'!$K$6+'РСТ РСО-А'!$F$9</f>
        <v>4490.3799999999992</v>
      </c>
      <c r="M253" s="116">
        <f>VLOOKUP($A253+ROUND((COLUMN()-2)/24,5),АТС!$A$41:$F$784,3)+'Иные услуги '!$C$5+'РСТ РСО-А'!$K$6+'РСТ РСО-А'!$F$9</f>
        <v>4492.41</v>
      </c>
      <c r="N253" s="116">
        <f>VLOOKUP($A253+ROUND((COLUMN()-2)/24,5),АТС!$A$41:$F$784,3)+'Иные услуги '!$C$5+'РСТ РСО-А'!$K$6+'РСТ РСО-А'!$F$9</f>
        <v>4492.75</v>
      </c>
      <c r="O253" s="116">
        <f>VLOOKUP($A253+ROUND((COLUMN()-2)/24,5),АТС!$A$41:$F$784,3)+'Иные услуги '!$C$5+'РСТ РСО-А'!$K$6+'РСТ РСО-А'!$F$9</f>
        <v>4492.9399999999996</v>
      </c>
      <c r="P253" s="116">
        <f>VLOOKUP($A253+ROUND((COLUMN()-2)/24,5),АТС!$A$41:$F$784,3)+'Иные услуги '!$C$5+'РСТ РСО-А'!$K$6+'РСТ РСО-А'!$F$9</f>
        <v>4493.2999999999993</v>
      </c>
      <c r="Q253" s="116">
        <f>VLOOKUP($A253+ROUND((COLUMN()-2)/24,5),АТС!$A$41:$F$784,3)+'Иные услуги '!$C$5+'РСТ РСО-А'!$K$6+'РСТ РСО-А'!$F$9</f>
        <v>4493.4399999999996</v>
      </c>
      <c r="R253" s="116">
        <f>VLOOKUP($A253+ROUND((COLUMN()-2)/24,5),АТС!$A$41:$F$784,3)+'Иные услуги '!$C$5+'РСТ РСО-А'!$K$6+'РСТ РСО-А'!$F$9</f>
        <v>4493.7299999999996</v>
      </c>
      <c r="S253" s="116">
        <f>VLOOKUP($A253+ROUND((COLUMN()-2)/24,5),АТС!$A$41:$F$784,3)+'Иные услуги '!$C$5+'РСТ РСО-А'!$K$6+'РСТ РСО-А'!$F$9</f>
        <v>4493.8899999999994</v>
      </c>
      <c r="T253" s="116">
        <f>VLOOKUP($A253+ROUND((COLUMN()-2)/24,5),АТС!$A$41:$F$784,3)+'Иные услуги '!$C$5+'РСТ РСО-А'!$K$6+'РСТ РСО-А'!$F$9</f>
        <v>4465.95</v>
      </c>
      <c r="U253" s="116">
        <f>VLOOKUP($A253+ROUND((COLUMN()-2)/24,5),АТС!$A$41:$F$784,3)+'Иные услуги '!$C$5+'РСТ РСО-А'!$K$6+'РСТ РСО-А'!$F$9</f>
        <v>4477.8799999999992</v>
      </c>
      <c r="V253" s="116">
        <f>VLOOKUP($A253+ROUND((COLUMN()-2)/24,5),АТС!$A$41:$F$784,3)+'Иные услуги '!$C$5+'РСТ РСО-А'!$K$6+'РСТ РСО-А'!$F$9</f>
        <v>4571.8599999999997</v>
      </c>
      <c r="W253" s="116">
        <f>VLOOKUP($A253+ROUND((COLUMN()-2)/24,5),АТС!$A$41:$F$784,3)+'Иные услуги '!$C$5+'РСТ РСО-А'!$K$6+'РСТ РСО-А'!$F$9</f>
        <v>4573.75</v>
      </c>
      <c r="X253" s="116">
        <f>VLOOKUP($A253+ROUND((COLUMN()-2)/24,5),АТС!$A$41:$F$784,3)+'Иные услуги '!$C$5+'РСТ РСО-А'!$K$6+'РСТ РСО-А'!$F$9</f>
        <v>4487.3799999999992</v>
      </c>
      <c r="Y253" s="116">
        <f>VLOOKUP($A253+ROUND((COLUMN()-2)/24,5),АТС!$A$41:$F$784,3)+'Иные услуги '!$C$5+'РСТ РСО-А'!$K$6+'РСТ РСО-А'!$F$9</f>
        <v>4464.82</v>
      </c>
    </row>
    <row r="254" spans="1:25" x14ac:dyDescent="0.2">
      <c r="A254" s="65">
        <f t="shared" si="7"/>
        <v>43997</v>
      </c>
      <c r="B254" s="116">
        <f>VLOOKUP($A254+ROUND((COLUMN()-2)/24,5),АТС!$A$41:$F$784,3)+'Иные услуги '!$C$5+'РСТ РСО-А'!$K$6+'РСТ РСО-А'!$F$9</f>
        <v>4483.5899999999992</v>
      </c>
      <c r="C254" s="116">
        <f>VLOOKUP($A254+ROUND((COLUMN()-2)/24,5),АТС!$A$41:$F$784,3)+'Иные услуги '!$C$5+'РСТ РСО-А'!$K$6+'РСТ РСО-А'!$F$9</f>
        <v>4458.5399999999991</v>
      </c>
      <c r="D254" s="116">
        <f>VLOOKUP($A254+ROUND((COLUMN()-2)/24,5),АТС!$A$41:$F$784,3)+'Иные услуги '!$C$5+'РСТ РСО-А'!$K$6+'РСТ РСО-А'!$F$9</f>
        <v>4474.9399999999996</v>
      </c>
      <c r="E254" s="116">
        <f>VLOOKUP($A254+ROUND((COLUMN()-2)/24,5),АТС!$A$41:$F$784,3)+'Иные услуги '!$C$5+'РСТ РСО-А'!$K$6+'РСТ РСО-А'!$F$9</f>
        <v>4463.7599999999993</v>
      </c>
      <c r="F254" s="116">
        <f>VLOOKUP($A254+ROUND((COLUMN()-2)/24,5),АТС!$A$41:$F$784,3)+'Иные услуги '!$C$5+'РСТ РСО-А'!$K$6+'РСТ РСО-А'!$F$9</f>
        <v>4466.2199999999993</v>
      </c>
      <c r="G254" s="116">
        <f>VLOOKUP($A254+ROUND((COLUMN()-2)/24,5),АТС!$A$41:$F$784,3)+'Иные услуги '!$C$5+'РСТ РСО-А'!$K$6+'РСТ РСО-А'!$F$9</f>
        <v>4466.6799999999994</v>
      </c>
      <c r="H254" s="116">
        <f>VLOOKUP($A254+ROUND((COLUMN()-2)/24,5),АТС!$A$41:$F$784,3)+'Иные услуги '!$C$5+'РСТ РСО-А'!$K$6+'РСТ РСО-А'!$F$9</f>
        <v>4465.28</v>
      </c>
      <c r="I254" s="116">
        <f>VLOOKUP($A254+ROUND((COLUMN()-2)/24,5),АТС!$A$41:$F$784,3)+'Иные услуги '!$C$5+'РСТ РСО-А'!$K$6+'РСТ РСО-А'!$F$9</f>
        <v>4464.03</v>
      </c>
      <c r="J254" s="116">
        <f>VLOOKUP($A254+ROUND((COLUMN()-2)/24,5),АТС!$A$41:$F$784,3)+'Иные услуги '!$C$5+'РСТ РСО-А'!$K$6+'РСТ РСО-А'!$F$9</f>
        <v>4465.9799999999996</v>
      </c>
      <c r="K254" s="116">
        <f>VLOOKUP($A254+ROUND((COLUMN()-2)/24,5),АТС!$A$41:$F$784,3)+'Иные услуги '!$C$5+'РСТ РСО-А'!$K$6+'РСТ РСО-А'!$F$9</f>
        <v>4491.49</v>
      </c>
      <c r="L254" s="116">
        <f>VLOOKUP($A254+ROUND((COLUMN()-2)/24,5),АТС!$A$41:$F$784,3)+'Иные услуги '!$C$5+'РСТ РСО-А'!$K$6+'РСТ РСО-А'!$F$9</f>
        <v>4527.8599999999997</v>
      </c>
      <c r="M254" s="116">
        <f>VLOOKUP($A254+ROUND((COLUMN()-2)/24,5),АТС!$A$41:$F$784,3)+'Иные услуги '!$C$5+'РСТ РСО-А'!$K$6+'РСТ РСО-А'!$F$9</f>
        <v>4538.6699999999992</v>
      </c>
      <c r="N254" s="116">
        <f>VLOOKUP($A254+ROUND((COLUMN()-2)/24,5),АТС!$A$41:$F$784,3)+'Иные услуги '!$C$5+'РСТ РСО-А'!$K$6+'РСТ РСО-А'!$F$9</f>
        <v>4538.2199999999993</v>
      </c>
      <c r="O254" s="116">
        <f>VLOOKUP($A254+ROUND((COLUMN()-2)/24,5),АТС!$A$41:$F$784,3)+'Иные услуги '!$C$5+'РСТ РСО-А'!$K$6+'РСТ РСО-А'!$F$9</f>
        <v>4541.0099999999993</v>
      </c>
      <c r="P254" s="116">
        <f>VLOOKUP($A254+ROUND((COLUMN()-2)/24,5),АТС!$A$41:$F$784,3)+'Иные услуги '!$C$5+'РСТ РСО-А'!$K$6+'РСТ РСО-А'!$F$9</f>
        <v>4548.3099999999995</v>
      </c>
      <c r="Q254" s="116">
        <f>VLOOKUP($A254+ROUND((COLUMN()-2)/24,5),АТС!$A$41:$F$784,3)+'Иные услуги '!$C$5+'РСТ РСО-А'!$K$6+'РСТ РСО-А'!$F$9</f>
        <v>4541.5099999999993</v>
      </c>
      <c r="R254" s="116">
        <f>VLOOKUP($A254+ROUND((COLUMN()-2)/24,5),АТС!$A$41:$F$784,3)+'Иные услуги '!$C$5+'РСТ РСО-А'!$K$6+'РСТ РСО-А'!$F$9</f>
        <v>4546.58</v>
      </c>
      <c r="S254" s="116">
        <f>VLOOKUP($A254+ROUND((COLUMN()-2)/24,5),АТС!$A$41:$F$784,3)+'Иные услуги '!$C$5+'РСТ РСО-А'!$K$6+'РСТ РСО-А'!$F$9</f>
        <v>4510.0899999999992</v>
      </c>
      <c r="T254" s="116">
        <f>VLOOKUP($A254+ROUND((COLUMN()-2)/24,5),АТС!$A$41:$F$784,3)+'Иные услуги '!$C$5+'РСТ РСО-А'!$K$6+'РСТ РСО-А'!$F$9</f>
        <v>4484.2099999999991</v>
      </c>
      <c r="U254" s="116">
        <f>VLOOKUP($A254+ROUND((COLUMN()-2)/24,5),АТС!$A$41:$F$784,3)+'Иные услуги '!$C$5+'РСТ РСО-А'!$K$6+'РСТ РСО-А'!$F$9</f>
        <v>4489.9699999999993</v>
      </c>
      <c r="V254" s="116">
        <f>VLOOKUP($A254+ROUND((COLUMN()-2)/24,5),АТС!$A$41:$F$784,3)+'Иные услуги '!$C$5+'РСТ РСО-А'!$K$6+'РСТ РСО-А'!$F$9</f>
        <v>4579.53</v>
      </c>
      <c r="W254" s="116">
        <f>VLOOKUP($A254+ROUND((COLUMN()-2)/24,5),АТС!$A$41:$F$784,3)+'Иные услуги '!$C$5+'РСТ РСО-А'!$K$6+'РСТ РСО-А'!$F$9</f>
        <v>4583.07</v>
      </c>
      <c r="X254" s="116">
        <f>VLOOKUP($A254+ROUND((COLUMN()-2)/24,5),АТС!$A$41:$F$784,3)+'Иные услуги '!$C$5+'РСТ РСО-А'!$K$6+'РСТ РСО-А'!$F$9</f>
        <v>4504.3399999999992</v>
      </c>
      <c r="Y254" s="116">
        <f>VLOOKUP($A254+ROUND((COLUMN()-2)/24,5),АТС!$A$41:$F$784,3)+'Иные услуги '!$C$5+'РСТ РСО-А'!$K$6+'РСТ РСО-А'!$F$9</f>
        <v>4465.1099999999997</v>
      </c>
    </row>
    <row r="255" spans="1:25" x14ac:dyDescent="0.2">
      <c r="A255" s="65">
        <f t="shared" si="7"/>
        <v>43998</v>
      </c>
      <c r="B255" s="116">
        <f>VLOOKUP($A255+ROUND((COLUMN()-2)/24,5),АТС!$A$41:$F$784,3)+'Иные услуги '!$C$5+'РСТ РСО-А'!$K$6+'РСТ РСО-А'!$F$9</f>
        <v>4447.7299999999996</v>
      </c>
      <c r="C255" s="116">
        <f>VLOOKUP($A255+ROUND((COLUMN()-2)/24,5),АТС!$A$41:$F$784,3)+'Иные услуги '!$C$5+'РСТ РСО-А'!$K$6+'РСТ РСО-А'!$F$9</f>
        <v>4448.1799999999994</v>
      </c>
      <c r="D255" s="116">
        <f>VLOOKUP($A255+ROUND((COLUMN()-2)/24,5),АТС!$A$41:$F$784,3)+'Иные услуги '!$C$5+'РСТ РСО-А'!$K$6+'РСТ РСО-А'!$F$9</f>
        <v>4413.6799999999994</v>
      </c>
      <c r="E255" s="116">
        <f>VLOOKUP($A255+ROUND((COLUMN()-2)/24,5),АТС!$A$41:$F$784,3)+'Иные услуги '!$C$5+'РСТ РСО-А'!$K$6+'РСТ РСО-А'!$F$9</f>
        <v>4466.7099999999991</v>
      </c>
      <c r="F255" s="116">
        <f>VLOOKUP($A255+ROUND((COLUMN()-2)/24,5),АТС!$A$41:$F$784,3)+'Иные услуги '!$C$5+'РСТ РСО-А'!$K$6+'РСТ РСО-А'!$F$9</f>
        <v>4466.6899999999996</v>
      </c>
      <c r="G255" s="116">
        <f>VLOOKUP($A255+ROUND((COLUMN()-2)/24,5),АТС!$A$41:$F$784,3)+'Иные услуги '!$C$5+'РСТ РСО-А'!$K$6+'РСТ РСО-А'!$F$9</f>
        <v>4466.6399999999994</v>
      </c>
      <c r="H255" s="116">
        <f>VLOOKUP($A255+ROUND((COLUMN()-2)/24,5),АТС!$A$41:$F$784,3)+'Иные услуги '!$C$5+'РСТ РСО-А'!$K$6+'РСТ РСО-А'!$F$9</f>
        <v>4465.32</v>
      </c>
      <c r="I255" s="116">
        <f>VLOOKUP($A255+ROUND((COLUMN()-2)/24,5),АТС!$A$41:$F$784,3)+'Иные услуги '!$C$5+'РСТ РСО-А'!$K$6+'РСТ РСО-А'!$F$9</f>
        <v>4462.6699999999992</v>
      </c>
      <c r="J255" s="116">
        <f>VLOOKUP($A255+ROUND((COLUMN()-2)/24,5),АТС!$A$41:$F$784,3)+'Иные услуги '!$C$5+'РСТ РСО-А'!$K$6+'РСТ РСО-А'!$F$9</f>
        <v>4465.7599999999993</v>
      </c>
      <c r="K255" s="116">
        <f>VLOOKUP($A255+ROUND((COLUMN()-2)/24,5),АТС!$A$41:$F$784,3)+'Иные услуги '!$C$5+'РСТ РСО-А'!$K$6+'РСТ РСО-А'!$F$9</f>
        <v>4493.2</v>
      </c>
      <c r="L255" s="116">
        <f>VLOOKUP($A255+ROUND((COLUMN()-2)/24,5),АТС!$A$41:$F$784,3)+'Иные услуги '!$C$5+'РСТ РСО-А'!$K$6+'РСТ РСО-А'!$F$9</f>
        <v>4532.6299999999992</v>
      </c>
      <c r="M255" s="116">
        <f>VLOOKUP($A255+ROUND((COLUMN()-2)/24,5),АТС!$A$41:$F$784,3)+'Иные услуги '!$C$5+'РСТ РСО-А'!$K$6+'РСТ РСО-А'!$F$9</f>
        <v>4545.2199999999993</v>
      </c>
      <c r="N255" s="116">
        <f>VLOOKUP($A255+ROUND((COLUMN()-2)/24,5),АТС!$A$41:$F$784,3)+'Иные услуги '!$C$5+'РСТ РСО-А'!$K$6+'РСТ РСО-А'!$F$9</f>
        <v>4543.9699999999993</v>
      </c>
      <c r="O255" s="116">
        <f>VLOOKUP($A255+ROUND((COLUMN()-2)/24,5),АТС!$A$41:$F$784,3)+'Иные услуги '!$C$5+'РСТ РСО-А'!$K$6+'РСТ РСО-А'!$F$9</f>
        <v>4548.1399999999994</v>
      </c>
      <c r="P255" s="116">
        <f>VLOOKUP($A255+ROUND((COLUMN()-2)/24,5),АТС!$A$41:$F$784,3)+'Иные услуги '!$C$5+'РСТ РСО-А'!$K$6+'РСТ РСО-А'!$F$9</f>
        <v>4551.5599999999995</v>
      </c>
      <c r="Q255" s="116">
        <f>VLOOKUP($A255+ROUND((COLUMN()-2)/24,5),АТС!$A$41:$F$784,3)+'Иные услуги '!$C$5+'РСТ РСО-А'!$K$6+'РСТ РСО-А'!$F$9</f>
        <v>4546.8799999999992</v>
      </c>
      <c r="R255" s="116">
        <f>VLOOKUP($A255+ROUND((COLUMN()-2)/24,5),АТС!$A$41:$F$784,3)+'Иные услуги '!$C$5+'РСТ РСО-А'!$K$6+'РСТ РСО-А'!$F$9</f>
        <v>4547.24</v>
      </c>
      <c r="S255" s="116">
        <f>VLOOKUP($A255+ROUND((COLUMN()-2)/24,5),АТС!$A$41:$F$784,3)+'Иные услуги '!$C$5+'РСТ РСО-А'!$K$6+'РСТ РСО-А'!$F$9</f>
        <v>4512.62</v>
      </c>
      <c r="T255" s="116">
        <f>VLOOKUP($A255+ROUND((COLUMN()-2)/24,5),АТС!$A$41:$F$784,3)+'Иные услуги '!$C$5+'РСТ РСО-А'!$K$6+'РСТ РСО-А'!$F$9</f>
        <v>4485.0999999999995</v>
      </c>
      <c r="U255" s="116">
        <f>VLOOKUP($A255+ROUND((COLUMN()-2)/24,5),АТС!$A$41:$F$784,3)+'Иные услуги '!$C$5+'РСТ РСО-А'!$K$6+'РСТ РСО-А'!$F$9</f>
        <v>4493.66</v>
      </c>
      <c r="V255" s="116">
        <f>VLOOKUP($A255+ROUND((COLUMN()-2)/24,5),АТС!$A$41:$F$784,3)+'Иные услуги '!$C$5+'РСТ РСО-А'!$K$6+'РСТ РСО-А'!$F$9</f>
        <v>4580.62</v>
      </c>
      <c r="W255" s="116">
        <f>VLOOKUP($A255+ROUND((COLUMN()-2)/24,5),АТС!$A$41:$F$784,3)+'Иные услуги '!$C$5+'РСТ РСО-А'!$K$6+'РСТ РСО-А'!$F$9</f>
        <v>4588.1499999999996</v>
      </c>
      <c r="X255" s="116">
        <f>VLOOKUP($A255+ROUND((COLUMN()-2)/24,5),АТС!$A$41:$F$784,3)+'Иные услуги '!$C$5+'РСТ РСО-А'!$K$6+'РСТ РСО-А'!$F$9</f>
        <v>4511.91</v>
      </c>
      <c r="Y255" s="116">
        <f>VLOOKUP($A255+ROUND((COLUMN()-2)/24,5),АТС!$A$41:$F$784,3)+'Иные услуги '!$C$5+'РСТ РСО-А'!$K$6+'РСТ РСО-А'!$F$9</f>
        <v>4465.2299999999996</v>
      </c>
    </row>
    <row r="256" spans="1:25" x14ac:dyDescent="0.2">
      <c r="A256" s="65">
        <f t="shared" si="7"/>
        <v>43999</v>
      </c>
      <c r="B256" s="116">
        <f>VLOOKUP($A256+ROUND((COLUMN()-2)/24,5),АТС!$A$41:$F$784,3)+'Иные услуги '!$C$5+'РСТ РСО-А'!$K$6+'РСТ РСО-А'!$F$9</f>
        <v>4463.5</v>
      </c>
      <c r="C256" s="116">
        <f>VLOOKUP($A256+ROUND((COLUMN()-2)/24,5),АТС!$A$41:$F$784,3)+'Иные услуги '!$C$5+'РСТ РСО-А'!$K$6+'РСТ РСО-А'!$F$9</f>
        <v>4428.75</v>
      </c>
      <c r="D256" s="116">
        <f>VLOOKUP($A256+ROUND((COLUMN()-2)/24,5),АТС!$A$41:$F$784,3)+'Иные услуги '!$C$5+'РСТ РСО-А'!$K$6+'РСТ РСО-А'!$F$9</f>
        <v>4438.6499999999996</v>
      </c>
      <c r="E256" s="116">
        <f>VLOOKUP($A256+ROUND((COLUMN()-2)/24,5),АТС!$A$41:$F$784,3)+'Иные услуги '!$C$5+'РСТ РСО-А'!$K$6+'РСТ РСО-А'!$F$9</f>
        <v>4460.9599999999991</v>
      </c>
      <c r="F256" s="116">
        <f>VLOOKUP($A256+ROUND((COLUMN()-2)/24,5),АТС!$A$41:$F$784,3)+'Иные услуги '!$C$5+'РСТ РСО-А'!$K$6+'РСТ РСО-А'!$F$9</f>
        <v>4466.6899999999996</v>
      </c>
      <c r="G256" s="116">
        <f>VLOOKUP($A256+ROUND((COLUMN()-2)/24,5),АТС!$A$41:$F$784,3)+'Иные услуги '!$C$5+'РСТ РСО-А'!$K$6+'РСТ РСО-А'!$F$9</f>
        <v>4466.0099999999993</v>
      </c>
      <c r="H256" s="116">
        <f>VLOOKUP($A256+ROUND((COLUMN()-2)/24,5),АТС!$A$41:$F$784,3)+'Иные услуги '!$C$5+'РСТ РСО-А'!$K$6+'РСТ РСО-А'!$F$9</f>
        <v>4465.1399999999994</v>
      </c>
      <c r="I256" s="116">
        <f>VLOOKUP($A256+ROUND((COLUMN()-2)/24,5),АТС!$A$41:$F$784,3)+'Иные услуги '!$C$5+'РСТ РСО-А'!$K$6+'РСТ РСО-А'!$F$9</f>
        <v>4449.9599999999991</v>
      </c>
      <c r="J256" s="116">
        <f>VLOOKUP($A256+ROUND((COLUMN()-2)/24,5),АТС!$A$41:$F$784,3)+'Иные услуги '!$C$5+'РСТ РСО-А'!$K$6+'РСТ РСО-А'!$F$9</f>
        <v>4465.8999999999996</v>
      </c>
      <c r="K256" s="116">
        <f>VLOOKUP($A256+ROUND((COLUMN()-2)/24,5),АТС!$A$41:$F$784,3)+'Иные услуги '!$C$5+'РСТ РСО-А'!$K$6+'РСТ РСО-А'!$F$9</f>
        <v>4502.49</v>
      </c>
      <c r="L256" s="116">
        <f>VLOOKUP($A256+ROUND((COLUMN()-2)/24,5),АТС!$A$41:$F$784,3)+'Иные услуги '!$C$5+'РСТ РСО-А'!$K$6+'РСТ РСО-А'!$F$9</f>
        <v>4553.3899999999994</v>
      </c>
      <c r="M256" s="116">
        <f>VLOOKUP($A256+ROUND((COLUMN()-2)/24,5),АТС!$A$41:$F$784,3)+'Иные услуги '!$C$5+'РСТ РСО-А'!$K$6+'РСТ РСО-А'!$F$9</f>
        <v>4560.7899999999991</v>
      </c>
      <c r="N256" s="116">
        <f>VLOOKUP($A256+ROUND((COLUMN()-2)/24,5),АТС!$A$41:$F$784,3)+'Иные услуги '!$C$5+'РСТ РСО-А'!$K$6+'РСТ РСО-А'!$F$9</f>
        <v>4560.8799999999992</v>
      </c>
      <c r="O256" s="116">
        <f>VLOOKUP($A256+ROUND((COLUMN()-2)/24,5),АТС!$A$41:$F$784,3)+'Иные услуги '!$C$5+'РСТ РСО-А'!$K$6+'РСТ РСО-А'!$F$9</f>
        <v>4566.1099999999997</v>
      </c>
      <c r="P256" s="116">
        <f>VLOOKUP($A256+ROUND((COLUMN()-2)/24,5),АТС!$A$41:$F$784,3)+'Иные услуги '!$C$5+'РСТ РСО-А'!$K$6+'РСТ РСО-А'!$F$9</f>
        <v>4572.4299999999994</v>
      </c>
      <c r="Q256" s="116">
        <f>VLOOKUP($A256+ROUND((COLUMN()-2)/24,5),АТС!$A$41:$F$784,3)+'Иные услуги '!$C$5+'РСТ РСО-А'!$K$6+'РСТ РСО-А'!$F$9</f>
        <v>4570.03</v>
      </c>
      <c r="R256" s="116">
        <f>VLOOKUP($A256+ROUND((COLUMN()-2)/24,5),АТС!$A$41:$F$784,3)+'Иные услуги '!$C$5+'РСТ РСО-А'!$K$6+'РСТ РСО-А'!$F$9</f>
        <v>4572.3799999999992</v>
      </c>
      <c r="S256" s="116">
        <f>VLOOKUP($A256+ROUND((COLUMN()-2)/24,5),АТС!$A$41:$F$784,3)+'Иные услуги '!$C$5+'РСТ РСО-А'!$K$6+'РСТ РСО-А'!$F$9</f>
        <v>4518.24</v>
      </c>
      <c r="T256" s="116">
        <f>VLOOKUP($A256+ROUND((COLUMN()-2)/24,5),АТС!$A$41:$F$784,3)+'Иные услуги '!$C$5+'РСТ РСО-А'!$K$6+'РСТ РСО-А'!$F$9</f>
        <v>4487.6099999999997</v>
      </c>
      <c r="U256" s="116">
        <f>VLOOKUP($A256+ROUND((COLUMN()-2)/24,5),АТС!$A$41:$F$784,3)+'Иные услуги '!$C$5+'РСТ РСО-А'!$K$6+'РСТ РСО-А'!$F$9</f>
        <v>4499.78</v>
      </c>
      <c r="V256" s="116">
        <f>VLOOKUP($A256+ROUND((COLUMN()-2)/24,5),АТС!$A$41:$F$784,3)+'Иные услуги '!$C$5+'РСТ РСО-А'!$K$6+'РСТ РСО-А'!$F$9</f>
        <v>4610.6499999999996</v>
      </c>
      <c r="W256" s="116">
        <f>VLOOKUP($A256+ROUND((COLUMN()-2)/24,5),АТС!$A$41:$F$784,3)+'Иные услуги '!$C$5+'РСТ РСО-А'!$K$6+'РСТ РСО-А'!$F$9</f>
        <v>4587.1299999999992</v>
      </c>
      <c r="X256" s="116">
        <f>VLOOKUP($A256+ROUND((COLUMN()-2)/24,5),АТС!$A$41:$F$784,3)+'Иные услуги '!$C$5+'РСТ РСО-А'!$K$6+'РСТ РСО-А'!$F$9</f>
        <v>4497.91</v>
      </c>
      <c r="Y256" s="116">
        <f>VLOOKUP($A256+ROUND((COLUMN()-2)/24,5),АТС!$A$41:$F$784,3)+'Иные услуги '!$C$5+'РСТ РСО-А'!$K$6+'РСТ РСО-А'!$F$9</f>
        <v>4465.33</v>
      </c>
    </row>
    <row r="257" spans="1:25" x14ac:dyDescent="0.2">
      <c r="A257" s="65">
        <f t="shared" si="7"/>
        <v>44000</v>
      </c>
      <c r="B257" s="116">
        <f>VLOOKUP($A257+ROUND((COLUMN()-2)/24,5),АТС!$A$41:$F$784,3)+'Иные услуги '!$C$5+'РСТ РСО-А'!$K$6+'РСТ РСО-А'!$F$9</f>
        <v>4474.0399999999991</v>
      </c>
      <c r="C257" s="116">
        <f>VLOOKUP($A257+ROUND((COLUMN()-2)/24,5),АТС!$A$41:$F$784,3)+'Иные услуги '!$C$5+'РСТ РСО-А'!$K$6+'РСТ РСО-А'!$F$9</f>
        <v>4447.78</v>
      </c>
      <c r="D257" s="116">
        <f>VLOOKUP($A257+ROUND((COLUMN()-2)/24,5),АТС!$A$41:$F$784,3)+'Иные услуги '!$C$5+'РСТ РСО-А'!$K$6+'РСТ РСО-А'!$F$9</f>
        <v>4446.5</v>
      </c>
      <c r="E257" s="116">
        <f>VLOOKUP($A257+ROUND((COLUMN()-2)/24,5),АТС!$A$41:$F$784,3)+'Иные услуги '!$C$5+'РСТ РСО-А'!$K$6+'РСТ РСО-А'!$F$9</f>
        <v>4463.4299999999994</v>
      </c>
      <c r="F257" s="116">
        <f>VLOOKUP($A257+ROUND((COLUMN()-2)/24,5),АТС!$A$41:$F$784,3)+'Иные услуги '!$C$5+'РСТ РСО-А'!$K$6+'РСТ РСО-А'!$F$9</f>
        <v>4465.87</v>
      </c>
      <c r="G257" s="116">
        <f>VLOOKUP($A257+ROUND((COLUMN()-2)/24,5),АТС!$A$41:$F$784,3)+'Иные услуги '!$C$5+'РСТ РСО-А'!$K$6+'РСТ РСО-А'!$F$9</f>
        <v>4465.5899999999992</v>
      </c>
      <c r="H257" s="116">
        <f>VLOOKUP($A257+ROUND((COLUMN()-2)/24,5),АТС!$A$41:$F$784,3)+'Иные услуги '!$C$5+'РСТ РСО-А'!$K$6+'РСТ РСО-А'!$F$9</f>
        <v>4464.91</v>
      </c>
      <c r="I257" s="116">
        <f>VLOOKUP($A257+ROUND((COLUMN()-2)/24,5),АТС!$A$41:$F$784,3)+'Иные услуги '!$C$5+'РСТ РСО-А'!$K$6+'РСТ РСО-А'!$F$9</f>
        <v>4484.1299999999992</v>
      </c>
      <c r="J257" s="116">
        <f>VLOOKUP($A257+ROUND((COLUMN()-2)/24,5),АТС!$A$41:$F$784,3)+'Иные услуги '!$C$5+'РСТ РСО-А'!$K$6+'РСТ РСО-А'!$F$9</f>
        <v>4465.62</v>
      </c>
      <c r="K257" s="116">
        <f>VLOOKUP($A257+ROUND((COLUMN()-2)/24,5),АТС!$A$41:$F$784,3)+'Иные услуги '!$C$5+'РСТ РСО-А'!$K$6+'РСТ РСО-А'!$F$9</f>
        <v>4511.2199999999993</v>
      </c>
      <c r="L257" s="116">
        <f>VLOOKUP($A257+ROUND((COLUMN()-2)/24,5),АТС!$A$41:$F$784,3)+'Иные услуги '!$C$5+'РСТ РСО-А'!$K$6+'РСТ РСО-А'!$F$9</f>
        <v>4565.82</v>
      </c>
      <c r="M257" s="116">
        <f>VLOOKUP($A257+ROUND((COLUMN()-2)/24,5),АТС!$A$41:$F$784,3)+'Иные услуги '!$C$5+'РСТ РСО-А'!$K$6+'РСТ РСО-А'!$F$9</f>
        <v>4568.74</v>
      </c>
      <c r="N257" s="116">
        <f>VLOOKUP($A257+ROUND((COLUMN()-2)/24,5),АТС!$A$41:$F$784,3)+'Иные услуги '!$C$5+'РСТ РСО-А'!$K$6+'РСТ РСО-А'!$F$9</f>
        <v>4569.1299999999992</v>
      </c>
      <c r="O257" s="116">
        <f>VLOOKUP($A257+ROUND((COLUMN()-2)/24,5),АТС!$A$41:$F$784,3)+'Иные услуги '!$C$5+'РСТ РСО-А'!$K$6+'РСТ РСО-А'!$F$9</f>
        <v>4569.4699999999993</v>
      </c>
      <c r="P257" s="116">
        <f>VLOOKUP($A257+ROUND((COLUMN()-2)/24,5),АТС!$A$41:$F$784,3)+'Иные услуги '!$C$5+'РСТ РСО-А'!$K$6+'РСТ РСО-А'!$F$9</f>
        <v>4567.62</v>
      </c>
      <c r="Q257" s="116">
        <f>VLOOKUP($A257+ROUND((COLUMN()-2)/24,5),АТС!$A$41:$F$784,3)+'Иные услуги '!$C$5+'РСТ РСО-А'!$K$6+'РСТ РСО-А'!$F$9</f>
        <v>4567.5999999999995</v>
      </c>
      <c r="R257" s="116">
        <f>VLOOKUP($A257+ROUND((COLUMN()-2)/24,5),АТС!$A$41:$F$784,3)+'Иные услуги '!$C$5+'РСТ РСО-А'!$K$6+'РСТ РСО-А'!$F$9</f>
        <v>4590.5599999999995</v>
      </c>
      <c r="S257" s="116">
        <f>VLOOKUP($A257+ROUND((COLUMN()-2)/24,5),АТС!$A$41:$F$784,3)+'Иные услуги '!$C$5+'РСТ РСО-А'!$K$6+'РСТ РСО-А'!$F$9</f>
        <v>4526.6699999999992</v>
      </c>
      <c r="T257" s="116">
        <f>VLOOKUP($A257+ROUND((COLUMN()-2)/24,5),АТС!$A$41:$F$784,3)+'Иные услуги '!$C$5+'РСТ РСО-А'!$K$6+'РСТ РСО-А'!$F$9</f>
        <v>4499.1499999999996</v>
      </c>
      <c r="U257" s="116">
        <f>VLOOKUP($A257+ROUND((COLUMN()-2)/24,5),АТС!$A$41:$F$784,3)+'Иные услуги '!$C$5+'РСТ РСО-А'!$K$6+'РСТ РСО-А'!$F$9</f>
        <v>4514</v>
      </c>
      <c r="V257" s="116">
        <f>VLOOKUP($A257+ROUND((COLUMN()-2)/24,5),АТС!$A$41:$F$784,3)+'Иные услуги '!$C$5+'РСТ РСО-А'!$K$6+'РСТ РСО-А'!$F$9</f>
        <v>4646.6799999999994</v>
      </c>
      <c r="W257" s="116">
        <f>VLOOKUP($A257+ROUND((COLUMN()-2)/24,5),АТС!$A$41:$F$784,3)+'Иные услуги '!$C$5+'РСТ РСО-А'!$K$6+'РСТ РСО-А'!$F$9</f>
        <v>4645.7299999999996</v>
      </c>
      <c r="X257" s="116">
        <f>VLOOKUP($A257+ROUND((COLUMN()-2)/24,5),АТС!$A$41:$F$784,3)+'Иные услуги '!$C$5+'РСТ РСО-А'!$K$6+'РСТ РСО-А'!$F$9</f>
        <v>4507.8799999999992</v>
      </c>
      <c r="Y257" s="116">
        <f>VLOOKUP($A257+ROUND((COLUMN()-2)/24,5),АТС!$A$41:$F$784,3)+'Иные услуги '!$C$5+'РСТ РСО-А'!$K$6+'РСТ РСО-А'!$F$9</f>
        <v>4465.2899999999991</v>
      </c>
    </row>
    <row r="258" spans="1:25" x14ac:dyDescent="0.2">
      <c r="A258" s="65">
        <f t="shared" si="7"/>
        <v>44001</v>
      </c>
      <c r="B258" s="116">
        <f>VLOOKUP($A258+ROUND((COLUMN()-2)/24,5),АТС!$A$41:$F$784,3)+'Иные услуги '!$C$5+'РСТ РСО-А'!$K$6+'РСТ РСО-А'!$F$9</f>
        <v>4458.0399999999991</v>
      </c>
      <c r="C258" s="116">
        <f>VLOOKUP($A258+ROUND((COLUMN()-2)/24,5),АТС!$A$41:$F$784,3)+'Иные услуги '!$C$5+'РСТ РСО-А'!$K$6+'РСТ РСО-А'!$F$9</f>
        <v>4418.2599999999993</v>
      </c>
      <c r="D258" s="116">
        <f>VLOOKUP($A258+ROUND((COLUMN()-2)/24,5),АТС!$A$41:$F$784,3)+'Иные услуги '!$C$5+'РСТ РСО-А'!$K$6+'РСТ РСО-А'!$F$9</f>
        <v>4501.3999999999996</v>
      </c>
      <c r="E258" s="116">
        <f>VLOOKUP($A258+ROUND((COLUMN()-2)/24,5),АТС!$A$41:$F$784,3)+'Иные услуги '!$C$5+'РСТ РСО-А'!$K$6+'РСТ РСО-А'!$F$9</f>
        <v>4458.37</v>
      </c>
      <c r="F258" s="116">
        <f>VLOOKUP($A258+ROUND((COLUMN()-2)/24,5),АТС!$A$41:$F$784,3)+'Иные услуги '!$C$5+'РСТ РСО-А'!$K$6+'РСТ РСО-А'!$F$9</f>
        <v>4464.0999999999995</v>
      </c>
      <c r="G258" s="116">
        <f>VLOOKUP($A258+ROUND((COLUMN()-2)/24,5),АТС!$A$41:$F$784,3)+'Иные услуги '!$C$5+'РСТ РСО-А'!$K$6+'РСТ РСО-А'!$F$9</f>
        <v>4465.8399999999992</v>
      </c>
      <c r="H258" s="116">
        <f>VLOOKUP($A258+ROUND((COLUMN()-2)/24,5),АТС!$A$41:$F$784,3)+'Иные услуги '!$C$5+'РСТ РСО-А'!$K$6+'РСТ РСО-А'!$F$9</f>
        <v>4462.32</v>
      </c>
      <c r="I258" s="116">
        <f>VLOOKUP($A258+ROUND((COLUMN()-2)/24,5),АТС!$A$41:$F$784,3)+'Иные услуги '!$C$5+'РСТ РСО-А'!$K$6+'РСТ РСО-А'!$F$9</f>
        <v>4466.8399999999992</v>
      </c>
      <c r="J258" s="116">
        <f>VLOOKUP($A258+ROUND((COLUMN()-2)/24,5),АТС!$A$41:$F$784,3)+'Иные услуги '!$C$5+'РСТ РСО-А'!$K$6+'РСТ РСО-А'!$F$9</f>
        <v>4465.74</v>
      </c>
      <c r="K258" s="116">
        <f>VLOOKUP($A258+ROUND((COLUMN()-2)/24,5),АТС!$A$41:$F$784,3)+'Иные услуги '!$C$5+'РСТ РСО-А'!$K$6+'РСТ РСО-А'!$F$9</f>
        <v>4518.4199999999992</v>
      </c>
      <c r="L258" s="116">
        <f>VLOOKUP($A258+ROUND((COLUMN()-2)/24,5),АТС!$A$41:$F$784,3)+'Иные услуги '!$C$5+'РСТ РСО-А'!$K$6+'РСТ РСО-А'!$F$9</f>
        <v>4580.2199999999993</v>
      </c>
      <c r="M258" s="116">
        <f>VLOOKUP($A258+ROUND((COLUMN()-2)/24,5),АТС!$A$41:$F$784,3)+'Иные услуги '!$C$5+'РСТ РСО-А'!$K$6+'РСТ РСО-А'!$F$9</f>
        <v>4594.9599999999991</v>
      </c>
      <c r="N258" s="116">
        <f>VLOOKUP($A258+ROUND((COLUMN()-2)/24,5),АТС!$A$41:$F$784,3)+'Иные услуги '!$C$5+'РСТ РСО-А'!$K$6+'РСТ РСО-А'!$F$9</f>
        <v>4578.62</v>
      </c>
      <c r="O258" s="116">
        <f>VLOOKUP($A258+ROUND((COLUMN()-2)/24,5),АТС!$A$41:$F$784,3)+'Иные услуги '!$C$5+'РСТ РСО-А'!$K$6+'РСТ РСО-А'!$F$9</f>
        <v>4597.5599999999995</v>
      </c>
      <c r="P258" s="116">
        <f>VLOOKUP($A258+ROUND((COLUMN()-2)/24,5),АТС!$A$41:$F$784,3)+'Иные услуги '!$C$5+'РСТ РСО-А'!$K$6+'РСТ РСО-А'!$F$9</f>
        <v>4569.2299999999996</v>
      </c>
      <c r="Q258" s="116">
        <f>VLOOKUP($A258+ROUND((COLUMN()-2)/24,5),АТС!$A$41:$F$784,3)+'Иные услуги '!$C$5+'РСТ РСО-А'!$K$6+'РСТ РСО-А'!$F$9</f>
        <v>4532.0099999999993</v>
      </c>
      <c r="R258" s="116">
        <f>VLOOKUP($A258+ROUND((COLUMN()-2)/24,5),АТС!$A$41:$F$784,3)+'Иные услуги '!$C$5+'РСТ РСО-А'!$K$6+'РСТ РСО-А'!$F$9</f>
        <v>4532.6899999999996</v>
      </c>
      <c r="S258" s="116">
        <f>VLOOKUP($A258+ROUND((COLUMN()-2)/24,5),АТС!$A$41:$F$784,3)+'Иные услуги '!$C$5+'РСТ РСО-А'!$K$6+'РСТ РСО-А'!$F$9</f>
        <v>4514.9699999999993</v>
      </c>
      <c r="T258" s="116">
        <f>VLOOKUP($A258+ROUND((COLUMN()-2)/24,5),АТС!$A$41:$F$784,3)+'Иные услуги '!$C$5+'РСТ РСО-А'!$K$6+'РСТ РСО-А'!$F$9</f>
        <v>4493.7999999999993</v>
      </c>
      <c r="U258" s="116">
        <f>VLOOKUP($A258+ROUND((COLUMN()-2)/24,5),АТС!$A$41:$F$784,3)+'Иные услуги '!$C$5+'РСТ РСО-А'!$K$6+'РСТ РСО-А'!$F$9</f>
        <v>4465.8599999999997</v>
      </c>
      <c r="V258" s="116">
        <f>VLOOKUP($A258+ROUND((COLUMN()-2)/24,5),АТС!$A$41:$F$784,3)+'Иные услуги '!$C$5+'РСТ РСО-А'!$K$6+'РСТ РСО-А'!$F$9</f>
        <v>4619.9699999999993</v>
      </c>
      <c r="W258" s="116">
        <f>VLOOKUP($A258+ROUND((COLUMN()-2)/24,5),АТС!$A$41:$F$784,3)+'Иные услуги '!$C$5+'РСТ РСО-А'!$K$6+'РСТ РСО-А'!$F$9</f>
        <v>4608.1799999999994</v>
      </c>
      <c r="X258" s="116">
        <f>VLOOKUP($A258+ROUND((COLUMN()-2)/24,5),АТС!$A$41:$F$784,3)+'Иные услуги '!$C$5+'РСТ РСО-А'!$K$6+'РСТ РСО-А'!$F$9</f>
        <v>4487.58</v>
      </c>
      <c r="Y258" s="116">
        <f>VLOOKUP($A258+ROUND((COLUMN()-2)/24,5),АТС!$A$41:$F$784,3)+'Иные услуги '!$C$5+'РСТ РСО-А'!$K$6+'РСТ РСО-А'!$F$9</f>
        <v>4465.1799999999994</v>
      </c>
    </row>
    <row r="259" spans="1:25" x14ac:dyDescent="0.2">
      <c r="A259" s="65">
        <f t="shared" si="7"/>
        <v>44002</v>
      </c>
      <c r="B259" s="116">
        <f>VLOOKUP($A259+ROUND((COLUMN()-2)/24,5),АТС!$A$41:$F$784,3)+'Иные услуги '!$C$5+'РСТ РСО-А'!$K$6+'РСТ РСО-А'!$F$9</f>
        <v>4491.0899999999992</v>
      </c>
      <c r="C259" s="116">
        <f>VLOOKUP($A259+ROUND((COLUMN()-2)/24,5),АТС!$A$41:$F$784,3)+'Иные услуги '!$C$5+'РСТ РСО-А'!$K$6+'РСТ РСО-А'!$F$9</f>
        <v>4463.49</v>
      </c>
      <c r="D259" s="116">
        <f>VLOOKUP($A259+ROUND((COLUMN()-2)/24,5),АТС!$A$41:$F$784,3)+'Иные услуги '!$C$5+'РСТ РСО-А'!$K$6+'РСТ РСО-А'!$F$9</f>
        <v>4461.45</v>
      </c>
      <c r="E259" s="116">
        <f>VLOOKUP($A259+ROUND((COLUMN()-2)/24,5),АТС!$A$41:$F$784,3)+'Иные услуги '!$C$5+'РСТ РСО-А'!$K$6+'РСТ РСО-А'!$F$9</f>
        <v>4460.74</v>
      </c>
      <c r="F259" s="116">
        <f>VLOOKUP($A259+ROUND((COLUMN()-2)/24,5),АТС!$A$41:$F$784,3)+'Иные услуги '!$C$5+'РСТ РСО-А'!$K$6+'РСТ РСО-А'!$F$9</f>
        <v>4463.7999999999993</v>
      </c>
      <c r="G259" s="116">
        <f>VLOOKUP($A259+ROUND((COLUMN()-2)/24,5),АТС!$A$41:$F$784,3)+'Иные услуги '!$C$5+'РСТ РСО-А'!$K$6+'РСТ РСО-А'!$F$9</f>
        <v>4465.3599999999997</v>
      </c>
      <c r="H259" s="116">
        <f>VLOOKUP($A259+ROUND((COLUMN()-2)/24,5),АТС!$A$41:$F$784,3)+'Иные услуги '!$C$5+'РСТ РСО-А'!$K$6+'РСТ РСО-А'!$F$9</f>
        <v>4462.5399999999991</v>
      </c>
      <c r="I259" s="116">
        <f>VLOOKUP($A259+ROUND((COLUMN()-2)/24,5),АТС!$A$41:$F$784,3)+'Иные услуги '!$C$5+'РСТ РСО-А'!$K$6+'РСТ РСО-А'!$F$9</f>
        <v>4438.24</v>
      </c>
      <c r="J259" s="116">
        <f>VLOOKUP($A259+ROUND((COLUMN()-2)/24,5),АТС!$A$41:$F$784,3)+'Иные услуги '!$C$5+'РСТ РСО-А'!$K$6+'РСТ РСО-А'!$F$9</f>
        <v>4465.7899999999991</v>
      </c>
      <c r="K259" s="116">
        <f>VLOOKUP($A259+ROUND((COLUMN()-2)/24,5),АТС!$A$41:$F$784,3)+'Иные услуги '!$C$5+'РСТ РСО-А'!$K$6+'РСТ РСО-А'!$F$9</f>
        <v>4503.53</v>
      </c>
      <c r="L259" s="116">
        <f>VLOOKUP($A259+ROUND((COLUMN()-2)/24,5),АТС!$A$41:$F$784,3)+'Иные услуги '!$C$5+'РСТ РСО-А'!$K$6+'РСТ РСО-А'!$F$9</f>
        <v>4562.62</v>
      </c>
      <c r="M259" s="116">
        <f>VLOOKUP($A259+ROUND((COLUMN()-2)/24,5),АТС!$A$41:$F$784,3)+'Иные услуги '!$C$5+'РСТ РСО-А'!$K$6+'РСТ РСО-А'!$F$9</f>
        <v>4537.91</v>
      </c>
      <c r="N259" s="116">
        <f>VLOOKUP($A259+ROUND((COLUMN()-2)/24,5),АТС!$A$41:$F$784,3)+'Иные услуги '!$C$5+'РСТ РСО-А'!$K$6+'РСТ РСО-А'!$F$9</f>
        <v>4541.5599999999995</v>
      </c>
      <c r="O259" s="116">
        <f>VLOOKUP($A259+ROUND((COLUMN()-2)/24,5),АТС!$A$41:$F$784,3)+'Иные услуги '!$C$5+'РСТ РСО-А'!$K$6+'РСТ РСО-А'!$F$9</f>
        <v>4518.0999999999995</v>
      </c>
      <c r="P259" s="116">
        <f>VLOOKUP($A259+ROUND((COLUMN()-2)/24,5),АТС!$A$41:$F$784,3)+'Иные услуги '!$C$5+'РСТ РСО-А'!$K$6+'РСТ РСО-А'!$F$9</f>
        <v>4519.2</v>
      </c>
      <c r="Q259" s="116">
        <f>VLOOKUP($A259+ROUND((COLUMN()-2)/24,5),АТС!$A$41:$F$784,3)+'Иные услуги '!$C$5+'РСТ РСО-А'!$K$6+'РСТ РСО-А'!$F$9</f>
        <v>4517.7099999999991</v>
      </c>
      <c r="R259" s="116">
        <f>VLOOKUP($A259+ROUND((COLUMN()-2)/24,5),АТС!$A$41:$F$784,3)+'Иные услуги '!$C$5+'РСТ РСО-А'!$K$6+'РСТ РСО-А'!$F$9</f>
        <v>4517.7299999999996</v>
      </c>
      <c r="S259" s="116">
        <f>VLOOKUP($A259+ROUND((COLUMN()-2)/24,5),АТС!$A$41:$F$784,3)+'Иные услуги '!$C$5+'РСТ РСО-А'!$K$6+'РСТ РСО-А'!$F$9</f>
        <v>4465.6299999999992</v>
      </c>
      <c r="T259" s="116">
        <f>VLOOKUP($A259+ROUND((COLUMN()-2)/24,5),АТС!$A$41:$F$784,3)+'Иные услуги '!$C$5+'РСТ РСО-А'!$K$6+'РСТ РСО-А'!$F$9</f>
        <v>4465.6099999999997</v>
      </c>
      <c r="U259" s="116">
        <f>VLOOKUP($A259+ROUND((COLUMN()-2)/24,5),АТС!$A$41:$F$784,3)+'Иные услуги '!$C$5+'РСТ РСО-А'!$K$6+'РСТ РСО-А'!$F$9</f>
        <v>4465.7899999999991</v>
      </c>
      <c r="V259" s="116">
        <f>VLOOKUP($A259+ROUND((COLUMN()-2)/24,5),АТС!$A$41:$F$784,3)+'Иные услуги '!$C$5+'РСТ РСО-А'!$K$6+'РСТ РСО-А'!$F$9</f>
        <v>4608.5899999999992</v>
      </c>
      <c r="W259" s="116">
        <f>VLOOKUP($A259+ROUND((COLUMN()-2)/24,5),АТС!$A$41:$F$784,3)+'Иные услуги '!$C$5+'РСТ РСО-А'!$K$6+'РСТ РСО-А'!$F$9</f>
        <v>4598.1499999999996</v>
      </c>
      <c r="X259" s="116">
        <f>VLOOKUP($A259+ROUND((COLUMN()-2)/24,5),АТС!$A$41:$F$784,3)+'Иные услуги '!$C$5+'РСТ РСО-А'!$K$6+'РСТ РСО-А'!$F$9</f>
        <v>4488.8799999999992</v>
      </c>
      <c r="Y259" s="116">
        <f>VLOOKUP($A259+ROUND((COLUMN()-2)/24,5),АТС!$A$41:$F$784,3)+'Иные услуги '!$C$5+'РСТ РСО-А'!$K$6+'РСТ РСО-А'!$F$9</f>
        <v>4464.8999999999996</v>
      </c>
    </row>
    <row r="260" spans="1:25" x14ac:dyDescent="0.2">
      <c r="A260" s="65">
        <f t="shared" si="7"/>
        <v>44003</v>
      </c>
      <c r="B260" s="116">
        <f>VLOOKUP($A260+ROUND((COLUMN()-2)/24,5),АТС!$A$41:$F$784,3)+'Иные услуги '!$C$5+'РСТ РСО-А'!$K$6+'РСТ РСО-А'!$F$9</f>
        <v>4499.2899999999991</v>
      </c>
      <c r="C260" s="116">
        <f>VLOOKUP($A260+ROUND((COLUMN()-2)/24,5),АТС!$A$41:$F$784,3)+'Иные услуги '!$C$5+'РСТ РСО-А'!$K$6+'РСТ РСО-А'!$F$9</f>
        <v>4443.62</v>
      </c>
      <c r="D260" s="116">
        <f>VLOOKUP($A260+ROUND((COLUMN()-2)/24,5),АТС!$A$41:$F$784,3)+'Иные услуги '!$C$5+'РСТ РСО-А'!$K$6+'РСТ РСО-А'!$F$9</f>
        <v>4463.4699999999993</v>
      </c>
      <c r="E260" s="116">
        <f>VLOOKUP($A260+ROUND((COLUMN()-2)/24,5),АТС!$A$41:$F$784,3)+'Иные услуги '!$C$5+'РСТ РСО-А'!$K$6+'РСТ РСО-А'!$F$9</f>
        <v>4460.4699999999993</v>
      </c>
      <c r="F260" s="116">
        <f>VLOOKUP($A260+ROUND((COLUMN()-2)/24,5),АТС!$A$41:$F$784,3)+'Иные услуги '!$C$5+'РСТ РСО-А'!$K$6+'РСТ РСО-А'!$F$9</f>
        <v>4465.8899999999994</v>
      </c>
      <c r="G260" s="116">
        <f>VLOOKUP($A260+ROUND((COLUMN()-2)/24,5),АТС!$A$41:$F$784,3)+'Иные услуги '!$C$5+'РСТ РСО-А'!$K$6+'РСТ РСО-А'!$F$9</f>
        <v>4465.9399999999996</v>
      </c>
      <c r="H260" s="116">
        <f>VLOOKUP($A260+ROUND((COLUMN()-2)/24,5),АТС!$A$41:$F$784,3)+'Иные услуги '!$C$5+'РСТ РСО-А'!$K$6+'РСТ РСО-А'!$F$9</f>
        <v>4466.2999999999993</v>
      </c>
      <c r="I260" s="116">
        <f>VLOOKUP($A260+ROUND((COLUMN()-2)/24,5),АТС!$A$41:$F$784,3)+'Иные услуги '!$C$5+'РСТ РСО-А'!$K$6+'РСТ РСО-А'!$F$9</f>
        <v>4404.6499999999996</v>
      </c>
      <c r="J260" s="116">
        <f>VLOOKUP($A260+ROUND((COLUMN()-2)/24,5),АТС!$A$41:$F$784,3)+'Иные услуги '!$C$5+'РСТ РСО-А'!$K$6+'РСТ РСО-А'!$F$9</f>
        <v>4465.7199999999993</v>
      </c>
      <c r="K260" s="116">
        <f>VLOOKUP($A260+ROUND((COLUMN()-2)/24,5),АТС!$A$41:$F$784,3)+'Иные услуги '!$C$5+'РСТ РСО-А'!$K$6+'РСТ РСО-А'!$F$9</f>
        <v>4465.7</v>
      </c>
      <c r="L260" s="116">
        <f>VLOOKUP($A260+ROUND((COLUMN()-2)/24,5),АТС!$A$41:$F$784,3)+'Иные услуги '!$C$5+'РСТ РСО-А'!$K$6+'РСТ РСО-А'!$F$9</f>
        <v>4465.8399999999992</v>
      </c>
      <c r="M260" s="116">
        <f>VLOOKUP($A260+ROUND((COLUMN()-2)/24,5),АТС!$A$41:$F$784,3)+'Иные услуги '!$C$5+'РСТ РСО-А'!$K$6+'РСТ РСО-А'!$F$9</f>
        <v>4465.83</v>
      </c>
      <c r="N260" s="116">
        <f>VLOOKUP($A260+ROUND((COLUMN()-2)/24,5),АТС!$A$41:$F$784,3)+'Иные услуги '!$C$5+'РСТ РСО-А'!$K$6+'РСТ РСО-А'!$F$9</f>
        <v>4465.78</v>
      </c>
      <c r="O260" s="116">
        <f>VLOOKUP($A260+ROUND((COLUMN()-2)/24,5),АТС!$A$41:$F$784,3)+'Иные услуги '!$C$5+'РСТ РСО-А'!$K$6+'РСТ РСО-А'!$F$9</f>
        <v>4465.7899999999991</v>
      </c>
      <c r="P260" s="116">
        <f>VLOOKUP($A260+ROUND((COLUMN()-2)/24,5),АТС!$A$41:$F$784,3)+'Иные услуги '!$C$5+'РСТ РСО-А'!$K$6+'РСТ РСО-А'!$F$9</f>
        <v>4465.7999999999993</v>
      </c>
      <c r="Q260" s="116">
        <f>VLOOKUP($A260+ROUND((COLUMN()-2)/24,5),АТС!$A$41:$F$784,3)+'Иные услуги '!$C$5+'РСТ РСО-А'!$K$6+'РСТ РСО-А'!$F$9</f>
        <v>4465.87</v>
      </c>
      <c r="R260" s="116">
        <f>VLOOKUP($A260+ROUND((COLUMN()-2)/24,5),АТС!$A$41:$F$784,3)+'Иные услуги '!$C$5+'РСТ РСО-А'!$K$6+'РСТ РСО-А'!$F$9</f>
        <v>4479.6399999999994</v>
      </c>
      <c r="S260" s="116">
        <f>VLOOKUP($A260+ROUND((COLUMN()-2)/24,5),АТС!$A$41:$F$784,3)+'Иные услуги '!$C$5+'РСТ РСО-А'!$K$6+'РСТ РСО-А'!$F$9</f>
        <v>4479.2299999999996</v>
      </c>
      <c r="T260" s="116">
        <f>VLOOKUP($A260+ROUND((COLUMN()-2)/24,5),АТС!$A$41:$F$784,3)+'Иные услуги '!$C$5+'РСТ РСО-А'!$K$6+'РСТ РСО-А'!$F$9</f>
        <v>4465.7999999999993</v>
      </c>
      <c r="U260" s="116">
        <f>VLOOKUP($A260+ROUND((COLUMN()-2)/24,5),АТС!$A$41:$F$784,3)+'Иные услуги '!$C$5+'РСТ РСО-А'!$K$6+'РСТ РСО-А'!$F$9</f>
        <v>4465.87</v>
      </c>
      <c r="V260" s="116">
        <f>VLOOKUP($A260+ROUND((COLUMN()-2)/24,5),АТС!$A$41:$F$784,3)+'Иные услуги '!$C$5+'РСТ РСО-А'!$K$6+'РСТ РСО-А'!$F$9</f>
        <v>4521.5099999999993</v>
      </c>
      <c r="W260" s="116">
        <f>VLOOKUP($A260+ROUND((COLUMN()-2)/24,5),АТС!$A$41:$F$784,3)+'Иные услуги '!$C$5+'РСТ РСО-А'!$K$6+'РСТ РСО-А'!$F$9</f>
        <v>4530.9699999999993</v>
      </c>
      <c r="X260" s="116">
        <f>VLOOKUP($A260+ROUND((COLUMN()-2)/24,5),АТС!$A$41:$F$784,3)+'Иные услуги '!$C$5+'РСТ РСО-А'!$K$6+'РСТ РСО-А'!$F$9</f>
        <v>4464.8099999999995</v>
      </c>
      <c r="Y260" s="116">
        <f>VLOOKUP($A260+ROUND((COLUMN()-2)/24,5),АТС!$A$41:$F$784,3)+'Иные услуги '!$C$5+'РСТ РСО-А'!$K$6+'РСТ РСО-А'!$F$9</f>
        <v>4464.45</v>
      </c>
    </row>
    <row r="261" spans="1:25" x14ac:dyDescent="0.2">
      <c r="A261" s="65">
        <f t="shared" si="7"/>
        <v>44004</v>
      </c>
      <c r="B261" s="116">
        <f>VLOOKUP($A261+ROUND((COLUMN()-2)/24,5),АТС!$A$41:$F$784,3)+'Иные услуги '!$C$5+'РСТ РСО-А'!$K$6+'РСТ РСО-А'!$F$9</f>
        <v>4471.2599999999993</v>
      </c>
      <c r="C261" s="116">
        <f>VLOOKUP($A261+ROUND((COLUMN()-2)/24,5),АТС!$A$41:$F$784,3)+'Иные услуги '!$C$5+'РСТ РСО-А'!$K$6+'РСТ РСО-А'!$F$9</f>
        <v>4450.8899999999994</v>
      </c>
      <c r="D261" s="116">
        <f>VLOOKUP($A261+ROUND((COLUMN()-2)/24,5),АТС!$A$41:$F$784,3)+'Иные услуги '!$C$5+'РСТ РСО-А'!$K$6+'РСТ РСО-А'!$F$9</f>
        <v>4452.99</v>
      </c>
      <c r="E261" s="116">
        <f>VLOOKUP($A261+ROUND((COLUMN()-2)/24,5),АТС!$A$41:$F$784,3)+'Иные услуги '!$C$5+'РСТ РСО-А'!$K$6+'РСТ РСО-А'!$F$9</f>
        <v>4456.5</v>
      </c>
      <c r="F261" s="116">
        <f>VLOOKUP($A261+ROUND((COLUMN()-2)/24,5),АТС!$A$41:$F$784,3)+'Иные услуги '!$C$5+'РСТ РСО-А'!$K$6+'РСТ РСО-А'!$F$9</f>
        <v>4466.25</v>
      </c>
      <c r="G261" s="116">
        <f>VLOOKUP($A261+ROUND((COLUMN()-2)/24,5),АТС!$A$41:$F$784,3)+'Иные услуги '!$C$5+'РСТ РСО-А'!$K$6+'РСТ РСО-А'!$F$9</f>
        <v>4466.1899999999996</v>
      </c>
      <c r="H261" s="116">
        <f>VLOOKUP($A261+ROUND((COLUMN()-2)/24,5),АТС!$A$41:$F$784,3)+'Иные услуги '!$C$5+'РСТ РСО-А'!$K$6+'РСТ РСО-А'!$F$9</f>
        <v>4465.1899999999996</v>
      </c>
      <c r="I261" s="116">
        <f>VLOOKUP($A261+ROUND((COLUMN()-2)/24,5),АТС!$A$41:$F$784,3)+'Иные услуги '!$C$5+'РСТ РСО-А'!$K$6+'РСТ РСО-А'!$F$9</f>
        <v>4469.8599999999997</v>
      </c>
      <c r="J261" s="116">
        <f>VLOOKUP($A261+ROUND((COLUMN()-2)/24,5),АТС!$A$41:$F$784,3)+'Иные услуги '!$C$5+'РСТ РСО-А'!$K$6+'РСТ РСО-А'!$F$9</f>
        <v>4465.6299999999992</v>
      </c>
      <c r="K261" s="116">
        <f>VLOOKUP($A261+ROUND((COLUMN()-2)/24,5),АТС!$A$41:$F$784,3)+'Иные услуги '!$C$5+'РСТ РСО-А'!$K$6+'РСТ РСО-А'!$F$9</f>
        <v>4465.6499999999996</v>
      </c>
      <c r="L261" s="116">
        <f>VLOOKUP($A261+ROUND((COLUMN()-2)/24,5),АТС!$A$41:$F$784,3)+'Иные услуги '!$C$5+'РСТ РСО-А'!$K$6+'РСТ РСО-А'!$F$9</f>
        <v>4509.33</v>
      </c>
      <c r="M261" s="116">
        <f>VLOOKUP($A261+ROUND((COLUMN()-2)/24,5),АТС!$A$41:$F$784,3)+'Иные услуги '!$C$5+'РСТ РСО-А'!$K$6+'РСТ РСО-А'!$F$9</f>
        <v>4511.1099999999997</v>
      </c>
      <c r="N261" s="116">
        <f>VLOOKUP($A261+ROUND((COLUMN()-2)/24,5),АТС!$A$41:$F$784,3)+'Иные услуги '!$C$5+'РСТ РСО-А'!$K$6+'РСТ РСО-А'!$F$9</f>
        <v>4511.95</v>
      </c>
      <c r="O261" s="116">
        <f>VLOOKUP($A261+ROUND((COLUMN()-2)/24,5),АТС!$A$41:$F$784,3)+'Иные услуги '!$C$5+'РСТ РСО-А'!$K$6+'РСТ РСО-А'!$F$9</f>
        <v>4520.5199999999995</v>
      </c>
      <c r="P261" s="116">
        <f>VLOOKUP($A261+ROUND((COLUMN()-2)/24,5),АТС!$A$41:$F$784,3)+'Иные услуги '!$C$5+'РСТ РСО-А'!$K$6+'РСТ РСО-А'!$F$9</f>
        <v>4514.16</v>
      </c>
      <c r="Q261" s="116">
        <f>VLOOKUP($A261+ROUND((COLUMN()-2)/24,5),АТС!$A$41:$F$784,3)+'Иные услуги '!$C$5+'РСТ РСО-А'!$K$6+'РСТ РСО-А'!$F$9</f>
        <v>4509.5</v>
      </c>
      <c r="R261" s="116">
        <f>VLOOKUP($A261+ROUND((COLUMN()-2)/24,5),АТС!$A$41:$F$784,3)+'Иные услуги '!$C$5+'РСТ РСО-А'!$K$6+'РСТ РСО-А'!$F$9</f>
        <v>4509.1899999999996</v>
      </c>
      <c r="S261" s="116">
        <f>VLOOKUP($A261+ROUND((COLUMN()-2)/24,5),АТС!$A$41:$F$784,3)+'Иные услуги '!$C$5+'РСТ РСО-А'!$K$6+'РСТ РСО-А'!$F$9</f>
        <v>4511.16</v>
      </c>
      <c r="T261" s="116">
        <f>VLOOKUP($A261+ROUND((COLUMN()-2)/24,5),АТС!$A$41:$F$784,3)+'Иные услуги '!$C$5+'РСТ РСО-А'!$K$6+'РСТ РСО-А'!$F$9</f>
        <v>4510.1899999999996</v>
      </c>
      <c r="U261" s="116">
        <f>VLOOKUP($A261+ROUND((COLUMN()-2)/24,5),АТС!$A$41:$F$784,3)+'Иные услуги '!$C$5+'РСТ РСО-А'!$K$6+'РСТ РСО-А'!$F$9</f>
        <v>4496.6399999999994</v>
      </c>
      <c r="V261" s="116">
        <f>VLOOKUP($A261+ROUND((COLUMN()-2)/24,5),АТС!$A$41:$F$784,3)+'Иные услуги '!$C$5+'РСТ РСО-А'!$K$6+'РСТ РСО-А'!$F$9</f>
        <v>4556.57</v>
      </c>
      <c r="W261" s="116">
        <f>VLOOKUP($A261+ROUND((COLUMN()-2)/24,5),АТС!$A$41:$F$784,3)+'Иные услуги '!$C$5+'РСТ РСО-А'!$K$6+'РСТ РСО-А'!$F$9</f>
        <v>4574.9299999999994</v>
      </c>
      <c r="X261" s="116">
        <f>VLOOKUP($A261+ROUND((COLUMN()-2)/24,5),АТС!$A$41:$F$784,3)+'Иные услуги '!$C$5+'РСТ РСО-А'!$K$6+'РСТ РСО-А'!$F$9</f>
        <v>4465.5499999999993</v>
      </c>
      <c r="Y261" s="116">
        <f>VLOOKUP($A261+ROUND((COLUMN()-2)/24,5),АТС!$A$41:$F$784,3)+'Иные услуги '!$C$5+'РСТ РСО-А'!$K$6+'РСТ РСО-А'!$F$9</f>
        <v>4465.3799999999992</v>
      </c>
    </row>
    <row r="262" spans="1:25" x14ac:dyDescent="0.2">
      <c r="A262" s="65">
        <f t="shared" si="7"/>
        <v>44005</v>
      </c>
      <c r="B262" s="116">
        <f>VLOOKUP($A262+ROUND((COLUMN()-2)/24,5),АТС!$A$41:$F$784,3)+'Иные услуги '!$C$5+'РСТ РСО-А'!$K$6+'РСТ РСО-А'!$F$9</f>
        <v>4459.8899999999994</v>
      </c>
      <c r="C262" s="116">
        <f>VLOOKUP($A262+ROUND((COLUMN()-2)/24,5),АТС!$A$41:$F$784,3)+'Иные услуги '!$C$5+'РСТ РСО-А'!$K$6+'РСТ РСО-А'!$F$9</f>
        <v>4448.3099999999995</v>
      </c>
      <c r="D262" s="116">
        <f>VLOOKUP($A262+ROUND((COLUMN()-2)/24,5),АТС!$A$41:$F$784,3)+'Иные услуги '!$C$5+'РСТ РСО-А'!$K$6+'РСТ РСО-А'!$F$9</f>
        <v>4452.03</v>
      </c>
      <c r="E262" s="116">
        <f>VLOOKUP($A262+ROUND((COLUMN()-2)/24,5),АТС!$A$41:$F$784,3)+'Иные услуги '!$C$5+'РСТ РСО-А'!$K$6+'РСТ РСО-А'!$F$9</f>
        <v>4439.2699999999995</v>
      </c>
      <c r="F262" s="116">
        <f>VLOOKUP($A262+ROUND((COLUMN()-2)/24,5),АТС!$A$41:$F$784,3)+'Иные услуги '!$C$5+'РСТ РСО-А'!$K$6+'РСТ РСО-А'!$F$9</f>
        <v>4466.5999999999995</v>
      </c>
      <c r="G262" s="116">
        <f>VLOOKUP($A262+ROUND((COLUMN()-2)/24,5),АТС!$A$41:$F$784,3)+'Иные услуги '!$C$5+'РСТ РСО-А'!$K$6+'РСТ РСО-А'!$F$9</f>
        <v>4466.2999999999993</v>
      </c>
      <c r="H262" s="116">
        <f>VLOOKUP($A262+ROUND((COLUMN()-2)/24,5),АТС!$A$41:$F$784,3)+'Иные услуги '!$C$5+'РСТ РСО-А'!$K$6+'РСТ РСО-А'!$F$9</f>
        <v>4465.25</v>
      </c>
      <c r="I262" s="116">
        <f>VLOOKUP($A262+ROUND((COLUMN()-2)/24,5),АТС!$A$41:$F$784,3)+'Иные услуги '!$C$5+'РСТ РСО-А'!$K$6+'РСТ РСО-А'!$F$9</f>
        <v>4469.3399999999992</v>
      </c>
      <c r="J262" s="116">
        <f>VLOOKUP($A262+ROUND((COLUMN()-2)/24,5),АТС!$A$41:$F$784,3)+'Иные услуги '!$C$5+'РСТ РСО-А'!$K$6+'РСТ РСО-А'!$F$9</f>
        <v>4465.8799999999992</v>
      </c>
      <c r="K262" s="116">
        <f>VLOOKUP($A262+ROUND((COLUMN()-2)/24,5),АТС!$A$41:$F$784,3)+'Иные услуги '!$C$5+'РСТ РСО-А'!$K$6+'РСТ РСО-А'!$F$9</f>
        <v>4465.8899999999994</v>
      </c>
      <c r="L262" s="116">
        <f>VLOOKUP($A262+ROUND((COLUMN()-2)/24,5),АТС!$A$41:$F$784,3)+'Иные услуги '!$C$5+'РСТ РСО-А'!$K$6+'РСТ РСО-А'!$F$9</f>
        <v>4516.6699999999992</v>
      </c>
      <c r="M262" s="116">
        <f>VLOOKUP($A262+ROUND((COLUMN()-2)/24,5),АТС!$A$41:$F$784,3)+'Иные услуги '!$C$5+'РСТ РСО-А'!$K$6+'РСТ РСО-А'!$F$9</f>
        <v>4522.1099999999997</v>
      </c>
      <c r="N262" s="116">
        <f>VLOOKUP($A262+ROUND((COLUMN()-2)/24,5),АТС!$A$41:$F$784,3)+'Иные услуги '!$C$5+'РСТ РСО-А'!$K$6+'РСТ РСО-А'!$F$9</f>
        <v>4522.45</v>
      </c>
      <c r="O262" s="116">
        <f>VLOOKUP($A262+ROUND((COLUMN()-2)/24,5),АТС!$A$41:$F$784,3)+'Иные услуги '!$C$5+'РСТ РСО-А'!$K$6+'РСТ РСО-А'!$F$9</f>
        <v>4526.1799999999994</v>
      </c>
      <c r="P262" s="116">
        <f>VLOOKUP($A262+ROUND((COLUMN()-2)/24,5),АТС!$A$41:$F$784,3)+'Иные услуги '!$C$5+'РСТ РСО-А'!$K$6+'РСТ РСО-А'!$F$9</f>
        <v>4526.2099999999991</v>
      </c>
      <c r="Q262" s="116">
        <f>VLOOKUP($A262+ROUND((COLUMN()-2)/24,5),АТС!$A$41:$F$784,3)+'Иные услуги '!$C$5+'РСТ РСО-А'!$K$6+'РСТ РСО-А'!$F$9</f>
        <v>4511.03</v>
      </c>
      <c r="R262" s="116">
        <f>VLOOKUP($A262+ROUND((COLUMN()-2)/24,5),АТС!$A$41:$F$784,3)+'Иные услуги '!$C$5+'РСТ РСО-А'!$K$6+'РСТ РСО-А'!$F$9</f>
        <v>4516.28</v>
      </c>
      <c r="S262" s="116">
        <f>VLOOKUP($A262+ROUND((COLUMN()-2)/24,5),АТС!$A$41:$F$784,3)+'Иные услуги '!$C$5+'РСТ РСО-А'!$K$6+'РСТ РСО-А'!$F$9</f>
        <v>4516.2099999999991</v>
      </c>
      <c r="T262" s="116">
        <f>VLOOKUP($A262+ROUND((COLUMN()-2)/24,5),АТС!$A$41:$F$784,3)+'Иные услуги '!$C$5+'РСТ РСО-А'!$K$6+'РСТ РСО-А'!$F$9</f>
        <v>4510.6299999999992</v>
      </c>
      <c r="U262" s="116">
        <f>VLOOKUP($A262+ROUND((COLUMN()-2)/24,5),АТС!$A$41:$F$784,3)+'Иные услуги '!$C$5+'РСТ РСО-А'!$K$6+'РСТ РСО-А'!$F$9</f>
        <v>4503.57</v>
      </c>
      <c r="V262" s="116">
        <f>VLOOKUP($A262+ROUND((COLUMN()-2)/24,5),АТС!$A$41:$F$784,3)+'Иные услуги '!$C$5+'РСТ РСО-А'!$K$6+'РСТ РСО-А'!$F$9</f>
        <v>4556.3599999999997</v>
      </c>
      <c r="W262" s="116">
        <f>VLOOKUP($A262+ROUND((COLUMN()-2)/24,5),АТС!$A$41:$F$784,3)+'Иные услуги '!$C$5+'РСТ РСО-А'!$K$6+'РСТ РСО-А'!$F$9</f>
        <v>4590.8999999999996</v>
      </c>
      <c r="X262" s="116">
        <f>VLOOKUP($A262+ROUND((COLUMN()-2)/24,5),АТС!$A$41:$F$784,3)+'Иные услуги '!$C$5+'РСТ РСО-А'!$K$6+'РСТ РСО-А'!$F$9</f>
        <v>4465.3599999999997</v>
      </c>
      <c r="Y262" s="116">
        <f>VLOOKUP($A262+ROUND((COLUMN()-2)/24,5),АТС!$A$41:$F$784,3)+'Иные услуги '!$C$5+'РСТ РСО-А'!$K$6+'РСТ РСО-А'!$F$9</f>
        <v>4465.1499999999996</v>
      </c>
    </row>
    <row r="263" spans="1:25" x14ac:dyDescent="0.2">
      <c r="A263" s="65">
        <f t="shared" si="7"/>
        <v>44006</v>
      </c>
      <c r="B263" s="116">
        <f>VLOOKUP($A263+ROUND((COLUMN()-2)/24,5),АТС!$A$41:$F$784,3)+'Иные услуги '!$C$5+'РСТ РСО-А'!$K$6+'РСТ РСО-А'!$F$9</f>
        <v>4470.8099999999995</v>
      </c>
      <c r="C263" s="116">
        <f>VLOOKUP($A263+ROUND((COLUMN()-2)/24,5),АТС!$A$41:$F$784,3)+'Иные услуги '!$C$5+'РСТ РСО-А'!$K$6+'РСТ РСО-А'!$F$9</f>
        <v>4458.4799999999996</v>
      </c>
      <c r="D263" s="116">
        <f>VLOOKUP($A263+ROUND((COLUMN()-2)/24,5),АТС!$A$41:$F$784,3)+'Иные услуги '!$C$5+'РСТ РСО-А'!$K$6+'РСТ РСО-А'!$F$9</f>
        <v>4459.74</v>
      </c>
      <c r="E263" s="116">
        <f>VLOOKUP($A263+ROUND((COLUMN()-2)/24,5),АТС!$A$41:$F$784,3)+'Иные услуги '!$C$5+'РСТ РСО-А'!$K$6+'РСТ РСО-А'!$F$9</f>
        <v>4463.25</v>
      </c>
      <c r="F263" s="116">
        <f>VLOOKUP($A263+ROUND((COLUMN()-2)/24,5),АТС!$A$41:$F$784,3)+'Иные услуги '!$C$5+'РСТ РСО-А'!$K$6+'РСТ РСО-А'!$F$9</f>
        <v>4465.9399999999996</v>
      </c>
      <c r="G263" s="116">
        <f>VLOOKUP($A263+ROUND((COLUMN()-2)/24,5),АТС!$A$41:$F$784,3)+'Иные услуги '!$C$5+'РСТ РСО-А'!$K$6+'РСТ РСО-А'!$F$9</f>
        <v>4465.95</v>
      </c>
      <c r="H263" s="116">
        <f>VLOOKUP($A263+ROUND((COLUMN()-2)/24,5),АТС!$A$41:$F$784,3)+'Иные услуги '!$C$5+'РСТ РСО-А'!$K$6+'РСТ РСО-А'!$F$9</f>
        <v>4465.45</v>
      </c>
      <c r="I263" s="116">
        <f>VLOOKUP($A263+ROUND((COLUMN()-2)/24,5),АТС!$A$41:$F$784,3)+'Иные услуги '!$C$5+'РСТ РСО-А'!$K$6+'РСТ РСО-А'!$F$9</f>
        <v>4457.32</v>
      </c>
      <c r="J263" s="116">
        <f>VLOOKUP($A263+ROUND((COLUMN()-2)/24,5),АТС!$A$41:$F$784,3)+'Иные услуги '!$C$5+'РСТ РСО-А'!$K$6+'РСТ РСО-А'!$F$9</f>
        <v>4466.0899999999992</v>
      </c>
      <c r="K263" s="116">
        <f>VLOOKUP($A263+ROUND((COLUMN()-2)/24,5),АТС!$A$41:$F$784,3)+'Иные услуги '!$C$5+'РСТ РСО-А'!$K$6+'РСТ РСО-А'!$F$9</f>
        <v>4466.0599999999995</v>
      </c>
      <c r="L263" s="116">
        <f>VLOOKUP($A263+ROUND((COLUMN()-2)/24,5),АТС!$A$41:$F$784,3)+'Иные услуги '!$C$5+'РСТ РСО-А'!$K$6+'РСТ РСО-А'!$F$9</f>
        <v>4486.6299999999992</v>
      </c>
      <c r="M263" s="116">
        <f>VLOOKUP($A263+ROUND((COLUMN()-2)/24,5),АТС!$A$41:$F$784,3)+'Иные услуги '!$C$5+'РСТ РСО-А'!$K$6+'РСТ РСО-А'!$F$9</f>
        <v>4486.87</v>
      </c>
      <c r="N263" s="116">
        <f>VLOOKUP($A263+ROUND((COLUMN()-2)/24,5),АТС!$A$41:$F$784,3)+'Иные услуги '!$C$5+'РСТ РСО-А'!$K$6+'РСТ РСО-А'!$F$9</f>
        <v>4486.7099999999991</v>
      </c>
      <c r="O263" s="116">
        <f>VLOOKUP($A263+ROUND((COLUMN()-2)/24,5),АТС!$A$41:$F$784,3)+'Иные услуги '!$C$5+'РСТ РСО-А'!$K$6+'РСТ РСО-А'!$F$9</f>
        <v>4488.0499999999993</v>
      </c>
      <c r="P263" s="116">
        <f>VLOOKUP($A263+ROUND((COLUMN()-2)/24,5),АТС!$A$41:$F$784,3)+'Иные услуги '!$C$5+'РСТ РСО-А'!$K$6+'РСТ РСО-А'!$F$9</f>
        <v>4490.3599999999997</v>
      </c>
      <c r="Q263" s="116">
        <f>VLOOKUP($A263+ROUND((COLUMN()-2)/24,5),АТС!$A$41:$F$784,3)+'Иные услуги '!$C$5+'РСТ РСО-А'!$K$6+'РСТ РСО-А'!$F$9</f>
        <v>4489.3099999999995</v>
      </c>
      <c r="R263" s="116">
        <f>VLOOKUP($A263+ROUND((COLUMN()-2)/24,5),АТС!$A$41:$F$784,3)+'Иные услуги '!$C$5+'РСТ РСО-А'!$K$6+'РСТ РСО-А'!$F$9</f>
        <v>4488.7699999999995</v>
      </c>
      <c r="S263" s="116">
        <f>VLOOKUP($A263+ROUND((COLUMN()-2)/24,5),АТС!$A$41:$F$784,3)+'Иные услуги '!$C$5+'РСТ РСО-А'!$K$6+'РСТ РСО-А'!$F$9</f>
        <v>4465.8899999999994</v>
      </c>
      <c r="T263" s="116">
        <f>VLOOKUP($A263+ROUND((COLUMN()-2)/24,5),АТС!$A$41:$F$784,3)+'Иные услуги '!$C$5+'РСТ РСО-А'!$K$6+'РСТ РСО-А'!$F$9</f>
        <v>4465.9299999999994</v>
      </c>
      <c r="U263" s="116">
        <f>VLOOKUP($A263+ROUND((COLUMN()-2)/24,5),АТС!$A$41:$F$784,3)+'Иные услуги '!$C$5+'РСТ РСО-А'!$K$6+'РСТ РСО-А'!$F$9</f>
        <v>4465.9699999999993</v>
      </c>
      <c r="V263" s="116">
        <f>VLOOKUP($A263+ROUND((COLUMN()-2)/24,5),АТС!$A$41:$F$784,3)+'Иные услуги '!$C$5+'РСТ РСО-А'!$K$6+'РСТ РСО-А'!$F$9</f>
        <v>4564.3999999999996</v>
      </c>
      <c r="W263" s="116">
        <f>VLOOKUP($A263+ROUND((COLUMN()-2)/24,5),АТС!$A$41:$F$784,3)+'Иные услуги '!$C$5+'РСТ РСО-А'!$K$6+'РСТ РСО-А'!$F$9</f>
        <v>4559.4799999999996</v>
      </c>
      <c r="X263" s="116">
        <f>VLOOKUP($A263+ROUND((COLUMN()-2)/24,5),АТС!$A$41:$F$784,3)+'Иные услуги '!$C$5+'РСТ РСО-А'!$K$6+'РСТ РСО-А'!$F$9</f>
        <v>4465.3799999999992</v>
      </c>
      <c r="Y263" s="116">
        <f>VLOOKUP($A263+ROUND((COLUMN()-2)/24,5),АТС!$A$41:$F$784,3)+'Иные услуги '!$C$5+'РСТ РСО-А'!$K$6+'РСТ РСО-А'!$F$9</f>
        <v>4465.1099999999997</v>
      </c>
    </row>
    <row r="264" spans="1:25" x14ac:dyDescent="0.2">
      <c r="A264" s="65">
        <f t="shared" si="7"/>
        <v>44007</v>
      </c>
      <c r="B264" s="116">
        <f>VLOOKUP($A264+ROUND((COLUMN()-2)/24,5),АТС!$A$41:$F$784,3)+'Иные услуги '!$C$5+'РСТ РСО-А'!$K$6+'РСТ РСО-А'!$F$9</f>
        <v>4474.7099999999991</v>
      </c>
      <c r="C264" s="116">
        <f>VLOOKUP($A264+ROUND((COLUMN()-2)/24,5),АТС!$A$41:$F$784,3)+'Иные услуги '!$C$5+'РСТ РСО-А'!$K$6+'РСТ РСО-А'!$F$9</f>
        <v>4452.3899999999994</v>
      </c>
      <c r="D264" s="116">
        <f>VLOOKUP($A264+ROUND((COLUMN()-2)/24,5),АТС!$A$41:$F$784,3)+'Иные услуги '!$C$5+'РСТ РСО-А'!$K$6+'РСТ РСО-А'!$F$9</f>
        <v>4460.83</v>
      </c>
      <c r="E264" s="116">
        <f>VLOOKUP($A264+ROUND((COLUMN()-2)/24,5),АТС!$A$41:$F$784,3)+'Иные услуги '!$C$5+'РСТ РСО-А'!$K$6+'РСТ РСО-А'!$F$9</f>
        <v>4463.3599999999997</v>
      </c>
      <c r="F264" s="116">
        <f>VLOOKUP($A264+ROUND((COLUMN()-2)/24,5),АТС!$A$41:$F$784,3)+'Иные услуги '!$C$5+'РСТ РСО-А'!$K$6+'РСТ РСО-А'!$F$9</f>
        <v>4465.9299999999994</v>
      </c>
      <c r="G264" s="116">
        <f>VLOOKUP($A264+ROUND((COLUMN()-2)/24,5),АТС!$A$41:$F$784,3)+'Иные услуги '!$C$5+'РСТ РСО-А'!$K$6+'РСТ РСО-А'!$F$9</f>
        <v>4465.9199999999992</v>
      </c>
      <c r="H264" s="116">
        <f>VLOOKUP($A264+ROUND((COLUMN()-2)/24,5),АТС!$A$41:$F$784,3)+'Иные услуги '!$C$5+'РСТ РСО-А'!$K$6+'РСТ РСО-А'!$F$9</f>
        <v>4465.25</v>
      </c>
      <c r="I264" s="116">
        <f>VLOOKUP($A264+ROUND((COLUMN()-2)/24,5),АТС!$A$41:$F$784,3)+'Иные услуги '!$C$5+'РСТ РСО-А'!$K$6+'РСТ РСО-А'!$F$9</f>
        <v>4470.3999999999996</v>
      </c>
      <c r="J264" s="116">
        <f>VLOOKUP($A264+ROUND((COLUMN()-2)/24,5),АТС!$A$41:$F$784,3)+'Иные услуги '!$C$5+'РСТ РСО-А'!$K$6+'РСТ РСО-А'!$F$9</f>
        <v>4465.91</v>
      </c>
      <c r="K264" s="116">
        <f>VLOOKUP($A264+ROUND((COLUMN()-2)/24,5),АТС!$A$41:$F$784,3)+'Иные услуги '!$C$5+'РСТ РСО-А'!$K$6+'РСТ РСО-А'!$F$9</f>
        <v>4469.25</v>
      </c>
      <c r="L264" s="116">
        <f>VLOOKUP($A264+ROUND((COLUMN()-2)/24,5),АТС!$A$41:$F$784,3)+'Иные услуги '!$C$5+'РСТ РСО-А'!$K$6+'РСТ РСО-А'!$F$9</f>
        <v>4539.1099999999997</v>
      </c>
      <c r="M264" s="116">
        <f>VLOOKUP($A264+ROUND((COLUMN()-2)/24,5),АТС!$A$41:$F$784,3)+'Иные услуги '!$C$5+'РСТ РСО-А'!$K$6+'РСТ РСО-А'!$F$9</f>
        <v>4546.8899999999994</v>
      </c>
      <c r="N264" s="116">
        <f>VLOOKUP($A264+ROUND((COLUMN()-2)/24,5),АТС!$A$41:$F$784,3)+'Иные услуги '!$C$5+'РСТ РСО-А'!$K$6+'РСТ РСО-А'!$F$9</f>
        <v>4544.2</v>
      </c>
      <c r="O264" s="116">
        <f>VLOOKUP($A264+ROUND((COLUMN()-2)/24,5),АТС!$A$41:$F$784,3)+'Иные услуги '!$C$5+'РСТ РСО-А'!$K$6+'РСТ РСО-А'!$F$9</f>
        <v>4548.3399999999992</v>
      </c>
      <c r="P264" s="116">
        <f>VLOOKUP($A264+ROUND((COLUMN()-2)/24,5),АТС!$A$41:$F$784,3)+'Иные услуги '!$C$5+'РСТ РСО-А'!$K$6+'РСТ РСО-А'!$F$9</f>
        <v>4538.2199999999993</v>
      </c>
      <c r="Q264" s="116">
        <f>VLOOKUP($A264+ROUND((COLUMN()-2)/24,5),АТС!$A$41:$F$784,3)+'Иные услуги '!$C$5+'РСТ РСО-А'!$K$6+'РСТ РСО-А'!$F$9</f>
        <v>4537.3799999999992</v>
      </c>
      <c r="R264" s="116">
        <f>VLOOKUP($A264+ROUND((COLUMN()-2)/24,5),АТС!$A$41:$F$784,3)+'Иные услуги '!$C$5+'РСТ РСО-А'!$K$6+'РСТ РСО-А'!$F$9</f>
        <v>4518.28</v>
      </c>
      <c r="S264" s="116">
        <f>VLOOKUP($A264+ROUND((COLUMN()-2)/24,5),АТС!$A$41:$F$784,3)+'Иные услуги '!$C$5+'РСТ РСО-А'!$K$6+'РСТ РСО-А'!$F$9</f>
        <v>4481.66</v>
      </c>
      <c r="T264" s="116">
        <f>VLOOKUP($A264+ROUND((COLUMN()-2)/24,5),АТС!$A$41:$F$784,3)+'Иные услуги '!$C$5+'РСТ РСО-А'!$K$6+'РСТ РСО-А'!$F$9</f>
        <v>4469.8999999999996</v>
      </c>
      <c r="U264" s="116">
        <f>VLOOKUP($A264+ROUND((COLUMN()-2)/24,5),АТС!$A$41:$F$784,3)+'Иные услуги '!$C$5+'РСТ РСО-А'!$K$6+'РСТ РСО-А'!$F$9</f>
        <v>4468.24</v>
      </c>
      <c r="V264" s="116">
        <f>VLOOKUP($A264+ROUND((COLUMN()-2)/24,5),АТС!$A$41:$F$784,3)+'Иные услуги '!$C$5+'РСТ РСО-А'!$K$6+'РСТ РСО-А'!$F$9</f>
        <v>4524.4699999999993</v>
      </c>
      <c r="W264" s="116">
        <f>VLOOKUP($A264+ROUND((COLUMN()-2)/24,5),АТС!$A$41:$F$784,3)+'Иные услуги '!$C$5+'РСТ РСО-А'!$K$6+'РСТ РСО-А'!$F$9</f>
        <v>4572.1399999999994</v>
      </c>
      <c r="X264" s="116">
        <f>VLOOKUP($A264+ROUND((COLUMN()-2)/24,5),АТС!$A$41:$F$784,3)+'Иные услуги '!$C$5+'РСТ РСО-А'!$K$6+'РСТ РСО-А'!$F$9</f>
        <v>4469.1399999999994</v>
      </c>
      <c r="Y264" s="116">
        <f>VLOOKUP($A264+ROUND((COLUMN()-2)/24,5),АТС!$A$41:$F$784,3)+'Иные услуги '!$C$5+'РСТ РСО-А'!$K$6+'РСТ РСО-А'!$F$9</f>
        <v>4465.5099999999993</v>
      </c>
    </row>
    <row r="265" spans="1:25" x14ac:dyDescent="0.2">
      <c r="A265" s="65">
        <f t="shared" si="7"/>
        <v>44008</v>
      </c>
      <c r="B265" s="116">
        <f>VLOOKUP($A265+ROUND((COLUMN()-2)/24,5),АТС!$A$41:$F$784,3)+'Иные услуги '!$C$5+'РСТ РСО-А'!$K$6+'РСТ РСО-А'!$F$9</f>
        <v>4478.6399999999994</v>
      </c>
      <c r="C265" s="116">
        <f>VLOOKUP($A265+ROUND((COLUMN()-2)/24,5),АТС!$A$41:$F$784,3)+'Иные услуги '!$C$5+'РСТ РСО-А'!$K$6+'РСТ РСО-А'!$F$9</f>
        <v>4458.9199999999992</v>
      </c>
      <c r="D265" s="116">
        <f>VLOOKUP($A265+ROUND((COLUMN()-2)/24,5),АТС!$A$41:$F$784,3)+'Иные услуги '!$C$5+'РСТ РСО-А'!$K$6+'РСТ РСО-А'!$F$9</f>
        <v>4461.8799999999992</v>
      </c>
      <c r="E265" s="116">
        <f>VLOOKUP($A265+ROUND((COLUMN()-2)/24,5),АТС!$A$41:$F$784,3)+'Иные услуги '!$C$5+'РСТ РСО-А'!$K$6+'РСТ РСО-А'!$F$9</f>
        <v>4463.1699999999992</v>
      </c>
      <c r="F265" s="116">
        <f>VLOOKUP($A265+ROUND((COLUMN()-2)/24,5),АТС!$A$41:$F$784,3)+'Иные услуги '!$C$5+'РСТ РСО-А'!$K$6+'РСТ РСО-А'!$F$9</f>
        <v>4465.8399999999992</v>
      </c>
      <c r="G265" s="116">
        <f>VLOOKUP($A265+ROUND((COLUMN()-2)/24,5),АТС!$A$41:$F$784,3)+'Иные услуги '!$C$5+'РСТ РСО-А'!$K$6+'РСТ РСО-А'!$F$9</f>
        <v>4465.75</v>
      </c>
      <c r="H265" s="116">
        <f>VLOOKUP($A265+ROUND((COLUMN()-2)/24,5),АТС!$A$41:$F$784,3)+'Иные услуги '!$C$5+'РСТ РСО-А'!$K$6+'РСТ РСО-А'!$F$9</f>
        <v>4465.0999999999995</v>
      </c>
      <c r="I265" s="116">
        <f>VLOOKUP($A265+ROUND((COLUMN()-2)/24,5),АТС!$A$41:$F$784,3)+'Иные услуги '!$C$5+'РСТ РСО-А'!$K$6+'РСТ РСО-А'!$F$9</f>
        <v>4481.5499999999993</v>
      </c>
      <c r="J265" s="116">
        <f>VLOOKUP($A265+ROUND((COLUMN()-2)/24,5),АТС!$A$41:$F$784,3)+'Иные услуги '!$C$5+'РСТ РСО-А'!$K$6+'РСТ РСО-А'!$F$9</f>
        <v>4465.8799999999992</v>
      </c>
      <c r="K265" s="116">
        <f>VLOOKUP($A265+ROUND((COLUMN()-2)/24,5),АТС!$A$41:$F$784,3)+'Иные услуги '!$C$5+'РСТ РСО-А'!$K$6+'РСТ РСО-А'!$F$9</f>
        <v>4469.6399999999994</v>
      </c>
      <c r="L265" s="116">
        <f>VLOOKUP($A265+ROUND((COLUMN()-2)/24,5),АТС!$A$41:$F$784,3)+'Иные услуги '!$C$5+'РСТ РСО-А'!$K$6+'РСТ РСО-А'!$F$9</f>
        <v>4540.5099999999993</v>
      </c>
      <c r="M265" s="116">
        <f>VLOOKUP($A265+ROUND((COLUMN()-2)/24,5),АТС!$A$41:$F$784,3)+'Иные услуги '!$C$5+'РСТ РСО-А'!$K$6+'РСТ РСО-А'!$F$9</f>
        <v>4541.9799999999996</v>
      </c>
      <c r="N265" s="116">
        <f>VLOOKUP($A265+ROUND((COLUMN()-2)/24,5),АТС!$A$41:$F$784,3)+'Иные услуги '!$C$5+'РСТ РСО-А'!$K$6+'РСТ РСО-А'!$F$9</f>
        <v>4540.4199999999992</v>
      </c>
      <c r="O265" s="116">
        <f>VLOOKUP($A265+ROUND((COLUMN()-2)/24,5),АТС!$A$41:$F$784,3)+'Иные услуги '!$C$5+'РСТ РСО-А'!$K$6+'РСТ РСО-А'!$F$9</f>
        <v>4542.2</v>
      </c>
      <c r="P265" s="116">
        <f>VLOOKUP($A265+ROUND((COLUMN()-2)/24,5),АТС!$A$41:$F$784,3)+'Иные услуги '!$C$5+'РСТ РСО-А'!$K$6+'РСТ РСО-А'!$F$9</f>
        <v>4546.3399999999992</v>
      </c>
      <c r="Q265" s="116">
        <f>VLOOKUP($A265+ROUND((COLUMN()-2)/24,5),АТС!$A$41:$F$784,3)+'Иные услуги '!$C$5+'РСТ РСО-А'!$K$6+'РСТ РСО-А'!$F$9</f>
        <v>4544.12</v>
      </c>
      <c r="R265" s="116">
        <f>VLOOKUP($A265+ROUND((COLUMN()-2)/24,5),АТС!$A$41:$F$784,3)+'Иные услуги '!$C$5+'РСТ РСО-А'!$K$6+'РСТ РСО-А'!$F$9</f>
        <v>4521.3899999999994</v>
      </c>
      <c r="S265" s="116">
        <f>VLOOKUP($A265+ROUND((COLUMN()-2)/24,5),АТС!$A$41:$F$784,3)+'Иные услуги '!$C$5+'РСТ РСО-А'!$K$6+'РСТ РСО-А'!$F$9</f>
        <v>4483.4699999999993</v>
      </c>
      <c r="T265" s="116">
        <f>VLOOKUP($A265+ROUND((COLUMN()-2)/24,5),АТС!$A$41:$F$784,3)+'Иные услуги '!$C$5+'РСТ РСО-А'!$K$6+'РСТ РСО-А'!$F$9</f>
        <v>4470.75</v>
      </c>
      <c r="U265" s="116">
        <f>VLOOKUP($A265+ROUND((COLUMN()-2)/24,5),АТС!$A$41:$F$784,3)+'Иные услуги '!$C$5+'РСТ РСО-А'!$K$6+'РСТ РСО-А'!$F$9</f>
        <v>4470.2299999999996</v>
      </c>
      <c r="V265" s="116">
        <f>VLOOKUP($A265+ROUND((COLUMN()-2)/24,5),АТС!$A$41:$F$784,3)+'Иные услуги '!$C$5+'РСТ РСО-А'!$K$6+'РСТ РСО-А'!$F$9</f>
        <v>4568.12</v>
      </c>
      <c r="W265" s="116">
        <f>VLOOKUP($A265+ROUND((COLUMN()-2)/24,5),АТС!$A$41:$F$784,3)+'Иные услуги '!$C$5+'РСТ РСО-А'!$K$6+'РСТ РСО-А'!$F$9</f>
        <v>4580.99</v>
      </c>
      <c r="X265" s="116">
        <f>VLOOKUP($A265+ROUND((COLUMN()-2)/24,5),АТС!$A$41:$F$784,3)+'Иные услуги '!$C$5+'РСТ РСО-А'!$K$6+'РСТ РСО-А'!$F$9</f>
        <v>4470.8799999999992</v>
      </c>
      <c r="Y265" s="116">
        <f>VLOOKUP($A265+ROUND((COLUMN()-2)/24,5),АТС!$A$41:$F$784,3)+'Иные услуги '!$C$5+'РСТ РСО-А'!$K$6+'РСТ РСО-А'!$F$9</f>
        <v>4465.49</v>
      </c>
    </row>
    <row r="266" spans="1:25" x14ac:dyDescent="0.2">
      <c r="A266" s="65">
        <f t="shared" si="7"/>
        <v>44009</v>
      </c>
      <c r="B266" s="116">
        <f>VLOOKUP($A266+ROUND((COLUMN()-2)/24,5),АТС!$A$41:$F$784,3)+'Иные услуги '!$C$5+'РСТ РСО-А'!$K$6+'РСТ РСО-А'!$F$9</f>
        <v>4514.9199999999992</v>
      </c>
      <c r="C266" s="116">
        <f>VLOOKUP($A266+ROUND((COLUMN()-2)/24,5),АТС!$A$41:$F$784,3)+'Иные услуги '!$C$5+'РСТ РСО-А'!$K$6+'РСТ РСО-А'!$F$9</f>
        <v>4458.25</v>
      </c>
      <c r="D266" s="116">
        <f>VLOOKUP($A266+ROUND((COLUMN()-2)/24,5),АТС!$A$41:$F$784,3)+'Иные услуги '!$C$5+'РСТ РСО-А'!$K$6+'РСТ РСО-А'!$F$9</f>
        <v>4462.0099999999993</v>
      </c>
      <c r="E266" s="116">
        <f>VLOOKUP($A266+ROUND((COLUMN()-2)/24,5),АТС!$A$41:$F$784,3)+'Иные услуги '!$C$5+'РСТ РСО-А'!$K$6+'РСТ РСО-А'!$F$9</f>
        <v>4461.7899999999991</v>
      </c>
      <c r="F266" s="116">
        <f>VLOOKUP($A266+ROUND((COLUMN()-2)/24,5),АТС!$A$41:$F$784,3)+'Иные услуги '!$C$5+'РСТ РСО-А'!$K$6+'РСТ РСО-А'!$F$9</f>
        <v>4465.78</v>
      </c>
      <c r="G266" s="116">
        <f>VLOOKUP($A266+ROUND((COLUMN()-2)/24,5),АТС!$A$41:$F$784,3)+'Иные услуги '!$C$5+'РСТ РСО-А'!$K$6+'РСТ РСО-А'!$F$9</f>
        <v>4465.8399999999992</v>
      </c>
      <c r="H266" s="116">
        <f>VLOOKUP($A266+ROUND((COLUMN()-2)/24,5),АТС!$A$41:$F$784,3)+'Иные услуги '!$C$5+'РСТ РСО-А'!$K$6+'РСТ РСО-А'!$F$9</f>
        <v>4465.0399999999991</v>
      </c>
      <c r="I266" s="116">
        <f>VLOOKUP($A266+ROUND((COLUMN()-2)/24,5),АТС!$A$41:$F$784,3)+'Иные услуги '!$C$5+'РСТ РСО-А'!$K$6+'РСТ РСО-А'!$F$9</f>
        <v>4468</v>
      </c>
      <c r="J266" s="116">
        <f>VLOOKUP($A266+ROUND((COLUMN()-2)/24,5),АТС!$A$41:$F$784,3)+'Иные услуги '!$C$5+'РСТ РСО-А'!$K$6+'РСТ РСО-А'!$F$9</f>
        <v>4465.95</v>
      </c>
      <c r="K266" s="116">
        <f>VLOOKUP($A266+ROUND((COLUMN()-2)/24,5),АТС!$A$41:$F$784,3)+'Иные услуги '!$C$5+'РСТ РСО-А'!$K$6+'РСТ РСО-А'!$F$9</f>
        <v>4485.5399999999991</v>
      </c>
      <c r="L266" s="116">
        <f>VLOOKUP($A266+ROUND((COLUMN()-2)/24,5),АТС!$A$41:$F$784,3)+'Иные услуги '!$C$5+'РСТ РСО-А'!$K$6+'РСТ РСО-А'!$F$9</f>
        <v>4535.07</v>
      </c>
      <c r="M266" s="116">
        <f>VLOOKUP($A266+ROUND((COLUMN()-2)/24,5),АТС!$A$41:$F$784,3)+'Иные услуги '!$C$5+'РСТ РСО-А'!$K$6+'РСТ РСО-А'!$F$9</f>
        <v>4536.7199999999993</v>
      </c>
      <c r="N266" s="116">
        <f>VLOOKUP($A266+ROUND((COLUMN()-2)/24,5),АТС!$A$41:$F$784,3)+'Иные услуги '!$C$5+'РСТ РСО-А'!$K$6+'РСТ РСО-А'!$F$9</f>
        <v>4535.4799999999996</v>
      </c>
      <c r="O266" s="116">
        <f>VLOOKUP($A266+ROUND((COLUMN()-2)/24,5),АТС!$A$41:$F$784,3)+'Иные услуги '!$C$5+'РСТ РСО-А'!$K$6+'РСТ РСО-А'!$F$9</f>
        <v>4540.8799999999992</v>
      </c>
      <c r="P266" s="116">
        <f>VLOOKUP($A266+ROUND((COLUMN()-2)/24,5),АТС!$A$41:$F$784,3)+'Иные услуги '!$C$5+'РСТ РСО-А'!$K$6+'РСТ РСО-А'!$F$9</f>
        <v>4544.16</v>
      </c>
      <c r="Q266" s="116">
        <f>VLOOKUP($A266+ROUND((COLUMN()-2)/24,5),АТС!$A$41:$F$784,3)+'Иные услуги '!$C$5+'РСТ РСО-А'!$K$6+'РСТ РСО-А'!$F$9</f>
        <v>4543.2899999999991</v>
      </c>
      <c r="R266" s="116">
        <f>VLOOKUP($A266+ROUND((COLUMN()-2)/24,5),АТС!$A$41:$F$784,3)+'Иные услуги '!$C$5+'РСТ РСО-А'!$K$6+'РСТ РСО-А'!$F$9</f>
        <v>4540.2599999999993</v>
      </c>
      <c r="S266" s="116">
        <f>VLOOKUP($A266+ROUND((COLUMN()-2)/24,5),АТС!$A$41:$F$784,3)+'Иные услуги '!$C$5+'РСТ РСО-А'!$K$6+'РСТ РСО-А'!$F$9</f>
        <v>4525.3599999999997</v>
      </c>
      <c r="T266" s="116">
        <f>VLOOKUP($A266+ROUND((COLUMN()-2)/24,5),АТС!$A$41:$F$784,3)+'Иные услуги '!$C$5+'РСТ РСО-А'!$K$6+'РСТ РСО-А'!$F$9</f>
        <v>4490.82</v>
      </c>
      <c r="U266" s="116">
        <f>VLOOKUP($A266+ROUND((COLUMN()-2)/24,5),АТС!$A$41:$F$784,3)+'Иные услуги '!$C$5+'РСТ РСО-А'!$K$6+'РСТ РСО-А'!$F$9</f>
        <v>4499.74</v>
      </c>
      <c r="V266" s="116">
        <f>VLOOKUP($A266+ROUND((COLUMN()-2)/24,5),АТС!$A$41:$F$784,3)+'Иные услуги '!$C$5+'РСТ РСО-А'!$K$6+'РСТ РСО-А'!$F$9</f>
        <v>4610.74</v>
      </c>
      <c r="W266" s="116">
        <f>VLOOKUP($A266+ROUND((COLUMN()-2)/24,5),АТС!$A$41:$F$784,3)+'Иные услуги '!$C$5+'РСТ РСО-А'!$K$6+'РСТ РСО-А'!$F$9</f>
        <v>4585.53</v>
      </c>
      <c r="X266" s="116">
        <f>VLOOKUP($A266+ROUND((COLUMN()-2)/24,5),АТС!$A$41:$F$784,3)+'Иные услуги '!$C$5+'РСТ РСО-А'!$K$6+'РСТ РСО-А'!$F$9</f>
        <v>4471.6099999999997</v>
      </c>
      <c r="Y266" s="116">
        <f>VLOOKUP($A266+ROUND((COLUMN()-2)/24,5),АТС!$A$41:$F$784,3)+'Иные услуги '!$C$5+'РСТ РСО-А'!$K$6+'РСТ РСО-А'!$F$9</f>
        <v>4465.37</v>
      </c>
    </row>
    <row r="267" spans="1:25" x14ac:dyDescent="0.2">
      <c r="A267" s="65">
        <f t="shared" si="7"/>
        <v>44010</v>
      </c>
      <c r="B267" s="116">
        <f>VLOOKUP($A267+ROUND((COLUMN()-2)/24,5),АТС!$A$41:$F$784,3)+'Иные услуги '!$C$5+'РСТ РСО-А'!$K$6+'РСТ РСО-А'!$F$9</f>
        <v>4484.2599999999993</v>
      </c>
      <c r="C267" s="116">
        <f>VLOOKUP($A267+ROUND((COLUMN()-2)/24,5),АТС!$A$41:$F$784,3)+'Иные услуги '!$C$5+'РСТ РСО-А'!$K$6+'РСТ РСО-А'!$F$9</f>
        <v>4453.5899999999992</v>
      </c>
      <c r="D267" s="116">
        <f>VLOOKUP($A267+ROUND((COLUMN()-2)/24,5),АТС!$A$41:$F$784,3)+'Иные услуги '!$C$5+'РСТ РСО-А'!$K$6+'РСТ РСО-А'!$F$9</f>
        <v>4457.6399999999994</v>
      </c>
      <c r="E267" s="116">
        <f>VLOOKUP($A267+ROUND((COLUMN()-2)/24,5),АТС!$A$41:$F$784,3)+'Иные услуги '!$C$5+'РСТ РСО-А'!$K$6+'РСТ РСО-А'!$F$9</f>
        <v>4461.1799999999994</v>
      </c>
      <c r="F267" s="116">
        <f>VLOOKUP($A267+ROUND((COLUMN()-2)/24,5),АТС!$A$41:$F$784,3)+'Иные услуги '!$C$5+'РСТ РСО-А'!$K$6+'РСТ РСО-А'!$F$9</f>
        <v>4465.78</v>
      </c>
      <c r="G267" s="116">
        <f>VLOOKUP($A267+ROUND((COLUMN()-2)/24,5),АТС!$A$41:$F$784,3)+'Иные услуги '!$C$5+'РСТ РСО-А'!$K$6+'РСТ РСО-А'!$F$9</f>
        <v>4465.83</v>
      </c>
      <c r="H267" s="116">
        <f>VLOOKUP($A267+ROUND((COLUMN()-2)/24,5),АТС!$A$41:$F$784,3)+'Иные услуги '!$C$5+'РСТ РСО-А'!$K$6+'РСТ РСО-А'!$F$9</f>
        <v>4465.1399999999994</v>
      </c>
      <c r="I267" s="116">
        <f>VLOOKUP($A267+ROUND((COLUMN()-2)/24,5),АТС!$A$41:$F$784,3)+'Иные услуги '!$C$5+'РСТ РСО-А'!$K$6+'РСТ РСО-А'!$F$9</f>
        <v>4444.6699999999992</v>
      </c>
      <c r="J267" s="116">
        <f>VLOOKUP($A267+ROUND((COLUMN()-2)/24,5),АТС!$A$41:$F$784,3)+'Иные услуги '!$C$5+'РСТ РСО-А'!$K$6+'РСТ РСО-А'!$F$9</f>
        <v>4466.16</v>
      </c>
      <c r="K267" s="116">
        <f>VLOOKUP($A267+ROUND((COLUMN()-2)/24,5),АТС!$A$41:$F$784,3)+'Иные услуги '!$C$5+'РСТ РСО-А'!$K$6+'РСТ РСО-А'!$F$9</f>
        <v>4469.1799999999994</v>
      </c>
      <c r="L267" s="116">
        <f>VLOOKUP($A267+ROUND((COLUMN()-2)/24,5),АТС!$A$41:$F$784,3)+'Иные услуги '!$C$5+'РСТ РСО-А'!$K$6+'РСТ РСО-А'!$F$9</f>
        <v>4483.4399999999996</v>
      </c>
      <c r="M267" s="116">
        <f>VLOOKUP($A267+ROUND((COLUMN()-2)/24,5),АТС!$A$41:$F$784,3)+'Иные услуги '!$C$5+'РСТ РСО-А'!$K$6+'РСТ РСО-А'!$F$9</f>
        <v>4508.1799999999994</v>
      </c>
      <c r="N267" s="116">
        <f>VLOOKUP($A267+ROUND((COLUMN()-2)/24,5),АТС!$A$41:$F$784,3)+'Иные услуги '!$C$5+'РСТ РСО-А'!$K$6+'РСТ РСО-А'!$F$9</f>
        <v>4485.5499999999993</v>
      </c>
      <c r="O267" s="116">
        <f>VLOOKUP($A267+ROUND((COLUMN()-2)/24,5),АТС!$A$41:$F$784,3)+'Иные услуги '!$C$5+'РСТ РСО-А'!$K$6+'РСТ РСО-А'!$F$9</f>
        <v>4487.1899999999996</v>
      </c>
      <c r="P267" s="116">
        <f>VLOOKUP($A267+ROUND((COLUMN()-2)/24,5),АТС!$A$41:$F$784,3)+'Иные услуги '!$C$5+'РСТ РСО-А'!$K$6+'РСТ РСО-А'!$F$9</f>
        <v>4487.7199999999993</v>
      </c>
      <c r="Q267" s="116">
        <f>VLOOKUP($A267+ROUND((COLUMN()-2)/24,5),АТС!$A$41:$F$784,3)+'Иные услуги '!$C$5+'РСТ РСО-А'!$K$6+'РСТ РСО-А'!$F$9</f>
        <v>4487.28</v>
      </c>
      <c r="R267" s="116">
        <f>VLOOKUP($A267+ROUND((COLUMN()-2)/24,5),АТС!$A$41:$F$784,3)+'Иные услуги '!$C$5+'РСТ РСО-А'!$K$6+'РСТ РСО-А'!$F$9</f>
        <v>4487.3099999999995</v>
      </c>
      <c r="S267" s="116">
        <f>VLOOKUP($A267+ROUND((COLUMN()-2)/24,5),АТС!$A$41:$F$784,3)+'Иные услуги '!$C$5+'РСТ РСО-А'!$K$6+'РСТ РСО-А'!$F$9</f>
        <v>4485.37</v>
      </c>
      <c r="T267" s="116">
        <f>VLOOKUP($A267+ROUND((COLUMN()-2)/24,5),АТС!$A$41:$F$784,3)+'Иные услуги '!$C$5+'РСТ РСО-А'!$K$6+'РСТ РСО-А'!$F$9</f>
        <v>4470.33</v>
      </c>
      <c r="U267" s="116">
        <f>VLOOKUP($A267+ROUND((COLUMN()-2)/24,5),АТС!$A$41:$F$784,3)+'Иные услуги '!$C$5+'РСТ РСО-А'!$K$6+'РСТ РСО-А'!$F$9</f>
        <v>4470.0099999999993</v>
      </c>
      <c r="V267" s="116">
        <f>VLOOKUP($A267+ROUND((COLUMN()-2)/24,5),АТС!$A$41:$F$784,3)+'Иные услуги '!$C$5+'РСТ РСО-А'!$K$6+'РСТ РСО-А'!$F$9</f>
        <v>4584.5499999999993</v>
      </c>
      <c r="W267" s="116">
        <f>VLOOKUP($A267+ROUND((COLUMN()-2)/24,5),АТС!$A$41:$F$784,3)+'Иные услуги '!$C$5+'РСТ РСО-А'!$K$6+'РСТ РСО-А'!$F$9</f>
        <v>4573.41</v>
      </c>
      <c r="X267" s="116">
        <f>VLOOKUP($A267+ROUND((COLUMN()-2)/24,5),АТС!$A$41:$F$784,3)+'Иные услуги '!$C$5+'РСТ РСО-А'!$K$6+'РСТ РСО-А'!$F$9</f>
        <v>4471.5</v>
      </c>
      <c r="Y267" s="116">
        <f>VLOOKUP($A267+ROUND((COLUMN()-2)/24,5),АТС!$A$41:$F$784,3)+'Иные услуги '!$C$5+'РСТ РСО-А'!$K$6+'РСТ РСО-А'!$F$9</f>
        <v>4465.0899999999992</v>
      </c>
    </row>
    <row r="268" spans="1:25" x14ac:dyDescent="0.2">
      <c r="A268" s="65">
        <f t="shared" si="7"/>
        <v>44011</v>
      </c>
      <c r="B268" s="116">
        <f>VLOOKUP($A268+ROUND((COLUMN()-2)/24,5),АТС!$A$41:$F$784,3)+'Иные услуги '!$C$5+'РСТ РСО-А'!$K$6+'РСТ РСО-А'!$F$9</f>
        <v>4482.0199999999995</v>
      </c>
      <c r="C268" s="116">
        <f>VLOOKUP($A268+ROUND((COLUMN()-2)/24,5),АТС!$A$41:$F$784,3)+'Иные услуги '!$C$5+'РСТ РСО-А'!$K$6+'РСТ РСО-А'!$F$9</f>
        <v>4463.6299999999992</v>
      </c>
      <c r="D268" s="116">
        <f>VLOOKUP($A268+ROUND((COLUMN()-2)/24,5),АТС!$A$41:$F$784,3)+'Иные услуги '!$C$5+'РСТ РСО-А'!$K$6+'РСТ РСО-А'!$F$9</f>
        <v>4463.5499999999993</v>
      </c>
      <c r="E268" s="116">
        <f>VLOOKUP($A268+ROUND((COLUMN()-2)/24,5),АТС!$A$41:$F$784,3)+'Иные услуги '!$C$5+'РСТ РСО-А'!$K$6+'РСТ РСО-А'!$F$9</f>
        <v>4463.5499999999993</v>
      </c>
      <c r="F268" s="116">
        <f>VLOOKUP($A268+ROUND((COLUMN()-2)/24,5),АТС!$A$41:$F$784,3)+'Иные услуги '!$C$5+'РСТ РСО-А'!$K$6+'РСТ РСО-А'!$F$9</f>
        <v>4465.66</v>
      </c>
      <c r="G268" s="116">
        <f>VLOOKUP($A268+ROUND((COLUMN()-2)/24,5),АТС!$A$41:$F$784,3)+'Иные услуги '!$C$5+'РСТ РСО-А'!$K$6+'РСТ РСО-А'!$F$9</f>
        <v>4465.8499999999995</v>
      </c>
      <c r="H268" s="116">
        <f>VLOOKUP($A268+ROUND((COLUMN()-2)/24,5),АТС!$A$41:$F$784,3)+'Иные услуги '!$C$5+'РСТ РСО-А'!$K$6+'РСТ РСО-А'!$F$9</f>
        <v>4465.37</v>
      </c>
      <c r="I268" s="116">
        <f>VLOOKUP($A268+ROUND((COLUMN()-2)/24,5),АТС!$A$41:$F$784,3)+'Иные услуги '!$C$5+'РСТ РСО-А'!$K$6+'РСТ РСО-А'!$F$9</f>
        <v>4481.8499999999995</v>
      </c>
      <c r="J268" s="116">
        <f>VLOOKUP($A268+ROUND((COLUMN()-2)/24,5),АТС!$A$41:$F$784,3)+'Иные услуги '!$C$5+'РСТ РСО-А'!$K$6+'РСТ РСО-А'!$F$9</f>
        <v>4465.91</v>
      </c>
      <c r="K268" s="116">
        <f>VLOOKUP($A268+ROUND((COLUMN()-2)/24,5),АТС!$A$41:$F$784,3)+'Иные услуги '!$C$5+'РСТ РСО-А'!$K$6+'РСТ РСО-А'!$F$9</f>
        <v>4488.8599999999997</v>
      </c>
      <c r="L268" s="116">
        <f>VLOOKUP($A268+ROUND((COLUMN()-2)/24,5),АТС!$A$41:$F$784,3)+'Иные услуги '!$C$5+'РСТ РСО-А'!$K$6+'РСТ РСО-А'!$F$9</f>
        <v>4546.58</v>
      </c>
      <c r="M268" s="116">
        <f>VLOOKUP($A268+ROUND((COLUMN()-2)/24,5),АТС!$A$41:$F$784,3)+'Иные услуги '!$C$5+'РСТ РСО-А'!$K$6+'РСТ РСО-А'!$F$9</f>
        <v>4548.7599999999993</v>
      </c>
      <c r="N268" s="116">
        <f>VLOOKUP($A268+ROUND((COLUMN()-2)/24,5),АТС!$A$41:$F$784,3)+'Иные услуги '!$C$5+'РСТ РСО-А'!$K$6+'РСТ РСО-А'!$F$9</f>
        <v>4546.45</v>
      </c>
      <c r="O268" s="116">
        <f>VLOOKUP($A268+ROUND((COLUMN()-2)/24,5),АТС!$A$41:$F$784,3)+'Иные услуги '!$C$5+'РСТ РСО-А'!$K$6+'РСТ РСО-А'!$F$9</f>
        <v>4557.2599999999993</v>
      </c>
      <c r="P268" s="116">
        <f>VLOOKUP($A268+ROUND((COLUMN()-2)/24,5),АТС!$A$41:$F$784,3)+'Иные услуги '!$C$5+'РСТ РСО-А'!$K$6+'РСТ РСО-А'!$F$9</f>
        <v>4560.6699999999992</v>
      </c>
      <c r="Q268" s="116">
        <f>VLOOKUP($A268+ROUND((COLUMN()-2)/24,5),АТС!$A$41:$F$784,3)+'Иные услуги '!$C$5+'РСТ РСО-А'!$K$6+'РСТ РСО-А'!$F$9</f>
        <v>4561.6499999999996</v>
      </c>
      <c r="R268" s="116">
        <f>VLOOKUP($A268+ROUND((COLUMN()-2)/24,5),АТС!$A$41:$F$784,3)+'Иные услуги '!$C$5+'РСТ РСО-А'!$K$6+'РСТ РСО-А'!$F$9</f>
        <v>4569.3999999999996</v>
      </c>
      <c r="S268" s="116">
        <f>VLOOKUP($A268+ROUND((COLUMN()-2)/24,5),АТС!$A$41:$F$784,3)+'Иные услуги '!$C$5+'РСТ РСО-А'!$K$6+'РСТ РСО-А'!$F$9</f>
        <v>4536.1099999999997</v>
      </c>
      <c r="T268" s="116">
        <f>VLOOKUP($A268+ROUND((COLUMN()-2)/24,5),АТС!$A$41:$F$784,3)+'Иные услуги '!$C$5+'РСТ РСО-А'!$K$6+'РСТ РСО-А'!$F$9</f>
        <v>4496.4199999999992</v>
      </c>
      <c r="U268" s="116">
        <f>VLOOKUP($A268+ROUND((COLUMN()-2)/24,5),АТС!$A$41:$F$784,3)+'Иные услуги '!$C$5+'РСТ РСО-А'!$K$6+'РСТ РСО-А'!$F$9</f>
        <v>4473.2899999999991</v>
      </c>
      <c r="V268" s="116">
        <f>VLOOKUP($A268+ROUND((COLUMN()-2)/24,5),АТС!$A$41:$F$784,3)+'Иные услуги '!$C$5+'РСТ РСО-А'!$K$6+'РСТ РСО-А'!$F$9</f>
        <v>4512.8499999999995</v>
      </c>
      <c r="W268" s="116">
        <f>VLOOKUP($A268+ROUND((COLUMN()-2)/24,5),АТС!$A$41:$F$784,3)+'Иные услуги '!$C$5+'РСТ РСО-А'!$K$6+'РСТ РСО-А'!$F$9</f>
        <v>4592.9399999999996</v>
      </c>
      <c r="X268" s="116">
        <f>VLOOKUP($A268+ROUND((COLUMN()-2)/24,5),АТС!$A$41:$F$784,3)+'Иные услуги '!$C$5+'РСТ РСО-А'!$K$6+'РСТ РСО-А'!$F$9</f>
        <v>4470.0199999999995</v>
      </c>
      <c r="Y268" s="116">
        <f>VLOOKUP($A268+ROUND((COLUMN()-2)/24,5),АТС!$A$41:$F$784,3)+'Иные услуги '!$C$5+'РСТ РСО-А'!$K$6+'РСТ РСО-А'!$F$9</f>
        <v>4465.45</v>
      </c>
    </row>
    <row r="269" spans="1:25" x14ac:dyDescent="0.2">
      <c r="A269" s="65">
        <f t="shared" si="7"/>
        <v>44012</v>
      </c>
      <c r="B269" s="116">
        <f>VLOOKUP($A269+ROUND((COLUMN()-2)/24,5),АТС!$A$41:$F$784,3)+'Иные услуги '!$C$5+'РСТ РСО-А'!$K$6+'РСТ РСО-А'!$F$9</f>
        <v>4484.9599999999991</v>
      </c>
      <c r="C269" s="116">
        <f>VLOOKUP($A269+ROUND((COLUMN()-2)/24,5),АТС!$A$41:$F$784,3)+'Иные услуги '!$C$5+'РСТ РСО-А'!$K$6+'РСТ РСО-А'!$F$9</f>
        <v>4468.8799999999992</v>
      </c>
      <c r="D269" s="116">
        <f>VLOOKUP($A269+ROUND((COLUMN()-2)/24,5),АТС!$A$41:$F$784,3)+'Иные услуги '!$C$5+'РСТ РСО-А'!$K$6+'РСТ РСО-А'!$F$9</f>
        <v>4459.1299999999992</v>
      </c>
      <c r="E269" s="116">
        <f>VLOOKUP($A269+ROUND((COLUMN()-2)/24,5),АТС!$A$41:$F$784,3)+'Иные услуги '!$C$5+'РСТ РСО-А'!$K$6+'РСТ РСО-А'!$F$9</f>
        <v>4460.9699999999993</v>
      </c>
      <c r="F269" s="116">
        <f>VLOOKUP($A269+ROUND((COLUMN()-2)/24,5),АТС!$A$41:$F$784,3)+'Иные услуги '!$C$5+'РСТ РСО-А'!$K$6+'РСТ РСО-А'!$F$9</f>
        <v>4465.8799999999992</v>
      </c>
      <c r="G269" s="116">
        <f>VLOOKUP($A269+ROUND((COLUMN()-2)/24,5),АТС!$A$41:$F$784,3)+'Иные услуги '!$C$5+'РСТ РСО-А'!$K$6+'РСТ РСО-А'!$F$9</f>
        <v>4465.8399999999992</v>
      </c>
      <c r="H269" s="116">
        <f>VLOOKUP($A269+ROUND((COLUMN()-2)/24,5),АТС!$A$41:$F$784,3)+'Иные услуги '!$C$5+'РСТ РСО-А'!$K$6+'РСТ РСО-А'!$F$9</f>
        <v>4465.3099999999995</v>
      </c>
      <c r="I269" s="116">
        <f>VLOOKUP($A269+ROUND((COLUMN()-2)/24,5),АТС!$A$41:$F$784,3)+'Иные услуги '!$C$5+'РСТ РСО-А'!$K$6+'РСТ РСО-А'!$F$9</f>
        <v>4518.9799999999996</v>
      </c>
      <c r="J269" s="116">
        <f>VLOOKUP($A269+ROUND((COLUMN()-2)/24,5),АТС!$A$41:$F$784,3)+'Иные услуги '!$C$5+'РСТ РСО-А'!$K$6+'РСТ РСО-А'!$F$9</f>
        <v>4465.87</v>
      </c>
      <c r="K269" s="116">
        <f>VLOOKUP($A269+ROUND((COLUMN()-2)/24,5),АТС!$A$41:$F$784,3)+'Иные услуги '!$C$5+'РСТ РСО-А'!$K$6+'РСТ РСО-А'!$F$9</f>
        <v>4489.08</v>
      </c>
      <c r="L269" s="116">
        <f>VLOOKUP($A269+ROUND((COLUMN()-2)/24,5),АТС!$A$41:$F$784,3)+'Иные услуги '!$C$5+'РСТ РСО-А'!$K$6+'РСТ РСО-А'!$F$9</f>
        <v>4562.5199999999995</v>
      </c>
      <c r="M269" s="116">
        <f>VLOOKUP($A269+ROUND((COLUMN()-2)/24,5),АТС!$A$41:$F$784,3)+'Иные услуги '!$C$5+'РСТ РСО-А'!$K$6+'РСТ РСО-А'!$F$9</f>
        <v>4559.9299999999994</v>
      </c>
      <c r="N269" s="116">
        <f>VLOOKUP($A269+ROUND((COLUMN()-2)/24,5),АТС!$A$41:$F$784,3)+'Иные услуги '!$C$5+'РСТ РСО-А'!$K$6+'РСТ РСО-А'!$F$9</f>
        <v>4557.25</v>
      </c>
      <c r="O269" s="116">
        <f>VLOOKUP($A269+ROUND((COLUMN()-2)/24,5),АТС!$A$41:$F$784,3)+'Иные услуги '!$C$5+'РСТ РСО-А'!$K$6+'РСТ РСО-А'!$F$9</f>
        <v>4559.0599999999995</v>
      </c>
      <c r="P269" s="116">
        <f>VLOOKUP($A269+ROUND((COLUMN()-2)/24,5),АТС!$A$41:$F$784,3)+'Иные услуги '!$C$5+'РСТ РСО-А'!$K$6+'РСТ РСО-А'!$F$9</f>
        <v>4557.8499999999995</v>
      </c>
      <c r="Q269" s="116">
        <f>VLOOKUP($A269+ROUND((COLUMN()-2)/24,5),АТС!$A$41:$F$784,3)+'Иные услуги '!$C$5+'РСТ РСО-А'!$K$6+'РСТ РСО-А'!$F$9</f>
        <v>4558.3099999999995</v>
      </c>
      <c r="R269" s="116">
        <f>VLOOKUP($A269+ROUND((COLUMN()-2)/24,5),АТС!$A$41:$F$784,3)+'Иные услуги '!$C$5+'РСТ РСО-А'!$K$6+'РСТ РСО-А'!$F$9</f>
        <v>4558.2199999999993</v>
      </c>
      <c r="S269" s="116">
        <f>VLOOKUP($A269+ROUND((COLUMN()-2)/24,5),АТС!$A$41:$F$784,3)+'Иные услуги '!$C$5+'РСТ РСО-А'!$K$6+'РСТ РСО-А'!$F$9</f>
        <v>4537.1799999999994</v>
      </c>
      <c r="T269" s="116">
        <f>VLOOKUP($A269+ROUND((COLUMN()-2)/24,5),АТС!$A$41:$F$784,3)+'Иные услуги '!$C$5+'РСТ РСО-А'!$K$6+'РСТ РСО-А'!$F$9</f>
        <v>4497.0599999999995</v>
      </c>
      <c r="U269" s="116">
        <f>VLOOKUP($A269+ROUND((COLUMN()-2)/24,5),АТС!$A$41:$F$784,3)+'Иные услуги '!$C$5+'РСТ РСО-А'!$K$6+'РСТ РСО-А'!$F$9</f>
        <v>4496.5499999999993</v>
      </c>
      <c r="V269" s="116">
        <f>VLOOKUP($A269+ROUND((COLUMN()-2)/24,5),АТС!$A$41:$F$784,3)+'Иные услуги '!$C$5+'РСТ РСО-А'!$K$6+'РСТ РСО-А'!$F$9</f>
        <v>4588.3999999999996</v>
      </c>
      <c r="W269" s="116">
        <f>VLOOKUP($A269+ROUND((COLUMN()-2)/24,5),АТС!$A$41:$F$784,3)+'Иные услуги '!$C$5+'РСТ РСО-А'!$K$6+'РСТ РСО-А'!$F$9</f>
        <v>4584.83</v>
      </c>
      <c r="X269" s="116">
        <f>VLOOKUP($A269+ROUND((COLUMN()-2)/24,5),АТС!$A$41:$F$784,3)+'Иные услуги '!$C$5+'РСТ РСО-А'!$K$6+'РСТ РСО-А'!$F$9</f>
        <v>4471.4199999999992</v>
      </c>
      <c r="Y269" s="116">
        <f>VLOOKUP($A269+ROUND((COLUMN()-2)/24,5),АТС!$A$41:$F$784,3)+'Иные услуги '!$C$5+'РСТ РСО-А'!$K$6+'РСТ РСО-А'!$F$9</f>
        <v>4463.8399999999992</v>
      </c>
    </row>
    <row r="270" spans="1:25" hidden="1" x14ac:dyDescent="0.2">
      <c r="A270" s="65">
        <f t="shared" si="7"/>
        <v>44013</v>
      </c>
      <c r="B270" s="116">
        <f>VLOOKUP($A270+ROUND((COLUMN()-2)/24,5),АТС!$A$41:$F$784,3)+'Иные услуги '!$C$5+'РСТ РСО-А'!$K$6+'РСТ РСО-А'!$F$9</f>
        <v>3570.27</v>
      </c>
      <c r="C270" s="116">
        <f>VLOOKUP($A270+ROUND((COLUMN()-2)/24,5),АТС!$A$41:$F$784,3)+'Иные услуги '!$C$5+'РСТ РСО-А'!$K$6+'РСТ РСО-А'!$F$9</f>
        <v>3570.27</v>
      </c>
      <c r="D270" s="116">
        <f>VLOOKUP($A270+ROUND((COLUMN()-2)/24,5),АТС!$A$41:$F$784,3)+'Иные услуги '!$C$5+'РСТ РСО-А'!$K$6+'РСТ РСО-А'!$F$9</f>
        <v>3570.27</v>
      </c>
      <c r="E270" s="116">
        <f>VLOOKUP($A270+ROUND((COLUMN()-2)/24,5),АТС!$A$41:$F$784,3)+'Иные услуги '!$C$5+'РСТ РСО-А'!$K$6+'РСТ РСО-А'!$F$9</f>
        <v>3570.27</v>
      </c>
      <c r="F270" s="116">
        <f>VLOOKUP($A270+ROUND((COLUMN()-2)/24,5),АТС!$A$41:$F$784,3)+'Иные услуги '!$C$5+'РСТ РСО-А'!$K$6+'РСТ РСО-А'!$F$9</f>
        <v>3570.27</v>
      </c>
      <c r="G270" s="116">
        <f>VLOOKUP($A270+ROUND((COLUMN()-2)/24,5),АТС!$A$41:$F$784,3)+'Иные услуги '!$C$5+'РСТ РСО-А'!$K$6+'РСТ РСО-А'!$F$9</f>
        <v>3570.27</v>
      </c>
      <c r="H270" s="116">
        <f>VLOOKUP($A270+ROUND((COLUMN()-2)/24,5),АТС!$A$41:$F$784,3)+'Иные услуги '!$C$5+'РСТ РСО-А'!$K$6+'РСТ РСО-А'!$F$9</f>
        <v>3570.27</v>
      </c>
      <c r="I270" s="116">
        <f>VLOOKUP($A270+ROUND((COLUMN()-2)/24,5),АТС!$A$41:$F$784,3)+'Иные услуги '!$C$5+'РСТ РСО-А'!$K$6+'РСТ РСО-А'!$F$9</f>
        <v>3570.27</v>
      </c>
      <c r="J270" s="116">
        <f>VLOOKUP($A270+ROUND((COLUMN()-2)/24,5),АТС!$A$41:$F$784,3)+'Иные услуги '!$C$5+'РСТ РСО-А'!$K$6+'РСТ РСО-А'!$F$9</f>
        <v>3570.27</v>
      </c>
      <c r="K270" s="116">
        <f>VLOOKUP($A270+ROUND((COLUMN()-2)/24,5),АТС!$A$41:$F$784,3)+'Иные услуги '!$C$5+'РСТ РСО-А'!$K$6+'РСТ РСО-А'!$F$9</f>
        <v>3570.27</v>
      </c>
      <c r="L270" s="116">
        <f>VLOOKUP($A270+ROUND((COLUMN()-2)/24,5),АТС!$A$41:$F$784,3)+'Иные услуги '!$C$5+'РСТ РСО-А'!$K$6+'РСТ РСО-А'!$F$9</f>
        <v>3570.27</v>
      </c>
      <c r="M270" s="116">
        <f>VLOOKUP($A270+ROUND((COLUMN()-2)/24,5),АТС!$A$41:$F$784,3)+'Иные услуги '!$C$5+'РСТ РСО-А'!$K$6+'РСТ РСО-А'!$F$9</f>
        <v>3570.27</v>
      </c>
      <c r="N270" s="116">
        <f>VLOOKUP($A270+ROUND((COLUMN()-2)/24,5),АТС!$A$41:$F$784,3)+'Иные услуги '!$C$5+'РСТ РСО-А'!$K$6+'РСТ РСО-А'!$F$9</f>
        <v>3570.27</v>
      </c>
      <c r="O270" s="116">
        <f>VLOOKUP($A270+ROUND((COLUMN()-2)/24,5),АТС!$A$41:$F$784,3)+'Иные услуги '!$C$5+'РСТ РСО-А'!$K$6+'РСТ РСО-А'!$F$9</f>
        <v>3570.27</v>
      </c>
      <c r="P270" s="116">
        <f>VLOOKUP($A270+ROUND((COLUMN()-2)/24,5),АТС!$A$41:$F$784,3)+'Иные услуги '!$C$5+'РСТ РСО-А'!$K$6+'РСТ РСО-А'!$F$9</f>
        <v>3570.27</v>
      </c>
      <c r="Q270" s="116">
        <f>VLOOKUP($A270+ROUND((COLUMN()-2)/24,5),АТС!$A$41:$F$784,3)+'Иные услуги '!$C$5+'РСТ РСО-А'!$K$6+'РСТ РСО-А'!$F$9</f>
        <v>3570.27</v>
      </c>
      <c r="R270" s="116">
        <f>VLOOKUP($A270+ROUND((COLUMN()-2)/24,5),АТС!$A$41:$F$784,3)+'Иные услуги '!$C$5+'РСТ РСО-А'!$K$6+'РСТ РСО-А'!$F$9</f>
        <v>3570.27</v>
      </c>
      <c r="S270" s="116">
        <f>VLOOKUP($A270+ROUND((COLUMN()-2)/24,5),АТС!$A$41:$F$784,3)+'Иные услуги '!$C$5+'РСТ РСО-А'!$K$6+'РСТ РСО-А'!$F$9</f>
        <v>3570.27</v>
      </c>
      <c r="T270" s="116">
        <f>VLOOKUP($A270+ROUND((COLUMN()-2)/24,5),АТС!$A$41:$F$784,3)+'Иные услуги '!$C$5+'РСТ РСО-А'!$K$6+'РСТ РСО-А'!$F$9</f>
        <v>3570.27</v>
      </c>
      <c r="U270" s="116">
        <f>VLOOKUP($A270+ROUND((COLUMN()-2)/24,5),АТС!$A$41:$F$784,3)+'Иные услуги '!$C$5+'РСТ РСО-А'!$K$6+'РСТ РСО-А'!$F$9</f>
        <v>3570.27</v>
      </c>
      <c r="V270" s="116">
        <f>VLOOKUP($A270+ROUND((COLUMN()-2)/24,5),АТС!$A$41:$F$784,3)+'Иные услуги '!$C$5+'РСТ РСО-А'!$K$6+'РСТ РСО-А'!$F$9</f>
        <v>3570.27</v>
      </c>
      <c r="W270" s="116">
        <f>VLOOKUP($A270+ROUND((COLUMN()-2)/24,5),АТС!$A$41:$F$784,3)+'Иные услуги '!$C$5+'РСТ РСО-А'!$K$6+'РСТ РСО-А'!$F$9</f>
        <v>3570.27</v>
      </c>
      <c r="X270" s="116">
        <f>VLOOKUP($A270+ROUND((COLUMN()-2)/24,5),АТС!$A$41:$F$784,3)+'Иные услуги '!$C$5+'РСТ РСО-А'!$K$6+'РСТ РСО-А'!$F$9</f>
        <v>3570.27</v>
      </c>
      <c r="Y270" s="116">
        <f>VLOOKUP($A270+ROUND((COLUMN()-2)/24,5),АТС!$A$41:$F$784,3)+'Иные услуги '!$C$5+'РСТ РСО-А'!$K$6+'РСТ РСО-А'!$F$9</f>
        <v>3570.27</v>
      </c>
    </row>
    <row r="271" spans="1:25" ht="12.75" customHeight="1" x14ac:dyDescent="0.25">
      <c r="A271" s="79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9"/>
    </row>
    <row r="272" spans="1:25" x14ac:dyDescent="0.25">
      <c r="A272" s="73" t="s">
        <v>125</v>
      </c>
      <c r="B272" s="64"/>
      <c r="C272" s="64"/>
      <c r="D272" s="64"/>
    </row>
    <row r="273" spans="1:27" ht="12.75" x14ac:dyDescent="0.2">
      <c r="A273" s="150" t="s">
        <v>35</v>
      </c>
      <c r="B273" s="144" t="s">
        <v>97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</row>
    <row r="274" spans="1:27" ht="12.75" x14ac:dyDescent="0.2">
      <c r="A274" s="151"/>
      <c r="B274" s="147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9"/>
    </row>
    <row r="275" spans="1:27" ht="12.75" customHeight="1" x14ac:dyDescent="0.2">
      <c r="A275" s="151"/>
      <c r="B275" s="155" t="s">
        <v>98</v>
      </c>
      <c r="C275" s="153" t="s">
        <v>99</v>
      </c>
      <c r="D275" s="153" t="s">
        <v>100</v>
      </c>
      <c r="E275" s="153" t="s">
        <v>101</v>
      </c>
      <c r="F275" s="153" t="s">
        <v>102</v>
      </c>
      <c r="G275" s="153" t="s">
        <v>103</v>
      </c>
      <c r="H275" s="153" t="s">
        <v>104</v>
      </c>
      <c r="I275" s="153" t="s">
        <v>105</v>
      </c>
      <c r="J275" s="153" t="s">
        <v>106</v>
      </c>
      <c r="K275" s="153" t="s">
        <v>107</v>
      </c>
      <c r="L275" s="153" t="s">
        <v>108</v>
      </c>
      <c r="M275" s="153" t="s">
        <v>109</v>
      </c>
      <c r="N275" s="157" t="s">
        <v>110</v>
      </c>
      <c r="O275" s="153" t="s">
        <v>111</v>
      </c>
      <c r="P275" s="153" t="s">
        <v>112</v>
      </c>
      <c r="Q275" s="153" t="s">
        <v>113</v>
      </c>
      <c r="R275" s="153" t="s">
        <v>114</v>
      </c>
      <c r="S275" s="153" t="s">
        <v>115</v>
      </c>
      <c r="T275" s="153" t="s">
        <v>116</v>
      </c>
      <c r="U275" s="153" t="s">
        <v>117</v>
      </c>
      <c r="V275" s="153" t="s">
        <v>118</v>
      </c>
      <c r="W275" s="153" t="s">
        <v>119</v>
      </c>
      <c r="X275" s="153" t="s">
        <v>120</v>
      </c>
      <c r="Y275" s="153" t="s">
        <v>121</v>
      </c>
    </row>
    <row r="276" spans="1:27" ht="11.25" customHeight="1" x14ac:dyDescent="0.2">
      <c r="A276" s="152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8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</row>
    <row r="277" spans="1:27" ht="15.75" customHeight="1" x14ac:dyDescent="0.2">
      <c r="A277" s="65">
        <f t="shared" ref="A277:A307" si="8">A240</f>
        <v>43983</v>
      </c>
      <c r="B277" s="90">
        <f>VLOOKUP($A277+ROUND((COLUMN()-2)/24,5),АТС!$A$41:$F$784,3)+'Иные услуги '!$C$5+'РСТ РСО-А'!$K$6+'РСТ РСО-А'!$G$9</f>
        <v>4361.7300000000005</v>
      </c>
      <c r="C277" s="116">
        <f>VLOOKUP($A277+ROUND((COLUMN()-2)/24,5),АТС!$A$41:$F$784,3)+'Иные услуги '!$C$5+'РСТ РСО-А'!$K$6+'РСТ РСО-А'!$G$9</f>
        <v>4342.42</v>
      </c>
      <c r="D277" s="116">
        <f>VLOOKUP($A277+ROUND((COLUMN()-2)/24,5),АТС!$A$41:$F$784,3)+'Иные услуги '!$C$5+'РСТ РСО-А'!$K$6+'РСТ РСО-А'!$G$9</f>
        <v>4339.4400000000005</v>
      </c>
      <c r="E277" s="116">
        <f>VLOOKUP($A277+ROUND((COLUMN()-2)/24,5),АТС!$A$41:$F$784,3)+'Иные услуги '!$C$5+'РСТ РСО-А'!$K$6+'РСТ РСО-А'!$G$9</f>
        <v>4335.1400000000003</v>
      </c>
      <c r="F277" s="116">
        <f>VLOOKUP($A277+ROUND((COLUMN()-2)/24,5),АТС!$A$41:$F$784,3)+'Иные услуги '!$C$5+'РСТ РСО-А'!$K$6+'РСТ РСО-А'!$G$9</f>
        <v>4351.79</v>
      </c>
      <c r="G277" s="116">
        <f>VLOOKUP($A277+ROUND((COLUMN()-2)/24,5),АТС!$A$41:$F$784,3)+'Иные услуги '!$C$5+'РСТ РСО-А'!$K$6+'РСТ РСО-А'!$G$9</f>
        <v>4352.22</v>
      </c>
      <c r="H277" s="116">
        <f>VLOOKUP($A277+ROUND((COLUMN()-2)/24,5),АТС!$A$41:$F$784,3)+'Иные услуги '!$C$5+'РСТ РСО-А'!$K$6+'РСТ РСО-А'!$G$9</f>
        <v>4311.33</v>
      </c>
      <c r="I277" s="116">
        <f>VLOOKUP($A277+ROUND((COLUMN()-2)/24,5),АТС!$A$41:$F$784,3)+'Иные услуги '!$C$5+'РСТ РСО-А'!$K$6+'РСТ РСО-А'!$G$9</f>
        <v>4212.17</v>
      </c>
      <c r="J277" s="116">
        <f>VLOOKUP($A277+ROUND((COLUMN()-2)/24,5),АТС!$A$41:$F$784,3)+'Иные услуги '!$C$5+'РСТ РСО-А'!$K$6+'РСТ РСО-А'!$G$9</f>
        <v>4357.05</v>
      </c>
      <c r="K277" s="116">
        <f>VLOOKUP($A277+ROUND((COLUMN()-2)/24,5),АТС!$A$41:$F$784,3)+'Иные услуги '!$C$5+'РСТ РСО-А'!$K$6+'РСТ РСО-А'!$G$9</f>
        <v>4356.41</v>
      </c>
      <c r="L277" s="116">
        <f>VLOOKUP($A277+ROUND((COLUMN()-2)/24,5),АТС!$A$41:$F$784,3)+'Иные услуги '!$C$5+'РСТ РСО-А'!$K$6+'РСТ РСО-А'!$G$9</f>
        <v>4356.3900000000003</v>
      </c>
      <c r="M277" s="116">
        <f>VLOOKUP($A277+ROUND((COLUMN()-2)/24,5),АТС!$A$41:$F$784,3)+'Иные услуги '!$C$5+'РСТ РСО-А'!$K$6+'РСТ РСО-А'!$G$9</f>
        <v>4356.3999999999996</v>
      </c>
      <c r="N277" s="116">
        <f>VLOOKUP($A277+ROUND((COLUMN()-2)/24,5),АТС!$A$41:$F$784,3)+'Иные услуги '!$C$5+'РСТ РСО-А'!$K$6+'РСТ РСО-А'!$G$9</f>
        <v>4356.3999999999996</v>
      </c>
      <c r="O277" s="116">
        <f>VLOOKUP($A277+ROUND((COLUMN()-2)/24,5),АТС!$A$41:$F$784,3)+'Иные услуги '!$C$5+'РСТ РСО-А'!$K$6+'РСТ РСО-А'!$G$9</f>
        <v>4356.38</v>
      </c>
      <c r="P277" s="116">
        <f>VLOOKUP($A277+ROUND((COLUMN()-2)/24,5),АТС!$A$41:$F$784,3)+'Иные услуги '!$C$5+'РСТ РСО-А'!$K$6+'РСТ РСО-А'!$G$9</f>
        <v>4356.37</v>
      </c>
      <c r="Q277" s="116">
        <f>VLOOKUP($A277+ROUND((COLUMN()-2)/24,5),АТС!$A$41:$F$784,3)+'Иные услуги '!$C$5+'РСТ РСО-А'!$K$6+'РСТ РСО-А'!$G$9</f>
        <v>4356.3900000000003</v>
      </c>
      <c r="R277" s="116">
        <f>VLOOKUP($A277+ROUND((COLUMN()-2)/24,5),АТС!$A$41:$F$784,3)+'Иные услуги '!$C$5+'РСТ РСО-А'!$K$6+'РСТ РСО-А'!$G$9</f>
        <v>4356.38</v>
      </c>
      <c r="S277" s="116">
        <f>VLOOKUP($A277+ROUND((COLUMN()-2)/24,5),АТС!$A$41:$F$784,3)+'Иные услуги '!$C$5+'РСТ РСО-А'!$K$6+'РСТ РСО-А'!$G$9</f>
        <v>4356.37</v>
      </c>
      <c r="T277" s="116">
        <f>VLOOKUP($A277+ROUND((COLUMN()-2)/24,5),АТС!$A$41:$F$784,3)+'Иные услуги '!$C$5+'РСТ РСО-А'!$K$6+'РСТ РСО-А'!$G$9</f>
        <v>4356.51</v>
      </c>
      <c r="U277" s="116">
        <f>VLOOKUP($A277+ROUND((COLUMN()-2)/24,5),АТС!$A$41:$F$784,3)+'Иные услуги '!$C$5+'РСТ РСО-А'!$K$6+'РСТ РСО-А'!$G$9</f>
        <v>4356.5200000000004</v>
      </c>
      <c r="V277" s="116">
        <f>VLOOKUP($A277+ROUND((COLUMN()-2)/24,5),АТС!$A$41:$F$784,3)+'Иные услуги '!$C$5+'РСТ РСО-А'!$K$6+'РСТ РСО-А'!$G$9</f>
        <v>4378.47</v>
      </c>
      <c r="W277" s="116">
        <f>VLOOKUP($A277+ROUND((COLUMN()-2)/24,5),АТС!$A$41:$F$784,3)+'Иные услуги '!$C$5+'РСТ РСО-А'!$K$6+'РСТ РСО-А'!$G$9</f>
        <v>4430.22</v>
      </c>
      <c r="X277" s="116">
        <f>VLOOKUP($A277+ROUND((COLUMN()-2)/24,5),АТС!$A$41:$F$784,3)+'Иные услуги '!$C$5+'РСТ РСО-А'!$K$6+'РСТ РСО-А'!$G$9</f>
        <v>4367.2300000000005</v>
      </c>
      <c r="Y277" s="116">
        <f>VLOOKUP($A277+ROUND((COLUMN()-2)/24,5),АТС!$A$41:$F$784,3)+'Иные услуги '!$C$5+'РСТ РСО-А'!$K$6+'РСТ РСО-А'!$G$9</f>
        <v>4355.8600000000006</v>
      </c>
      <c r="AA277" s="66"/>
    </row>
    <row r="278" spans="1:27" x14ac:dyDescent="0.2">
      <c r="A278" s="65">
        <f t="shared" si="8"/>
        <v>43984</v>
      </c>
      <c r="B278" s="116">
        <f>VLOOKUP($A278+ROUND((COLUMN()-2)/24,5),АТС!$A$41:$F$784,3)+'Иные услуги '!$C$5+'РСТ РСО-А'!$K$6+'РСТ РСО-А'!$G$9</f>
        <v>4350.4800000000005</v>
      </c>
      <c r="C278" s="116">
        <f>VLOOKUP($A278+ROUND((COLUMN()-2)/24,5),АТС!$A$41:$F$784,3)+'Иные услуги '!$C$5+'РСТ РСО-А'!$K$6+'РСТ РСО-А'!$G$9</f>
        <v>4324.6899999999996</v>
      </c>
      <c r="D278" s="116">
        <f>VLOOKUP($A278+ROUND((COLUMN()-2)/24,5),АТС!$A$41:$F$784,3)+'Иные услуги '!$C$5+'РСТ РСО-А'!$K$6+'РСТ РСО-А'!$G$9</f>
        <v>4256.08</v>
      </c>
      <c r="E278" s="116">
        <f>VLOOKUP($A278+ROUND((COLUMN()-2)/24,5),АТС!$A$41:$F$784,3)+'Иные услуги '!$C$5+'РСТ РСО-А'!$K$6+'РСТ РСО-А'!$G$9</f>
        <v>4271.3999999999996</v>
      </c>
      <c r="F278" s="116">
        <f>VLOOKUP($A278+ROUND((COLUMN()-2)/24,5),АТС!$A$41:$F$784,3)+'Иные услуги '!$C$5+'РСТ РСО-А'!$K$6+'РСТ РСО-А'!$G$9</f>
        <v>4340.63</v>
      </c>
      <c r="G278" s="116">
        <f>VLOOKUP($A278+ROUND((COLUMN()-2)/24,5),АТС!$A$41:$F$784,3)+'Иные услуги '!$C$5+'РСТ РСО-А'!$K$6+'РСТ РСО-А'!$G$9</f>
        <v>4350.7</v>
      </c>
      <c r="H278" s="116">
        <f>VLOOKUP($A278+ROUND((COLUMN()-2)/24,5),АТС!$A$41:$F$784,3)+'Иные услуги '!$C$5+'РСТ РСО-А'!$K$6+'РСТ РСО-А'!$G$9</f>
        <v>4311.03</v>
      </c>
      <c r="I278" s="116">
        <f>VLOOKUP($A278+ROUND((COLUMN()-2)/24,5),АТС!$A$41:$F$784,3)+'Иные услуги '!$C$5+'РСТ РСО-А'!$K$6+'РСТ РСО-А'!$G$9</f>
        <v>4210.13</v>
      </c>
      <c r="J278" s="116">
        <f>VLOOKUP($A278+ROUND((COLUMN()-2)/24,5),АТС!$A$41:$F$784,3)+'Иные услуги '!$C$5+'РСТ РСО-А'!$K$6+'РСТ РСО-А'!$G$9</f>
        <v>4356.62</v>
      </c>
      <c r="K278" s="116">
        <f>VLOOKUP($A278+ROUND((COLUMN()-2)/24,5),АТС!$A$41:$F$784,3)+'Иные услуги '!$C$5+'РСТ РСО-А'!$K$6+'РСТ РСО-А'!$G$9</f>
        <v>4356.5200000000004</v>
      </c>
      <c r="L278" s="116">
        <f>VLOOKUP($A278+ROUND((COLUMN()-2)/24,5),АТС!$A$41:$F$784,3)+'Иные услуги '!$C$5+'РСТ РСО-А'!$K$6+'РСТ РСО-А'!$G$9</f>
        <v>4356.5200000000004</v>
      </c>
      <c r="M278" s="116">
        <f>VLOOKUP($A278+ROUND((COLUMN()-2)/24,5),АТС!$A$41:$F$784,3)+'Иные услуги '!$C$5+'РСТ РСО-А'!$K$6+'РСТ РСО-А'!$G$9</f>
        <v>4356.5200000000004</v>
      </c>
      <c r="N278" s="116">
        <f>VLOOKUP($A278+ROUND((COLUMN()-2)/24,5),АТС!$A$41:$F$784,3)+'Иные услуги '!$C$5+'РСТ РСО-А'!$K$6+'РСТ РСО-А'!$G$9</f>
        <v>4356.5200000000004</v>
      </c>
      <c r="O278" s="116">
        <f>VLOOKUP($A278+ROUND((COLUMN()-2)/24,5),АТС!$A$41:$F$784,3)+'Иные услуги '!$C$5+'РСТ РСО-А'!$K$6+'РСТ РСО-А'!$G$9</f>
        <v>4356.5200000000004</v>
      </c>
      <c r="P278" s="116">
        <f>VLOOKUP($A278+ROUND((COLUMN()-2)/24,5),АТС!$A$41:$F$784,3)+'Иные услуги '!$C$5+'РСТ РСО-А'!$K$6+'РСТ РСО-А'!$G$9</f>
        <v>4356.42</v>
      </c>
      <c r="Q278" s="116">
        <f>VLOOKUP($A278+ROUND((COLUMN()-2)/24,5),АТС!$A$41:$F$784,3)+'Иные услуги '!$C$5+'РСТ РСО-А'!$K$6+'РСТ РСО-А'!$G$9</f>
        <v>4356.5200000000004</v>
      </c>
      <c r="R278" s="116">
        <f>VLOOKUP($A278+ROUND((COLUMN()-2)/24,5),АТС!$A$41:$F$784,3)+'Иные услуги '!$C$5+'РСТ РСО-А'!$K$6+'РСТ РСО-А'!$G$9</f>
        <v>4356.38</v>
      </c>
      <c r="S278" s="116">
        <f>VLOOKUP($A278+ROUND((COLUMN()-2)/24,5),АТС!$A$41:$F$784,3)+'Иные услуги '!$C$5+'РСТ РСО-А'!$K$6+'РСТ РСО-А'!$G$9</f>
        <v>4356.3999999999996</v>
      </c>
      <c r="T278" s="116">
        <f>VLOOKUP($A278+ROUND((COLUMN()-2)/24,5),АТС!$A$41:$F$784,3)+'Иные услуги '!$C$5+'РСТ РСО-А'!$K$6+'РСТ РСО-А'!$G$9</f>
        <v>4356.46</v>
      </c>
      <c r="U278" s="116">
        <f>VLOOKUP($A278+ROUND((COLUMN()-2)/24,5),АТС!$A$41:$F$784,3)+'Иные услуги '!$C$5+'РСТ РСО-А'!$K$6+'РСТ РСО-А'!$G$9</f>
        <v>4356.47</v>
      </c>
      <c r="V278" s="116">
        <f>VLOOKUP($A278+ROUND((COLUMN()-2)/24,5),АТС!$A$41:$F$784,3)+'Иные услуги '!$C$5+'РСТ РСО-А'!$K$6+'РСТ РСО-А'!$G$9</f>
        <v>4393.6000000000004</v>
      </c>
      <c r="W278" s="116">
        <f>VLOOKUP($A278+ROUND((COLUMN()-2)/24,5),АТС!$A$41:$F$784,3)+'Иные услуги '!$C$5+'РСТ РСО-А'!$K$6+'РСТ РСО-А'!$G$9</f>
        <v>4418.34</v>
      </c>
      <c r="X278" s="116">
        <f>VLOOKUP($A278+ROUND((COLUMN()-2)/24,5),АТС!$A$41:$F$784,3)+'Иные услуги '!$C$5+'РСТ РСО-А'!$K$6+'РСТ РСО-А'!$G$9</f>
        <v>4367.63</v>
      </c>
      <c r="Y278" s="116">
        <f>VLOOKUP($A278+ROUND((COLUMN()-2)/24,5),АТС!$A$41:$F$784,3)+'Иные услуги '!$C$5+'РСТ РСО-А'!$K$6+'РСТ РСО-А'!$G$9</f>
        <v>4355.79</v>
      </c>
    </row>
    <row r="279" spans="1:27" x14ac:dyDescent="0.2">
      <c r="A279" s="65">
        <f t="shared" si="8"/>
        <v>43985</v>
      </c>
      <c r="B279" s="116">
        <f>VLOOKUP($A279+ROUND((COLUMN()-2)/24,5),АТС!$A$41:$F$784,3)+'Иные услуги '!$C$5+'РСТ РСО-А'!$K$6+'РСТ РСО-А'!$G$9</f>
        <v>4337.34</v>
      </c>
      <c r="C279" s="116">
        <f>VLOOKUP($A279+ROUND((COLUMN()-2)/24,5),АТС!$A$41:$F$784,3)+'Иные услуги '!$C$5+'РСТ РСО-А'!$K$6+'РСТ РСО-А'!$G$9</f>
        <v>4342.34</v>
      </c>
      <c r="D279" s="116">
        <f>VLOOKUP($A279+ROUND((COLUMN()-2)/24,5),АТС!$A$41:$F$784,3)+'Иные услуги '!$C$5+'РСТ РСО-А'!$K$6+'РСТ РСО-А'!$G$9</f>
        <v>4321.66</v>
      </c>
      <c r="E279" s="116">
        <f>VLOOKUP($A279+ROUND((COLUMN()-2)/24,5),АТС!$A$41:$F$784,3)+'Иные услуги '!$C$5+'РСТ РСО-А'!$K$6+'РСТ РСО-А'!$G$9</f>
        <v>4271.6499999999996</v>
      </c>
      <c r="F279" s="116">
        <f>VLOOKUP($A279+ROUND((COLUMN()-2)/24,5),АТС!$A$41:$F$784,3)+'Иные услуги '!$C$5+'РСТ РСО-А'!$K$6+'РСТ РСО-А'!$G$9</f>
        <v>4340.93</v>
      </c>
      <c r="G279" s="116">
        <f>VLOOKUP($A279+ROUND((COLUMN()-2)/24,5),АТС!$A$41:$F$784,3)+'Иные услуги '!$C$5+'РСТ РСО-А'!$K$6+'РСТ РСО-А'!$G$9</f>
        <v>4341.25</v>
      </c>
      <c r="H279" s="116">
        <f>VLOOKUP($A279+ROUND((COLUMN()-2)/24,5),АТС!$A$41:$F$784,3)+'Иные услуги '!$C$5+'РСТ РСО-А'!$K$6+'РСТ РСО-А'!$G$9</f>
        <v>4311.25</v>
      </c>
      <c r="I279" s="116">
        <f>VLOOKUP($A279+ROUND((COLUMN()-2)/24,5),АТС!$A$41:$F$784,3)+'Иные услуги '!$C$5+'РСТ РСО-А'!$K$6+'РСТ РСО-А'!$G$9</f>
        <v>4210.53</v>
      </c>
      <c r="J279" s="116">
        <f>VLOOKUP($A279+ROUND((COLUMN()-2)/24,5),АТС!$A$41:$F$784,3)+'Иные услуги '!$C$5+'РСТ РСО-А'!$K$6+'РСТ РСО-А'!$G$9</f>
        <v>4357.0600000000004</v>
      </c>
      <c r="K279" s="116">
        <f>VLOOKUP($A279+ROUND((COLUMN()-2)/24,5),АТС!$A$41:$F$784,3)+'Иные услуги '!$C$5+'РСТ РСО-А'!$K$6+'РСТ РСО-А'!$G$9</f>
        <v>4356.6100000000006</v>
      </c>
      <c r="L279" s="116">
        <f>VLOOKUP($A279+ROUND((COLUMN()-2)/24,5),АТС!$A$41:$F$784,3)+'Иные услуги '!$C$5+'РСТ РСО-А'!$K$6+'РСТ РСО-А'!$G$9</f>
        <v>4351.58</v>
      </c>
      <c r="M279" s="116">
        <f>VLOOKUP($A279+ROUND((COLUMN()-2)/24,5),АТС!$A$41:$F$784,3)+'Иные услуги '!$C$5+'РСТ РСО-А'!$K$6+'РСТ РСО-А'!$G$9</f>
        <v>4354.93</v>
      </c>
      <c r="N279" s="116">
        <f>VLOOKUP($A279+ROUND((COLUMN()-2)/24,5),АТС!$A$41:$F$784,3)+'Иные услуги '!$C$5+'РСТ РСО-А'!$K$6+'РСТ РСО-А'!$G$9</f>
        <v>4356.54</v>
      </c>
      <c r="O279" s="116">
        <f>VLOOKUP($A279+ROUND((COLUMN()-2)/24,5),АТС!$A$41:$F$784,3)+'Иные услуги '!$C$5+'РСТ РСО-А'!$K$6+'РСТ РСО-А'!$G$9</f>
        <v>4356.54</v>
      </c>
      <c r="P279" s="116">
        <f>VLOOKUP($A279+ROUND((COLUMN()-2)/24,5),АТС!$A$41:$F$784,3)+'Иные услуги '!$C$5+'РСТ РСО-А'!$K$6+'РСТ РСО-А'!$G$9</f>
        <v>4356.54</v>
      </c>
      <c r="Q279" s="116">
        <f>VLOOKUP($A279+ROUND((COLUMN()-2)/24,5),АТС!$A$41:$F$784,3)+'Иные услуги '!$C$5+'РСТ РСО-А'!$K$6+'РСТ РСО-А'!$G$9</f>
        <v>4356.55</v>
      </c>
      <c r="R279" s="116">
        <f>VLOOKUP($A279+ROUND((COLUMN()-2)/24,5),АТС!$A$41:$F$784,3)+'Иные услуги '!$C$5+'РСТ РСО-А'!$K$6+'РСТ РСО-А'!$G$9</f>
        <v>4356.51</v>
      </c>
      <c r="S279" s="116">
        <f>VLOOKUP($A279+ROUND((COLUMN()-2)/24,5),АТС!$A$41:$F$784,3)+'Иные услуги '!$C$5+'РСТ РСО-А'!$K$6+'РСТ РСО-А'!$G$9</f>
        <v>4356.5200000000004</v>
      </c>
      <c r="T279" s="116">
        <f>VLOOKUP($A279+ROUND((COLUMN()-2)/24,5),АТС!$A$41:$F$784,3)+'Иные услуги '!$C$5+'РСТ РСО-А'!$K$6+'РСТ РСО-А'!$G$9</f>
        <v>4356.55</v>
      </c>
      <c r="U279" s="116">
        <f>VLOOKUP($A279+ROUND((COLUMN()-2)/24,5),АТС!$A$41:$F$784,3)+'Иные услуги '!$C$5+'РСТ РСО-А'!$K$6+'РСТ РСО-А'!$G$9</f>
        <v>4356.54</v>
      </c>
      <c r="V279" s="116">
        <f>VLOOKUP($A279+ROUND((COLUMN()-2)/24,5),АТС!$A$41:$F$784,3)+'Иные услуги '!$C$5+'РСТ РСО-А'!$K$6+'РСТ РСО-А'!$G$9</f>
        <v>4405.1000000000004</v>
      </c>
      <c r="W279" s="116">
        <f>VLOOKUP($A279+ROUND((COLUMN()-2)/24,5),АТС!$A$41:$F$784,3)+'Иные услуги '!$C$5+'РСТ РСО-А'!$K$6+'РСТ РСО-А'!$G$9</f>
        <v>4429.22</v>
      </c>
      <c r="X279" s="116">
        <f>VLOOKUP($A279+ROUND((COLUMN()-2)/24,5),АТС!$A$41:$F$784,3)+'Иные услуги '!$C$5+'РСТ РСО-А'!$K$6+'РСТ РСО-А'!$G$9</f>
        <v>4360.03</v>
      </c>
      <c r="Y279" s="116">
        <f>VLOOKUP($A279+ROUND((COLUMN()-2)/24,5),АТС!$A$41:$F$784,3)+'Иные услуги '!$C$5+'РСТ РСО-А'!$K$6+'РСТ РСО-А'!$G$9</f>
        <v>4355.79</v>
      </c>
    </row>
    <row r="280" spans="1:27" x14ac:dyDescent="0.2">
      <c r="A280" s="65">
        <f t="shared" si="8"/>
        <v>43986</v>
      </c>
      <c r="B280" s="116">
        <f>VLOOKUP($A280+ROUND((COLUMN()-2)/24,5),АТС!$A$41:$F$784,3)+'Иные услуги '!$C$5+'РСТ РСО-А'!$K$6+'РСТ РСО-А'!$G$9</f>
        <v>4323.09</v>
      </c>
      <c r="C280" s="116">
        <f>VLOOKUP($A280+ROUND((COLUMN()-2)/24,5),АТС!$A$41:$F$784,3)+'Иные услуги '!$C$5+'РСТ РСО-А'!$K$6+'РСТ РСО-А'!$G$9</f>
        <v>4334.1900000000005</v>
      </c>
      <c r="D280" s="116">
        <f>VLOOKUP($A280+ROUND((COLUMN()-2)/24,5),АТС!$A$41:$F$784,3)+'Иные услуги '!$C$5+'РСТ РСО-А'!$K$6+'РСТ РСО-А'!$G$9</f>
        <v>4317.1000000000004</v>
      </c>
      <c r="E280" s="116">
        <f>VLOOKUP($A280+ROUND((COLUMN()-2)/24,5),АТС!$A$41:$F$784,3)+'Иные услуги '!$C$5+'РСТ РСО-А'!$K$6+'РСТ РСО-А'!$G$9</f>
        <v>4298.09</v>
      </c>
      <c r="F280" s="116">
        <f>VLOOKUP($A280+ROUND((COLUMN()-2)/24,5),АТС!$A$41:$F$784,3)+'Иные услуги '!$C$5+'РСТ РСО-А'!$K$6+'РСТ РСО-А'!$G$9</f>
        <v>4348.5600000000004</v>
      </c>
      <c r="G280" s="116">
        <f>VLOOKUP($A280+ROUND((COLUMN()-2)/24,5),АТС!$A$41:$F$784,3)+'Иные услуги '!$C$5+'РСТ РСО-А'!$K$6+'РСТ РСО-А'!$G$9</f>
        <v>4350.13</v>
      </c>
      <c r="H280" s="116">
        <f>VLOOKUP($A280+ROUND((COLUMN()-2)/24,5),АТС!$A$41:$F$784,3)+'Иные услуги '!$C$5+'РСТ РСО-А'!$K$6+'РСТ РСО-А'!$G$9</f>
        <v>4355.8</v>
      </c>
      <c r="I280" s="116">
        <f>VLOOKUP($A280+ROUND((COLUMN()-2)/24,5),АТС!$A$41:$F$784,3)+'Иные услуги '!$C$5+'РСТ РСО-А'!$K$6+'РСТ РСО-А'!$G$9</f>
        <v>4233.7299999999996</v>
      </c>
      <c r="J280" s="116">
        <f>VLOOKUP($A280+ROUND((COLUMN()-2)/24,5),АТС!$A$41:$F$784,3)+'Иные услуги '!$C$5+'РСТ РСО-А'!$K$6+'РСТ РСО-А'!$G$9</f>
        <v>4356.47</v>
      </c>
      <c r="K280" s="116">
        <f>VLOOKUP($A280+ROUND((COLUMN()-2)/24,5),АТС!$A$41:$F$784,3)+'Иные услуги '!$C$5+'РСТ РСО-А'!$K$6+'РСТ РСО-А'!$G$9</f>
        <v>4356.51</v>
      </c>
      <c r="L280" s="116">
        <f>VLOOKUP($A280+ROUND((COLUMN()-2)/24,5),АТС!$A$41:$F$784,3)+'Иные услуги '!$C$5+'РСТ РСО-А'!$K$6+'РСТ РСО-А'!$G$9</f>
        <v>4360.91</v>
      </c>
      <c r="M280" s="116">
        <f>VLOOKUP($A280+ROUND((COLUMN()-2)/24,5),АТС!$A$41:$F$784,3)+'Иные услуги '!$C$5+'РСТ РСО-А'!$K$6+'РСТ РСО-А'!$G$9</f>
        <v>4357.3999999999996</v>
      </c>
      <c r="N280" s="116">
        <f>VLOOKUP($A280+ROUND((COLUMN()-2)/24,5),АТС!$A$41:$F$784,3)+'Иные услуги '!$C$5+'РСТ РСО-А'!$K$6+'РСТ РСО-А'!$G$9</f>
        <v>4356.5</v>
      </c>
      <c r="O280" s="116">
        <f>VLOOKUP($A280+ROUND((COLUMN()-2)/24,5),АТС!$A$41:$F$784,3)+'Иные услуги '!$C$5+'РСТ РСО-А'!$K$6+'РСТ РСО-А'!$G$9</f>
        <v>4356.47</v>
      </c>
      <c r="P280" s="116">
        <f>VLOOKUP($A280+ROUND((COLUMN()-2)/24,5),АТС!$A$41:$F$784,3)+'Иные услуги '!$C$5+'РСТ РСО-А'!$K$6+'РСТ РСО-А'!$G$9</f>
        <v>4356.49</v>
      </c>
      <c r="Q280" s="116">
        <f>VLOOKUP($A280+ROUND((COLUMN()-2)/24,5),АТС!$A$41:$F$784,3)+'Иные услуги '!$C$5+'РСТ РСО-А'!$K$6+'РСТ РСО-А'!$G$9</f>
        <v>4356.49</v>
      </c>
      <c r="R280" s="116">
        <f>VLOOKUP($A280+ROUND((COLUMN()-2)/24,5),АТС!$A$41:$F$784,3)+'Иные услуги '!$C$5+'РСТ РСО-А'!$K$6+'РСТ РСО-А'!$G$9</f>
        <v>4356.3999999999996</v>
      </c>
      <c r="S280" s="116">
        <f>VLOOKUP($A280+ROUND((COLUMN()-2)/24,5),АТС!$A$41:$F$784,3)+'Иные услуги '!$C$5+'РСТ РСО-А'!$K$6+'РСТ РСО-А'!$G$9</f>
        <v>4356.3600000000006</v>
      </c>
      <c r="T280" s="116">
        <f>VLOOKUP($A280+ROUND((COLUMN()-2)/24,5),АТС!$A$41:$F$784,3)+'Иные услуги '!$C$5+'РСТ РСО-А'!$K$6+'РСТ РСО-А'!$G$9</f>
        <v>4356.42</v>
      </c>
      <c r="U280" s="116">
        <f>VLOOKUP($A280+ROUND((COLUMN()-2)/24,5),АТС!$A$41:$F$784,3)+'Иные услуги '!$C$5+'РСТ РСО-А'!$K$6+'РСТ РСО-А'!$G$9</f>
        <v>4356.45</v>
      </c>
      <c r="V280" s="116">
        <f>VLOOKUP($A280+ROUND((COLUMN()-2)/24,5),АТС!$A$41:$F$784,3)+'Иные услуги '!$C$5+'РСТ РСО-А'!$K$6+'РСТ РСО-А'!$G$9</f>
        <v>4378.05</v>
      </c>
      <c r="W280" s="116">
        <f>VLOOKUP($A280+ROUND((COLUMN()-2)/24,5),АТС!$A$41:$F$784,3)+'Иные услуги '!$C$5+'РСТ РСО-А'!$K$6+'РСТ РСО-А'!$G$9</f>
        <v>4377.7300000000005</v>
      </c>
      <c r="X280" s="116">
        <f>VLOOKUP($A280+ROUND((COLUMN()-2)/24,5),АТС!$A$41:$F$784,3)+'Иные услуги '!$C$5+'РСТ РСО-А'!$K$6+'РСТ РСО-А'!$G$9</f>
        <v>4355.95</v>
      </c>
      <c r="Y280" s="116">
        <f>VLOOKUP($A280+ROUND((COLUMN()-2)/24,5),АТС!$A$41:$F$784,3)+'Иные услуги '!$C$5+'РСТ РСО-А'!$K$6+'РСТ РСО-А'!$G$9</f>
        <v>4355.7700000000004</v>
      </c>
    </row>
    <row r="281" spans="1:27" x14ac:dyDescent="0.2">
      <c r="A281" s="65">
        <f t="shared" si="8"/>
        <v>43987</v>
      </c>
      <c r="B281" s="116">
        <f>VLOOKUP($A281+ROUND((COLUMN()-2)/24,5),АТС!$A$41:$F$784,3)+'Иные услуги '!$C$5+'РСТ РСО-А'!$K$6+'РСТ РСО-А'!$G$9</f>
        <v>4340.8100000000004</v>
      </c>
      <c r="C281" s="116">
        <f>VLOOKUP($A281+ROUND((COLUMN()-2)/24,5),АТС!$A$41:$F$784,3)+'Иные услуги '!$C$5+'РСТ РСО-А'!$K$6+'РСТ РСО-А'!$G$9</f>
        <v>4339.6499999999996</v>
      </c>
      <c r="D281" s="116">
        <f>VLOOKUP($A281+ROUND((COLUMN()-2)/24,5),АТС!$A$41:$F$784,3)+'Иные услуги '!$C$5+'РСТ РСО-А'!$K$6+'РСТ РСО-А'!$G$9</f>
        <v>4339.51</v>
      </c>
      <c r="E281" s="116">
        <f>VLOOKUP($A281+ROUND((COLUMN()-2)/24,5),АТС!$A$41:$F$784,3)+'Иные услуги '!$C$5+'РСТ РСО-А'!$K$6+'РСТ РСО-А'!$G$9</f>
        <v>4336.72</v>
      </c>
      <c r="F281" s="116">
        <f>VLOOKUP($A281+ROUND((COLUMN()-2)/24,5),АТС!$A$41:$F$784,3)+'Иные услуги '!$C$5+'РСТ РСО-А'!$K$6+'РСТ РСО-А'!$G$9</f>
        <v>4356</v>
      </c>
      <c r="G281" s="116">
        <f>VLOOKUP($A281+ROUND((COLUMN()-2)/24,5),АТС!$A$41:$F$784,3)+'Иные услуги '!$C$5+'РСТ РСО-А'!$K$6+'РСТ РСО-А'!$G$9</f>
        <v>4356.09</v>
      </c>
      <c r="H281" s="116">
        <f>VLOOKUP($A281+ROUND((COLUMN()-2)/24,5),АТС!$A$41:$F$784,3)+'Иные услуги '!$C$5+'РСТ РСО-А'!$K$6+'РСТ РСО-А'!$G$9</f>
        <v>4355.4400000000005</v>
      </c>
      <c r="I281" s="116">
        <f>VLOOKUP($A281+ROUND((COLUMN()-2)/24,5),АТС!$A$41:$F$784,3)+'Иные услуги '!$C$5+'РСТ РСО-А'!$K$6+'РСТ РСО-А'!$G$9</f>
        <v>4232.6899999999996</v>
      </c>
      <c r="J281" s="116">
        <f>VLOOKUP($A281+ROUND((COLUMN()-2)/24,5),АТС!$A$41:$F$784,3)+'Иные услуги '!$C$5+'РСТ РСО-А'!$K$6+'РСТ РСО-А'!$G$9</f>
        <v>4356.24</v>
      </c>
      <c r="K281" s="116">
        <f>VLOOKUP($A281+ROUND((COLUMN()-2)/24,5),АТС!$A$41:$F$784,3)+'Иные услуги '!$C$5+'РСТ РСО-А'!$K$6+'РСТ РСО-А'!$G$9</f>
        <v>4356.33</v>
      </c>
      <c r="L281" s="116">
        <f>VLOOKUP($A281+ROUND((COLUMN()-2)/24,5),АТС!$A$41:$F$784,3)+'Иные услуги '!$C$5+'РСТ РСО-А'!$K$6+'РСТ РСО-А'!$G$9</f>
        <v>4366.8100000000004</v>
      </c>
      <c r="M281" s="116">
        <f>VLOOKUP($A281+ROUND((COLUMN()-2)/24,5),АТС!$A$41:$F$784,3)+'Иные услуги '!$C$5+'РСТ РСО-А'!$K$6+'РСТ РСО-А'!$G$9</f>
        <v>4364.38</v>
      </c>
      <c r="N281" s="116">
        <f>VLOOKUP($A281+ROUND((COLUMN()-2)/24,5),АТС!$A$41:$F$784,3)+'Иные услуги '!$C$5+'РСТ РСО-А'!$K$6+'РСТ РСО-А'!$G$9</f>
        <v>4359.16</v>
      </c>
      <c r="O281" s="116">
        <f>VLOOKUP($A281+ROUND((COLUMN()-2)/24,5),АТС!$A$41:$F$784,3)+'Иные услуги '!$C$5+'РСТ РСО-А'!$K$6+'РСТ РСО-А'!$G$9</f>
        <v>4359.54</v>
      </c>
      <c r="P281" s="116">
        <f>VLOOKUP($A281+ROUND((COLUMN()-2)/24,5),АТС!$A$41:$F$784,3)+'Иные услуги '!$C$5+'РСТ РСО-А'!$K$6+'РСТ РСО-А'!$G$9</f>
        <v>4358.9400000000005</v>
      </c>
      <c r="Q281" s="116">
        <f>VLOOKUP($A281+ROUND((COLUMN()-2)/24,5),АТС!$A$41:$F$784,3)+'Иные услуги '!$C$5+'РСТ РСО-А'!$K$6+'РСТ РСО-А'!$G$9</f>
        <v>4356.34</v>
      </c>
      <c r="R281" s="116">
        <f>VLOOKUP($A281+ROUND((COLUMN()-2)/24,5),АТС!$A$41:$F$784,3)+'Иные услуги '!$C$5+'РСТ РСО-А'!$K$6+'РСТ РСО-А'!$G$9</f>
        <v>4356.33</v>
      </c>
      <c r="S281" s="116">
        <f>VLOOKUP($A281+ROUND((COLUMN()-2)/24,5),АТС!$A$41:$F$784,3)+'Иные услуги '!$C$5+'РСТ РСО-А'!$K$6+'РСТ РСО-А'!$G$9</f>
        <v>4356.34</v>
      </c>
      <c r="T281" s="116">
        <f>VLOOKUP($A281+ROUND((COLUMN()-2)/24,5),АТС!$A$41:$F$784,3)+'Иные услуги '!$C$5+'РСТ РСО-А'!$K$6+'РСТ РСО-А'!$G$9</f>
        <v>4356.3600000000006</v>
      </c>
      <c r="U281" s="116">
        <f>VLOOKUP($A281+ROUND((COLUMN()-2)/24,5),АТС!$A$41:$F$784,3)+'Иные услуги '!$C$5+'РСТ РСО-А'!$K$6+'РСТ РСО-А'!$G$9</f>
        <v>4356.47</v>
      </c>
      <c r="V281" s="116">
        <f>VLOOKUP($A281+ROUND((COLUMN()-2)/24,5),АТС!$A$41:$F$784,3)+'Иные услуги '!$C$5+'РСТ РСО-А'!$K$6+'РСТ РСО-А'!$G$9</f>
        <v>4401.7</v>
      </c>
      <c r="W281" s="116">
        <f>VLOOKUP($A281+ROUND((COLUMN()-2)/24,5),АТС!$A$41:$F$784,3)+'Иные услуги '!$C$5+'РСТ РСО-А'!$K$6+'РСТ РСО-А'!$G$9</f>
        <v>4406.8</v>
      </c>
      <c r="X281" s="116">
        <f>VLOOKUP($A281+ROUND((COLUMN()-2)/24,5),АТС!$A$41:$F$784,3)+'Иные услуги '!$C$5+'РСТ РСО-А'!$K$6+'РСТ РСО-А'!$G$9</f>
        <v>4369.1499999999996</v>
      </c>
      <c r="Y281" s="116">
        <f>VLOOKUP($A281+ROUND((COLUMN()-2)/24,5),АТС!$A$41:$F$784,3)+'Иные услуги '!$C$5+'РСТ РСО-А'!$K$6+'РСТ РСО-А'!$G$9</f>
        <v>4355.72</v>
      </c>
    </row>
    <row r="282" spans="1:27" x14ac:dyDescent="0.2">
      <c r="A282" s="65">
        <f t="shared" si="8"/>
        <v>43988</v>
      </c>
      <c r="B282" s="116">
        <f>VLOOKUP($A282+ROUND((COLUMN()-2)/24,5),АТС!$A$41:$F$784,3)+'Иные услуги '!$C$5+'РСТ РСО-А'!$K$6+'РСТ РСО-А'!$G$9</f>
        <v>4361.43</v>
      </c>
      <c r="C282" s="116">
        <f>VLOOKUP($A282+ROUND((COLUMN()-2)/24,5),АТС!$A$41:$F$784,3)+'Иные услуги '!$C$5+'РСТ РСО-А'!$K$6+'РСТ РСО-А'!$G$9</f>
        <v>4350.57</v>
      </c>
      <c r="D282" s="116">
        <f>VLOOKUP($A282+ROUND((COLUMN()-2)/24,5),АТС!$A$41:$F$784,3)+'Иные услуги '!$C$5+'РСТ РСО-А'!$K$6+'РСТ РСО-А'!$G$9</f>
        <v>4350.43</v>
      </c>
      <c r="E282" s="116">
        <f>VLOOKUP($A282+ROUND((COLUMN()-2)/24,5),АТС!$A$41:$F$784,3)+'Иные услуги '!$C$5+'РСТ РСО-А'!$K$6+'РСТ РСО-А'!$G$9</f>
        <v>4350.5</v>
      </c>
      <c r="F282" s="116">
        <f>VLOOKUP($A282+ROUND((COLUMN()-2)/24,5),АТС!$A$41:$F$784,3)+'Иные услуги '!$C$5+'РСТ РСО-А'!$K$6+'РСТ РСО-А'!$G$9</f>
        <v>4355.79</v>
      </c>
      <c r="G282" s="116">
        <f>VLOOKUP($A282+ROUND((COLUMN()-2)/24,5),АТС!$A$41:$F$784,3)+'Иные услуги '!$C$5+'РСТ РСО-А'!$K$6+'РСТ РСО-А'!$G$9</f>
        <v>4356.1000000000004</v>
      </c>
      <c r="H282" s="116">
        <f>VLOOKUP($A282+ROUND((COLUMN()-2)/24,5),АТС!$A$41:$F$784,3)+'Иные услуги '!$C$5+'РСТ РСО-А'!$K$6+'РСТ РСО-А'!$G$9</f>
        <v>4355.6000000000004</v>
      </c>
      <c r="I282" s="116">
        <f>VLOOKUP($A282+ROUND((COLUMN()-2)/24,5),АТС!$A$41:$F$784,3)+'Иные услуги '!$C$5+'РСТ РСО-А'!$K$6+'РСТ РСО-А'!$G$9</f>
        <v>4256.8099999999995</v>
      </c>
      <c r="J282" s="116">
        <f>VLOOKUP($A282+ROUND((COLUMN()-2)/24,5),АТС!$A$41:$F$784,3)+'Иные услуги '!$C$5+'РСТ РСО-А'!$K$6+'РСТ РСО-А'!$G$9</f>
        <v>4356.46</v>
      </c>
      <c r="K282" s="116">
        <f>VLOOKUP($A282+ROUND((COLUMN()-2)/24,5),АТС!$A$41:$F$784,3)+'Иные услуги '!$C$5+'РСТ РСО-А'!$K$6+'РСТ РСО-А'!$G$9</f>
        <v>4356.49</v>
      </c>
      <c r="L282" s="116">
        <f>VLOOKUP($A282+ROUND((COLUMN()-2)/24,5),АТС!$A$41:$F$784,3)+'Иные услуги '!$C$5+'РСТ РСО-А'!$K$6+'РСТ РСО-А'!$G$9</f>
        <v>4356.4800000000005</v>
      </c>
      <c r="M282" s="116">
        <f>VLOOKUP($A282+ROUND((COLUMN()-2)/24,5),АТС!$A$41:$F$784,3)+'Иные услуги '!$C$5+'РСТ РСО-А'!$K$6+'РСТ РСО-А'!$G$9</f>
        <v>4356.46</v>
      </c>
      <c r="N282" s="116">
        <f>VLOOKUP($A282+ROUND((COLUMN()-2)/24,5),АТС!$A$41:$F$784,3)+'Иные услуги '!$C$5+'РСТ РСО-А'!$K$6+'РСТ РСО-А'!$G$9</f>
        <v>4356.45</v>
      </c>
      <c r="O282" s="116">
        <f>VLOOKUP($A282+ROUND((COLUMN()-2)/24,5),АТС!$A$41:$F$784,3)+'Иные услуги '!$C$5+'РСТ РСО-А'!$K$6+'РСТ РСО-А'!$G$9</f>
        <v>4356.45</v>
      </c>
      <c r="P282" s="116">
        <f>VLOOKUP($A282+ROUND((COLUMN()-2)/24,5),АТС!$A$41:$F$784,3)+'Иные услуги '!$C$5+'РСТ РСО-А'!$K$6+'РСТ РСО-А'!$G$9</f>
        <v>4356.4400000000005</v>
      </c>
      <c r="Q282" s="116">
        <f>VLOOKUP($A282+ROUND((COLUMN()-2)/24,5),АТС!$A$41:$F$784,3)+'Иные услуги '!$C$5+'РСТ РСО-А'!$K$6+'РСТ РСО-А'!$G$9</f>
        <v>4356.43</v>
      </c>
      <c r="R282" s="116">
        <f>VLOOKUP($A282+ROUND((COLUMN()-2)/24,5),АТС!$A$41:$F$784,3)+'Иные услуги '!$C$5+'РСТ РСО-А'!$K$6+'РСТ РСО-А'!$G$9</f>
        <v>4356.41</v>
      </c>
      <c r="S282" s="116">
        <f>VLOOKUP($A282+ROUND((COLUMN()-2)/24,5),АТС!$A$41:$F$784,3)+'Иные услуги '!$C$5+'РСТ РСО-А'!$K$6+'РСТ РСО-А'!$G$9</f>
        <v>4356.41</v>
      </c>
      <c r="T282" s="116">
        <f>VLOOKUP($A282+ROUND((COLUMN()-2)/24,5),АТС!$A$41:$F$784,3)+'Иные услуги '!$C$5+'РСТ РСО-А'!$K$6+'РСТ РСО-А'!$G$9</f>
        <v>4356.45</v>
      </c>
      <c r="U282" s="116">
        <f>VLOOKUP($A282+ROUND((COLUMN()-2)/24,5),АТС!$A$41:$F$784,3)+'Иные услуги '!$C$5+'РСТ РСО-А'!$K$6+'РСТ РСО-А'!$G$9</f>
        <v>4356.43</v>
      </c>
      <c r="V282" s="116">
        <f>VLOOKUP($A282+ROUND((COLUMN()-2)/24,5),АТС!$A$41:$F$784,3)+'Иные услуги '!$C$5+'РСТ РСО-А'!$K$6+'РСТ РСО-А'!$G$9</f>
        <v>4380.24</v>
      </c>
      <c r="W282" s="116">
        <f>VLOOKUP($A282+ROUND((COLUMN()-2)/24,5),АТС!$A$41:$F$784,3)+'Иные услуги '!$C$5+'РСТ РСО-А'!$K$6+'РСТ РСО-А'!$G$9</f>
        <v>4406.41</v>
      </c>
      <c r="X282" s="116">
        <f>VLOOKUP($A282+ROUND((COLUMN()-2)/24,5),АТС!$A$41:$F$784,3)+'Иные услуги '!$C$5+'РСТ РСО-А'!$K$6+'РСТ РСО-А'!$G$9</f>
        <v>4355.3100000000004</v>
      </c>
      <c r="Y282" s="116">
        <f>VLOOKUP($A282+ROUND((COLUMN()-2)/24,5),АТС!$A$41:$F$784,3)+'Иные услуги '!$C$5+'РСТ РСО-А'!$K$6+'РСТ РСО-А'!$G$9</f>
        <v>4355.62</v>
      </c>
    </row>
    <row r="283" spans="1:27" x14ac:dyDescent="0.2">
      <c r="A283" s="65">
        <f t="shared" si="8"/>
        <v>43989</v>
      </c>
      <c r="B283" s="116">
        <f>VLOOKUP($A283+ROUND((COLUMN()-2)/24,5),АТС!$A$41:$F$784,3)+'Иные услуги '!$C$5+'РСТ РСО-А'!$K$6+'РСТ РСО-А'!$G$9</f>
        <v>4348.1499999999996</v>
      </c>
      <c r="C283" s="116">
        <f>VLOOKUP($A283+ROUND((COLUMN()-2)/24,5),АТС!$A$41:$F$784,3)+'Иные услуги '!$C$5+'РСТ РСО-А'!$K$6+'РСТ РСО-А'!$G$9</f>
        <v>4347.7300000000005</v>
      </c>
      <c r="D283" s="116">
        <f>VLOOKUP($A283+ROUND((COLUMN()-2)/24,5),АТС!$A$41:$F$784,3)+'Иные услуги '!$C$5+'РСТ РСО-А'!$K$6+'РСТ РСО-А'!$G$9</f>
        <v>4353.7300000000005</v>
      </c>
      <c r="E283" s="116">
        <f>VLOOKUP($A283+ROUND((COLUMN()-2)/24,5),АТС!$A$41:$F$784,3)+'Иные услуги '!$C$5+'РСТ РСО-А'!$K$6+'РСТ РСО-А'!$G$9</f>
        <v>4352.79</v>
      </c>
      <c r="F283" s="116">
        <f>VLOOKUP($A283+ROUND((COLUMN()-2)/24,5),АТС!$A$41:$F$784,3)+'Иные услуги '!$C$5+'РСТ РСО-А'!$K$6+'РСТ РСО-А'!$G$9</f>
        <v>4355.8600000000006</v>
      </c>
      <c r="G283" s="116">
        <f>VLOOKUP($A283+ROUND((COLUMN()-2)/24,5),АТС!$A$41:$F$784,3)+'Иные услуги '!$C$5+'РСТ РСО-А'!$K$6+'РСТ РСО-А'!$G$9</f>
        <v>4356.1400000000003</v>
      </c>
      <c r="H283" s="116">
        <f>VLOOKUP($A283+ROUND((COLUMN()-2)/24,5),АТС!$A$41:$F$784,3)+'Иные услуги '!$C$5+'РСТ РСО-А'!$K$6+'РСТ РСО-А'!$G$9</f>
        <v>4355.66</v>
      </c>
      <c r="I283" s="116">
        <f>VLOOKUP($A283+ROUND((COLUMN()-2)/24,5),АТС!$A$41:$F$784,3)+'Иные услуги '!$C$5+'РСТ РСО-А'!$K$6+'РСТ РСО-А'!$G$9</f>
        <v>4314.42</v>
      </c>
      <c r="J283" s="116">
        <f>VLOOKUP($A283+ROUND((COLUMN()-2)/24,5),АТС!$A$41:$F$784,3)+'Иные услуги '!$C$5+'РСТ РСО-А'!$K$6+'РСТ РСО-А'!$G$9</f>
        <v>4356.47</v>
      </c>
      <c r="K283" s="116">
        <f>VLOOKUP($A283+ROUND((COLUMN()-2)/24,5),АТС!$A$41:$F$784,3)+'Иные услуги '!$C$5+'РСТ РСО-А'!$K$6+'РСТ РСО-А'!$G$9</f>
        <v>4356.4800000000005</v>
      </c>
      <c r="L283" s="116">
        <f>VLOOKUP($A283+ROUND((COLUMN()-2)/24,5),АТС!$A$41:$F$784,3)+'Иные услуги '!$C$5+'РСТ РСО-А'!$K$6+'РСТ РСО-А'!$G$9</f>
        <v>4356.43</v>
      </c>
      <c r="M283" s="116">
        <f>VLOOKUP($A283+ROUND((COLUMN()-2)/24,5),АТС!$A$41:$F$784,3)+'Иные услуги '!$C$5+'РСТ РСО-А'!$K$6+'РСТ РСО-А'!$G$9</f>
        <v>4356.42</v>
      </c>
      <c r="N283" s="116">
        <f>VLOOKUP($A283+ROUND((COLUMN()-2)/24,5),АТС!$A$41:$F$784,3)+'Иные услуги '!$C$5+'РСТ РСО-А'!$K$6+'РСТ РСО-А'!$G$9</f>
        <v>4356.42</v>
      </c>
      <c r="O283" s="116">
        <f>VLOOKUP($A283+ROUND((COLUMN()-2)/24,5),АТС!$A$41:$F$784,3)+'Иные услуги '!$C$5+'РСТ РСО-А'!$K$6+'РСТ РСО-А'!$G$9</f>
        <v>4356.41</v>
      </c>
      <c r="P283" s="116">
        <f>VLOOKUP($A283+ROUND((COLUMN()-2)/24,5),АТС!$A$41:$F$784,3)+'Иные услуги '!$C$5+'РСТ РСО-А'!$K$6+'РСТ РСО-А'!$G$9</f>
        <v>4356.3999999999996</v>
      </c>
      <c r="Q283" s="116">
        <f>VLOOKUP($A283+ROUND((COLUMN()-2)/24,5),АТС!$A$41:$F$784,3)+'Иные услуги '!$C$5+'РСТ РСО-А'!$K$6+'РСТ РСО-А'!$G$9</f>
        <v>4356.3999999999996</v>
      </c>
      <c r="R283" s="116">
        <f>VLOOKUP($A283+ROUND((COLUMN()-2)/24,5),АТС!$A$41:$F$784,3)+'Иные услуги '!$C$5+'РСТ РСО-А'!$K$6+'РСТ РСО-А'!$G$9</f>
        <v>4356.41</v>
      </c>
      <c r="S283" s="116">
        <f>VLOOKUP($A283+ROUND((COLUMN()-2)/24,5),АТС!$A$41:$F$784,3)+'Иные услуги '!$C$5+'РСТ РСО-А'!$K$6+'РСТ РСО-А'!$G$9</f>
        <v>4356.41</v>
      </c>
      <c r="T283" s="116">
        <f>VLOOKUP($A283+ROUND((COLUMN()-2)/24,5),АТС!$A$41:$F$784,3)+'Иные услуги '!$C$5+'РСТ РСО-А'!$K$6+'РСТ РСО-А'!$G$9</f>
        <v>4356.43</v>
      </c>
      <c r="U283" s="116">
        <f>VLOOKUP($A283+ROUND((COLUMN()-2)/24,5),АТС!$A$41:$F$784,3)+'Иные услуги '!$C$5+'РСТ РСО-А'!$K$6+'РСТ РСО-А'!$G$9</f>
        <v>4356.42</v>
      </c>
      <c r="V283" s="116">
        <f>VLOOKUP($A283+ROUND((COLUMN()-2)/24,5),АТС!$A$41:$F$784,3)+'Иные услуги '!$C$5+'РСТ РСО-А'!$K$6+'РСТ РСО-А'!$G$9</f>
        <v>4370.8900000000003</v>
      </c>
      <c r="W283" s="116">
        <f>VLOOKUP($A283+ROUND((COLUMN()-2)/24,5),АТС!$A$41:$F$784,3)+'Иные услуги '!$C$5+'РСТ РСО-А'!$K$6+'РСТ РСО-А'!$G$9</f>
        <v>4387.25</v>
      </c>
      <c r="X283" s="116">
        <f>VLOOKUP($A283+ROUND((COLUMN()-2)/24,5),АТС!$A$41:$F$784,3)+'Иные услуги '!$C$5+'РСТ РСО-А'!$K$6+'РСТ РСО-А'!$G$9</f>
        <v>4355.3</v>
      </c>
      <c r="Y283" s="116">
        <f>VLOOKUP($A283+ROUND((COLUMN()-2)/24,5),АТС!$A$41:$F$784,3)+'Иные услуги '!$C$5+'РСТ РСО-А'!$K$6+'РСТ РСО-А'!$G$9</f>
        <v>4355.62</v>
      </c>
    </row>
    <row r="284" spans="1:27" x14ac:dyDescent="0.2">
      <c r="A284" s="65">
        <f t="shared" si="8"/>
        <v>43990</v>
      </c>
      <c r="B284" s="116">
        <f>VLOOKUP($A284+ROUND((COLUMN()-2)/24,5),АТС!$A$41:$F$784,3)+'Иные услуги '!$C$5+'РСТ РСО-А'!$K$6+'РСТ РСО-А'!$G$9</f>
        <v>4357.51</v>
      </c>
      <c r="C284" s="116">
        <f>VLOOKUP($A284+ROUND((COLUMN()-2)/24,5),АТС!$A$41:$F$784,3)+'Иные услуги '!$C$5+'РСТ РСО-А'!$K$6+'РСТ РСО-А'!$G$9</f>
        <v>4350.68</v>
      </c>
      <c r="D284" s="116">
        <f>VLOOKUP($A284+ROUND((COLUMN()-2)/24,5),АТС!$A$41:$F$784,3)+'Иные услуги '!$C$5+'РСТ РСО-А'!$K$6+'РСТ РСО-А'!$G$9</f>
        <v>4354.4400000000005</v>
      </c>
      <c r="E284" s="116">
        <f>VLOOKUP($A284+ROUND((COLUMN()-2)/24,5),АТС!$A$41:$F$784,3)+'Иные услуги '!$C$5+'РСТ РСО-А'!$K$6+'РСТ РСО-А'!$G$9</f>
        <v>4353.93</v>
      </c>
      <c r="F284" s="116">
        <f>VLOOKUP($A284+ROUND((COLUMN()-2)/24,5),АТС!$A$41:$F$784,3)+'Иные услуги '!$C$5+'РСТ РСО-А'!$K$6+'РСТ РСО-А'!$G$9</f>
        <v>4355.93</v>
      </c>
      <c r="G284" s="116">
        <f>VLOOKUP($A284+ROUND((COLUMN()-2)/24,5),АТС!$A$41:$F$784,3)+'Иные услуги '!$C$5+'РСТ РСО-А'!$K$6+'РСТ РСО-А'!$G$9</f>
        <v>4356.07</v>
      </c>
      <c r="H284" s="116">
        <f>VLOOKUP($A284+ROUND((COLUMN()-2)/24,5),АТС!$A$41:$F$784,3)+'Иные услуги '!$C$5+'РСТ РСО-А'!$K$6+'РСТ РСО-А'!$G$9</f>
        <v>4355.0200000000004</v>
      </c>
      <c r="I284" s="116">
        <f>VLOOKUP($A284+ROUND((COLUMN()-2)/24,5),АТС!$A$41:$F$784,3)+'Иные услуги '!$C$5+'РСТ РСО-А'!$K$6+'РСТ РСО-А'!$G$9</f>
        <v>4357.2</v>
      </c>
      <c r="J284" s="116">
        <f>VLOOKUP($A284+ROUND((COLUMN()-2)/24,5),АТС!$A$41:$F$784,3)+'Иные услуги '!$C$5+'РСТ РСО-А'!$K$6+'РСТ РСО-А'!$G$9</f>
        <v>4356.21</v>
      </c>
      <c r="K284" s="116">
        <f>VLOOKUP($A284+ROUND((COLUMN()-2)/24,5),АТС!$A$41:$F$784,3)+'Иные услуги '!$C$5+'РСТ РСО-А'!$K$6+'РСТ РСО-А'!$G$9</f>
        <v>4356.3500000000004</v>
      </c>
      <c r="L284" s="116">
        <f>VLOOKUP($A284+ROUND((COLUMN()-2)/24,5),АТС!$A$41:$F$784,3)+'Иные услуги '!$C$5+'РСТ РСО-А'!$K$6+'РСТ РСО-А'!$G$9</f>
        <v>4356.3</v>
      </c>
      <c r="M284" s="116">
        <f>VLOOKUP($A284+ROUND((COLUMN()-2)/24,5),АТС!$A$41:$F$784,3)+'Иные услуги '!$C$5+'РСТ РСО-А'!$K$6+'РСТ РСО-А'!$G$9</f>
        <v>4356.29</v>
      </c>
      <c r="N284" s="116">
        <f>VLOOKUP($A284+ROUND((COLUMN()-2)/24,5),АТС!$A$41:$F$784,3)+'Иные услуги '!$C$5+'РСТ РСО-А'!$K$6+'РСТ РСО-А'!$G$9</f>
        <v>4356.33</v>
      </c>
      <c r="O284" s="116">
        <f>VLOOKUP($A284+ROUND((COLUMN()-2)/24,5),АТС!$A$41:$F$784,3)+'Иные услуги '!$C$5+'РСТ РСО-А'!$K$6+'РСТ РСО-А'!$G$9</f>
        <v>4356.2300000000005</v>
      </c>
      <c r="P284" s="116">
        <f>VLOOKUP($A284+ROUND((COLUMN()-2)/24,5),АТС!$A$41:$F$784,3)+'Иные услуги '!$C$5+'РСТ РСО-А'!$K$6+'РСТ РСО-А'!$G$9</f>
        <v>4356.2</v>
      </c>
      <c r="Q284" s="116">
        <f>VLOOKUP($A284+ROUND((COLUMN()-2)/24,5),АТС!$A$41:$F$784,3)+'Иные услуги '!$C$5+'РСТ РСО-А'!$K$6+'РСТ РСО-А'!$G$9</f>
        <v>4356.28</v>
      </c>
      <c r="R284" s="116">
        <f>VLOOKUP($A284+ROUND((COLUMN()-2)/24,5),АТС!$A$41:$F$784,3)+'Иные услуги '!$C$5+'РСТ РСО-А'!$K$6+'РСТ РСО-А'!$G$9</f>
        <v>4356.18</v>
      </c>
      <c r="S284" s="116">
        <f>VLOOKUP($A284+ROUND((COLUMN()-2)/24,5),АТС!$A$41:$F$784,3)+'Иные услуги '!$C$5+'РСТ РСО-А'!$K$6+'РСТ РСО-А'!$G$9</f>
        <v>4356.22</v>
      </c>
      <c r="T284" s="116">
        <f>VLOOKUP($A284+ROUND((COLUMN()-2)/24,5),АТС!$A$41:$F$784,3)+'Иные услуги '!$C$5+'РСТ РСО-А'!$K$6+'РСТ РСО-А'!$G$9</f>
        <v>4356.41</v>
      </c>
      <c r="U284" s="116">
        <f>VLOOKUP($A284+ROUND((COLUMN()-2)/24,5),АТС!$A$41:$F$784,3)+'Иные услуги '!$C$5+'РСТ РСО-А'!$K$6+'РСТ РСО-А'!$G$9</f>
        <v>4356.37</v>
      </c>
      <c r="V284" s="116">
        <f>VLOOKUP($A284+ROUND((COLUMN()-2)/24,5),АТС!$A$41:$F$784,3)+'Иные услуги '!$C$5+'РСТ РСО-А'!$K$6+'РСТ РСО-А'!$G$9</f>
        <v>4382.88</v>
      </c>
      <c r="W284" s="116">
        <f>VLOOKUP($A284+ROUND((COLUMN()-2)/24,5),АТС!$A$41:$F$784,3)+'Иные услуги '!$C$5+'РСТ РСО-А'!$K$6+'РСТ РСО-А'!$G$9</f>
        <v>4405.38</v>
      </c>
      <c r="X284" s="116">
        <f>VLOOKUP($A284+ROUND((COLUMN()-2)/24,5),АТС!$A$41:$F$784,3)+'Иные услуги '!$C$5+'РСТ РСО-А'!$K$6+'РСТ РСО-А'!$G$9</f>
        <v>4355.01</v>
      </c>
      <c r="Y284" s="116">
        <f>VLOOKUP($A284+ROUND((COLUMN()-2)/24,5),АТС!$A$41:$F$784,3)+'Иные услуги '!$C$5+'РСТ РСО-А'!$K$6+'РСТ РСО-А'!$G$9</f>
        <v>4355.41</v>
      </c>
    </row>
    <row r="285" spans="1:27" x14ac:dyDescent="0.2">
      <c r="A285" s="65">
        <f t="shared" si="8"/>
        <v>43991</v>
      </c>
      <c r="B285" s="116">
        <f>VLOOKUP($A285+ROUND((COLUMN()-2)/24,5),АТС!$A$41:$F$784,3)+'Иные услуги '!$C$5+'РСТ РСО-А'!$K$6+'РСТ РСО-А'!$G$9</f>
        <v>4354.68</v>
      </c>
      <c r="C285" s="116">
        <f>VLOOKUP($A285+ROUND((COLUMN()-2)/24,5),АТС!$A$41:$F$784,3)+'Иные услуги '!$C$5+'РСТ РСО-А'!$K$6+'РСТ РСО-А'!$G$9</f>
        <v>4344.4400000000005</v>
      </c>
      <c r="D285" s="116">
        <f>VLOOKUP($A285+ROUND((COLUMN()-2)/24,5),АТС!$A$41:$F$784,3)+'Иные услуги '!$C$5+'РСТ РСО-А'!$K$6+'РСТ РСО-А'!$G$9</f>
        <v>4353.91</v>
      </c>
      <c r="E285" s="116">
        <f>VLOOKUP($A285+ROUND((COLUMN()-2)/24,5),АТС!$A$41:$F$784,3)+'Иные услуги '!$C$5+'РСТ РСО-А'!$K$6+'РСТ РСО-А'!$G$9</f>
        <v>4354.04</v>
      </c>
      <c r="F285" s="116">
        <f>VLOOKUP($A285+ROUND((COLUMN()-2)/24,5),АТС!$A$41:$F$784,3)+'Иные услуги '!$C$5+'РСТ РСО-А'!$K$6+'РСТ РСО-А'!$G$9</f>
        <v>4356.1100000000006</v>
      </c>
      <c r="G285" s="116">
        <f>VLOOKUP($A285+ROUND((COLUMN()-2)/24,5),АТС!$A$41:$F$784,3)+'Иные услуги '!$C$5+'РСТ РСО-А'!$K$6+'РСТ РСО-А'!$G$9</f>
        <v>4356.03</v>
      </c>
      <c r="H285" s="116">
        <f>VLOOKUP($A285+ROUND((COLUMN()-2)/24,5),АТС!$A$41:$F$784,3)+'Иные услуги '!$C$5+'РСТ РСО-А'!$K$6+'РСТ РСО-А'!$G$9</f>
        <v>4355.17</v>
      </c>
      <c r="I285" s="116">
        <f>VLOOKUP($A285+ROUND((COLUMN()-2)/24,5),АТС!$A$41:$F$784,3)+'Иные услуги '!$C$5+'РСТ РСО-А'!$K$6+'РСТ РСО-А'!$G$9</f>
        <v>4352.2700000000004</v>
      </c>
      <c r="J285" s="116">
        <f>VLOOKUP($A285+ROUND((COLUMN()-2)/24,5),АТС!$A$41:$F$784,3)+'Иные услуги '!$C$5+'РСТ РСО-А'!$K$6+'РСТ РСО-А'!$G$9</f>
        <v>4356.2</v>
      </c>
      <c r="K285" s="116">
        <f>VLOOKUP($A285+ROUND((COLUMN()-2)/24,5),АТС!$A$41:$F$784,3)+'Иные услуги '!$C$5+'РСТ РСО-А'!$K$6+'РСТ РСО-А'!$G$9</f>
        <v>4356.3</v>
      </c>
      <c r="L285" s="116">
        <f>VLOOKUP($A285+ROUND((COLUMN()-2)/24,5),АТС!$A$41:$F$784,3)+'Иные услуги '!$C$5+'РСТ РСО-А'!$K$6+'РСТ РСО-А'!$G$9</f>
        <v>4356.34</v>
      </c>
      <c r="M285" s="116">
        <f>VLOOKUP($A285+ROUND((COLUMN()-2)/24,5),АТС!$A$41:$F$784,3)+'Иные услуги '!$C$5+'РСТ РСО-А'!$K$6+'РСТ РСО-А'!$G$9</f>
        <v>4356.33</v>
      </c>
      <c r="N285" s="116">
        <f>VLOOKUP($A285+ROUND((COLUMN()-2)/24,5),АТС!$A$41:$F$784,3)+'Иные услуги '!$C$5+'РСТ РСО-А'!$K$6+'РСТ РСО-А'!$G$9</f>
        <v>4356.34</v>
      </c>
      <c r="O285" s="116">
        <f>VLOOKUP($A285+ROUND((COLUMN()-2)/24,5),АТС!$A$41:$F$784,3)+'Иные услуги '!$C$5+'РСТ РСО-А'!$K$6+'РСТ РСО-А'!$G$9</f>
        <v>4356.3</v>
      </c>
      <c r="P285" s="116">
        <f>VLOOKUP($A285+ROUND((COLUMN()-2)/24,5),АТС!$A$41:$F$784,3)+'Иные услуги '!$C$5+'РСТ РСО-А'!$K$6+'РСТ РСО-А'!$G$9</f>
        <v>4356.3</v>
      </c>
      <c r="Q285" s="116">
        <f>VLOOKUP($A285+ROUND((COLUMN()-2)/24,5),АТС!$A$41:$F$784,3)+'Иные услуги '!$C$5+'РСТ РСО-А'!$K$6+'РСТ РСО-А'!$G$9</f>
        <v>4356.3100000000004</v>
      </c>
      <c r="R285" s="116">
        <f>VLOOKUP($A285+ROUND((COLUMN()-2)/24,5),АТС!$A$41:$F$784,3)+'Иные услуги '!$C$5+'РСТ РСО-А'!$K$6+'РСТ РСО-А'!$G$9</f>
        <v>4356.1900000000005</v>
      </c>
      <c r="S285" s="116">
        <f>VLOOKUP($A285+ROUND((COLUMN()-2)/24,5),АТС!$A$41:$F$784,3)+'Иные услуги '!$C$5+'РСТ РСО-А'!$K$6+'РСТ РСО-А'!$G$9</f>
        <v>4356.22</v>
      </c>
      <c r="T285" s="116">
        <f>VLOOKUP($A285+ROUND((COLUMN()-2)/24,5),АТС!$A$41:$F$784,3)+'Иные услуги '!$C$5+'РСТ РСО-А'!$K$6+'РСТ РСО-А'!$G$9</f>
        <v>4356.2300000000005</v>
      </c>
      <c r="U285" s="116">
        <f>VLOOKUP($A285+ROUND((COLUMN()-2)/24,5),АТС!$A$41:$F$784,3)+'Иные услуги '!$C$5+'РСТ РСО-А'!$K$6+'РСТ РСО-А'!$G$9</f>
        <v>4356.32</v>
      </c>
      <c r="V285" s="116">
        <f>VLOOKUP($A285+ROUND((COLUMN()-2)/24,5),АТС!$A$41:$F$784,3)+'Иные услуги '!$C$5+'РСТ РСО-А'!$K$6+'РСТ РСО-А'!$G$9</f>
        <v>4407.7300000000005</v>
      </c>
      <c r="W285" s="116">
        <f>VLOOKUP($A285+ROUND((COLUMN()-2)/24,5),АТС!$A$41:$F$784,3)+'Иные услуги '!$C$5+'РСТ РСО-А'!$K$6+'РСТ РСО-А'!$G$9</f>
        <v>4432.03</v>
      </c>
      <c r="X285" s="116">
        <f>VLOOKUP($A285+ROUND((COLUMN()-2)/24,5),АТС!$A$41:$F$784,3)+'Иные услуги '!$C$5+'РСТ РСО-А'!$K$6+'РСТ РСО-А'!$G$9</f>
        <v>4355.1499999999996</v>
      </c>
      <c r="Y285" s="116">
        <f>VLOOKUP($A285+ROUND((COLUMN()-2)/24,5),АТС!$A$41:$F$784,3)+'Иные услуги '!$C$5+'РСТ РСО-А'!$K$6+'РСТ РСО-А'!$G$9</f>
        <v>4355.6100000000006</v>
      </c>
    </row>
    <row r="286" spans="1:27" x14ac:dyDescent="0.2">
      <c r="A286" s="65">
        <f t="shared" si="8"/>
        <v>43992</v>
      </c>
      <c r="B286" s="116">
        <f>VLOOKUP($A286+ROUND((COLUMN()-2)/24,5),АТС!$A$41:$F$784,3)+'Иные услуги '!$C$5+'РСТ РСО-А'!$K$6+'РСТ РСО-А'!$G$9</f>
        <v>4363.46</v>
      </c>
      <c r="C286" s="116">
        <f>VLOOKUP($A286+ROUND((COLUMN()-2)/24,5),АТС!$A$41:$F$784,3)+'Иные услуги '!$C$5+'РСТ РСО-А'!$K$6+'РСТ РСО-А'!$G$9</f>
        <v>4346.18</v>
      </c>
      <c r="D286" s="116">
        <f>VLOOKUP($A286+ROUND((COLUMN()-2)/24,5),АТС!$A$41:$F$784,3)+'Иные услуги '!$C$5+'РСТ РСО-А'!$K$6+'РСТ РСО-А'!$G$9</f>
        <v>4353.16</v>
      </c>
      <c r="E286" s="116">
        <f>VLOOKUP($A286+ROUND((COLUMN()-2)/24,5),АТС!$A$41:$F$784,3)+'Иные услуги '!$C$5+'РСТ РСО-А'!$K$6+'РСТ РСО-А'!$G$9</f>
        <v>4355.9400000000005</v>
      </c>
      <c r="F286" s="116">
        <f>VLOOKUP($A286+ROUND((COLUMN()-2)/24,5),АТС!$A$41:$F$784,3)+'Иные услуги '!$C$5+'РСТ РСО-А'!$K$6+'РСТ РСО-А'!$G$9</f>
        <v>4356.03</v>
      </c>
      <c r="G286" s="116">
        <f>VLOOKUP($A286+ROUND((COLUMN()-2)/24,5),АТС!$A$41:$F$784,3)+'Иные услуги '!$C$5+'РСТ РСО-А'!$K$6+'РСТ РСО-А'!$G$9</f>
        <v>4355.96</v>
      </c>
      <c r="H286" s="116">
        <f>VLOOKUP($A286+ROUND((COLUMN()-2)/24,5),АТС!$A$41:$F$784,3)+'Иные услуги '!$C$5+'РСТ РСО-А'!$K$6+'РСТ РСО-А'!$G$9</f>
        <v>4355.07</v>
      </c>
      <c r="I286" s="116">
        <f>VLOOKUP($A286+ROUND((COLUMN()-2)/24,5),АТС!$A$41:$F$784,3)+'Иные услуги '!$C$5+'РСТ РСО-А'!$K$6+'РСТ РСО-А'!$G$9</f>
        <v>4350.2300000000005</v>
      </c>
      <c r="J286" s="116">
        <f>VLOOKUP($A286+ROUND((COLUMN()-2)/24,5),АТС!$A$41:$F$784,3)+'Иные услуги '!$C$5+'РСТ РСО-А'!$K$6+'РСТ РСО-А'!$G$9</f>
        <v>4356.2</v>
      </c>
      <c r="K286" s="116">
        <f>VLOOKUP($A286+ROUND((COLUMN()-2)/24,5),АТС!$A$41:$F$784,3)+'Иные услуги '!$C$5+'РСТ РСО-А'!$K$6+'РСТ РСО-А'!$G$9</f>
        <v>4356.3100000000004</v>
      </c>
      <c r="L286" s="116">
        <f>VLOOKUP($A286+ROUND((COLUMN()-2)/24,5),АТС!$A$41:$F$784,3)+'Иные услуги '!$C$5+'РСТ РСО-А'!$K$6+'РСТ РСО-А'!$G$9</f>
        <v>4356.3</v>
      </c>
      <c r="M286" s="116">
        <f>VLOOKUP($A286+ROUND((COLUMN()-2)/24,5),АТС!$A$41:$F$784,3)+'Иные услуги '!$C$5+'РСТ РСО-А'!$K$6+'РСТ РСО-А'!$G$9</f>
        <v>4356.3100000000004</v>
      </c>
      <c r="N286" s="116">
        <f>VLOOKUP($A286+ROUND((COLUMN()-2)/24,5),АТС!$A$41:$F$784,3)+'Иные услуги '!$C$5+'РСТ РСО-А'!$K$6+'РСТ РСО-А'!$G$9</f>
        <v>4356.32</v>
      </c>
      <c r="O286" s="116">
        <f>VLOOKUP($A286+ROUND((COLUMN()-2)/24,5),АТС!$A$41:$F$784,3)+'Иные услуги '!$C$5+'РСТ РСО-А'!$K$6+'РСТ РСО-А'!$G$9</f>
        <v>4356.29</v>
      </c>
      <c r="P286" s="116">
        <f>VLOOKUP($A286+ROUND((COLUMN()-2)/24,5),АТС!$A$41:$F$784,3)+'Иные услуги '!$C$5+'РСТ РСО-А'!$K$6+'РСТ РСО-А'!$G$9</f>
        <v>4356.3</v>
      </c>
      <c r="Q286" s="116">
        <f>VLOOKUP($A286+ROUND((COLUMN()-2)/24,5),АТС!$A$41:$F$784,3)+'Иные услуги '!$C$5+'РСТ РСО-А'!$K$6+'РСТ РСО-А'!$G$9</f>
        <v>4356.29</v>
      </c>
      <c r="R286" s="116">
        <f>VLOOKUP($A286+ROUND((COLUMN()-2)/24,5),АТС!$A$41:$F$784,3)+'Иные услуги '!$C$5+'РСТ РСО-А'!$K$6+'РСТ РСО-А'!$G$9</f>
        <v>4356.2300000000005</v>
      </c>
      <c r="S286" s="116">
        <f>VLOOKUP($A286+ROUND((COLUMN()-2)/24,5),АТС!$A$41:$F$784,3)+'Иные услуги '!$C$5+'РСТ РСО-А'!$K$6+'РСТ РСО-А'!$G$9</f>
        <v>4356.22</v>
      </c>
      <c r="T286" s="116">
        <f>VLOOKUP($A286+ROUND((COLUMN()-2)/24,5),АТС!$A$41:$F$784,3)+'Иные услуги '!$C$5+'РСТ РСО-А'!$K$6+'РСТ РСО-А'!$G$9</f>
        <v>4356.25</v>
      </c>
      <c r="U286" s="116">
        <f>VLOOKUP($A286+ROUND((COLUMN()-2)/24,5),АТС!$A$41:$F$784,3)+'Иные услуги '!$C$5+'РСТ РСО-А'!$K$6+'РСТ РСО-А'!$G$9</f>
        <v>4356.29</v>
      </c>
      <c r="V286" s="116">
        <f>VLOOKUP($A286+ROUND((COLUMN()-2)/24,5),АТС!$A$41:$F$784,3)+'Иные услуги '!$C$5+'РСТ РСО-А'!$K$6+'РСТ РСО-А'!$G$9</f>
        <v>4408.49</v>
      </c>
      <c r="W286" s="116">
        <f>VLOOKUP($A286+ROUND((COLUMN()-2)/24,5),АТС!$A$41:$F$784,3)+'Иные услуги '!$C$5+'РСТ РСО-А'!$K$6+'РСТ РСО-А'!$G$9</f>
        <v>4421.45</v>
      </c>
      <c r="X286" s="116">
        <f>VLOOKUP($A286+ROUND((COLUMN()-2)/24,5),АТС!$A$41:$F$784,3)+'Иные услуги '!$C$5+'РСТ РСО-А'!$K$6+'РСТ РСО-А'!$G$9</f>
        <v>4360.6000000000004</v>
      </c>
      <c r="Y286" s="116">
        <f>VLOOKUP($A286+ROUND((COLUMN()-2)/24,5),АТС!$A$41:$F$784,3)+'Иные услуги '!$C$5+'РСТ РСО-А'!$K$6+'РСТ РСО-А'!$G$9</f>
        <v>4355.66</v>
      </c>
    </row>
    <row r="287" spans="1:27" x14ac:dyDescent="0.2">
      <c r="A287" s="65">
        <f t="shared" si="8"/>
        <v>43993</v>
      </c>
      <c r="B287" s="116">
        <f>VLOOKUP($A287+ROUND((COLUMN()-2)/24,5),АТС!$A$41:$F$784,3)+'Иные услуги '!$C$5+'РСТ РСО-А'!$K$6+'РСТ РСО-А'!$G$9</f>
        <v>4370.76</v>
      </c>
      <c r="C287" s="116">
        <f>VLOOKUP($A287+ROUND((COLUMN()-2)/24,5),АТС!$A$41:$F$784,3)+'Иные услуги '!$C$5+'РСТ РСО-А'!$K$6+'РСТ РСО-А'!$G$9</f>
        <v>4345.68</v>
      </c>
      <c r="D287" s="116">
        <f>VLOOKUP($A287+ROUND((COLUMN()-2)/24,5),АТС!$A$41:$F$784,3)+'Иные услуги '!$C$5+'РСТ РСО-А'!$K$6+'РСТ РСО-А'!$G$9</f>
        <v>4362.8</v>
      </c>
      <c r="E287" s="116">
        <f>VLOOKUP($A287+ROUND((COLUMN()-2)/24,5),АТС!$A$41:$F$784,3)+'Иные услуги '!$C$5+'РСТ РСО-А'!$K$6+'РСТ РСО-А'!$G$9</f>
        <v>4355.72</v>
      </c>
      <c r="F287" s="116">
        <f>VLOOKUP($A287+ROUND((COLUMN()-2)/24,5),АТС!$A$41:$F$784,3)+'Иные услуги '!$C$5+'РСТ РСО-А'!$K$6+'РСТ РСО-А'!$G$9</f>
        <v>4356.4400000000005</v>
      </c>
      <c r="G287" s="116">
        <f>VLOOKUP($A287+ROUND((COLUMN()-2)/24,5),АТС!$A$41:$F$784,3)+'Иные услуги '!$C$5+'РСТ РСО-А'!$K$6+'РСТ РСО-А'!$G$9</f>
        <v>4356.07</v>
      </c>
      <c r="H287" s="116">
        <f>VLOOKUP($A287+ROUND((COLUMN()-2)/24,5),АТС!$A$41:$F$784,3)+'Иные услуги '!$C$5+'РСТ РСО-А'!$K$6+'РСТ РСО-А'!$G$9</f>
        <v>4355.0600000000004</v>
      </c>
      <c r="I287" s="116">
        <f>VLOOKUP($A287+ROUND((COLUMN()-2)/24,5),АТС!$A$41:$F$784,3)+'Иные услуги '!$C$5+'РСТ РСО-А'!$K$6+'РСТ РСО-А'!$G$9</f>
        <v>4355.93</v>
      </c>
      <c r="J287" s="116">
        <f>VLOOKUP($A287+ROUND((COLUMN()-2)/24,5),АТС!$A$41:$F$784,3)+'Иные услуги '!$C$5+'РСТ РСО-А'!$K$6+'РСТ РСО-А'!$G$9</f>
        <v>4356.07</v>
      </c>
      <c r="K287" s="116">
        <f>VLOOKUP($A287+ROUND((COLUMN()-2)/24,5),АТС!$A$41:$F$784,3)+'Иные услуги '!$C$5+'РСТ РСО-А'!$K$6+'РСТ РСО-А'!$G$9</f>
        <v>4356.18</v>
      </c>
      <c r="L287" s="116">
        <f>VLOOKUP($A287+ROUND((COLUMN()-2)/24,5),АТС!$A$41:$F$784,3)+'Иные услуги '!$C$5+'РСТ РСО-А'!$K$6+'РСТ РСО-А'!$G$9</f>
        <v>4356.21</v>
      </c>
      <c r="M287" s="116">
        <f>VLOOKUP($A287+ROUND((COLUMN()-2)/24,5),АТС!$A$41:$F$784,3)+'Иные услуги '!$C$5+'РСТ РСО-А'!$K$6+'РСТ РСО-А'!$G$9</f>
        <v>4360.43</v>
      </c>
      <c r="N287" s="116">
        <f>VLOOKUP($A287+ROUND((COLUMN()-2)/24,5),АТС!$A$41:$F$784,3)+'Иные услуги '!$C$5+'РСТ РСО-А'!$K$6+'РСТ РСО-А'!$G$9</f>
        <v>4360.37</v>
      </c>
      <c r="O287" s="116">
        <f>VLOOKUP($A287+ROUND((COLUMN()-2)/24,5),АТС!$A$41:$F$784,3)+'Иные услуги '!$C$5+'РСТ РСО-А'!$K$6+'РСТ РСО-А'!$G$9</f>
        <v>4360.45</v>
      </c>
      <c r="P287" s="116">
        <f>VLOOKUP($A287+ROUND((COLUMN()-2)/24,5),АТС!$A$41:$F$784,3)+'Иные услуги '!$C$5+'РСТ РСО-А'!$K$6+'РСТ РСО-А'!$G$9</f>
        <v>4360.47</v>
      </c>
      <c r="Q287" s="116">
        <f>VLOOKUP($A287+ROUND((COLUMN()-2)/24,5),АТС!$A$41:$F$784,3)+'Иные услуги '!$C$5+'РСТ РСО-А'!$K$6+'РСТ РСО-А'!$G$9</f>
        <v>4360.53</v>
      </c>
      <c r="R287" s="116">
        <f>VLOOKUP($A287+ROUND((COLUMN()-2)/24,5),АТС!$A$41:$F$784,3)+'Иные услуги '!$C$5+'РСТ РСО-А'!$K$6+'РСТ РСО-А'!$G$9</f>
        <v>4356.18</v>
      </c>
      <c r="S287" s="116">
        <f>VLOOKUP($A287+ROUND((COLUMN()-2)/24,5),АТС!$A$41:$F$784,3)+'Иные услуги '!$C$5+'РСТ РСО-А'!$K$6+'РСТ РСО-А'!$G$9</f>
        <v>4356.1400000000003</v>
      </c>
      <c r="T287" s="116">
        <f>VLOOKUP($A287+ROUND((COLUMN()-2)/24,5),АТС!$A$41:$F$784,3)+'Иные услуги '!$C$5+'РСТ РСО-А'!$K$6+'РСТ РСО-А'!$G$9</f>
        <v>4356.16</v>
      </c>
      <c r="U287" s="116">
        <f>VLOOKUP($A287+ROUND((COLUMN()-2)/24,5),АТС!$A$41:$F$784,3)+'Иные услуги '!$C$5+'РСТ РСО-А'!$K$6+'РСТ РСО-А'!$G$9</f>
        <v>4356.16</v>
      </c>
      <c r="V287" s="116">
        <f>VLOOKUP($A287+ROUND((COLUMN()-2)/24,5),АТС!$A$41:$F$784,3)+'Иные услуги '!$C$5+'РСТ РСО-А'!$K$6+'РСТ РСО-А'!$G$9</f>
        <v>4451.7700000000004</v>
      </c>
      <c r="W287" s="116">
        <f>VLOOKUP($A287+ROUND((COLUMN()-2)/24,5),АТС!$A$41:$F$784,3)+'Иные услуги '!$C$5+'РСТ РСО-А'!$K$6+'РСТ РСО-А'!$G$9</f>
        <v>4443.4800000000005</v>
      </c>
      <c r="X287" s="116">
        <f>VLOOKUP($A287+ROUND((COLUMN()-2)/24,5),АТС!$A$41:$F$784,3)+'Иные услуги '!$C$5+'РСТ РСО-А'!$K$6+'РСТ РСО-А'!$G$9</f>
        <v>4362.25</v>
      </c>
      <c r="Y287" s="116">
        <f>VLOOKUP($A287+ROUND((COLUMN()-2)/24,5),АТС!$A$41:$F$784,3)+'Иные услуги '!$C$5+'РСТ РСО-А'!$K$6+'РСТ РСО-А'!$G$9</f>
        <v>4355.5</v>
      </c>
    </row>
    <row r="288" spans="1:27" x14ac:dyDescent="0.2">
      <c r="A288" s="65">
        <f t="shared" si="8"/>
        <v>43994</v>
      </c>
      <c r="B288" s="116">
        <f>VLOOKUP($A288+ROUND((COLUMN()-2)/24,5),АТС!$A$41:$F$784,3)+'Иные услуги '!$C$5+'РСТ РСО-А'!$K$6+'РСТ РСО-А'!$G$9</f>
        <v>4380.99</v>
      </c>
      <c r="C288" s="116">
        <f>VLOOKUP($A288+ROUND((COLUMN()-2)/24,5),АТС!$A$41:$F$784,3)+'Иные услуги '!$C$5+'РСТ РСО-А'!$K$6+'РСТ РСО-А'!$G$9</f>
        <v>4359.45</v>
      </c>
      <c r="D288" s="116">
        <f>VLOOKUP($A288+ROUND((COLUMN()-2)/24,5),АТС!$A$41:$F$784,3)+'Иные услуги '!$C$5+'РСТ РСО-А'!$K$6+'РСТ РСО-А'!$G$9</f>
        <v>4360.63</v>
      </c>
      <c r="E288" s="116">
        <f>VLOOKUP($A288+ROUND((COLUMN()-2)/24,5),АТС!$A$41:$F$784,3)+'Иные услуги '!$C$5+'РСТ РСО-А'!$K$6+'РСТ РСО-А'!$G$9</f>
        <v>4355.79</v>
      </c>
      <c r="F288" s="116">
        <f>VLOOKUP($A288+ROUND((COLUMN()-2)/24,5),АТС!$A$41:$F$784,3)+'Иные услуги '!$C$5+'РСТ РСО-А'!$K$6+'РСТ РСО-А'!$G$9</f>
        <v>4355.87</v>
      </c>
      <c r="G288" s="116">
        <f>VLOOKUP($A288+ROUND((COLUMN()-2)/24,5),АТС!$A$41:$F$784,3)+'Иные услуги '!$C$5+'РСТ РСО-А'!$K$6+'РСТ РСО-А'!$G$9</f>
        <v>4355.8999999999996</v>
      </c>
      <c r="H288" s="116">
        <f>VLOOKUP($A288+ROUND((COLUMN()-2)/24,5),АТС!$A$41:$F$784,3)+'Иные услуги '!$C$5+'РСТ РСО-А'!$K$6+'РСТ РСО-А'!$G$9</f>
        <v>4355.17</v>
      </c>
      <c r="I288" s="116">
        <f>VLOOKUP($A288+ROUND((COLUMN()-2)/24,5),АТС!$A$41:$F$784,3)+'Иные услуги '!$C$5+'РСТ РСО-А'!$K$6+'РСТ РСО-А'!$G$9</f>
        <v>4284.58</v>
      </c>
      <c r="J288" s="116">
        <f>VLOOKUP($A288+ROUND((COLUMN()-2)/24,5),АТС!$A$41:$F$784,3)+'Иные услуги '!$C$5+'РСТ РСО-А'!$K$6+'РСТ РСО-А'!$G$9</f>
        <v>4356.41</v>
      </c>
      <c r="K288" s="116">
        <f>VLOOKUP($A288+ROUND((COLUMN()-2)/24,5),АТС!$A$41:$F$784,3)+'Иные услуги '!$C$5+'РСТ РСО-А'!$K$6+'РСТ РСО-А'!$G$9</f>
        <v>4356.3900000000003</v>
      </c>
      <c r="L288" s="116">
        <f>VLOOKUP($A288+ROUND((COLUMN()-2)/24,5),АТС!$A$41:$F$784,3)+'Иные услуги '!$C$5+'РСТ РСО-А'!$K$6+'РСТ РСО-А'!$G$9</f>
        <v>4380.82</v>
      </c>
      <c r="M288" s="116">
        <f>VLOOKUP($A288+ROUND((COLUMN()-2)/24,5),АТС!$A$41:$F$784,3)+'Иные услуги '!$C$5+'РСТ РСО-А'!$K$6+'РСТ РСО-А'!$G$9</f>
        <v>4393.3600000000006</v>
      </c>
      <c r="N288" s="116">
        <f>VLOOKUP($A288+ROUND((COLUMN()-2)/24,5),АТС!$A$41:$F$784,3)+'Иные услуги '!$C$5+'РСТ РСО-А'!$K$6+'РСТ РСО-А'!$G$9</f>
        <v>4394.2300000000005</v>
      </c>
      <c r="O288" s="116">
        <f>VLOOKUP($A288+ROUND((COLUMN()-2)/24,5),АТС!$A$41:$F$784,3)+'Иные услуги '!$C$5+'РСТ РСО-А'!$K$6+'РСТ РСО-А'!$G$9</f>
        <v>4397.34</v>
      </c>
      <c r="P288" s="116">
        <f>VLOOKUP($A288+ROUND((COLUMN()-2)/24,5),АТС!$A$41:$F$784,3)+'Иные услуги '!$C$5+'РСТ РСО-А'!$K$6+'РСТ РСО-А'!$G$9</f>
        <v>4397.84</v>
      </c>
      <c r="Q288" s="116">
        <f>VLOOKUP($A288+ROUND((COLUMN()-2)/24,5),АТС!$A$41:$F$784,3)+'Иные услуги '!$C$5+'РСТ РСО-А'!$K$6+'РСТ РСО-А'!$G$9</f>
        <v>4396.5200000000004</v>
      </c>
      <c r="R288" s="116">
        <f>VLOOKUP($A288+ROUND((COLUMN()-2)/24,5),АТС!$A$41:$F$784,3)+'Иные услуги '!$C$5+'РСТ РСО-А'!$K$6+'РСТ РСО-А'!$G$9</f>
        <v>4374.7300000000005</v>
      </c>
      <c r="S288" s="116">
        <f>VLOOKUP($A288+ROUND((COLUMN()-2)/24,5),АТС!$A$41:$F$784,3)+'Иные услуги '!$C$5+'РСТ РСО-А'!$K$6+'РСТ РСО-А'!$G$9</f>
        <v>4356.2300000000005</v>
      </c>
      <c r="T288" s="116">
        <f>VLOOKUP($A288+ROUND((COLUMN()-2)/24,5),АТС!$A$41:$F$784,3)+'Иные услуги '!$C$5+'РСТ РСО-А'!$K$6+'РСТ РСО-А'!$G$9</f>
        <v>4356.1900000000005</v>
      </c>
      <c r="U288" s="116">
        <f>VLOOKUP($A288+ROUND((COLUMN()-2)/24,5),АТС!$A$41:$F$784,3)+'Иные услуги '!$C$5+'РСТ РСО-А'!$K$6+'РСТ РСО-А'!$G$9</f>
        <v>4356.1400000000003</v>
      </c>
      <c r="V288" s="116">
        <f>VLOOKUP($A288+ROUND((COLUMN()-2)/24,5),АТС!$A$41:$F$784,3)+'Иные услуги '!$C$5+'РСТ РСО-А'!$K$6+'РСТ РСО-А'!$G$9</f>
        <v>4472.1000000000004</v>
      </c>
      <c r="W288" s="116">
        <f>VLOOKUP($A288+ROUND((COLUMN()-2)/24,5),АТС!$A$41:$F$784,3)+'Иные услуги '!$C$5+'РСТ РСО-А'!$K$6+'РСТ РСО-А'!$G$9</f>
        <v>4474.62</v>
      </c>
      <c r="X288" s="116">
        <f>VLOOKUP($A288+ROUND((COLUMN()-2)/24,5),АТС!$A$41:$F$784,3)+'Иные услуги '!$C$5+'РСТ РСО-А'!$K$6+'РСТ РСО-А'!$G$9</f>
        <v>4379.21</v>
      </c>
      <c r="Y288" s="116">
        <f>VLOOKUP($A288+ROUND((COLUMN()-2)/24,5),АТС!$A$41:$F$784,3)+'Иные услуги '!$C$5+'РСТ РСО-А'!$K$6+'РСТ РСО-А'!$G$9</f>
        <v>4355.4400000000005</v>
      </c>
    </row>
    <row r="289" spans="1:25" x14ac:dyDescent="0.2">
      <c r="A289" s="65">
        <f t="shared" si="8"/>
        <v>43995</v>
      </c>
      <c r="B289" s="116">
        <f>VLOOKUP($A289+ROUND((COLUMN()-2)/24,5),АТС!$A$41:$F$784,3)+'Иные услуги '!$C$5+'РСТ РСО-А'!$K$6+'РСТ РСО-А'!$G$9</f>
        <v>4382.97</v>
      </c>
      <c r="C289" s="116">
        <f>VLOOKUP($A289+ROUND((COLUMN()-2)/24,5),АТС!$A$41:$F$784,3)+'Иные услуги '!$C$5+'РСТ РСО-А'!$K$6+'РСТ РСО-А'!$G$9</f>
        <v>4363.33</v>
      </c>
      <c r="D289" s="116">
        <f>VLOOKUP($A289+ROUND((COLUMN()-2)/24,5),АТС!$A$41:$F$784,3)+'Иные услуги '!$C$5+'РСТ РСО-А'!$K$6+'РСТ РСО-А'!$G$9</f>
        <v>4358.42</v>
      </c>
      <c r="E289" s="116">
        <f>VLOOKUP($A289+ROUND((COLUMN()-2)/24,5),АТС!$A$41:$F$784,3)+'Иные услуги '!$C$5+'РСТ РСО-А'!$K$6+'РСТ РСО-А'!$G$9</f>
        <v>4355.79</v>
      </c>
      <c r="F289" s="116">
        <f>VLOOKUP($A289+ROUND((COLUMN()-2)/24,5),АТС!$A$41:$F$784,3)+'Иные услуги '!$C$5+'РСТ РСО-А'!$K$6+'РСТ РСО-А'!$G$9</f>
        <v>4355.87</v>
      </c>
      <c r="G289" s="116">
        <f>VLOOKUP($A289+ROUND((COLUMN()-2)/24,5),АТС!$A$41:$F$784,3)+'Иные услуги '!$C$5+'РСТ РСО-А'!$K$6+'РСТ РСО-А'!$G$9</f>
        <v>4355.87</v>
      </c>
      <c r="H289" s="116">
        <f>VLOOKUP($A289+ROUND((COLUMN()-2)/24,5),АТС!$A$41:$F$784,3)+'Иные услуги '!$C$5+'РСТ РСО-А'!$K$6+'РСТ РСО-А'!$G$9</f>
        <v>4355.1499999999996</v>
      </c>
      <c r="I289" s="116">
        <f>VLOOKUP($A289+ROUND((COLUMN()-2)/24,5),АТС!$A$41:$F$784,3)+'Иные услуги '!$C$5+'РСТ РСО-А'!$K$6+'РСТ РСО-А'!$G$9</f>
        <v>4346.9800000000005</v>
      </c>
      <c r="J289" s="116">
        <f>VLOOKUP($A289+ROUND((COLUMN()-2)/24,5),АТС!$A$41:$F$784,3)+'Иные услуги '!$C$5+'РСТ РСО-А'!$K$6+'РСТ РСО-А'!$G$9</f>
        <v>4356.3100000000004</v>
      </c>
      <c r="K289" s="116">
        <f>VLOOKUP($A289+ROUND((COLUMN()-2)/24,5),АТС!$A$41:$F$784,3)+'Иные услуги '!$C$5+'РСТ РСО-А'!$K$6+'РСТ РСО-А'!$G$9</f>
        <v>4356.33</v>
      </c>
      <c r="L289" s="116">
        <f>VLOOKUP($A289+ROUND((COLUMN()-2)/24,5),АТС!$A$41:$F$784,3)+'Иные услуги '!$C$5+'РСТ РСО-А'!$K$6+'РСТ РСО-А'!$G$9</f>
        <v>4396.54</v>
      </c>
      <c r="M289" s="116">
        <f>VLOOKUP($A289+ROUND((COLUMN()-2)/24,5),АТС!$A$41:$F$784,3)+'Иные услуги '!$C$5+'РСТ РСО-А'!$K$6+'РСТ РСО-А'!$G$9</f>
        <v>4397.08</v>
      </c>
      <c r="N289" s="116">
        <f>VLOOKUP($A289+ROUND((COLUMN()-2)/24,5),АТС!$A$41:$F$784,3)+'Иные услуги '!$C$5+'РСТ РСО-А'!$K$6+'РСТ РСО-А'!$G$9</f>
        <v>4400.63</v>
      </c>
      <c r="O289" s="116">
        <f>VLOOKUP($A289+ROUND((COLUMN()-2)/24,5),АТС!$A$41:$F$784,3)+'Иные услуги '!$C$5+'РСТ РСО-А'!$K$6+'РСТ РСО-А'!$G$9</f>
        <v>4403.33</v>
      </c>
      <c r="P289" s="116">
        <f>VLOOKUP($A289+ROUND((COLUMN()-2)/24,5),АТС!$A$41:$F$784,3)+'Иные услуги '!$C$5+'РСТ РСО-А'!$K$6+'РСТ РСО-А'!$G$9</f>
        <v>4403.9400000000005</v>
      </c>
      <c r="Q289" s="116">
        <f>VLOOKUP($A289+ROUND((COLUMN()-2)/24,5),АТС!$A$41:$F$784,3)+'Иные услуги '!$C$5+'РСТ РСО-А'!$K$6+'РСТ РСО-А'!$G$9</f>
        <v>4397.8100000000004</v>
      </c>
      <c r="R289" s="116">
        <f>VLOOKUP($A289+ROUND((COLUMN()-2)/24,5),АТС!$A$41:$F$784,3)+'Иные услуги '!$C$5+'РСТ РСО-А'!$K$6+'РСТ РСО-А'!$G$9</f>
        <v>4398.24</v>
      </c>
      <c r="S289" s="116">
        <f>VLOOKUP($A289+ROUND((COLUMN()-2)/24,5),АТС!$A$41:$F$784,3)+'Иные услуги '!$C$5+'РСТ РСО-А'!$K$6+'РСТ РСО-А'!$G$9</f>
        <v>4397.53</v>
      </c>
      <c r="T289" s="116">
        <f>VLOOKUP($A289+ROUND((COLUMN()-2)/24,5),АТС!$A$41:$F$784,3)+'Иные услуги '!$C$5+'РСТ РСО-А'!$K$6+'РСТ РСО-А'!$G$9</f>
        <v>4356.18</v>
      </c>
      <c r="U289" s="116">
        <f>VLOOKUP($A289+ROUND((COLUMN()-2)/24,5),АТС!$A$41:$F$784,3)+'Иные услуги '!$C$5+'РСТ РСО-А'!$K$6+'РСТ РСО-А'!$G$9</f>
        <v>4371.7700000000004</v>
      </c>
      <c r="V289" s="116">
        <f>VLOOKUP($A289+ROUND((COLUMN()-2)/24,5),АТС!$A$41:$F$784,3)+'Иные услуги '!$C$5+'РСТ РСО-А'!$K$6+'РСТ РСО-А'!$G$9</f>
        <v>4500.8100000000004</v>
      </c>
      <c r="W289" s="116">
        <f>VLOOKUP($A289+ROUND((COLUMN()-2)/24,5),АТС!$A$41:$F$784,3)+'Иные услуги '!$C$5+'РСТ РСО-А'!$K$6+'РСТ РСО-А'!$G$9</f>
        <v>4479.0200000000004</v>
      </c>
      <c r="X289" s="116">
        <f>VLOOKUP($A289+ROUND((COLUMN()-2)/24,5),АТС!$A$41:$F$784,3)+'Иные услуги '!$C$5+'РСТ РСО-А'!$K$6+'РСТ РСО-А'!$G$9</f>
        <v>4382.46</v>
      </c>
      <c r="Y289" s="116">
        <f>VLOOKUP($A289+ROUND((COLUMN()-2)/24,5),АТС!$A$41:$F$784,3)+'Иные услуги '!$C$5+'РСТ РСО-А'!$K$6+'РСТ РСО-А'!$G$9</f>
        <v>4354.95</v>
      </c>
    </row>
    <row r="290" spans="1:25" x14ac:dyDescent="0.2">
      <c r="A290" s="65">
        <f t="shared" si="8"/>
        <v>43996</v>
      </c>
      <c r="B290" s="116">
        <f>VLOOKUP($A290+ROUND((COLUMN()-2)/24,5),АТС!$A$41:$F$784,3)+'Иные услуги '!$C$5+'РСТ РСО-А'!$K$6+'РСТ РСО-А'!$G$9</f>
        <v>4371.67</v>
      </c>
      <c r="C290" s="116">
        <f>VLOOKUP($A290+ROUND((COLUMN()-2)/24,5),АТС!$A$41:$F$784,3)+'Иные услуги '!$C$5+'РСТ РСО-А'!$K$6+'РСТ РСО-А'!$G$9</f>
        <v>4355.83</v>
      </c>
      <c r="D290" s="116">
        <f>VLOOKUP($A290+ROUND((COLUMN()-2)/24,5),АТС!$A$41:$F$784,3)+'Иные услуги '!$C$5+'РСТ РСО-А'!$K$6+'РСТ РСО-А'!$G$9</f>
        <v>4353.3</v>
      </c>
      <c r="E290" s="116">
        <f>VLOOKUP($A290+ROUND((COLUMN()-2)/24,5),АТС!$A$41:$F$784,3)+'Иные услуги '!$C$5+'РСТ РСО-А'!$K$6+'РСТ РСО-А'!$G$9</f>
        <v>4355.7700000000004</v>
      </c>
      <c r="F290" s="116">
        <f>VLOOKUP($A290+ROUND((COLUMN()-2)/24,5),АТС!$A$41:$F$784,3)+'Иные услуги '!$C$5+'РСТ РСО-А'!$K$6+'РСТ РСО-А'!$G$9</f>
        <v>4356.09</v>
      </c>
      <c r="G290" s="116">
        <f>VLOOKUP($A290+ROUND((COLUMN()-2)/24,5),АТС!$A$41:$F$784,3)+'Иные услуги '!$C$5+'РСТ РСО-А'!$K$6+'РСТ РСО-А'!$G$9</f>
        <v>4355.8999999999996</v>
      </c>
      <c r="H290" s="116">
        <f>VLOOKUP($A290+ROUND((COLUMN()-2)/24,5),АТС!$A$41:$F$784,3)+'Иные услуги '!$C$5+'РСТ РСО-А'!$K$6+'РСТ РСО-А'!$G$9</f>
        <v>4355.3</v>
      </c>
      <c r="I290" s="116">
        <f>VLOOKUP($A290+ROUND((COLUMN()-2)/24,5),АТС!$A$41:$F$784,3)+'Иные услуги '!$C$5+'РСТ РСО-А'!$K$6+'РСТ РСО-А'!$G$9</f>
        <v>4338.78</v>
      </c>
      <c r="J290" s="116">
        <f>VLOOKUP($A290+ROUND((COLUMN()-2)/24,5),АТС!$A$41:$F$784,3)+'Иные услуги '!$C$5+'РСТ РСО-А'!$K$6+'РСТ РСО-А'!$G$9</f>
        <v>4356.41</v>
      </c>
      <c r="K290" s="116">
        <f>VLOOKUP($A290+ROUND((COLUMN()-2)/24,5),АТС!$A$41:$F$784,3)+'Иные услуги '!$C$5+'РСТ РСО-А'!$K$6+'РСТ РСО-А'!$G$9</f>
        <v>4356.37</v>
      </c>
      <c r="L290" s="116">
        <f>VLOOKUP($A290+ROUND((COLUMN()-2)/24,5),АТС!$A$41:$F$784,3)+'Иные услуги '!$C$5+'РСТ РСО-А'!$K$6+'РСТ РСО-А'!$G$9</f>
        <v>4380.74</v>
      </c>
      <c r="M290" s="116">
        <f>VLOOKUP($A290+ROUND((COLUMN()-2)/24,5),АТС!$A$41:$F$784,3)+'Иные услуги '!$C$5+'РСТ РСО-А'!$K$6+'РСТ РСО-А'!$G$9</f>
        <v>4382.7700000000004</v>
      </c>
      <c r="N290" s="116">
        <f>VLOOKUP($A290+ROUND((COLUMN()-2)/24,5),АТС!$A$41:$F$784,3)+'Иные услуги '!$C$5+'РСТ РСО-А'!$K$6+'РСТ РСО-А'!$G$9</f>
        <v>4383.1100000000006</v>
      </c>
      <c r="O290" s="116">
        <f>VLOOKUP($A290+ROUND((COLUMN()-2)/24,5),АТС!$A$41:$F$784,3)+'Иные услуги '!$C$5+'РСТ РСО-А'!$K$6+'РСТ РСО-А'!$G$9</f>
        <v>4383.3</v>
      </c>
      <c r="P290" s="116">
        <f>VLOOKUP($A290+ROUND((COLUMN()-2)/24,5),АТС!$A$41:$F$784,3)+'Иные услуги '!$C$5+'РСТ РСО-А'!$K$6+'РСТ РСО-А'!$G$9</f>
        <v>4383.66</v>
      </c>
      <c r="Q290" s="116">
        <f>VLOOKUP($A290+ROUND((COLUMN()-2)/24,5),АТС!$A$41:$F$784,3)+'Иные услуги '!$C$5+'РСТ РСО-А'!$K$6+'РСТ РСО-А'!$G$9</f>
        <v>4383.8</v>
      </c>
      <c r="R290" s="116">
        <f>VLOOKUP($A290+ROUND((COLUMN()-2)/24,5),АТС!$A$41:$F$784,3)+'Иные услуги '!$C$5+'РСТ РСО-А'!$K$6+'РСТ РСО-А'!$G$9</f>
        <v>4384.09</v>
      </c>
      <c r="S290" s="116">
        <f>VLOOKUP($A290+ROUND((COLUMN()-2)/24,5),АТС!$A$41:$F$784,3)+'Иные услуги '!$C$5+'РСТ РСО-А'!$K$6+'РСТ РСО-А'!$G$9</f>
        <v>4384.25</v>
      </c>
      <c r="T290" s="116">
        <f>VLOOKUP($A290+ROUND((COLUMN()-2)/24,5),АТС!$A$41:$F$784,3)+'Иные услуги '!$C$5+'РСТ РСО-А'!$K$6+'РСТ РСО-А'!$G$9</f>
        <v>4356.3100000000004</v>
      </c>
      <c r="U290" s="116">
        <f>VLOOKUP($A290+ROUND((COLUMN()-2)/24,5),АТС!$A$41:$F$784,3)+'Иные услуги '!$C$5+'РСТ РСО-А'!$K$6+'РСТ РСО-А'!$G$9</f>
        <v>4368.24</v>
      </c>
      <c r="V290" s="116">
        <f>VLOOKUP($A290+ROUND((COLUMN()-2)/24,5),АТС!$A$41:$F$784,3)+'Иные услуги '!$C$5+'РСТ РСО-А'!$K$6+'РСТ РСО-А'!$G$9</f>
        <v>4462.22</v>
      </c>
      <c r="W290" s="116">
        <f>VLOOKUP($A290+ROUND((COLUMN()-2)/24,5),АТС!$A$41:$F$784,3)+'Иные услуги '!$C$5+'РСТ РСО-А'!$K$6+'РСТ РСО-А'!$G$9</f>
        <v>4464.1100000000006</v>
      </c>
      <c r="X290" s="116">
        <f>VLOOKUP($A290+ROUND((COLUMN()-2)/24,5),АТС!$A$41:$F$784,3)+'Иные услуги '!$C$5+'РСТ РСО-А'!$K$6+'РСТ РСО-А'!$G$9</f>
        <v>4377.74</v>
      </c>
      <c r="Y290" s="116">
        <f>VLOOKUP($A290+ROUND((COLUMN()-2)/24,5),АТС!$A$41:$F$784,3)+'Иные услуги '!$C$5+'РСТ РСО-А'!$K$6+'РСТ РСО-А'!$G$9</f>
        <v>4355.18</v>
      </c>
    </row>
    <row r="291" spans="1:25" x14ac:dyDescent="0.2">
      <c r="A291" s="65">
        <f t="shared" si="8"/>
        <v>43997</v>
      </c>
      <c r="B291" s="116">
        <f>VLOOKUP($A291+ROUND((COLUMN()-2)/24,5),АТС!$A$41:$F$784,3)+'Иные услуги '!$C$5+'РСТ РСО-А'!$K$6+'РСТ РСО-А'!$G$9</f>
        <v>4373.95</v>
      </c>
      <c r="C291" s="116">
        <f>VLOOKUP($A291+ROUND((COLUMN()-2)/24,5),АТС!$A$41:$F$784,3)+'Иные услуги '!$C$5+'РСТ РСО-А'!$K$6+'РСТ РСО-А'!$G$9</f>
        <v>4348.8999999999996</v>
      </c>
      <c r="D291" s="116">
        <f>VLOOKUP($A291+ROUND((COLUMN()-2)/24,5),АТС!$A$41:$F$784,3)+'Иные услуги '!$C$5+'РСТ РСО-А'!$K$6+'РСТ РСО-А'!$G$9</f>
        <v>4365.3</v>
      </c>
      <c r="E291" s="116">
        <f>VLOOKUP($A291+ROUND((COLUMN()-2)/24,5),АТС!$A$41:$F$784,3)+'Иные услуги '!$C$5+'РСТ РСО-А'!$K$6+'РСТ РСО-А'!$G$9</f>
        <v>4354.12</v>
      </c>
      <c r="F291" s="116">
        <f>VLOOKUP($A291+ROUND((COLUMN()-2)/24,5),АТС!$A$41:$F$784,3)+'Иные услуги '!$C$5+'РСТ РСО-А'!$K$6+'РСТ РСО-А'!$G$9</f>
        <v>4356.58</v>
      </c>
      <c r="G291" s="116">
        <f>VLOOKUP($A291+ROUND((COLUMN()-2)/24,5),АТС!$A$41:$F$784,3)+'Иные услуги '!$C$5+'РСТ РСО-А'!$K$6+'РСТ РСО-А'!$G$9</f>
        <v>4357.04</v>
      </c>
      <c r="H291" s="116">
        <f>VLOOKUP($A291+ROUND((COLUMN()-2)/24,5),АТС!$A$41:$F$784,3)+'Иные услуги '!$C$5+'РСТ РСО-А'!$K$6+'РСТ РСО-А'!$G$9</f>
        <v>4355.6400000000003</v>
      </c>
      <c r="I291" s="116">
        <f>VLOOKUP($A291+ROUND((COLUMN()-2)/24,5),АТС!$A$41:$F$784,3)+'Иные услуги '!$C$5+'РСТ РСО-А'!$K$6+'РСТ РСО-А'!$G$9</f>
        <v>4354.3900000000003</v>
      </c>
      <c r="J291" s="116">
        <f>VLOOKUP($A291+ROUND((COLUMN()-2)/24,5),АТС!$A$41:$F$784,3)+'Иные услуги '!$C$5+'РСТ РСО-А'!$K$6+'РСТ РСО-А'!$G$9</f>
        <v>4356.34</v>
      </c>
      <c r="K291" s="116">
        <f>VLOOKUP($A291+ROUND((COLUMN()-2)/24,5),АТС!$A$41:$F$784,3)+'Иные услуги '!$C$5+'РСТ РСО-А'!$K$6+'РСТ РСО-А'!$G$9</f>
        <v>4381.8500000000004</v>
      </c>
      <c r="L291" s="116">
        <f>VLOOKUP($A291+ROUND((COLUMN()-2)/24,5),АТС!$A$41:$F$784,3)+'Иные услуги '!$C$5+'РСТ РСО-А'!$K$6+'РСТ РСО-А'!$G$9</f>
        <v>4418.22</v>
      </c>
      <c r="M291" s="116">
        <f>VLOOKUP($A291+ROUND((COLUMN()-2)/24,5),АТС!$A$41:$F$784,3)+'Иные услуги '!$C$5+'РСТ РСО-А'!$K$6+'РСТ РСО-А'!$G$9</f>
        <v>4429.03</v>
      </c>
      <c r="N291" s="116">
        <f>VLOOKUP($A291+ROUND((COLUMN()-2)/24,5),АТС!$A$41:$F$784,3)+'Иные услуги '!$C$5+'РСТ РСО-А'!$K$6+'РСТ РСО-А'!$G$9</f>
        <v>4428.58</v>
      </c>
      <c r="O291" s="116">
        <f>VLOOKUP($A291+ROUND((COLUMN()-2)/24,5),АТС!$A$41:$F$784,3)+'Иные услуги '!$C$5+'РСТ РСО-А'!$K$6+'РСТ РСО-А'!$G$9</f>
        <v>4431.37</v>
      </c>
      <c r="P291" s="116">
        <f>VLOOKUP($A291+ROUND((COLUMN()-2)/24,5),АТС!$A$41:$F$784,3)+'Иные услуги '!$C$5+'РСТ РСО-А'!$K$6+'РСТ РСО-А'!$G$9</f>
        <v>4438.67</v>
      </c>
      <c r="Q291" s="116">
        <f>VLOOKUP($A291+ROUND((COLUMN()-2)/24,5),АТС!$A$41:$F$784,3)+'Иные услуги '!$C$5+'РСТ РСО-А'!$K$6+'РСТ РСО-А'!$G$9</f>
        <v>4431.87</v>
      </c>
      <c r="R291" s="116">
        <f>VLOOKUP($A291+ROUND((COLUMN()-2)/24,5),АТС!$A$41:$F$784,3)+'Иные услуги '!$C$5+'РСТ РСО-А'!$K$6+'РСТ РСО-А'!$G$9</f>
        <v>4436.9400000000005</v>
      </c>
      <c r="S291" s="116">
        <f>VLOOKUP($A291+ROUND((COLUMN()-2)/24,5),АТС!$A$41:$F$784,3)+'Иные услуги '!$C$5+'РСТ РСО-А'!$K$6+'РСТ РСО-А'!$G$9</f>
        <v>4400.45</v>
      </c>
      <c r="T291" s="116">
        <f>VLOOKUP($A291+ROUND((COLUMN()-2)/24,5),АТС!$A$41:$F$784,3)+'Иные услуги '!$C$5+'РСТ РСО-А'!$K$6+'РСТ РСО-А'!$G$9</f>
        <v>4374.57</v>
      </c>
      <c r="U291" s="116">
        <f>VLOOKUP($A291+ROUND((COLUMN()-2)/24,5),АТС!$A$41:$F$784,3)+'Иные услуги '!$C$5+'РСТ РСО-А'!$K$6+'РСТ РСО-А'!$G$9</f>
        <v>4380.33</v>
      </c>
      <c r="V291" s="116">
        <f>VLOOKUP($A291+ROUND((COLUMN()-2)/24,5),АТС!$A$41:$F$784,3)+'Иные услуги '!$C$5+'РСТ РСО-А'!$K$6+'РСТ РСО-А'!$G$9</f>
        <v>4469.8900000000003</v>
      </c>
      <c r="W291" s="116">
        <f>VLOOKUP($A291+ROUND((COLUMN()-2)/24,5),АТС!$A$41:$F$784,3)+'Иные услуги '!$C$5+'РСТ РСО-А'!$K$6+'РСТ РСО-А'!$G$9</f>
        <v>4473.43</v>
      </c>
      <c r="X291" s="116">
        <f>VLOOKUP($A291+ROUND((COLUMN()-2)/24,5),АТС!$A$41:$F$784,3)+'Иные услуги '!$C$5+'РСТ РСО-А'!$K$6+'РСТ РСО-А'!$G$9</f>
        <v>4394.7</v>
      </c>
      <c r="Y291" s="116">
        <f>VLOOKUP($A291+ROUND((COLUMN()-2)/24,5),АТС!$A$41:$F$784,3)+'Иные услуги '!$C$5+'РСТ РСО-А'!$K$6+'РСТ РСО-А'!$G$9</f>
        <v>4355.47</v>
      </c>
    </row>
    <row r="292" spans="1:25" x14ac:dyDescent="0.2">
      <c r="A292" s="65">
        <f t="shared" si="8"/>
        <v>43998</v>
      </c>
      <c r="B292" s="116">
        <f>VLOOKUP($A292+ROUND((COLUMN()-2)/24,5),АТС!$A$41:$F$784,3)+'Иные услуги '!$C$5+'РСТ РСО-А'!$K$6+'РСТ РСО-А'!$G$9</f>
        <v>4338.09</v>
      </c>
      <c r="C292" s="116">
        <f>VLOOKUP($A292+ROUND((COLUMN()-2)/24,5),АТС!$A$41:$F$784,3)+'Иные услуги '!$C$5+'РСТ РСО-А'!$K$6+'РСТ РСО-А'!$G$9</f>
        <v>4338.54</v>
      </c>
      <c r="D292" s="116">
        <f>VLOOKUP($A292+ROUND((COLUMN()-2)/24,5),АТС!$A$41:$F$784,3)+'Иные услуги '!$C$5+'РСТ РСО-А'!$K$6+'РСТ РСО-А'!$G$9</f>
        <v>4304.04</v>
      </c>
      <c r="E292" s="116">
        <f>VLOOKUP($A292+ROUND((COLUMN()-2)/24,5),АТС!$A$41:$F$784,3)+'Иные услуги '!$C$5+'РСТ РСО-А'!$K$6+'РСТ РСО-А'!$G$9</f>
        <v>4357.07</v>
      </c>
      <c r="F292" s="116">
        <f>VLOOKUP($A292+ROUND((COLUMN()-2)/24,5),АТС!$A$41:$F$784,3)+'Иные услуги '!$C$5+'РСТ РСО-А'!$K$6+'РСТ РСО-А'!$G$9</f>
        <v>4357.05</v>
      </c>
      <c r="G292" s="116">
        <f>VLOOKUP($A292+ROUND((COLUMN()-2)/24,5),АТС!$A$41:$F$784,3)+'Иные услуги '!$C$5+'РСТ РСО-А'!$K$6+'РСТ РСО-А'!$G$9</f>
        <v>4357</v>
      </c>
      <c r="H292" s="116">
        <f>VLOOKUP($A292+ROUND((COLUMN()-2)/24,5),АТС!$A$41:$F$784,3)+'Иные услуги '!$C$5+'РСТ РСО-А'!$K$6+'РСТ РСО-А'!$G$9</f>
        <v>4355.68</v>
      </c>
      <c r="I292" s="116">
        <f>VLOOKUP($A292+ROUND((COLUMN()-2)/24,5),АТС!$A$41:$F$784,3)+'Иные услуги '!$C$5+'РСТ РСО-А'!$K$6+'РСТ РСО-А'!$G$9</f>
        <v>4353.03</v>
      </c>
      <c r="J292" s="116">
        <f>VLOOKUP($A292+ROUND((COLUMN()-2)/24,5),АТС!$A$41:$F$784,3)+'Иные услуги '!$C$5+'РСТ РСО-А'!$K$6+'РСТ РСО-А'!$G$9</f>
        <v>4356.12</v>
      </c>
      <c r="K292" s="116">
        <f>VLOOKUP($A292+ROUND((COLUMN()-2)/24,5),АТС!$A$41:$F$784,3)+'Иные услуги '!$C$5+'РСТ РСО-А'!$K$6+'РСТ РСО-А'!$G$9</f>
        <v>4383.5600000000004</v>
      </c>
      <c r="L292" s="116">
        <f>VLOOKUP($A292+ROUND((COLUMN()-2)/24,5),АТС!$A$41:$F$784,3)+'Иные услуги '!$C$5+'РСТ РСО-А'!$K$6+'РСТ РСО-А'!$G$9</f>
        <v>4422.99</v>
      </c>
      <c r="M292" s="116">
        <f>VLOOKUP($A292+ROUND((COLUMN()-2)/24,5),АТС!$A$41:$F$784,3)+'Иные услуги '!$C$5+'РСТ РСО-А'!$K$6+'РСТ РСО-А'!$G$9</f>
        <v>4435.58</v>
      </c>
      <c r="N292" s="116">
        <f>VLOOKUP($A292+ROUND((COLUMN()-2)/24,5),АТС!$A$41:$F$784,3)+'Иные услуги '!$C$5+'РСТ РСО-А'!$K$6+'РСТ РСО-А'!$G$9</f>
        <v>4434.33</v>
      </c>
      <c r="O292" s="116">
        <f>VLOOKUP($A292+ROUND((COLUMN()-2)/24,5),АТС!$A$41:$F$784,3)+'Иные услуги '!$C$5+'РСТ РСО-А'!$K$6+'РСТ РСО-А'!$G$9</f>
        <v>4438.5</v>
      </c>
      <c r="P292" s="116">
        <f>VLOOKUP($A292+ROUND((COLUMN()-2)/24,5),АТС!$A$41:$F$784,3)+'Иные услуги '!$C$5+'РСТ РСО-А'!$K$6+'РСТ РСО-А'!$G$9</f>
        <v>4441.92</v>
      </c>
      <c r="Q292" s="116">
        <f>VLOOKUP($A292+ROUND((COLUMN()-2)/24,5),АТС!$A$41:$F$784,3)+'Иные услуги '!$C$5+'РСТ РСО-А'!$K$6+'РСТ РСО-А'!$G$9</f>
        <v>4437.24</v>
      </c>
      <c r="R292" s="116">
        <f>VLOOKUP($A292+ROUND((COLUMN()-2)/24,5),АТС!$A$41:$F$784,3)+'Иные услуги '!$C$5+'РСТ РСО-А'!$K$6+'РСТ РСО-А'!$G$9</f>
        <v>4437.6000000000004</v>
      </c>
      <c r="S292" s="116">
        <f>VLOOKUP($A292+ROUND((COLUMN()-2)/24,5),АТС!$A$41:$F$784,3)+'Иные услуги '!$C$5+'РСТ РСО-А'!$K$6+'РСТ РСО-А'!$G$9</f>
        <v>4402.9800000000005</v>
      </c>
      <c r="T292" s="116">
        <f>VLOOKUP($A292+ROUND((COLUMN()-2)/24,5),АТС!$A$41:$F$784,3)+'Иные услуги '!$C$5+'РСТ РСО-А'!$K$6+'РСТ РСО-А'!$G$9</f>
        <v>4375.46</v>
      </c>
      <c r="U292" s="116">
        <f>VLOOKUP($A292+ROUND((COLUMN()-2)/24,5),АТС!$A$41:$F$784,3)+'Иные услуги '!$C$5+'РСТ РСО-А'!$K$6+'РСТ РСО-А'!$G$9</f>
        <v>4384.0200000000004</v>
      </c>
      <c r="V292" s="116">
        <f>VLOOKUP($A292+ROUND((COLUMN()-2)/24,5),АТС!$A$41:$F$784,3)+'Иные услуги '!$C$5+'РСТ РСО-А'!$K$6+'РСТ РСО-А'!$G$9</f>
        <v>4470.9800000000005</v>
      </c>
      <c r="W292" s="116">
        <f>VLOOKUP($A292+ROUND((COLUMN()-2)/24,5),АТС!$A$41:$F$784,3)+'Иные услуги '!$C$5+'РСТ РСО-А'!$K$6+'РСТ РСО-А'!$G$9</f>
        <v>4478.51</v>
      </c>
      <c r="X292" s="116">
        <f>VLOOKUP($A292+ROUND((COLUMN()-2)/24,5),АТС!$A$41:$F$784,3)+'Иные услуги '!$C$5+'РСТ РСО-А'!$K$6+'РСТ РСО-А'!$G$9</f>
        <v>4402.2700000000004</v>
      </c>
      <c r="Y292" s="116">
        <f>VLOOKUP($A292+ROUND((COLUMN()-2)/24,5),АТС!$A$41:$F$784,3)+'Иные услуги '!$C$5+'РСТ РСО-А'!$K$6+'РСТ РСО-А'!$G$9</f>
        <v>4355.59</v>
      </c>
    </row>
    <row r="293" spans="1:25" x14ac:dyDescent="0.2">
      <c r="A293" s="65">
        <f t="shared" si="8"/>
        <v>43999</v>
      </c>
      <c r="B293" s="116">
        <f>VLOOKUP($A293+ROUND((COLUMN()-2)/24,5),АТС!$A$41:$F$784,3)+'Иные услуги '!$C$5+'РСТ РСО-А'!$K$6+'РСТ РСО-А'!$G$9</f>
        <v>4353.8600000000006</v>
      </c>
      <c r="C293" s="116">
        <f>VLOOKUP($A293+ROUND((COLUMN()-2)/24,5),АТС!$A$41:$F$784,3)+'Иные услуги '!$C$5+'РСТ РСО-А'!$K$6+'РСТ РСО-А'!$G$9</f>
        <v>4319.1099999999997</v>
      </c>
      <c r="D293" s="116">
        <f>VLOOKUP($A293+ROUND((COLUMN()-2)/24,5),АТС!$A$41:$F$784,3)+'Иные услуги '!$C$5+'РСТ РСО-А'!$K$6+'РСТ РСО-А'!$G$9</f>
        <v>4329.01</v>
      </c>
      <c r="E293" s="116">
        <f>VLOOKUP($A293+ROUND((COLUMN()-2)/24,5),АТС!$A$41:$F$784,3)+'Иные услуги '!$C$5+'РСТ РСО-А'!$K$6+'РСТ РСО-А'!$G$9</f>
        <v>4351.32</v>
      </c>
      <c r="F293" s="116">
        <f>VLOOKUP($A293+ROUND((COLUMN()-2)/24,5),АТС!$A$41:$F$784,3)+'Иные услуги '!$C$5+'РСТ РСО-А'!$K$6+'РСТ РСО-А'!$G$9</f>
        <v>4357.05</v>
      </c>
      <c r="G293" s="116">
        <f>VLOOKUP($A293+ROUND((COLUMN()-2)/24,5),АТС!$A$41:$F$784,3)+'Иные услуги '!$C$5+'РСТ РСО-А'!$K$6+'РСТ РСО-А'!$G$9</f>
        <v>4356.37</v>
      </c>
      <c r="H293" s="116">
        <f>VLOOKUP($A293+ROUND((COLUMN()-2)/24,5),АТС!$A$41:$F$784,3)+'Иные услуги '!$C$5+'РСТ РСО-А'!$K$6+'РСТ РСО-А'!$G$9</f>
        <v>4355.5</v>
      </c>
      <c r="I293" s="116">
        <f>VLOOKUP($A293+ROUND((COLUMN()-2)/24,5),АТС!$A$41:$F$784,3)+'Иные услуги '!$C$5+'РСТ РСО-А'!$K$6+'РСТ РСО-А'!$G$9</f>
        <v>4340.32</v>
      </c>
      <c r="J293" s="116">
        <f>VLOOKUP($A293+ROUND((COLUMN()-2)/24,5),АТС!$A$41:$F$784,3)+'Иные услуги '!$C$5+'РСТ РСО-А'!$K$6+'РСТ РСО-А'!$G$9</f>
        <v>4356.26</v>
      </c>
      <c r="K293" s="116">
        <f>VLOOKUP($A293+ROUND((COLUMN()-2)/24,5),АТС!$A$41:$F$784,3)+'Иные услуги '!$C$5+'РСТ РСО-А'!$K$6+'РСТ РСО-А'!$G$9</f>
        <v>4392.8500000000004</v>
      </c>
      <c r="L293" s="116">
        <f>VLOOKUP($A293+ROUND((COLUMN()-2)/24,5),АТС!$A$41:$F$784,3)+'Иные услуги '!$C$5+'РСТ РСО-А'!$K$6+'РСТ РСО-А'!$G$9</f>
        <v>4443.75</v>
      </c>
      <c r="M293" s="116">
        <f>VLOOKUP($A293+ROUND((COLUMN()-2)/24,5),АТС!$A$41:$F$784,3)+'Иные услуги '!$C$5+'РСТ РСО-А'!$K$6+'РСТ РСО-А'!$G$9</f>
        <v>4451.1499999999996</v>
      </c>
      <c r="N293" s="116">
        <f>VLOOKUP($A293+ROUND((COLUMN()-2)/24,5),АТС!$A$41:$F$784,3)+'Иные услуги '!$C$5+'РСТ РСО-А'!$K$6+'РСТ РСО-А'!$G$9</f>
        <v>4451.24</v>
      </c>
      <c r="O293" s="116">
        <f>VLOOKUP($A293+ROUND((COLUMN()-2)/24,5),АТС!$A$41:$F$784,3)+'Иные услуги '!$C$5+'РСТ РСО-А'!$K$6+'РСТ РСО-А'!$G$9</f>
        <v>4456.47</v>
      </c>
      <c r="P293" s="116">
        <f>VLOOKUP($A293+ROUND((COLUMN()-2)/24,5),АТС!$A$41:$F$784,3)+'Иные услуги '!$C$5+'РСТ РСО-А'!$K$6+'РСТ РСО-А'!$G$9</f>
        <v>4462.79</v>
      </c>
      <c r="Q293" s="116">
        <f>VLOOKUP($A293+ROUND((COLUMN()-2)/24,5),АТС!$A$41:$F$784,3)+'Иные услуги '!$C$5+'РСТ РСО-А'!$K$6+'РСТ РСО-А'!$G$9</f>
        <v>4460.3900000000003</v>
      </c>
      <c r="R293" s="116">
        <f>VLOOKUP($A293+ROUND((COLUMN()-2)/24,5),АТС!$A$41:$F$784,3)+'Иные услуги '!$C$5+'РСТ РСО-А'!$K$6+'РСТ РСО-А'!$G$9</f>
        <v>4462.74</v>
      </c>
      <c r="S293" s="116">
        <f>VLOOKUP($A293+ROUND((COLUMN()-2)/24,5),АТС!$A$41:$F$784,3)+'Иные услуги '!$C$5+'РСТ РСО-А'!$K$6+'РСТ РСО-А'!$G$9</f>
        <v>4408.6000000000004</v>
      </c>
      <c r="T293" s="116">
        <f>VLOOKUP($A293+ROUND((COLUMN()-2)/24,5),АТС!$A$41:$F$784,3)+'Иные услуги '!$C$5+'РСТ РСО-А'!$K$6+'РСТ РСО-А'!$G$9</f>
        <v>4377.97</v>
      </c>
      <c r="U293" s="116">
        <f>VLOOKUP($A293+ROUND((COLUMN()-2)/24,5),АТС!$A$41:$F$784,3)+'Иные услуги '!$C$5+'РСТ РСО-А'!$K$6+'РСТ РСО-А'!$G$9</f>
        <v>4390.1400000000003</v>
      </c>
      <c r="V293" s="116">
        <f>VLOOKUP($A293+ROUND((COLUMN()-2)/24,5),АТС!$A$41:$F$784,3)+'Иные услуги '!$C$5+'РСТ РСО-А'!$K$6+'РСТ РСО-А'!$G$9</f>
        <v>4501.01</v>
      </c>
      <c r="W293" s="116">
        <f>VLOOKUP($A293+ROUND((COLUMN()-2)/24,5),АТС!$A$41:$F$784,3)+'Иные услуги '!$C$5+'РСТ РСО-А'!$K$6+'РСТ РСО-А'!$G$9</f>
        <v>4477.49</v>
      </c>
      <c r="X293" s="116">
        <f>VLOOKUP($A293+ROUND((COLUMN()-2)/24,5),АТС!$A$41:$F$784,3)+'Иные услуги '!$C$5+'РСТ РСО-А'!$K$6+'РСТ РСО-А'!$G$9</f>
        <v>4388.2700000000004</v>
      </c>
      <c r="Y293" s="116">
        <f>VLOOKUP($A293+ROUND((COLUMN()-2)/24,5),АТС!$A$41:$F$784,3)+'Иные услуги '!$C$5+'РСТ РСО-А'!$K$6+'РСТ РСО-А'!$G$9</f>
        <v>4355.6900000000005</v>
      </c>
    </row>
    <row r="294" spans="1:25" x14ac:dyDescent="0.2">
      <c r="A294" s="65">
        <f t="shared" si="8"/>
        <v>44000</v>
      </c>
      <c r="B294" s="116">
        <f>VLOOKUP($A294+ROUND((COLUMN()-2)/24,5),АТС!$A$41:$F$784,3)+'Иные услуги '!$C$5+'РСТ РСО-А'!$K$6+'РСТ РСО-А'!$G$9</f>
        <v>4364.3999999999996</v>
      </c>
      <c r="C294" s="116">
        <f>VLOOKUP($A294+ROUND((COLUMN()-2)/24,5),АТС!$A$41:$F$784,3)+'Иные услуги '!$C$5+'РСТ РСО-А'!$K$6+'РСТ РСО-А'!$G$9</f>
        <v>4338.1400000000003</v>
      </c>
      <c r="D294" s="116">
        <f>VLOOKUP($A294+ROUND((COLUMN()-2)/24,5),АТС!$A$41:$F$784,3)+'Иные услуги '!$C$5+'РСТ РСО-А'!$K$6+'РСТ РСО-А'!$G$9</f>
        <v>4336.8600000000006</v>
      </c>
      <c r="E294" s="116">
        <f>VLOOKUP($A294+ROUND((COLUMN()-2)/24,5),АТС!$A$41:$F$784,3)+'Иные услуги '!$C$5+'РСТ РСО-А'!$K$6+'РСТ РСО-А'!$G$9</f>
        <v>4353.79</v>
      </c>
      <c r="F294" s="116">
        <f>VLOOKUP($A294+ROUND((COLUMN()-2)/24,5),АТС!$A$41:$F$784,3)+'Иные услуги '!$C$5+'РСТ РСО-А'!$K$6+'РСТ РСО-А'!$G$9</f>
        <v>4356.2300000000005</v>
      </c>
      <c r="G294" s="116">
        <f>VLOOKUP($A294+ROUND((COLUMN()-2)/24,5),АТС!$A$41:$F$784,3)+'Иные услуги '!$C$5+'РСТ РСО-А'!$K$6+'РСТ РСО-А'!$G$9</f>
        <v>4355.95</v>
      </c>
      <c r="H294" s="116">
        <f>VLOOKUP($A294+ROUND((COLUMN()-2)/24,5),АТС!$A$41:$F$784,3)+'Иные услуги '!$C$5+'РСТ РСО-А'!$K$6+'РСТ РСО-А'!$G$9</f>
        <v>4355.2700000000004</v>
      </c>
      <c r="I294" s="116">
        <f>VLOOKUP($A294+ROUND((COLUMN()-2)/24,5),АТС!$A$41:$F$784,3)+'Иные услуги '!$C$5+'РСТ РСО-А'!$K$6+'РСТ РСО-А'!$G$9</f>
        <v>4374.49</v>
      </c>
      <c r="J294" s="116">
        <f>VLOOKUP($A294+ROUND((COLUMN()-2)/24,5),АТС!$A$41:$F$784,3)+'Иные услуги '!$C$5+'РСТ РСО-А'!$K$6+'РСТ РСО-А'!$G$9</f>
        <v>4355.9800000000005</v>
      </c>
      <c r="K294" s="116">
        <f>VLOOKUP($A294+ROUND((COLUMN()-2)/24,5),АТС!$A$41:$F$784,3)+'Иные услуги '!$C$5+'РСТ РСО-А'!$K$6+'РСТ РСО-А'!$G$9</f>
        <v>4401.58</v>
      </c>
      <c r="L294" s="116">
        <f>VLOOKUP($A294+ROUND((COLUMN()-2)/24,5),АТС!$A$41:$F$784,3)+'Иные услуги '!$C$5+'РСТ РСО-А'!$K$6+'РСТ РСО-А'!$G$9</f>
        <v>4456.18</v>
      </c>
      <c r="M294" s="116">
        <f>VLOOKUP($A294+ROUND((COLUMN()-2)/24,5),АТС!$A$41:$F$784,3)+'Иные услуги '!$C$5+'РСТ РСО-А'!$K$6+'РСТ РСО-А'!$G$9</f>
        <v>4459.1000000000004</v>
      </c>
      <c r="N294" s="116">
        <f>VLOOKUP($A294+ROUND((COLUMN()-2)/24,5),АТС!$A$41:$F$784,3)+'Иные услуги '!$C$5+'РСТ РСО-А'!$K$6+'РСТ РСО-А'!$G$9</f>
        <v>4459.49</v>
      </c>
      <c r="O294" s="116">
        <f>VLOOKUP($A294+ROUND((COLUMN()-2)/24,5),АТС!$A$41:$F$784,3)+'Иные услуги '!$C$5+'РСТ РСО-А'!$K$6+'РСТ РСО-А'!$G$9</f>
        <v>4459.83</v>
      </c>
      <c r="P294" s="116">
        <f>VLOOKUP($A294+ROUND((COLUMN()-2)/24,5),АТС!$A$41:$F$784,3)+'Иные услуги '!$C$5+'РСТ РСО-А'!$K$6+'РСТ РСО-А'!$G$9</f>
        <v>4457.9800000000005</v>
      </c>
      <c r="Q294" s="116">
        <f>VLOOKUP($A294+ROUND((COLUMN()-2)/24,5),АТС!$A$41:$F$784,3)+'Иные услуги '!$C$5+'РСТ РСО-А'!$K$6+'РСТ РСО-А'!$G$9</f>
        <v>4457.96</v>
      </c>
      <c r="R294" s="116">
        <f>VLOOKUP($A294+ROUND((COLUMN()-2)/24,5),АТС!$A$41:$F$784,3)+'Иные услуги '!$C$5+'РСТ РСО-А'!$K$6+'РСТ РСО-А'!$G$9</f>
        <v>4480.92</v>
      </c>
      <c r="S294" s="116">
        <f>VLOOKUP($A294+ROUND((COLUMN()-2)/24,5),АТС!$A$41:$F$784,3)+'Иные услуги '!$C$5+'РСТ РСО-А'!$K$6+'РСТ РСО-А'!$G$9</f>
        <v>4417.03</v>
      </c>
      <c r="T294" s="116">
        <f>VLOOKUP($A294+ROUND((COLUMN()-2)/24,5),АТС!$A$41:$F$784,3)+'Иные услуги '!$C$5+'РСТ РСО-А'!$K$6+'РСТ РСО-А'!$G$9</f>
        <v>4389.51</v>
      </c>
      <c r="U294" s="116">
        <f>VLOOKUP($A294+ROUND((COLUMN()-2)/24,5),АТС!$A$41:$F$784,3)+'Иные услуги '!$C$5+'РСТ РСО-А'!$K$6+'РСТ РСО-А'!$G$9</f>
        <v>4404.3600000000006</v>
      </c>
      <c r="V294" s="116">
        <f>VLOOKUP($A294+ROUND((COLUMN()-2)/24,5),АТС!$A$41:$F$784,3)+'Иные услуги '!$C$5+'РСТ РСО-А'!$K$6+'РСТ РСО-А'!$G$9</f>
        <v>4537.04</v>
      </c>
      <c r="W294" s="116">
        <f>VLOOKUP($A294+ROUND((COLUMN()-2)/24,5),АТС!$A$41:$F$784,3)+'Иные услуги '!$C$5+'РСТ РСО-А'!$K$6+'РСТ РСО-А'!$G$9</f>
        <v>4536.09</v>
      </c>
      <c r="X294" s="116">
        <f>VLOOKUP($A294+ROUND((COLUMN()-2)/24,5),АТС!$A$41:$F$784,3)+'Иные услуги '!$C$5+'РСТ РСО-А'!$K$6+'РСТ РСО-А'!$G$9</f>
        <v>4398.24</v>
      </c>
      <c r="Y294" s="116">
        <f>VLOOKUP($A294+ROUND((COLUMN()-2)/24,5),АТС!$A$41:$F$784,3)+'Иные услуги '!$C$5+'РСТ РСО-А'!$K$6+'РСТ РСО-А'!$G$9</f>
        <v>4355.6499999999996</v>
      </c>
    </row>
    <row r="295" spans="1:25" x14ac:dyDescent="0.2">
      <c r="A295" s="65">
        <f t="shared" si="8"/>
        <v>44001</v>
      </c>
      <c r="B295" s="116">
        <f>VLOOKUP($A295+ROUND((COLUMN()-2)/24,5),АТС!$A$41:$F$784,3)+'Иные услуги '!$C$5+'РСТ РСО-А'!$K$6+'РСТ РСО-А'!$G$9</f>
        <v>4348.3999999999996</v>
      </c>
      <c r="C295" s="116">
        <f>VLOOKUP($A295+ROUND((COLUMN()-2)/24,5),АТС!$A$41:$F$784,3)+'Иные услуги '!$C$5+'РСТ РСО-А'!$K$6+'РСТ РСО-А'!$G$9</f>
        <v>4308.62</v>
      </c>
      <c r="D295" s="116">
        <f>VLOOKUP($A295+ROUND((COLUMN()-2)/24,5),АТС!$A$41:$F$784,3)+'Иные услуги '!$C$5+'РСТ РСО-А'!$K$6+'РСТ РСО-А'!$G$9</f>
        <v>4391.76</v>
      </c>
      <c r="E295" s="116">
        <f>VLOOKUP($A295+ROUND((COLUMN()-2)/24,5),АТС!$A$41:$F$784,3)+'Иные услуги '!$C$5+'РСТ РСО-А'!$K$6+'РСТ РСО-А'!$G$9</f>
        <v>4348.7300000000005</v>
      </c>
      <c r="F295" s="116">
        <f>VLOOKUP($A295+ROUND((COLUMN()-2)/24,5),АТС!$A$41:$F$784,3)+'Иные услуги '!$C$5+'РСТ РСО-А'!$K$6+'РСТ РСО-А'!$G$9</f>
        <v>4354.46</v>
      </c>
      <c r="G295" s="116">
        <f>VLOOKUP($A295+ROUND((COLUMN()-2)/24,5),АТС!$A$41:$F$784,3)+'Иные услуги '!$C$5+'РСТ РСО-А'!$K$6+'РСТ РСО-А'!$G$9</f>
        <v>4356.2</v>
      </c>
      <c r="H295" s="116">
        <f>VLOOKUP($A295+ROUND((COLUMN()-2)/24,5),АТС!$A$41:$F$784,3)+'Иные услуги '!$C$5+'РСТ РСО-А'!$K$6+'РСТ РСО-А'!$G$9</f>
        <v>4352.68</v>
      </c>
      <c r="I295" s="116">
        <f>VLOOKUP($A295+ROUND((COLUMN()-2)/24,5),АТС!$A$41:$F$784,3)+'Иные услуги '!$C$5+'РСТ РСО-А'!$K$6+'РСТ РСО-А'!$G$9</f>
        <v>4357.2</v>
      </c>
      <c r="J295" s="116">
        <f>VLOOKUP($A295+ROUND((COLUMN()-2)/24,5),АТС!$A$41:$F$784,3)+'Иные услуги '!$C$5+'РСТ РСО-А'!$K$6+'РСТ РСО-А'!$G$9</f>
        <v>4356.1000000000004</v>
      </c>
      <c r="K295" s="116">
        <f>VLOOKUP($A295+ROUND((COLUMN()-2)/24,5),АТС!$A$41:$F$784,3)+'Иные услуги '!$C$5+'РСТ РСО-А'!$K$6+'РСТ РСО-А'!$G$9</f>
        <v>4408.78</v>
      </c>
      <c r="L295" s="116">
        <f>VLOOKUP($A295+ROUND((COLUMN()-2)/24,5),АТС!$A$41:$F$784,3)+'Иные услуги '!$C$5+'РСТ РСО-А'!$K$6+'РСТ РСО-А'!$G$9</f>
        <v>4470.58</v>
      </c>
      <c r="M295" s="116">
        <f>VLOOKUP($A295+ROUND((COLUMN()-2)/24,5),АТС!$A$41:$F$784,3)+'Иные услуги '!$C$5+'РСТ РСО-А'!$K$6+'РСТ РСО-А'!$G$9</f>
        <v>4485.32</v>
      </c>
      <c r="N295" s="116">
        <f>VLOOKUP($A295+ROUND((COLUMN()-2)/24,5),АТС!$A$41:$F$784,3)+'Иные услуги '!$C$5+'РСТ РСО-А'!$K$6+'РСТ РСО-А'!$G$9</f>
        <v>4468.9800000000005</v>
      </c>
      <c r="O295" s="116">
        <f>VLOOKUP($A295+ROUND((COLUMN()-2)/24,5),АТС!$A$41:$F$784,3)+'Иные услуги '!$C$5+'РСТ РСО-А'!$K$6+'РСТ РСО-А'!$G$9</f>
        <v>4487.92</v>
      </c>
      <c r="P295" s="116">
        <f>VLOOKUP($A295+ROUND((COLUMN()-2)/24,5),АТС!$A$41:$F$784,3)+'Иные услуги '!$C$5+'РСТ РСО-А'!$K$6+'РСТ РСО-А'!$G$9</f>
        <v>4459.59</v>
      </c>
      <c r="Q295" s="116">
        <f>VLOOKUP($A295+ROUND((COLUMN()-2)/24,5),АТС!$A$41:$F$784,3)+'Иные услуги '!$C$5+'РСТ РСО-А'!$K$6+'РСТ РСО-А'!$G$9</f>
        <v>4422.37</v>
      </c>
      <c r="R295" s="116">
        <f>VLOOKUP($A295+ROUND((COLUMN()-2)/24,5),АТС!$A$41:$F$784,3)+'Иные услуги '!$C$5+'РСТ РСО-А'!$K$6+'РСТ РСО-А'!$G$9</f>
        <v>4423.05</v>
      </c>
      <c r="S295" s="116">
        <f>VLOOKUP($A295+ROUND((COLUMN()-2)/24,5),АТС!$A$41:$F$784,3)+'Иные услуги '!$C$5+'РСТ РСО-А'!$K$6+'РСТ РСО-А'!$G$9</f>
        <v>4405.33</v>
      </c>
      <c r="T295" s="116">
        <f>VLOOKUP($A295+ROUND((COLUMN()-2)/24,5),АТС!$A$41:$F$784,3)+'Иные услуги '!$C$5+'РСТ РСО-А'!$K$6+'РСТ РСО-А'!$G$9</f>
        <v>4384.16</v>
      </c>
      <c r="U295" s="116">
        <f>VLOOKUP($A295+ROUND((COLUMN()-2)/24,5),АТС!$A$41:$F$784,3)+'Иные услуги '!$C$5+'РСТ РСО-А'!$K$6+'РСТ РСО-А'!$G$9</f>
        <v>4356.22</v>
      </c>
      <c r="V295" s="116">
        <f>VLOOKUP($A295+ROUND((COLUMN()-2)/24,5),АТС!$A$41:$F$784,3)+'Иные услуги '!$C$5+'РСТ РСО-А'!$K$6+'РСТ РСО-А'!$G$9</f>
        <v>4510.33</v>
      </c>
      <c r="W295" s="116">
        <f>VLOOKUP($A295+ROUND((COLUMN()-2)/24,5),АТС!$A$41:$F$784,3)+'Иные услуги '!$C$5+'РСТ РСО-А'!$K$6+'РСТ РСО-А'!$G$9</f>
        <v>4498.54</v>
      </c>
      <c r="X295" s="116">
        <f>VLOOKUP($A295+ROUND((COLUMN()-2)/24,5),АТС!$A$41:$F$784,3)+'Иные услуги '!$C$5+'РСТ РСО-А'!$K$6+'РСТ РСО-А'!$G$9</f>
        <v>4377.9400000000005</v>
      </c>
      <c r="Y295" s="116">
        <f>VLOOKUP($A295+ROUND((COLUMN()-2)/24,5),АТС!$A$41:$F$784,3)+'Иные услуги '!$C$5+'РСТ РСО-А'!$K$6+'РСТ РСО-А'!$G$9</f>
        <v>4355.54</v>
      </c>
    </row>
    <row r="296" spans="1:25" x14ac:dyDescent="0.2">
      <c r="A296" s="65">
        <f t="shared" si="8"/>
        <v>44002</v>
      </c>
      <c r="B296" s="116">
        <f>VLOOKUP($A296+ROUND((COLUMN()-2)/24,5),АТС!$A$41:$F$784,3)+'Иные услуги '!$C$5+'РСТ РСО-А'!$K$6+'РСТ РСО-А'!$G$9</f>
        <v>4381.45</v>
      </c>
      <c r="C296" s="116">
        <f>VLOOKUP($A296+ROUND((COLUMN()-2)/24,5),АТС!$A$41:$F$784,3)+'Иные услуги '!$C$5+'РСТ РСО-А'!$K$6+'РСТ РСО-А'!$G$9</f>
        <v>4353.8500000000004</v>
      </c>
      <c r="D296" s="116">
        <f>VLOOKUP($A296+ROUND((COLUMN()-2)/24,5),АТС!$A$41:$F$784,3)+'Иные услуги '!$C$5+'РСТ РСО-А'!$K$6+'РСТ РСО-А'!$G$9</f>
        <v>4351.8100000000004</v>
      </c>
      <c r="E296" s="116">
        <f>VLOOKUP($A296+ROUND((COLUMN()-2)/24,5),АТС!$A$41:$F$784,3)+'Иные услуги '!$C$5+'РСТ РСО-А'!$K$6+'РСТ РСО-А'!$G$9</f>
        <v>4351.1000000000004</v>
      </c>
      <c r="F296" s="116">
        <f>VLOOKUP($A296+ROUND((COLUMN()-2)/24,5),АТС!$A$41:$F$784,3)+'Иные услуги '!$C$5+'РСТ РСО-А'!$K$6+'РСТ РСО-А'!$G$9</f>
        <v>4354.16</v>
      </c>
      <c r="G296" s="116">
        <f>VLOOKUP($A296+ROUND((COLUMN()-2)/24,5),АТС!$A$41:$F$784,3)+'Иные услуги '!$C$5+'РСТ РСО-А'!$K$6+'РСТ РСО-А'!$G$9</f>
        <v>4355.72</v>
      </c>
      <c r="H296" s="116">
        <f>VLOOKUP($A296+ROUND((COLUMN()-2)/24,5),АТС!$A$41:$F$784,3)+'Иные услуги '!$C$5+'РСТ РСО-А'!$K$6+'РСТ РСО-А'!$G$9</f>
        <v>4352.8999999999996</v>
      </c>
      <c r="I296" s="116">
        <f>VLOOKUP($A296+ROUND((COLUMN()-2)/24,5),АТС!$A$41:$F$784,3)+'Иные услуги '!$C$5+'РСТ РСО-А'!$K$6+'РСТ РСО-А'!$G$9</f>
        <v>4328.6000000000004</v>
      </c>
      <c r="J296" s="116">
        <f>VLOOKUP($A296+ROUND((COLUMN()-2)/24,5),АТС!$A$41:$F$784,3)+'Иные услуги '!$C$5+'РСТ РСО-А'!$K$6+'РСТ РСО-А'!$G$9</f>
        <v>4356.1499999999996</v>
      </c>
      <c r="K296" s="116">
        <f>VLOOKUP($A296+ROUND((COLUMN()-2)/24,5),АТС!$A$41:$F$784,3)+'Иные услуги '!$C$5+'РСТ РСО-А'!$K$6+'РСТ РСО-А'!$G$9</f>
        <v>4393.8900000000003</v>
      </c>
      <c r="L296" s="116">
        <f>VLOOKUP($A296+ROUND((COLUMN()-2)/24,5),АТС!$A$41:$F$784,3)+'Иные услуги '!$C$5+'РСТ РСО-А'!$K$6+'РСТ РСО-А'!$G$9</f>
        <v>4452.9800000000005</v>
      </c>
      <c r="M296" s="116">
        <f>VLOOKUP($A296+ROUND((COLUMN()-2)/24,5),АТС!$A$41:$F$784,3)+'Иные услуги '!$C$5+'РСТ РСО-А'!$K$6+'РСТ РСО-А'!$G$9</f>
        <v>4428.2700000000004</v>
      </c>
      <c r="N296" s="116">
        <f>VLOOKUP($A296+ROUND((COLUMN()-2)/24,5),АТС!$A$41:$F$784,3)+'Иные услуги '!$C$5+'РСТ РСО-А'!$K$6+'РСТ РСО-А'!$G$9</f>
        <v>4431.92</v>
      </c>
      <c r="O296" s="116">
        <f>VLOOKUP($A296+ROUND((COLUMN()-2)/24,5),АТС!$A$41:$F$784,3)+'Иные услуги '!$C$5+'РСТ РСО-А'!$K$6+'РСТ РСО-А'!$G$9</f>
        <v>4408.46</v>
      </c>
      <c r="P296" s="116">
        <f>VLOOKUP($A296+ROUND((COLUMN()-2)/24,5),АТС!$A$41:$F$784,3)+'Иные услуги '!$C$5+'РСТ РСО-А'!$K$6+'РСТ РСО-А'!$G$9</f>
        <v>4409.5600000000004</v>
      </c>
      <c r="Q296" s="116">
        <f>VLOOKUP($A296+ROUND((COLUMN()-2)/24,5),АТС!$A$41:$F$784,3)+'Иные услуги '!$C$5+'РСТ РСО-А'!$K$6+'РСТ РСО-А'!$G$9</f>
        <v>4408.07</v>
      </c>
      <c r="R296" s="116">
        <f>VLOOKUP($A296+ROUND((COLUMN()-2)/24,5),АТС!$A$41:$F$784,3)+'Иные услуги '!$C$5+'РСТ РСО-А'!$K$6+'РСТ РСО-А'!$G$9</f>
        <v>4408.09</v>
      </c>
      <c r="S296" s="116">
        <f>VLOOKUP($A296+ROUND((COLUMN()-2)/24,5),АТС!$A$41:$F$784,3)+'Иные услуги '!$C$5+'РСТ РСО-А'!$K$6+'РСТ РСО-А'!$G$9</f>
        <v>4355.99</v>
      </c>
      <c r="T296" s="116">
        <f>VLOOKUP($A296+ROUND((COLUMN()-2)/24,5),АТС!$A$41:$F$784,3)+'Иные услуги '!$C$5+'РСТ РСО-А'!$K$6+'РСТ РСО-А'!$G$9</f>
        <v>4355.97</v>
      </c>
      <c r="U296" s="116">
        <f>VLOOKUP($A296+ROUND((COLUMN()-2)/24,5),АТС!$A$41:$F$784,3)+'Иные услуги '!$C$5+'РСТ РСО-А'!$K$6+'РСТ РСО-А'!$G$9</f>
        <v>4356.1499999999996</v>
      </c>
      <c r="V296" s="116">
        <f>VLOOKUP($A296+ROUND((COLUMN()-2)/24,5),АТС!$A$41:$F$784,3)+'Иные услуги '!$C$5+'РСТ РСО-А'!$K$6+'РСТ РСО-А'!$G$9</f>
        <v>4498.95</v>
      </c>
      <c r="W296" s="116">
        <f>VLOOKUP($A296+ROUND((COLUMN()-2)/24,5),АТС!$A$41:$F$784,3)+'Иные услуги '!$C$5+'РСТ РСО-А'!$K$6+'РСТ РСО-А'!$G$9</f>
        <v>4488.51</v>
      </c>
      <c r="X296" s="116">
        <f>VLOOKUP($A296+ROUND((COLUMN()-2)/24,5),АТС!$A$41:$F$784,3)+'Иные услуги '!$C$5+'РСТ РСО-А'!$K$6+'РСТ РСО-А'!$G$9</f>
        <v>4379.24</v>
      </c>
      <c r="Y296" s="116">
        <f>VLOOKUP($A296+ROUND((COLUMN()-2)/24,5),АТС!$A$41:$F$784,3)+'Иные услуги '!$C$5+'РСТ РСО-А'!$K$6+'РСТ РСО-А'!$G$9</f>
        <v>4355.26</v>
      </c>
    </row>
    <row r="297" spans="1:25" x14ac:dyDescent="0.2">
      <c r="A297" s="65">
        <f t="shared" si="8"/>
        <v>44003</v>
      </c>
      <c r="B297" s="116">
        <f>VLOOKUP($A297+ROUND((COLUMN()-2)/24,5),АТС!$A$41:$F$784,3)+'Иные услуги '!$C$5+'РСТ РСО-А'!$K$6+'РСТ РСО-А'!$G$9</f>
        <v>4389.6499999999996</v>
      </c>
      <c r="C297" s="116">
        <f>VLOOKUP($A297+ROUND((COLUMN()-2)/24,5),АТС!$A$41:$F$784,3)+'Иные услуги '!$C$5+'РСТ РСО-А'!$K$6+'РСТ РСО-А'!$G$9</f>
        <v>4333.9800000000005</v>
      </c>
      <c r="D297" s="116">
        <f>VLOOKUP($A297+ROUND((COLUMN()-2)/24,5),АТС!$A$41:$F$784,3)+'Иные услуги '!$C$5+'РСТ РСО-А'!$K$6+'РСТ РСО-А'!$G$9</f>
        <v>4353.83</v>
      </c>
      <c r="E297" s="116">
        <f>VLOOKUP($A297+ROUND((COLUMN()-2)/24,5),АТС!$A$41:$F$784,3)+'Иные услуги '!$C$5+'РСТ РСО-А'!$K$6+'РСТ РСО-А'!$G$9</f>
        <v>4350.83</v>
      </c>
      <c r="F297" s="116">
        <f>VLOOKUP($A297+ROUND((COLUMN()-2)/24,5),АТС!$A$41:$F$784,3)+'Иные услуги '!$C$5+'РСТ РСО-А'!$K$6+'РСТ РСО-А'!$G$9</f>
        <v>4356.25</v>
      </c>
      <c r="G297" s="116">
        <f>VLOOKUP($A297+ROUND((COLUMN()-2)/24,5),АТС!$A$41:$F$784,3)+'Иные услуги '!$C$5+'РСТ РСО-А'!$K$6+'РСТ РСО-А'!$G$9</f>
        <v>4356.3</v>
      </c>
      <c r="H297" s="116">
        <f>VLOOKUP($A297+ROUND((COLUMN()-2)/24,5),АТС!$A$41:$F$784,3)+'Иные услуги '!$C$5+'РСТ РСО-А'!$K$6+'РСТ РСО-А'!$G$9</f>
        <v>4356.66</v>
      </c>
      <c r="I297" s="116">
        <f>VLOOKUP($A297+ROUND((COLUMN()-2)/24,5),АТС!$A$41:$F$784,3)+'Иные услуги '!$C$5+'РСТ РСО-А'!$K$6+'РСТ РСО-А'!$G$9</f>
        <v>4295.01</v>
      </c>
      <c r="J297" s="116">
        <f>VLOOKUP($A297+ROUND((COLUMN()-2)/24,5),АТС!$A$41:$F$784,3)+'Иные услуги '!$C$5+'РСТ РСО-А'!$K$6+'РСТ РСО-А'!$G$9</f>
        <v>4356.08</v>
      </c>
      <c r="K297" s="116">
        <f>VLOOKUP($A297+ROUND((COLUMN()-2)/24,5),АТС!$A$41:$F$784,3)+'Иные услуги '!$C$5+'РСТ РСО-А'!$K$6+'РСТ РСО-А'!$G$9</f>
        <v>4356.0600000000004</v>
      </c>
      <c r="L297" s="116">
        <f>VLOOKUP($A297+ROUND((COLUMN()-2)/24,5),АТС!$A$41:$F$784,3)+'Иные услуги '!$C$5+'РСТ РСО-А'!$K$6+'РСТ РСО-А'!$G$9</f>
        <v>4356.2</v>
      </c>
      <c r="M297" s="116">
        <f>VLOOKUP($A297+ROUND((COLUMN()-2)/24,5),АТС!$A$41:$F$784,3)+'Иные услуги '!$C$5+'РСТ РСО-А'!$K$6+'РСТ РСО-А'!$G$9</f>
        <v>4356.1900000000005</v>
      </c>
      <c r="N297" s="116">
        <f>VLOOKUP($A297+ROUND((COLUMN()-2)/24,5),АТС!$A$41:$F$784,3)+'Иные услуги '!$C$5+'РСТ РСО-А'!$K$6+'РСТ РСО-А'!$G$9</f>
        <v>4356.1400000000003</v>
      </c>
      <c r="O297" s="116">
        <f>VLOOKUP($A297+ROUND((COLUMN()-2)/24,5),АТС!$A$41:$F$784,3)+'Иные услуги '!$C$5+'РСТ РСО-А'!$K$6+'РСТ РСО-А'!$G$9</f>
        <v>4356.1499999999996</v>
      </c>
      <c r="P297" s="116">
        <f>VLOOKUP($A297+ROUND((COLUMN()-2)/24,5),АТС!$A$41:$F$784,3)+'Иные услуги '!$C$5+'РСТ РСО-А'!$K$6+'РСТ РСО-А'!$G$9</f>
        <v>4356.16</v>
      </c>
      <c r="Q297" s="116">
        <f>VLOOKUP($A297+ROUND((COLUMN()-2)/24,5),АТС!$A$41:$F$784,3)+'Иные услуги '!$C$5+'РСТ РСО-А'!$K$6+'РСТ РСО-А'!$G$9</f>
        <v>4356.2300000000005</v>
      </c>
      <c r="R297" s="116">
        <f>VLOOKUP($A297+ROUND((COLUMN()-2)/24,5),АТС!$A$41:$F$784,3)+'Иные услуги '!$C$5+'РСТ РСО-А'!$K$6+'РСТ РСО-А'!$G$9</f>
        <v>4370</v>
      </c>
      <c r="S297" s="116">
        <f>VLOOKUP($A297+ROUND((COLUMN()-2)/24,5),АТС!$A$41:$F$784,3)+'Иные услуги '!$C$5+'РСТ РСО-А'!$K$6+'РСТ РСО-А'!$G$9</f>
        <v>4369.59</v>
      </c>
      <c r="T297" s="116">
        <f>VLOOKUP($A297+ROUND((COLUMN()-2)/24,5),АТС!$A$41:$F$784,3)+'Иные услуги '!$C$5+'РСТ РСО-А'!$K$6+'РСТ РСО-А'!$G$9</f>
        <v>4356.16</v>
      </c>
      <c r="U297" s="116">
        <f>VLOOKUP($A297+ROUND((COLUMN()-2)/24,5),АТС!$A$41:$F$784,3)+'Иные услуги '!$C$5+'РСТ РСО-А'!$K$6+'РСТ РСО-А'!$G$9</f>
        <v>4356.2300000000005</v>
      </c>
      <c r="V297" s="116">
        <f>VLOOKUP($A297+ROUND((COLUMN()-2)/24,5),АТС!$A$41:$F$784,3)+'Иные услуги '!$C$5+'РСТ РСО-А'!$K$6+'РСТ РСО-А'!$G$9</f>
        <v>4411.87</v>
      </c>
      <c r="W297" s="116">
        <f>VLOOKUP($A297+ROUND((COLUMN()-2)/24,5),АТС!$A$41:$F$784,3)+'Иные услуги '!$C$5+'РСТ РСО-А'!$K$6+'РСТ РСО-А'!$G$9</f>
        <v>4421.33</v>
      </c>
      <c r="X297" s="116">
        <f>VLOOKUP($A297+ROUND((COLUMN()-2)/24,5),АТС!$A$41:$F$784,3)+'Иные услуги '!$C$5+'РСТ РСО-А'!$K$6+'РСТ РСО-А'!$G$9</f>
        <v>4355.17</v>
      </c>
      <c r="Y297" s="116">
        <f>VLOOKUP($A297+ROUND((COLUMN()-2)/24,5),АТС!$A$41:$F$784,3)+'Иные услуги '!$C$5+'РСТ РСО-А'!$K$6+'РСТ РСО-А'!$G$9</f>
        <v>4354.8100000000004</v>
      </c>
    </row>
    <row r="298" spans="1:25" x14ac:dyDescent="0.2">
      <c r="A298" s="65">
        <f t="shared" si="8"/>
        <v>44004</v>
      </c>
      <c r="B298" s="116">
        <f>VLOOKUP($A298+ROUND((COLUMN()-2)/24,5),АТС!$A$41:$F$784,3)+'Иные услуги '!$C$5+'РСТ РСО-А'!$K$6+'РСТ РСО-А'!$G$9</f>
        <v>4361.62</v>
      </c>
      <c r="C298" s="116">
        <f>VLOOKUP($A298+ROUND((COLUMN()-2)/24,5),АТС!$A$41:$F$784,3)+'Иные услуги '!$C$5+'РСТ РСО-А'!$K$6+'РСТ РСО-А'!$G$9</f>
        <v>4341.25</v>
      </c>
      <c r="D298" s="116">
        <f>VLOOKUP($A298+ROUND((COLUMN()-2)/24,5),АТС!$A$41:$F$784,3)+'Иные услуги '!$C$5+'РСТ РСО-А'!$K$6+'РСТ РСО-А'!$G$9</f>
        <v>4343.3500000000004</v>
      </c>
      <c r="E298" s="116">
        <f>VLOOKUP($A298+ROUND((COLUMN()-2)/24,5),АТС!$A$41:$F$784,3)+'Иные услуги '!$C$5+'РСТ РСО-А'!$K$6+'РСТ РСО-А'!$G$9</f>
        <v>4346.8600000000006</v>
      </c>
      <c r="F298" s="116">
        <f>VLOOKUP($A298+ROUND((COLUMN()-2)/24,5),АТС!$A$41:$F$784,3)+'Иные услуги '!$C$5+'РСТ РСО-А'!$K$6+'РСТ РСО-А'!$G$9</f>
        <v>4356.6100000000006</v>
      </c>
      <c r="G298" s="116">
        <f>VLOOKUP($A298+ROUND((COLUMN()-2)/24,5),АТС!$A$41:$F$784,3)+'Иные услуги '!$C$5+'РСТ РСО-А'!$K$6+'РСТ РСО-А'!$G$9</f>
        <v>4356.55</v>
      </c>
      <c r="H298" s="116">
        <f>VLOOKUP($A298+ROUND((COLUMN()-2)/24,5),АТС!$A$41:$F$784,3)+'Иные услуги '!$C$5+'РСТ РСО-А'!$K$6+'РСТ РСО-А'!$G$9</f>
        <v>4355.55</v>
      </c>
      <c r="I298" s="116">
        <f>VLOOKUP($A298+ROUND((COLUMN()-2)/24,5),АТС!$A$41:$F$784,3)+'Иные услуги '!$C$5+'РСТ РСО-А'!$K$6+'РСТ РСО-А'!$G$9</f>
        <v>4360.22</v>
      </c>
      <c r="J298" s="116">
        <f>VLOOKUP($A298+ROUND((COLUMN()-2)/24,5),АТС!$A$41:$F$784,3)+'Иные услуги '!$C$5+'РСТ РСО-А'!$K$6+'РСТ РСО-А'!$G$9</f>
        <v>4355.99</v>
      </c>
      <c r="K298" s="116">
        <f>VLOOKUP($A298+ROUND((COLUMN()-2)/24,5),АТС!$A$41:$F$784,3)+'Иные услуги '!$C$5+'РСТ РСО-А'!$K$6+'РСТ РСО-А'!$G$9</f>
        <v>4356.01</v>
      </c>
      <c r="L298" s="116">
        <f>VLOOKUP($A298+ROUND((COLUMN()-2)/24,5),АТС!$A$41:$F$784,3)+'Иные услуги '!$C$5+'РСТ РСО-А'!$K$6+'РСТ РСО-А'!$G$9</f>
        <v>4399.6900000000005</v>
      </c>
      <c r="M298" s="116">
        <f>VLOOKUP($A298+ROUND((COLUMN()-2)/24,5),АТС!$A$41:$F$784,3)+'Иные услуги '!$C$5+'РСТ РСО-А'!$K$6+'РСТ РСО-А'!$G$9</f>
        <v>4401.47</v>
      </c>
      <c r="N298" s="116">
        <f>VLOOKUP($A298+ROUND((COLUMN()-2)/24,5),АТС!$A$41:$F$784,3)+'Иные услуги '!$C$5+'РСТ РСО-А'!$K$6+'РСТ РСО-А'!$G$9</f>
        <v>4402.3100000000004</v>
      </c>
      <c r="O298" s="116">
        <f>VLOOKUP($A298+ROUND((COLUMN()-2)/24,5),АТС!$A$41:$F$784,3)+'Иные услуги '!$C$5+'РСТ РСО-А'!$K$6+'РСТ РСО-А'!$G$9</f>
        <v>4410.88</v>
      </c>
      <c r="P298" s="116">
        <f>VLOOKUP($A298+ROUND((COLUMN()-2)/24,5),АТС!$A$41:$F$784,3)+'Иные услуги '!$C$5+'РСТ РСО-А'!$K$6+'РСТ РСО-А'!$G$9</f>
        <v>4404.5200000000004</v>
      </c>
      <c r="Q298" s="116">
        <f>VLOOKUP($A298+ROUND((COLUMN()-2)/24,5),АТС!$A$41:$F$784,3)+'Иные услуги '!$C$5+'РСТ РСО-А'!$K$6+'РСТ РСО-А'!$G$9</f>
        <v>4399.8600000000006</v>
      </c>
      <c r="R298" s="116">
        <f>VLOOKUP($A298+ROUND((COLUMN()-2)/24,5),АТС!$A$41:$F$784,3)+'Иные услуги '!$C$5+'РСТ РСО-А'!$K$6+'РСТ РСО-А'!$G$9</f>
        <v>4399.55</v>
      </c>
      <c r="S298" s="116">
        <f>VLOOKUP($A298+ROUND((COLUMN()-2)/24,5),АТС!$A$41:$F$784,3)+'Иные услуги '!$C$5+'РСТ РСО-А'!$K$6+'РСТ РСО-А'!$G$9</f>
        <v>4401.5200000000004</v>
      </c>
      <c r="T298" s="116">
        <f>VLOOKUP($A298+ROUND((COLUMN()-2)/24,5),АТС!$A$41:$F$784,3)+'Иные услуги '!$C$5+'РСТ РСО-А'!$K$6+'РСТ РСО-А'!$G$9</f>
        <v>4400.55</v>
      </c>
      <c r="U298" s="116">
        <f>VLOOKUP($A298+ROUND((COLUMN()-2)/24,5),АТС!$A$41:$F$784,3)+'Иные услуги '!$C$5+'РСТ РСО-А'!$K$6+'РСТ РСО-А'!$G$9</f>
        <v>4387</v>
      </c>
      <c r="V298" s="116">
        <f>VLOOKUP($A298+ROUND((COLUMN()-2)/24,5),АТС!$A$41:$F$784,3)+'Иные услуги '!$C$5+'РСТ РСО-А'!$K$6+'РСТ РСО-А'!$G$9</f>
        <v>4446.93</v>
      </c>
      <c r="W298" s="116">
        <f>VLOOKUP($A298+ROUND((COLUMN()-2)/24,5),АТС!$A$41:$F$784,3)+'Иные услуги '!$C$5+'РСТ РСО-А'!$K$6+'РСТ РСО-А'!$G$9</f>
        <v>4465.29</v>
      </c>
      <c r="X298" s="116">
        <f>VLOOKUP($A298+ROUND((COLUMN()-2)/24,5),АТС!$A$41:$F$784,3)+'Иные услуги '!$C$5+'РСТ РСО-А'!$K$6+'РСТ РСО-А'!$G$9</f>
        <v>4355.91</v>
      </c>
      <c r="Y298" s="116">
        <f>VLOOKUP($A298+ROUND((COLUMN()-2)/24,5),АТС!$A$41:$F$784,3)+'Иные услуги '!$C$5+'РСТ РСО-А'!$K$6+'РСТ РСО-А'!$G$9</f>
        <v>4355.74</v>
      </c>
    </row>
    <row r="299" spans="1:25" x14ac:dyDescent="0.2">
      <c r="A299" s="65">
        <f t="shared" si="8"/>
        <v>44005</v>
      </c>
      <c r="B299" s="116">
        <f>VLOOKUP($A299+ROUND((COLUMN()-2)/24,5),АТС!$A$41:$F$784,3)+'Иные услуги '!$C$5+'РСТ РСО-А'!$K$6+'РСТ РСО-А'!$G$9</f>
        <v>4350.25</v>
      </c>
      <c r="C299" s="116">
        <f>VLOOKUP($A299+ROUND((COLUMN()-2)/24,5),АТС!$A$41:$F$784,3)+'Иные услуги '!$C$5+'РСТ РСО-А'!$K$6+'РСТ РСО-А'!$G$9</f>
        <v>4338.67</v>
      </c>
      <c r="D299" s="116">
        <f>VLOOKUP($A299+ROUND((COLUMN()-2)/24,5),АТС!$A$41:$F$784,3)+'Иные услуги '!$C$5+'РСТ РСО-А'!$K$6+'РСТ РСО-А'!$G$9</f>
        <v>4342.3900000000003</v>
      </c>
      <c r="E299" s="116">
        <f>VLOOKUP($A299+ROUND((COLUMN()-2)/24,5),АТС!$A$41:$F$784,3)+'Иные услуги '!$C$5+'РСТ РСО-А'!$K$6+'РСТ РСО-А'!$G$9</f>
        <v>4329.63</v>
      </c>
      <c r="F299" s="116">
        <f>VLOOKUP($A299+ROUND((COLUMN()-2)/24,5),АТС!$A$41:$F$784,3)+'Иные услуги '!$C$5+'РСТ РСО-А'!$K$6+'РСТ РСО-А'!$G$9</f>
        <v>4356.96</v>
      </c>
      <c r="G299" s="116">
        <f>VLOOKUP($A299+ROUND((COLUMN()-2)/24,5),АТС!$A$41:$F$784,3)+'Иные услуги '!$C$5+'РСТ РСО-А'!$K$6+'РСТ РСО-А'!$G$9</f>
        <v>4356.66</v>
      </c>
      <c r="H299" s="116">
        <f>VLOOKUP($A299+ROUND((COLUMN()-2)/24,5),АТС!$A$41:$F$784,3)+'Иные услуги '!$C$5+'РСТ РСО-А'!$K$6+'РСТ РСО-А'!$G$9</f>
        <v>4355.6100000000006</v>
      </c>
      <c r="I299" s="116">
        <f>VLOOKUP($A299+ROUND((COLUMN()-2)/24,5),АТС!$A$41:$F$784,3)+'Иные услуги '!$C$5+'РСТ РСО-А'!$K$6+'РСТ РСО-А'!$G$9</f>
        <v>4359.7</v>
      </c>
      <c r="J299" s="116">
        <f>VLOOKUP($A299+ROUND((COLUMN()-2)/24,5),АТС!$A$41:$F$784,3)+'Иные услуги '!$C$5+'РСТ РСО-А'!$K$6+'РСТ РСО-А'!$G$9</f>
        <v>4356.24</v>
      </c>
      <c r="K299" s="116">
        <f>VLOOKUP($A299+ROUND((COLUMN()-2)/24,5),АТС!$A$41:$F$784,3)+'Иные услуги '!$C$5+'РСТ РСО-А'!$K$6+'РСТ РСО-А'!$G$9</f>
        <v>4356.25</v>
      </c>
      <c r="L299" s="116">
        <f>VLOOKUP($A299+ROUND((COLUMN()-2)/24,5),АТС!$A$41:$F$784,3)+'Иные услуги '!$C$5+'РСТ РСО-А'!$K$6+'РСТ РСО-А'!$G$9</f>
        <v>4407.03</v>
      </c>
      <c r="M299" s="116">
        <f>VLOOKUP($A299+ROUND((COLUMN()-2)/24,5),АТС!$A$41:$F$784,3)+'Иные услуги '!$C$5+'РСТ РСО-А'!$K$6+'РСТ РСО-А'!$G$9</f>
        <v>4412.47</v>
      </c>
      <c r="N299" s="116">
        <f>VLOOKUP($A299+ROUND((COLUMN()-2)/24,5),АТС!$A$41:$F$784,3)+'Иные услуги '!$C$5+'РСТ РСО-А'!$K$6+'РСТ РСО-А'!$G$9</f>
        <v>4412.8100000000004</v>
      </c>
      <c r="O299" s="116">
        <f>VLOOKUP($A299+ROUND((COLUMN()-2)/24,5),АТС!$A$41:$F$784,3)+'Иные услуги '!$C$5+'РСТ РСО-А'!$K$6+'РСТ РСО-А'!$G$9</f>
        <v>4416.54</v>
      </c>
      <c r="P299" s="116">
        <f>VLOOKUP($A299+ROUND((COLUMN()-2)/24,5),АТС!$A$41:$F$784,3)+'Иные услуги '!$C$5+'РСТ РСО-А'!$K$6+'РСТ РСО-А'!$G$9</f>
        <v>4416.57</v>
      </c>
      <c r="Q299" s="116">
        <f>VLOOKUP($A299+ROUND((COLUMN()-2)/24,5),АТС!$A$41:$F$784,3)+'Иные услуги '!$C$5+'РСТ РСО-А'!$K$6+'РСТ РСО-А'!$G$9</f>
        <v>4401.3900000000003</v>
      </c>
      <c r="R299" s="116">
        <f>VLOOKUP($A299+ROUND((COLUMN()-2)/24,5),АТС!$A$41:$F$784,3)+'Иные услуги '!$C$5+'РСТ РСО-А'!$K$6+'РСТ РСО-А'!$G$9</f>
        <v>4406.6400000000003</v>
      </c>
      <c r="S299" s="116">
        <f>VLOOKUP($A299+ROUND((COLUMN()-2)/24,5),АТС!$A$41:$F$784,3)+'Иные услуги '!$C$5+'РСТ РСО-А'!$K$6+'РСТ РСО-А'!$G$9</f>
        <v>4406.57</v>
      </c>
      <c r="T299" s="116">
        <f>VLOOKUP($A299+ROUND((COLUMN()-2)/24,5),АТС!$A$41:$F$784,3)+'Иные услуги '!$C$5+'РСТ РСО-А'!$K$6+'РСТ РСО-А'!$G$9</f>
        <v>4400.99</v>
      </c>
      <c r="U299" s="116">
        <f>VLOOKUP($A299+ROUND((COLUMN()-2)/24,5),АТС!$A$41:$F$784,3)+'Иные услуги '!$C$5+'РСТ РСО-А'!$K$6+'РСТ РСО-А'!$G$9</f>
        <v>4393.93</v>
      </c>
      <c r="V299" s="116">
        <f>VLOOKUP($A299+ROUND((COLUMN()-2)/24,5),АТС!$A$41:$F$784,3)+'Иные услуги '!$C$5+'РСТ РСО-А'!$K$6+'РСТ РСО-А'!$G$9</f>
        <v>4446.72</v>
      </c>
      <c r="W299" s="116">
        <f>VLOOKUP($A299+ROUND((COLUMN()-2)/24,5),АТС!$A$41:$F$784,3)+'Иные услуги '!$C$5+'РСТ РСО-А'!$K$6+'РСТ РСО-А'!$G$9</f>
        <v>4481.26</v>
      </c>
      <c r="X299" s="116">
        <f>VLOOKUP($A299+ROUND((COLUMN()-2)/24,5),АТС!$A$41:$F$784,3)+'Иные услуги '!$C$5+'РСТ РСО-А'!$K$6+'РСТ РСО-А'!$G$9</f>
        <v>4355.72</v>
      </c>
      <c r="Y299" s="116">
        <f>VLOOKUP($A299+ROUND((COLUMN()-2)/24,5),АТС!$A$41:$F$784,3)+'Иные услуги '!$C$5+'РСТ РСО-А'!$K$6+'РСТ РСО-А'!$G$9</f>
        <v>4355.51</v>
      </c>
    </row>
    <row r="300" spans="1:25" x14ac:dyDescent="0.2">
      <c r="A300" s="65">
        <f t="shared" si="8"/>
        <v>44006</v>
      </c>
      <c r="B300" s="116">
        <f>VLOOKUP($A300+ROUND((COLUMN()-2)/24,5),АТС!$A$41:$F$784,3)+'Иные услуги '!$C$5+'РСТ РСО-А'!$K$6+'РСТ РСО-А'!$G$9</f>
        <v>4361.17</v>
      </c>
      <c r="C300" s="116">
        <f>VLOOKUP($A300+ROUND((COLUMN()-2)/24,5),АТС!$A$41:$F$784,3)+'Иные услуги '!$C$5+'РСТ РСО-А'!$K$6+'РСТ РСО-А'!$G$9</f>
        <v>4348.84</v>
      </c>
      <c r="D300" s="116">
        <f>VLOOKUP($A300+ROUND((COLUMN()-2)/24,5),АТС!$A$41:$F$784,3)+'Иные услуги '!$C$5+'РСТ РСО-А'!$K$6+'РСТ РСО-А'!$G$9</f>
        <v>4350.1000000000004</v>
      </c>
      <c r="E300" s="116">
        <f>VLOOKUP($A300+ROUND((COLUMN()-2)/24,5),АТС!$A$41:$F$784,3)+'Иные услуги '!$C$5+'РСТ РСО-А'!$K$6+'РСТ РСО-А'!$G$9</f>
        <v>4353.6100000000006</v>
      </c>
      <c r="F300" s="116">
        <f>VLOOKUP($A300+ROUND((COLUMN()-2)/24,5),АТС!$A$41:$F$784,3)+'Иные услуги '!$C$5+'РСТ РСО-А'!$K$6+'РСТ РСО-А'!$G$9</f>
        <v>4356.3</v>
      </c>
      <c r="G300" s="116">
        <f>VLOOKUP($A300+ROUND((COLUMN()-2)/24,5),АТС!$A$41:$F$784,3)+'Иные услуги '!$C$5+'РСТ РСО-А'!$K$6+'РСТ РСО-А'!$G$9</f>
        <v>4356.3100000000004</v>
      </c>
      <c r="H300" s="116">
        <f>VLOOKUP($A300+ROUND((COLUMN()-2)/24,5),АТС!$A$41:$F$784,3)+'Иные услуги '!$C$5+'РСТ РСО-А'!$K$6+'РСТ РСО-А'!$G$9</f>
        <v>4355.8100000000004</v>
      </c>
      <c r="I300" s="116">
        <f>VLOOKUP($A300+ROUND((COLUMN()-2)/24,5),АТС!$A$41:$F$784,3)+'Иные услуги '!$C$5+'РСТ РСО-А'!$K$6+'РСТ РСО-А'!$G$9</f>
        <v>4347.68</v>
      </c>
      <c r="J300" s="116">
        <f>VLOOKUP($A300+ROUND((COLUMN()-2)/24,5),АТС!$A$41:$F$784,3)+'Иные услуги '!$C$5+'РСТ РСО-А'!$K$6+'РСТ РСО-А'!$G$9</f>
        <v>4356.45</v>
      </c>
      <c r="K300" s="116">
        <f>VLOOKUP($A300+ROUND((COLUMN()-2)/24,5),АТС!$A$41:$F$784,3)+'Иные услуги '!$C$5+'РСТ РСО-А'!$K$6+'РСТ РСО-А'!$G$9</f>
        <v>4356.42</v>
      </c>
      <c r="L300" s="116">
        <f>VLOOKUP($A300+ROUND((COLUMN()-2)/24,5),АТС!$A$41:$F$784,3)+'Иные услуги '!$C$5+'РСТ РСО-А'!$K$6+'РСТ РСО-А'!$G$9</f>
        <v>4376.99</v>
      </c>
      <c r="M300" s="116">
        <f>VLOOKUP($A300+ROUND((COLUMN()-2)/24,5),АТС!$A$41:$F$784,3)+'Иные услуги '!$C$5+'РСТ РСО-А'!$K$6+'РСТ РСО-А'!$G$9</f>
        <v>4377.2300000000005</v>
      </c>
      <c r="N300" s="116">
        <f>VLOOKUP($A300+ROUND((COLUMN()-2)/24,5),АТС!$A$41:$F$784,3)+'Иные услуги '!$C$5+'РСТ РСО-А'!$K$6+'РСТ РСО-А'!$G$9</f>
        <v>4377.07</v>
      </c>
      <c r="O300" s="116">
        <f>VLOOKUP($A300+ROUND((COLUMN()-2)/24,5),АТС!$A$41:$F$784,3)+'Иные услуги '!$C$5+'РСТ РСО-А'!$K$6+'РСТ РСО-А'!$G$9</f>
        <v>4378.41</v>
      </c>
      <c r="P300" s="116">
        <f>VLOOKUP($A300+ROUND((COLUMN()-2)/24,5),АТС!$A$41:$F$784,3)+'Иные услуги '!$C$5+'РСТ РСО-А'!$K$6+'РСТ РСО-А'!$G$9</f>
        <v>4380.72</v>
      </c>
      <c r="Q300" s="116">
        <f>VLOOKUP($A300+ROUND((COLUMN()-2)/24,5),АТС!$A$41:$F$784,3)+'Иные услуги '!$C$5+'РСТ РСО-А'!$K$6+'РСТ РСО-А'!$G$9</f>
        <v>4379.67</v>
      </c>
      <c r="R300" s="116">
        <f>VLOOKUP($A300+ROUND((COLUMN()-2)/24,5),АТС!$A$41:$F$784,3)+'Иные услуги '!$C$5+'РСТ РСО-А'!$K$6+'РСТ РСО-А'!$G$9</f>
        <v>4379.13</v>
      </c>
      <c r="S300" s="116">
        <f>VLOOKUP($A300+ROUND((COLUMN()-2)/24,5),АТС!$A$41:$F$784,3)+'Иные услуги '!$C$5+'РСТ РСО-А'!$K$6+'РСТ РСО-А'!$G$9</f>
        <v>4356.25</v>
      </c>
      <c r="T300" s="116">
        <f>VLOOKUP($A300+ROUND((COLUMN()-2)/24,5),АТС!$A$41:$F$784,3)+'Иные услуги '!$C$5+'РСТ РСО-А'!$K$6+'РСТ РСО-А'!$G$9</f>
        <v>4356.29</v>
      </c>
      <c r="U300" s="116">
        <f>VLOOKUP($A300+ROUND((COLUMN()-2)/24,5),АТС!$A$41:$F$784,3)+'Иные услуги '!$C$5+'РСТ РСО-А'!$K$6+'РСТ РСО-А'!$G$9</f>
        <v>4356.33</v>
      </c>
      <c r="V300" s="116">
        <f>VLOOKUP($A300+ROUND((COLUMN()-2)/24,5),АТС!$A$41:$F$784,3)+'Иные услуги '!$C$5+'РСТ РСО-А'!$K$6+'РСТ РСО-А'!$G$9</f>
        <v>4454.76</v>
      </c>
      <c r="W300" s="116">
        <f>VLOOKUP($A300+ROUND((COLUMN()-2)/24,5),АТС!$A$41:$F$784,3)+'Иные услуги '!$C$5+'РСТ РСО-А'!$K$6+'РСТ РСО-А'!$G$9</f>
        <v>4449.84</v>
      </c>
      <c r="X300" s="116">
        <f>VLOOKUP($A300+ROUND((COLUMN()-2)/24,5),АТС!$A$41:$F$784,3)+'Иные услуги '!$C$5+'РСТ РСО-А'!$K$6+'РСТ РСО-А'!$G$9</f>
        <v>4355.74</v>
      </c>
      <c r="Y300" s="116">
        <f>VLOOKUP($A300+ROUND((COLUMN()-2)/24,5),АТС!$A$41:$F$784,3)+'Иные услуги '!$C$5+'РСТ РСО-А'!$K$6+'РСТ РСО-А'!$G$9</f>
        <v>4355.47</v>
      </c>
    </row>
    <row r="301" spans="1:25" x14ac:dyDescent="0.2">
      <c r="A301" s="65">
        <f t="shared" si="8"/>
        <v>44007</v>
      </c>
      <c r="B301" s="116">
        <f>VLOOKUP($A301+ROUND((COLUMN()-2)/24,5),АТС!$A$41:$F$784,3)+'Иные услуги '!$C$5+'РСТ РСО-А'!$K$6+'РСТ РСО-А'!$G$9</f>
        <v>4365.07</v>
      </c>
      <c r="C301" s="116">
        <f>VLOOKUP($A301+ROUND((COLUMN()-2)/24,5),АТС!$A$41:$F$784,3)+'Иные услуги '!$C$5+'РСТ РСО-А'!$K$6+'РСТ РСО-А'!$G$9</f>
        <v>4342.75</v>
      </c>
      <c r="D301" s="116">
        <f>VLOOKUP($A301+ROUND((COLUMN()-2)/24,5),АТС!$A$41:$F$784,3)+'Иные услуги '!$C$5+'РСТ РСО-А'!$K$6+'РСТ РСО-А'!$G$9</f>
        <v>4351.1900000000005</v>
      </c>
      <c r="E301" s="116">
        <f>VLOOKUP($A301+ROUND((COLUMN()-2)/24,5),АТС!$A$41:$F$784,3)+'Иные услуги '!$C$5+'РСТ РСО-А'!$K$6+'РСТ РСО-А'!$G$9</f>
        <v>4353.72</v>
      </c>
      <c r="F301" s="116">
        <f>VLOOKUP($A301+ROUND((COLUMN()-2)/24,5),АТС!$A$41:$F$784,3)+'Иные услуги '!$C$5+'РСТ РСО-А'!$K$6+'РСТ РСО-А'!$G$9</f>
        <v>4356.29</v>
      </c>
      <c r="G301" s="116">
        <f>VLOOKUP($A301+ROUND((COLUMN()-2)/24,5),АТС!$A$41:$F$784,3)+'Иные услуги '!$C$5+'РСТ РСО-А'!$K$6+'РСТ РСО-А'!$G$9</f>
        <v>4356.28</v>
      </c>
      <c r="H301" s="116">
        <f>VLOOKUP($A301+ROUND((COLUMN()-2)/24,5),АТС!$A$41:$F$784,3)+'Иные услуги '!$C$5+'РСТ РСО-А'!$K$6+'РСТ РСО-А'!$G$9</f>
        <v>4355.6100000000006</v>
      </c>
      <c r="I301" s="116">
        <f>VLOOKUP($A301+ROUND((COLUMN()-2)/24,5),АТС!$A$41:$F$784,3)+'Иные услуги '!$C$5+'РСТ РСО-А'!$K$6+'РСТ РСО-А'!$G$9</f>
        <v>4360.76</v>
      </c>
      <c r="J301" s="116">
        <f>VLOOKUP($A301+ROUND((COLUMN()-2)/24,5),АТС!$A$41:$F$784,3)+'Иные услуги '!$C$5+'РСТ РСО-А'!$K$6+'РСТ РСО-А'!$G$9</f>
        <v>4356.2700000000004</v>
      </c>
      <c r="K301" s="116">
        <f>VLOOKUP($A301+ROUND((COLUMN()-2)/24,5),АТС!$A$41:$F$784,3)+'Иные услуги '!$C$5+'РСТ РСО-А'!$K$6+'РСТ РСО-А'!$G$9</f>
        <v>4359.6100000000006</v>
      </c>
      <c r="L301" s="116">
        <f>VLOOKUP($A301+ROUND((COLUMN()-2)/24,5),АТС!$A$41:$F$784,3)+'Иные услуги '!$C$5+'РСТ РСО-А'!$K$6+'РСТ РСО-А'!$G$9</f>
        <v>4429.47</v>
      </c>
      <c r="M301" s="116">
        <f>VLOOKUP($A301+ROUND((COLUMN()-2)/24,5),АТС!$A$41:$F$784,3)+'Иные услуги '!$C$5+'РСТ РСО-А'!$K$6+'РСТ РСО-А'!$G$9</f>
        <v>4437.25</v>
      </c>
      <c r="N301" s="116">
        <f>VLOOKUP($A301+ROUND((COLUMN()-2)/24,5),АТС!$A$41:$F$784,3)+'Иные услуги '!$C$5+'РСТ РСО-А'!$K$6+'РСТ РСО-А'!$G$9</f>
        <v>4434.5600000000004</v>
      </c>
      <c r="O301" s="116">
        <f>VLOOKUP($A301+ROUND((COLUMN()-2)/24,5),АТС!$A$41:$F$784,3)+'Иные услуги '!$C$5+'РСТ РСО-А'!$K$6+'РСТ РСО-А'!$G$9</f>
        <v>4438.7</v>
      </c>
      <c r="P301" s="116">
        <f>VLOOKUP($A301+ROUND((COLUMN()-2)/24,5),АТС!$A$41:$F$784,3)+'Иные услуги '!$C$5+'РСТ РСО-А'!$K$6+'РСТ РСО-А'!$G$9</f>
        <v>4428.58</v>
      </c>
      <c r="Q301" s="116">
        <f>VLOOKUP($A301+ROUND((COLUMN()-2)/24,5),АТС!$A$41:$F$784,3)+'Иные услуги '!$C$5+'РСТ РСО-А'!$K$6+'РСТ РСО-А'!$G$9</f>
        <v>4427.74</v>
      </c>
      <c r="R301" s="116">
        <f>VLOOKUP($A301+ROUND((COLUMN()-2)/24,5),АТС!$A$41:$F$784,3)+'Иные услуги '!$C$5+'РСТ РСО-А'!$K$6+'РСТ РСО-А'!$G$9</f>
        <v>4408.6400000000003</v>
      </c>
      <c r="S301" s="116">
        <f>VLOOKUP($A301+ROUND((COLUMN()-2)/24,5),АТС!$A$41:$F$784,3)+'Иные услуги '!$C$5+'РСТ РСО-А'!$K$6+'РСТ РСО-А'!$G$9</f>
        <v>4372.0200000000004</v>
      </c>
      <c r="T301" s="116">
        <f>VLOOKUP($A301+ROUND((COLUMN()-2)/24,5),АТС!$A$41:$F$784,3)+'Иные услуги '!$C$5+'РСТ РСО-А'!$K$6+'РСТ РСО-А'!$G$9</f>
        <v>4360.26</v>
      </c>
      <c r="U301" s="116">
        <f>VLOOKUP($A301+ROUND((COLUMN()-2)/24,5),АТС!$A$41:$F$784,3)+'Иные услуги '!$C$5+'РСТ РСО-А'!$K$6+'РСТ РСО-А'!$G$9</f>
        <v>4358.6000000000004</v>
      </c>
      <c r="V301" s="116">
        <f>VLOOKUP($A301+ROUND((COLUMN()-2)/24,5),АТС!$A$41:$F$784,3)+'Иные услуги '!$C$5+'РСТ РСО-А'!$K$6+'РСТ РСО-А'!$G$9</f>
        <v>4414.83</v>
      </c>
      <c r="W301" s="116">
        <f>VLOOKUP($A301+ROUND((COLUMN()-2)/24,5),АТС!$A$41:$F$784,3)+'Иные услуги '!$C$5+'РСТ РСО-А'!$K$6+'РСТ РСО-А'!$G$9</f>
        <v>4462.5</v>
      </c>
      <c r="X301" s="116">
        <f>VLOOKUP($A301+ROUND((COLUMN()-2)/24,5),АТС!$A$41:$F$784,3)+'Иные услуги '!$C$5+'РСТ РСО-А'!$K$6+'РСТ РСО-А'!$G$9</f>
        <v>4359.5</v>
      </c>
      <c r="Y301" s="116">
        <f>VLOOKUP($A301+ROUND((COLUMN()-2)/24,5),АТС!$A$41:$F$784,3)+'Иные услуги '!$C$5+'РСТ РСО-А'!$K$6+'РСТ РСО-А'!$G$9</f>
        <v>4355.87</v>
      </c>
    </row>
    <row r="302" spans="1:25" x14ac:dyDescent="0.2">
      <c r="A302" s="65">
        <f t="shared" si="8"/>
        <v>44008</v>
      </c>
      <c r="B302" s="116">
        <f>VLOOKUP($A302+ROUND((COLUMN()-2)/24,5),АТС!$A$41:$F$784,3)+'Иные услуги '!$C$5+'РСТ РСО-А'!$K$6+'РСТ РСО-А'!$G$9</f>
        <v>4369</v>
      </c>
      <c r="C302" s="116">
        <f>VLOOKUP($A302+ROUND((COLUMN()-2)/24,5),АТС!$A$41:$F$784,3)+'Иные услуги '!$C$5+'РСТ РСО-А'!$K$6+'РСТ РСО-А'!$G$9</f>
        <v>4349.28</v>
      </c>
      <c r="D302" s="116">
        <f>VLOOKUP($A302+ROUND((COLUMN()-2)/24,5),АТС!$A$41:$F$784,3)+'Иные услуги '!$C$5+'РСТ РСО-А'!$K$6+'РСТ РСО-А'!$G$9</f>
        <v>4352.24</v>
      </c>
      <c r="E302" s="116">
        <f>VLOOKUP($A302+ROUND((COLUMN()-2)/24,5),АТС!$A$41:$F$784,3)+'Иные услуги '!$C$5+'РСТ РСО-А'!$K$6+'РСТ РСО-А'!$G$9</f>
        <v>4353.53</v>
      </c>
      <c r="F302" s="116">
        <f>VLOOKUP($A302+ROUND((COLUMN()-2)/24,5),АТС!$A$41:$F$784,3)+'Иные услуги '!$C$5+'РСТ РСО-А'!$K$6+'РСТ РСО-А'!$G$9</f>
        <v>4356.2</v>
      </c>
      <c r="G302" s="116">
        <f>VLOOKUP($A302+ROUND((COLUMN()-2)/24,5),АТС!$A$41:$F$784,3)+'Иные услуги '!$C$5+'РСТ РСО-А'!$K$6+'РСТ РСО-А'!$G$9</f>
        <v>4356.1100000000006</v>
      </c>
      <c r="H302" s="116">
        <f>VLOOKUP($A302+ROUND((COLUMN()-2)/24,5),АТС!$A$41:$F$784,3)+'Иные услуги '!$C$5+'РСТ РСО-А'!$K$6+'РСТ РСО-А'!$G$9</f>
        <v>4355.46</v>
      </c>
      <c r="I302" s="116">
        <f>VLOOKUP($A302+ROUND((COLUMN()-2)/24,5),АТС!$A$41:$F$784,3)+'Иные услуги '!$C$5+'РСТ РСО-А'!$K$6+'РСТ РСО-А'!$G$9</f>
        <v>4371.91</v>
      </c>
      <c r="J302" s="116">
        <f>VLOOKUP($A302+ROUND((COLUMN()-2)/24,5),АТС!$A$41:$F$784,3)+'Иные услуги '!$C$5+'РСТ РСО-А'!$K$6+'РСТ РСО-А'!$G$9</f>
        <v>4356.24</v>
      </c>
      <c r="K302" s="116">
        <f>VLOOKUP($A302+ROUND((COLUMN()-2)/24,5),АТС!$A$41:$F$784,3)+'Иные услуги '!$C$5+'РСТ РСО-А'!$K$6+'РСТ РСО-А'!$G$9</f>
        <v>4360</v>
      </c>
      <c r="L302" s="116">
        <f>VLOOKUP($A302+ROUND((COLUMN()-2)/24,5),АТС!$A$41:$F$784,3)+'Иные услуги '!$C$5+'РСТ РСО-А'!$K$6+'РСТ РСО-А'!$G$9</f>
        <v>4430.87</v>
      </c>
      <c r="M302" s="116">
        <f>VLOOKUP($A302+ROUND((COLUMN()-2)/24,5),АТС!$A$41:$F$784,3)+'Иные услуги '!$C$5+'РСТ РСО-А'!$K$6+'РСТ РСО-А'!$G$9</f>
        <v>4432.34</v>
      </c>
      <c r="N302" s="116">
        <f>VLOOKUP($A302+ROUND((COLUMN()-2)/24,5),АТС!$A$41:$F$784,3)+'Иные услуги '!$C$5+'РСТ РСО-А'!$K$6+'РСТ РСО-А'!$G$9</f>
        <v>4430.78</v>
      </c>
      <c r="O302" s="116">
        <f>VLOOKUP($A302+ROUND((COLUMN()-2)/24,5),АТС!$A$41:$F$784,3)+'Иные услуги '!$C$5+'РСТ РСО-А'!$K$6+'РСТ РСО-А'!$G$9</f>
        <v>4432.5600000000004</v>
      </c>
      <c r="P302" s="116">
        <f>VLOOKUP($A302+ROUND((COLUMN()-2)/24,5),АТС!$A$41:$F$784,3)+'Иные услуги '!$C$5+'РСТ РСО-А'!$K$6+'РСТ РСО-А'!$G$9</f>
        <v>4436.7</v>
      </c>
      <c r="Q302" s="116">
        <f>VLOOKUP($A302+ROUND((COLUMN()-2)/24,5),АТС!$A$41:$F$784,3)+'Иные услуги '!$C$5+'РСТ РСО-А'!$K$6+'РСТ РСО-А'!$G$9</f>
        <v>4434.4800000000005</v>
      </c>
      <c r="R302" s="116">
        <f>VLOOKUP($A302+ROUND((COLUMN()-2)/24,5),АТС!$A$41:$F$784,3)+'Иные услуги '!$C$5+'РСТ РСО-А'!$K$6+'РСТ РСО-А'!$G$9</f>
        <v>4411.75</v>
      </c>
      <c r="S302" s="116">
        <f>VLOOKUP($A302+ROUND((COLUMN()-2)/24,5),АТС!$A$41:$F$784,3)+'Иные услуги '!$C$5+'РСТ РСО-А'!$K$6+'РСТ РСО-А'!$G$9</f>
        <v>4373.83</v>
      </c>
      <c r="T302" s="116">
        <f>VLOOKUP($A302+ROUND((COLUMN()-2)/24,5),АТС!$A$41:$F$784,3)+'Иные услуги '!$C$5+'РСТ РСО-А'!$K$6+'РСТ РСО-А'!$G$9</f>
        <v>4361.1100000000006</v>
      </c>
      <c r="U302" s="116">
        <f>VLOOKUP($A302+ROUND((COLUMN()-2)/24,5),АТС!$A$41:$F$784,3)+'Иные услуги '!$C$5+'РСТ РСО-А'!$K$6+'РСТ РСО-А'!$G$9</f>
        <v>4360.59</v>
      </c>
      <c r="V302" s="116">
        <f>VLOOKUP($A302+ROUND((COLUMN()-2)/24,5),АТС!$A$41:$F$784,3)+'Иные услуги '!$C$5+'РСТ РСО-А'!$K$6+'РСТ РСО-А'!$G$9</f>
        <v>4458.4800000000005</v>
      </c>
      <c r="W302" s="116">
        <f>VLOOKUP($A302+ROUND((COLUMN()-2)/24,5),АТС!$A$41:$F$784,3)+'Иные услуги '!$C$5+'РСТ РСО-А'!$K$6+'РСТ РСО-А'!$G$9</f>
        <v>4471.3500000000004</v>
      </c>
      <c r="X302" s="116">
        <f>VLOOKUP($A302+ROUND((COLUMN()-2)/24,5),АТС!$A$41:$F$784,3)+'Иные услуги '!$C$5+'РСТ РСО-А'!$K$6+'РСТ РСО-А'!$G$9</f>
        <v>4361.24</v>
      </c>
      <c r="Y302" s="116">
        <f>VLOOKUP($A302+ROUND((COLUMN()-2)/24,5),АТС!$A$41:$F$784,3)+'Иные услуги '!$C$5+'РСТ РСО-А'!$K$6+'РСТ РСО-А'!$G$9</f>
        <v>4355.8500000000004</v>
      </c>
    </row>
    <row r="303" spans="1:25" x14ac:dyDescent="0.2">
      <c r="A303" s="65">
        <f t="shared" si="8"/>
        <v>44009</v>
      </c>
      <c r="B303" s="116">
        <f>VLOOKUP($A303+ROUND((COLUMN()-2)/24,5),АТС!$A$41:$F$784,3)+'Иные услуги '!$C$5+'РСТ РСО-А'!$K$6+'РСТ РСО-А'!$G$9</f>
        <v>4405.28</v>
      </c>
      <c r="C303" s="116">
        <f>VLOOKUP($A303+ROUND((COLUMN()-2)/24,5),АТС!$A$41:$F$784,3)+'Иные услуги '!$C$5+'РСТ РСО-А'!$K$6+'РСТ РСО-А'!$G$9</f>
        <v>4348.6100000000006</v>
      </c>
      <c r="D303" s="116">
        <f>VLOOKUP($A303+ROUND((COLUMN()-2)/24,5),АТС!$A$41:$F$784,3)+'Иные услуги '!$C$5+'РСТ РСО-А'!$K$6+'РСТ РСО-А'!$G$9</f>
        <v>4352.37</v>
      </c>
      <c r="E303" s="116">
        <f>VLOOKUP($A303+ROUND((COLUMN()-2)/24,5),АТС!$A$41:$F$784,3)+'Иные услуги '!$C$5+'РСТ РСО-А'!$K$6+'РСТ РСО-А'!$G$9</f>
        <v>4352.1499999999996</v>
      </c>
      <c r="F303" s="116">
        <f>VLOOKUP($A303+ROUND((COLUMN()-2)/24,5),АТС!$A$41:$F$784,3)+'Иные услуги '!$C$5+'РСТ РСО-А'!$K$6+'РСТ РСО-А'!$G$9</f>
        <v>4356.1400000000003</v>
      </c>
      <c r="G303" s="116">
        <f>VLOOKUP($A303+ROUND((COLUMN()-2)/24,5),АТС!$A$41:$F$784,3)+'Иные услуги '!$C$5+'РСТ РСО-А'!$K$6+'РСТ РСО-А'!$G$9</f>
        <v>4356.2</v>
      </c>
      <c r="H303" s="116">
        <f>VLOOKUP($A303+ROUND((COLUMN()-2)/24,5),АТС!$A$41:$F$784,3)+'Иные услуги '!$C$5+'РСТ РСО-А'!$K$6+'РСТ РСО-А'!$G$9</f>
        <v>4355.3999999999996</v>
      </c>
      <c r="I303" s="116">
        <f>VLOOKUP($A303+ROUND((COLUMN()-2)/24,5),АТС!$A$41:$F$784,3)+'Иные услуги '!$C$5+'РСТ РСО-А'!$K$6+'РСТ РСО-А'!$G$9</f>
        <v>4358.3600000000006</v>
      </c>
      <c r="J303" s="116">
        <f>VLOOKUP($A303+ROUND((COLUMN()-2)/24,5),АТС!$A$41:$F$784,3)+'Иные услуги '!$C$5+'РСТ РСО-А'!$K$6+'РСТ РСО-А'!$G$9</f>
        <v>4356.3100000000004</v>
      </c>
      <c r="K303" s="116">
        <f>VLOOKUP($A303+ROUND((COLUMN()-2)/24,5),АТС!$A$41:$F$784,3)+'Иные услуги '!$C$5+'РСТ РСО-А'!$K$6+'РСТ РСО-А'!$G$9</f>
        <v>4375.8999999999996</v>
      </c>
      <c r="L303" s="116">
        <f>VLOOKUP($A303+ROUND((COLUMN()-2)/24,5),АТС!$A$41:$F$784,3)+'Иные услуги '!$C$5+'РСТ РСО-А'!$K$6+'РСТ РСО-А'!$G$9</f>
        <v>4425.43</v>
      </c>
      <c r="M303" s="116">
        <f>VLOOKUP($A303+ROUND((COLUMN()-2)/24,5),АТС!$A$41:$F$784,3)+'Иные услуги '!$C$5+'РСТ РСО-А'!$K$6+'РСТ РСО-А'!$G$9</f>
        <v>4427.08</v>
      </c>
      <c r="N303" s="116">
        <f>VLOOKUP($A303+ROUND((COLUMN()-2)/24,5),АТС!$A$41:$F$784,3)+'Иные услуги '!$C$5+'РСТ РСО-А'!$K$6+'РСТ РСО-А'!$G$9</f>
        <v>4425.84</v>
      </c>
      <c r="O303" s="116">
        <f>VLOOKUP($A303+ROUND((COLUMN()-2)/24,5),АТС!$A$41:$F$784,3)+'Иные услуги '!$C$5+'РСТ РСО-А'!$K$6+'РСТ РСО-А'!$G$9</f>
        <v>4431.24</v>
      </c>
      <c r="P303" s="116">
        <f>VLOOKUP($A303+ROUND((COLUMN()-2)/24,5),АТС!$A$41:$F$784,3)+'Иные услуги '!$C$5+'РСТ РСО-А'!$K$6+'РСТ РСО-А'!$G$9</f>
        <v>4434.5200000000004</v>
      </c>
      <c r="Q303" s="116">
        <f>VLOOKUP($A303+ROUND((COLUMN()-2)/24,5),АТС!$A$41:$F$784,3)+'Иные услуги '!$C$5+'РСТ РСО-А'!$K$6+'РСТ РСО-А'!$G$9</f>
        <v>4433.6499999999996</v>
      </c>
      <c r="R303" s="116">
        <f>VLOOKUP($A303+ROUND((COLUMN()-2)/24,5),АТС!$A$41:$F$784,3)+'Иные услуги '!$C$5+'РСТ РСО-А'!$K$6+'РСТ РСО-А'!$G$9</f>
        <v>4430.62</v>
      </c>
      <c r="S303" s="116">
        <f>VLOOKUP($A303+ROUND((COLUMN()-2)/24,5),АТС!$A$41:$F$784,3)+'Иные услуги '!$C$5+'РСТ РСО-А'!$K$6+'РСТ РСО-А'!$G$9</f>
        <v>4415.72</v>
      </c>
      <c r="T303" s="116">
        <f>VLOOKUP($A303+ROUND((COLUMN()-2)/24,5),АТС!$A$41:$F$784,3)+'Иные услуги '!$C$5+'РСТ РСО-А'!$K$6+'РСТ РСО-А'!$G$9</f>
        <v>4381.18</v>
      </c>
      <c r="U303" s="116">
        <f>VLOOKUP($A303+ROUND((COLUMN()-2)/24,5),АТС!$A$41:$F$784,3)+'Иные услуги '!$C$5+'РСТ РСО-А'!$K$6+'РСТ РСО-А'!$G$9</f>
        <v>4390.1000000000004</v>
      </c>
      <c r="V303" s="116">
        <f>VLOOKUP($A303+ROUND((COLUMN()-2)/24,5),АТС!$A$41:$F$784,3)+'Иные услуги '!$C$5+'РСТ РСО-А'!$K$6+'РСТ РСО-А'!$G$9</f>
        <v>4501.1000000000004</v>
      </c>
      <c r="W303" s="116">
        <f>VLOOKUP($A303+ROUND((COLUMN()-2)/24,5),АТС!$A$41:$F$784,3)+'Иные услуги '!$C$5+'РСТ РСО-А'!$K$6+'РСТ РСО-А'!$G$9</f>
        <v>4475.8900000000003</v>
      </c>
      <c r="X303" s="116">
        <f>VLOOKUP($A303+ROUND((COLUMN()-2)/24,5),АТС!$A$41:$F$784,3)+'Иные услуги '!$C$5+'РСТ РСО-А'!$K$6+'РСТ РСО-А'!$G$9</f>
        <v>4361.97</v>
      </c>
      <c r="Y303" s="116">
        <f>VLOOKUP($A303+ROUND((COLUMN()-2)/24,5),АТС!$A$41:$F$784,3)+'Иные услуги '!$C$5+'РСТ РСО-А'!$K$6+'РСТ РСО-А'!$G$9</f>
        <v>4355.7300000000005</v>
      </c>
    </row>
    <row r="304" spans="1:25" x14ac:dyDescent="0.2">
      <c r="A304" s="65">
        <f t="shared" si="8"/>
        <v>44010</v>
      </c>
      <c r="B304" s="116">
        <f>VLOOKUP($A304+ROUND((COLUMN()-2)/24,5),АТС!$A$41:$F$784,3)+'Иные услуги '!$C$5+'РСТ РСО-А'!$K$6+'РСТ РСО-А'!$G$9</f>
        <v>4374.62</v>
      </c>
      <c r="C304" s="116">
        <f>VLOOKUP($A304+ROUND((COLUMN()-2)/24,5),АТС!$A$41:$F$784,3)+'Иные услуги '!$C$5+'РСТ РСО-А'!$K$6+'РСТ РСО-А'!$G$9</f>
        <v>4343.95</v>
      </c>
      <c r="D304" s="116">
        <f>VLOOKUP($A304+ROUND((COLUMN()-2)/24,5),АТС!$A$41:$F$784,3)+'Иные услуги '!$C$5+'РСТ РСО-А'!$K$6+'РСТ РСО-А'!$G$9</f>
        <v>4348</v>
      </c>
      <c r="E304" s="116">
        <f>VLOOKUP($A304+ROUND((COLUMN()-2)/24,5),АТС!$A$41:$F$784,3)+'Иные услуги '!$C$5+'РСТ РСО-А'!$K$6+'РСТ РСО-А'!$G$9</f>
        <v>4351.54</v>
      </c>
      <c r="F304" s="116">
        <f>VLOOKUP($A304+ROUND((COLUMN()-2)/24,5),АТС!$A$41:$F$784,3)+'Иные услуги '!$C$5+'РСТ РСО-А'!$K$6+'РСТ РСО-А'!$G$9</f>
        <v>4356.1400000000003</v>
      </c>
      <c r="G304" s="116">
        <f>VLOOKUP($A304+ROUND((COLUMN()-2)/24,5),АТС!$A$41:$F$784,3)+'Иные услуги '!$C$5+'РСТ РСО-А'!$K$6+'РСТ РСО-А'!$G$9</f>
        <v>4356.1900000000005</v>
      </c>
      <c r="H304" s="116">
        <f>VLOOKUP($A304+ROUND((COLUMN()-2)/24,5),АТС!$A$41:$F$784,3)+'Иные услуги '!$C$5+'РСТ РСО-А'!$K$6+'РСТ РСО-А'!$G$9</f>
        <v>4355.5</v>
      </c>
      <c r="I304" s="116">
        <f>VLOOKUP($A304+ROUND((COLUMN()-2)/24,5),АТС!$A$41:$F$784,3)+'Иные услуги '!$C$5+'РСТ РСО-А'!$K$6+'РСТ РСО-А'!$G$9</f>
        <v>4335.03</v>
      </c>
      <c r="J304" s="116">
        <f>VLOOKUP($A304+ROUND((COLUMN()-2)/24,5),АТС!$A$41:$F$784,3)+'Иные услуги '!$C$5+'РСТ РСО-А'!$K$6+'РСТ РСО-А'!$G$9</f>
        <v>4356.5200000000004</v>
      </c>
      <c r="K304" s="116">
        <f>VLOOKUP($A304+ROUND((COLUMN()-2)/24,5),АТС!$A$41:$F$784,3)+'Иные услуги '!$C$5+'РСТ РСО-А'!$K$6+'РСТ РСО-А'!$G$9</f>
        <v>4359.54</v>
      </c>
      <c r="L304" s="116">
        <f>VLOOKUP($A304+ROUND((COLUMN()-2)/24,5),АТС!$A$41:$F$784,3)+'Иные услуги '!$C$5+'РСТ РСО-А'!$K$6+'РСТ РСО-А'!$G$9</f>
        <v>4373.8</v>
      </c>
      <c r="M304" s="116">
        <f>VLOOKUP($A304+ROUND((COLUMN()-2)/24,5),АТС!$A$41:$F$784,3)+'Иные услуги '!$C$5+'РСТ РСО-А'!$K$6+'РСТ РСО-А'!$G$9</f>
        <v>4398.54</v>
      </c>
      <c r="N304" s="116">
        <f>VLOOKUP($A304+ROUND((COLUMN()-2)/24,5),АТС!$A$41:$F$784,3)+'Иные услуги '!$C$5+'РСТ РСО-А'!$K$6+'РСТ РСО-А'!$G$9</f>
        <v>4375.91</v>
      </c>
      <c r="O304" s="116">
        <f>VLOOKUP($A304+ROUND((COLUMN()-2)/24,5),АТС!$A$41:$F$784,3)+'Иные услуги '!$C$5+'РСТ РСО-А'!$K$6+'РСТ РСО-А'!$G$9</f>
        <v>4377.55</v>
      </c>
      <c r="P304" s="116">
        <f>VLOOKUP($A304+ROUND((COLUMN()-2)/24,5),АТС!$A$41:$F$784,3)+'Иные услуги '!$C$5+'РСТ РСО-А'!$K$6+'РСТ РСО-А'!$G$9</f>
        <v>4378.08</v>
      </c>
      <c r="Q304" s="116">
        <f>VLOOKUP($A304+ROUND((COLUMN()-2)/24,5),АТС!$A$41:$F$784,3)+'Иные услуги '!$C$5+'РСТ РСО-А'!$K$6+'РСТ РСО-А'!$G$9</f>
        <v>4377.6400000000003</v>
      </c>
      <c r="R304" s="116">
        <f>VLOOKUP($A304+ROUND((COLUMN()-2)/24,5),АТС!$A$41:$F$784,3)+'Иные услуги '!$C$5+'РСТ РСО-А'!$K$6+'РСТ РСО-А'!$G$9</f>
        <v>4377.67</v>
      </c>
      <c r="S304" s="116">
        <f>VLOOKUP($A304+ROUND((COLUMN()-2)/24,5),АТС!$A$41:$F$784,3)+'Иные услуги '!$C$5+'РСТ РСО-А'!$K$6+'РСТ РСО-А'!$G$9</f>
        <v>4375.7300000000005</v>
      </c>
      <c r="T304" s="116">
        <f>VLOOKUP($A304+ROUND((COLUMN()-2)/24,5),АТС!$A$41:$F$784,3)+'Иные услуги '!$C$5+'РСТ РСО-А'!$K$6+'РСТ РСО-А'!$G$9</f>
        <v>4360.6900000000005</v>
      </c>
      <c r="U304" s="116">
        <f>VLOOKUP($A304+ROUND((COLUMN()-2)/24,5),АТС!$A$41:$F$784,3)+'Иные услуги '!$C$5+'РСТ РСО-А'!$K$6+'РСТ РСО-А'!$G$9</f>
        <v>4360.37</v>
      </c>
      <c r="V304" s="116">
        <f>VLOOKUP($A304+ROUND((COLUMN()-2)/24,5),АТС!$A$41:$F$784,3)+'Иные услуги '!$C$5+'РСТ РСО-А'!$K$6+'РСТ РСО-А'!$G$9</f>
        <v>4474.91</v>
      </c>
      <c r="W304" s="116">
        <f>VLOOKUP($A304+ROUND((COLUMN()-2)/24,5),АТС!$A$41:$F$784,3)+'Иные услуги '!$C$5+'РСТ РСО-А'!$K$6+'РСТ РСО-А'!$G$9</f>
        <v>4463.7700000000004</v>
      </c>
      <c r="X304" s="116">
        <f>VLOOKUP($A304+ROUND((COLUMN()-2)/24,5),АТС!$A$41:$F$784,3)+'Иные услуги '!$C$5+'РСТ РСО-А'!$K$6+'РСТ РСО-А'!$G$9</f>
        <v>4361.8600000000006</v>
      </c>
      <c r="Y304" s="116">
        <f>VLOOKUP($A304+ROUND((COLUMN()-2)/24,5),АТС!$A$41:$F$784,3)+'Иные услуги '!$C$5+'РСТ РСО-А'!$K$6+'РСТ РСО-А'!$G$9</f>
        <v>4355.45</v>
      </c>
    </row>
    <row r="305" spans="1:27" x14ac:dyDescent="0.2">
      <c r="A305" s="65">
        <f t="shared" si="8"/>
        <v>44011</v>
      </c>
      <c r="B305" s="116">
        <f>VLOOKUP($A305+ROUND((COLUMN()-2)/24,5),АТС!$A$41:$F$784,3)+'Иные услуги '!$C$5+'РСТ РСО-А'!$K$6+'РСТ РСО-А'!$G$9</f>
        <v>4372.38</v>
      </c>
      <c r="C305" s="116">
        <f>VLOOKUP($A305+ROUND((COLUMN()-2)/24,5),АТС!$A$41:$F$784,3)+'Иные услуги '!$C$5+'РСТ РСО-А'!$K$6+'РСТ РСО-А'!$G$9</f>
        <v>4353.99</v>
      </c>
      <c r="D305" s="116">
        <f>VLOOKUP($A305+ROUND((COLUMN()-2)/24,5),АТС!$A$41:$F$784,3)+'Иные услуги '!$C$5+'РСТ РСО-А'!$K$6+'РСТ РСО-А'!$G$9</f>
        <v>4353.91</v>
      </c>
      <c r="E305" s="116">
        <f>VLOOKUP($A305+ROUND((COLUMN()-2)/24,5),АТС!$A$41:$F$784,3)+'Иные услуги '!$C$5+'РСТ РСО-А'!$K$6+'РСТ РСО-А'!$G$9</f>
        <v>4353.91</v>
      </c>
      <c r="F305" s="116">
        <f>VLOOKUP($A305+ROUND((COLUMN()-2)/24,5),АТС!$A$41:$F$784,3)+'Иные услуги '!$C$5+'РСТ РСО-А'!$K$6+'РСТ РСО-А'!$G$9</f>
        <v>4356.0200000000004</v>
      </c>
      <c r="G305" s="116">
        <f>VLOOKUP($A305+ROUND((COLUMN()-2)/24,5),АТС!$A$41:$F$784,3)+'Иные услуги '!$C$5+'РСТ РСО-А'!$K$6+'РСТ РСО-А'!$G$9</f>
        <v>4356.21</v>
      </c>
      <c r="H305" s="116">
        <f>VLOOKUP($A305+ROUND((COLUMN()-2)/24,5),АТС!$A$41:$F$784,3)+'Иные услуги '!$C$5+'РСТ РСО-А'!$K$6+'РСТ РСО-А'!$G$9</f>
        <v>4355.7300000000005</v>
      </c>
      <c r="I305" s="116">
        <f>VLOOKUP($A305+ROUND((COLUMN()-2)/24,5),АТС!$A$41:$F$784,3)+'Иные услуги '!$C$5+'РСТ РСО-А'!$K$6+'РСТ РСО-А'!$G$9</f>
        <v>4372.21</v>
      </c>
      <c r="J305" s="116">
        <f>VLOOKUP($A305+ROUND((COLUMN()-2)/24,5),АТС!$A$41:$F$784,3)+'Иные услуги '!$C$5+'РСТ РСО-А'!$K$6+'РСТ РСО-А'!$G$9</f>
        <v>4356.2700000000004</v>
      </c>
      <c r="K305" s="116">
        <f>VLOOKUP($A305+ROUND((COLUMN()-2)/24,5),АТС!$A$41:$F$784,3)+'Иные услуги '!$C$5+'РСТ РСО-А'!$K$6+'РСТ РСО-А'!$G$9</f>
        <v>4379.22</v>
      </c>
      <c r="L305" s="116">
        <f>VLOOKUP($A305+ROUND((COLUMN()-2)/24,5),АТС!$A$41:$F$784,3)+'Иные услуги '!$C$5+'РСТ РСО-А'!$K$6+'РСТ РСО-А'!$G$9</f>
        <v>4436.9400000000005</v>
      </c>
      <c r="M305" s="116">
        <f>VLOOKUP($A305+ROUND((COLUMN()-2)/24,5),АТС!$A$41:$F$784,3)+'Иные услуги '!$C$5+'РСТ РСО-А'!$K$6+'РСТ РСО-А'!$G$9</f>
        <v>4439.12</v>
      </c>
      <c r="N305" s="116">
        <f>VLOOKUP($A305+ROUND((COLUMN()-2)/24,5),АТС!$A$41:$F$784,3)+'Иные услуги '!$C$5+'РСТ РСО-А'!$K$6+'РСТ РСО-А'!$G$9</f>
        <v>4436.8100000000004</v>
      </c>
      <c r="O305" s="116">
        <f>VLOOKUP($A305+ROUND((COLUMN()-2)/24,5),АТС!$A$41:$F$784,3)+'Иные услуги '!$C$5+'РСТ РСО-А'!$K$6+'РСТ РСО-А'!$G$9</f>
        <v>4447.62</v>
      </c>
      <c r="P305" s="116">
        <f>VLOOKUP($A305+ROUND((COLUMN()-2)/24,5),АТС!$A$41:$F$784,3)+'Иные услуги '!$C$5+'РСТ РСО-А'!$K$6+'РСТ РСО-А'!$G$9</f>
        <v>4451.03</v>
      </c>
      <c r="Q305" s="116">
        <f>VLOOKUP($A305+ROUND((COLUMN()-2)/24,5),АТС!$A$41:$F$784,3)+'Иные услуги '!$C$5+'РСТ РСО-А'!$K$6+'РСТ РСО-А'!$G$9</f>
        <v>4452.01</v>
      </c>
      <c r="R305" s="116">
        <f>VLOOKUP($A305+ROUND((COLUMN()-2)/24,5),АТС!$A$41:$F$784,3)+'Иные услуги '!$C$5+'РСТ РСО-А'!$K$6+'РСТ РСО-А'!$G$9</f>
        <v>4459.76</v>
      </c>
      <c r="S305" s="116">
        <f>VLOOKUP($A305+ROUND((COLUMN()-2)/24,5),АТС!$A$41:$F$784,3)+'Иные услуги '!$C$5+'РСТ РСО-А'!$K$6+'РСТ РСО-А'!$G$9</f>
        <v>4426.47</v>
      </c>
      <c r="T305" s="116">
        <f>VLOOKUP($A305+ROUND((COLUMN()-2)/24,5),АТС!$A$41:$F$784,3)+'Иные услуги '!$C$5+'РСТ РСО-А'!$K$6+'РСТ РСО-А'!$G$9</f>
        <v>4386.78</v>
      </c>
      <c r="U305" s="116">
        <f>VLOOKUP($A305+ROUND((COLUMN()-2)/24,5),АТС!$A$41:$F$784,3)+'Иные услуги '!$C$5+'РСТ РСО-А'!$K$6+'РСТ РСО-А'!$G$9</f>
        <v>4363.6499999999996</v>
      </c>
      <c r="V305" s="116">
        <f>VLOOKUP($A305+ROUND((COLUMN()-2)/24,5),АТС!$A$41:$F$784,3)+'Иные услуги '!$C$5+'РСТ РСО-А'!$K$6+'РСТ РСО-А'!$G$9</f>
        <v>4403.21</v>
      </c>
      <c r="W305" s="116">
        <f>VLOOKUP($A305+ROUND((COLUMN()-2)/24,5),АТС!$A$41:$F$784,3)+'Иные услуги '!$C$5+'РСТ РСО-А'!$K$6+'РСТ РСО-А'!$G$9</f>
        <v>4483.3</v>
      </c>
      <c r="X305" s="116">
        <f>VLOOKUP($A305+ROUND((COLUMN()-2)/24,5),АТС!$A$41:$F$784,3)+'Иные услуги '!$C$5+'РСТ РСО-А'!$K$6+'РСТ РСО-А'!$G$9</f>
        <v>4360.38</v>
      </c>
      <c r="Y305" s="116">
        <f>VLOOKUP($A305+ROUND((COLUMN()-2)/24,5),АТС!$A$41:$F$784,3)+'Иные услуги '!$C$5+'РСТ РСО-А'!$K$6+'РСТ РСО-А'!$G$9</f>
        <v>4355.8100000000004</v>
      </c>
    </row>
    <row r="306" spans="1:27" x14ac:dyDescent="0.2">
      <c r="A306" s="65">
        <f t="shared" si="8"/>
        <v>44012</v>
      </c>
      <c r="B306" s="116">
        <f>VLOOKUP($A306+ROUND((COLUMN()-2)/24,5),АТС!$A$41:$F$784,3)+'Иные услуги '!$C$5+'РСТ РСО-А'!$K$6+'РСТ РСО-А'!$G$9</f>
        <v>4375.32</v>
      </c>
      <c r="C306" s="116">
        <f>VLOOKUP($A306+ROUND((COLUMN()-2)/24,5),АТС!$A$41:$F$784,3)+'Иные услуги '!$C$5+'РСТ РСО-А'!$K$6+'РСТ РСО-А'!$G$9</f>
        <v>4359.24</v>
      </c>
      <c r="D306" s="116">
        <f>VLOOKUP($A306+ROUND((COLUMN()-2)/24,5),АТС!$A$41:$F$784,3)+'Иные услуги '!$C$5+'РСТ РСО-А'!$K$6+'РСТ РСО-А'!$G$9</f>
        <v>4349.49</v>
      </c>
      <c r="E306" s="116">
        <f>VLOOKUP($A306+ROUND((COLUMN()-2)/24,5),АТС!$A$41:$F$784,3)+'Иные услуги '!$C$5+'РСТ РСО-А'!$K$6+'РСТ РСО-А'!$G$9</f>
        <v>4351.33</v>
      </c>
      <c r="F306" s="116">
        <f>VLOOKUP($A306+ROUND((COLUMN()-2)/24,5),АТС!$A$41:$F$784,3)+'Иные услуги '!$C$5+'РСТ РСО-А'!$K$6+'РСТ РСО-А'!$G$9</f>
        <v>4356.24</v>
      </c>
      <c r="G306" s="116">
        <f>VLOOKUP($A306+ROUND((COLUMN()-2)/24,5),АТС!$A$41:$F$784,3)+'Иные услуги '!$C$5+'РСТ РСО-А'!$K$6+'РСТ РСО-А'!$G$9</f>
        <v>4356.2</v>
      </c>
      <c r="H306" s="116">
        <f>VLOOKUP($A306+ROUND((COLUMN()-2)/24,5),АТС!$A$41:$F$784,3)+'Иные услуги '!$C$5+'РСТ РСО-А'!$K$6+'РСТ РСО-А'!$G$9</f>
        <v>4355.67</v>
      </c>
      <c r="I306" s="116">
        <f>VLOOKUP($A306+ROUND((COLUMN()-2)/24,5),АТС!$A$41:$F$784,3)+'Иные услуги '!$C$5+'РСТ РСО-А'!$K$6+'РСТ РСО-А'!$G$9</f>
        <v>4409.34</v>
      </c>
      <c r="J306" s="116">
        <f>VLOOKUP($A306+ROUND((COLUMN()-2)/24,5),АТС!$A$41:$F$784,3)+'Иные услуги '!$C$5+'РСТ РСО-А'!$K$6+'РСТ РСО-А'!$G$9</f>
        <v>4356.2300000000005</v>
      </c>
      <c r="K306" s="116">
        <f>VLOOKUP($A306+ROUND((COLUMN()-2)/24,5),АТС!$A$41:$F$784,3)+'Иные услуги '!$C$5+'РСТ РСО-А'!$K$6+'РСТ РСО-А'!$G$9</f>
        <v>4379.4400000000005</v>
      </c>
      <c r="L306" s="116">
        <f>VLOOKUP($A306+ROUND((COLUMN()-2)/24,5),АТС!$A$41:$F$784,3)+'Иные услуги '!$C$5+'РСТ РСО-А'!$K$6+'РСТ РСО-А'!$G$9</f>
        <v>4452.88</v>
      </c>
      <c r="M306" s="116">
        <f>VLOOKUP($A306+ROUND((COLUMN()-2)/24,5),АТС!$A$41:$F$784,3)+'Иные услуги '!$C$5+'РСТ РСО-А'!$K$6+'РСТ РСО-А'!$G$9</f>
        <v>4450.29</v>
      </c>
      <c r="N306" s="116">
        <f>VLOOKUP($A306+ROUND((COLUMN()-2)/24,5),АТС!$A$41:$F$784,3)+'Иные услуги '!$C$5+'РСТ РСО-А'!$K$6+'РСТ РСО-А'!$G$9</f>
        <v>4447.6100000000006</v>
      </c>
      <c r="O306" s="116">
        <f>VLOOKUP($A306+ROUND((COLUMN()-2)/24,5),АТС!$A$41:$F$784,3)+'Иные услуги '!$C$5+'РСТ РСО-А'!$K$6+'РСТ РСО-А'!$G$9</f>
        <v>4449.42</v>
      </c>
      <c r="P306" s="116">
        <f>VLOOKUP($A306+ROUND((COLUMN()-2)/24,5),АТС!$A$41:$F$784,3)+'Иные услуги '!$C$5+'РСТ РСО-А'!$K$6+'РСТ РСО-А'!$G$9</f>
        <v>4448.21</v>
      </c>
      <c r="Q306" s="116">
        <f>VLOOKUP($A306+ROUND((COLUMN()-2)/24,5),АТС!$A$41:$F$784,3)+'Иные услуги '!$C$5+'РСТ РСО-А'!$K$6+'РСТ РСО-А'!$G$9</f>
        <v>4448.67</v>
      </c>
      <c r="R306" s="116">
        <f>VLOOKUP($A306+ROUND((COLUMN()-2)/24,5),АТС!$A$41:$F$784,3)+'Иные услуги '!$C$5+'РСТ РСО-А'!$K$6+'РСТ РСО-А'!$G$9</f>
        <v>4448.58</v>
      </c>
      <c r="S306" s="116">
        <f>VLOOKUP($A306+ROUND((COLUMN()-2)/24,5),АТС!$A$41:$F$784,3)+'Иные услуги '!$C$5+'РСТ РСО-А'!$K$6+'РСТ РСО-А'!$G$9</f>
        <v>4427.54</v>
      </c>
      <c r="T306" s="116">
        <f>VLOOKUP($A306+ROUND((COLUMN()-2)/24,5),АТС!$A$41:$F$784,3)+'Иные услуги '!$C$5+'РСТ РСО-А'!$K$6+'РСТ РСО-А'!$G$9</f>
        <v>4387.42</v>
      </c>
      <c r="U306" s="116">
        <f>VLOOKUP($A306+ROUND((COLUMN()-2)/24,5),АТС!$A$41:$F$784,3)+'Иные услуги '!$C$5+'РСТ РСО-А'!$K$6+'РСТ РСО-А'!$G$9</f>
        <v>4386.91</v>
      </c>
      <c r="V306" s="116">
        <f>VLOOKUP($A306+ROUND((COLUMN()-2)/24,5),АТС!$A$41:$F$784,3)+'Иные услуги '!$C$5+'РСТ РСО-А'!$K$6+'РСТ РСО-А'!$G$9</f>
        <v>4478.76</v>
      </c>
      <c r="W306" s="116">
        <f>VLOOKUP($A306+ROUND((COLUMN()-2)/24,5),АТС!$A$41:$F$784,3)+'Иные услуги '!$C$5+'РСТ РСО-А'!$K$6+'РСТ РСО-А'!$G$9</f>
        <v>4475.1900000000005</v>
      </c>
      <c r="X306" s="116">
        <f>VLOOKUP($A306+ROUND((COLUMN()-2)/24,5),АТС!$A$41:$F$784,3)+'Иные услуги '!$C$5+'РСТ РСО-А'!$K$6+'РСТ РСО-А'!$G$9</f>
        <v>4361.78</v>
      </c>
      <c r="Y306" s="116">
        <f>VLOOKUP($A306+ROUND((COLUMN()-2)/24,5),АТС!$A$41:$F$784,3)+'Иные услуги '!$C$5+'РСТ РСО-А'!$K$6+'РСТ РСО-А'!$G$9</f>
        <v>4354.2</v>
      </c>
    </row>
    <row r="307" spans="1:27" hidden="1" x14ac:dyDescent="0.2">
      <c r="A307" s="65">
        <f t="shared" si="8"/>
        <v>44013</v>
      </c>
      <c r="B307" s="116">
        <f>VLOOKUP($A307+ROUND((COLUMN()-2)/24,5),АТС!$A$41:$F$784,3)+'Иные услуги '!$C$5+'РСТ РСО-А'!$K$6+'РСТ РСО-А'!$G$9</f>
        <v>3460.6299999999997</v>
      </c>
      <c r="C307" s="116">
        <f>VLOOKUP($A307+ROUND((COLUMN()-2)/24,5),АТС!$A$41:$F$784,3)+'Иные услуги '!$C$5+'РСТ РСО-А'!$K$6+'РСТ РСО-А'!$G$9</f>
        <v>3460.6299999999997</v>
      </c>
      <c r="D307" s="116">
        <f>VLOOKUP($A307+ROUND((COLUMN()-2)/24,5),АТС!$A$41:$F$784,3)+'Иные услуги '!$C$5+'РСТ РСО-А'!$K$6+'РСТ РСО-А'!$G$9</f>
        <v>3460.6299999999997</v>
      </c>
      <c r="E307" s="116">
        <f>VLOOKUP($A307+ROUND((COLUMN()-2)/24,5),АТС!$A$41:$F$784,3)+'Иные услуги '!$C$5+'РСТ РСО-А'!$K$6+'РСТ РСО-А'!$G$9</f>
        <v>3460.6299999999997</v>
      </c>
      <c r="F307" s="116">
        <f>VLOOKUP($A307+ROUND((COLUMN()-2)/24,5),АТС!$A$41:$F$784,3)+'Иные услуги '!$C$5+'РСТ РСО-А'!$K$6+'РСТ РСО-А'!$G$9</f>
        <v>3460.6299999999997</v>
      </c>
      <c r="G307" s="116">
        <f>VLOOKUP($A307+ROUND((COLUMN()-2)/24,5),АТС!$A$41:$F$784,3)+'Иные услуги '!$C$5+'РСТ РСО-А'!$K$6+'РСТ РСО-А'!$G$9</f>
        <v>3460.6299999999997</v>
      </c>
      <c r="H307" s="116">
        <f>VLOOKUP($A307+ROUND((COLUMN()-2)/24,5),АТС!$A$41:$F$784,3)+'Иные услуги '!$C$5+'РСТ РСО-А'!$K$6+'РСТ РСО-А'!$G$9</f>
        <v>3460.6299999999997</v>
      </c>
      <c r="I307" s="116">
        <f>VLOOKUP($A307+ROUND((COLUMN()-2)/24,5),АТС!$A$41:$F$784,3)+'Иные услуги '!$C$5+'РСТ РСО-А'!$K$6+'РСТ РСО-А'!$G$9</f>
        <v>3460.6299999999997</v>
      </c>
      <c r="J307" s="116">
        <f>VLOOKUP($A307+ROUND((COLUMN()-2)/24,5),АТС!$A$41:$F$784,3)+'Иные услуги '!$C$5+'РСТ РСО-А'!$K$6+'РСТ РСО-А'!$G$9</f>
        <v>3460.6299999999997</v>
      </c>
      <c r="K307" s="116">
        <f>VLOOKUP($A307+ROUND((COLUMN()-2)/24,5),АТС!$A$41:$F$784,3)+'Иные услуги '!$C$5+'РСТ РСО-А'!$K$6+'РСТ РСО-А'!$G$9</f>
        <v>3460.6299999999997</v>
      </c>
      <c r="L307" s="116">
        <f>VLOOKUP($A307+ROUND((COLUMN()-2)/24,5),АТС!$A$41:$F$784,3)+'Иные услуги '!$C$5+'РСТ РСО-А'!$K$6+'РСТ РСО-А'!$G$9</f>
        <v>3460.6299999999997</v>
      </c>
      <c r="M307" s="116">
        <f>VLOOKUP($A307+ROUND((COLUMN()-2)/24,5),АТС!$A$41:$F$784,3)+'Иные услуги '!$C$5+'РСТ РСО-А'!$K$6+'РСТ РСО-А'!$G$9</f>
        <v>3460.6299999999997</v>
      </c>
      <c r="N307" s="116">
        <f>VLOOKUP($A307+ROUND((COLUMN()-2)/24,5),АТС!$A$41:$F$784,3)+'Иные услуги '!$C$5+'РСТ РСО-А'!$K$6+'РСТ РСО-А'!$G$9</f>
        <v>3460.6299999999997</v>
      </c>
      <c r="O307" s="116">
        <f>VLOOKUP($A307+ROUND((COLUMN()-2)/24,5),АТС!$A$41:$F$784,3)+'Иные услуги '!$C$5+'РСТ РСО-А'!$K$6+'РСТ РСО-А'!$G$9</f>
        <v>3460.6299999999997</v>
      </c>
      <c r="P307" s="116">
        <f>VLOOKUP($A307+ROUND((COLUMN()-2)/24,5),АТС!$A$41:$F$784,3)+'Иные услуги '!$C$5+'РСТ РСО-А'!$K$6+'РСТ РСО-А'!$G$9</f>
        <v>3460.6299999999997</v>
      </c>
      <c r="Q307" s="116">
        <f>VLOOKUP($A307+ROUND((COLUMN()-2)/24,5),АТС!$A$41:$F$784,3)+'Иные услуги '!$C$5+'РСТ РСО-А'!$K$6+'РСТ РСО-А'!$G$9</f>
        <v>3460.6299999999997</v>
      </c>
      <c r="R307" s="116">
        <f>VLOOKUP($A307+ROUND((COLUMN()-2)/24,5),АТС!$A$41:$F$784,3)+'Иные услуги '!$C$5+'РСТ РСО-А'!$K$6+'РСТ РСО-А'!$G$9</f>
        <v>3460.6299999999997</v>
      </c>
      <c r="S307" s="116">
        <f>VLOOKUP($A307+ROUND((COLUMN()-2)/24,5),АТС!$A$41:$F$784,3)+'Иные услуги '!$C$5+'РСТ РСО-А'!$K$6+'РСТ РСО-А'!$G$9</f>
        <v>3460.6299999999997</v>
      </c>
      <c r="T307" s="116">
        <f>VLOOKUP($A307+ROUND((COLUMN()-2)/24,5),АТС!$A$41:$F$784,3)+'Иные услуги '!$C$5+'РСТ РСО-А'!$K$6+'РСТ РСО-А'!$G$9</f>
        <v>3460.6299999999997</v>
      </c>
      <c r="U307" s="116">
        <f>VLOOKUP($A307+ROUND((COLUMN()-2)/24,5),АТС!$A$41:$F$784,3)+'Иные услуги '!$C$5+'РСТ РСО-А'!$K$6+'РСТ РСО-А'!$G$9</f>
        <v>3460.6299999999997</v>
      </c>
      <c r="V307" s="116">
        <f>VLOOKUP($A307+ROUND((COLUMN()-2)/24,5),АТС!$A$41:$F$784,3)+'Иные услуги '!$C$5+'РСТ РСО-А'!$K$6+'РСТ РСО-А'!$G$9</f>
        <v>3460.6299999999997</v>
      </c>
      <c r="W307" s="116">
        <f>VLOOKUP($A307+ROUND((COLUMN()-2)/24,5),АТС!$A$41:$F$784,3)+'Иные услуги '!$C$5+'РСТ РСО-А'!$K$6+'РСТ РСО-А'!$G$9</f>
        <v>3460.6299999999997</v>
      </c>
      <c r="X307" s="116">
        <f>VLOOKUP($A307+ROUND((COLUMN()-2)/24,5),АТС!$A$41:$F$784,3)+'Иные услуги '!$C$5+'РСТ РСО-А'!$K$6+'РСТ РСО-А'!$G$9</f>
        <v>3460.6299999999997</v>
      </c>
      <c r="Y307" s="116">
        <f>VLOOKUP($A307+ROUND((COLUMN()-2)/24,5),АТС!$A$41:$F$784,3)+'Иные услуги '!$C$5+'РСТ РСО-А'!$K$6+'РСТ РСО-А'!$G$9</f>
        <v>3460.6299999999997</v>
      </c>
    </row>
    <row r="308" spans="1:27" x14ac:dyDescent="0.25">
      <c r="A308" s="80"/>
      <c r="B308" s="64"/>
      <c r="C308" s="64"/>
      <c r="D308" s="64"/>
    </row>
    <row r="309" spans="1:27" x14ac:dyDescent="0.25">
      <c r="A309" s="73" t="s">
        <v>126</v>
      </c>
      <c r="B309" s="64"/>
      <c r="C309" s="64"/>
      <c r="D309" s="64"/>
    </row>
    <row r="310" spans="1:27" ht="12.75" x14ac:dyDescent="0.2">
      <c r="A310" s="150" t="s">
        <v>35</v>
      </c>
      <c r="B310" s="144" t="s">
        <v>97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</row>
    <row r="311" spans="1:27" ht="12.75" x14ac:dyDescent="0.2">
      <c r="A311" s="151"/>
      <c r="B311" s="147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9"/>
    </row>
    <row r="312" spans="1:27" ht="12.75" customHeight="1" x14ac:dyDescent="0.2">
      <c r="A312" s="151"/>
      <c r="B312" s="155" t="s">
        <v>98</v>
      </c>
      <c r="C312" s="153" t="s">
        <v>99</v>
      </c>
      <c r="D312" s="153" t="s">
        <v>100</v>
      </c>
      <c r="E312" s="153" t="s">
        <v>101</v>
      </c>
      <c r="F312" s="153" t="s">
        <v>102</v>
      </c>
      <c r="G312" s="153" t="s">
        <v>103</v>
      </c>
      <c r="H312" s="153" t="s">
        <v>104</v>
      </c>
      <c r="I312" s="153" t="s">
        <v>105</v>
      </c>
      <c r="J312" s="153" t="s">
        <v>106</v>
      </c>
      <c r="K312" s="153" t="s">
        <v>107</v>
      </c>
      <c r="L312" s="153" t="s">
        <v>108</v>
      </c>
      <c r="M312" s="153" t="s">
        <v>109</v>
      </c>
      <c r="N312" s="157" t="s">
        <v>110</v>
      </c>
      <c r="O312" s="153" t="s">
        <v>111</v>
      </c>
      <c r="P312" s="153" t="s">
        <v>112</v>
      </c>
      <c r="Q312" s="153" t="s">
        <v>113</v>
      </c>
      <c r="R312" s="153" t="s">
        <v>114</v>
      </c>
      <c r="S312" s="153" t="s">
        <v>115</v>
      </c>
      <c r="T312" s="153" t="s">
        <v>116</v>
      </c>
      <c r="U312" s="153" t="s">
        <v>117</v>
      </c>
      <c r="V312" s="153" t="s">
        <v>118</v>
      </c>
      <c r="W312" s="153" t="s">
        <v>119</v>
      </c>
      <c r="X312" s="153" t="s">
        <v>120</v>
      </c>
      <c r="Y312" s="153" t="s">
        <v>121</v>
      </c>
    </row>
    <row r="313" spans="1:27" ht="11.25" customHeight="1" x14ac:dyDescent="0.2">
      <c r="A313" s="152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8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7" ht="15.75" customHeight="1" x14ac:dyDescent="0.2">
      <c r="A314" s="65">
        <f>A277</f>
        <v>43983</v>
      </c>
      <c r="B314" s="90">
        <f>VLOOKUP($A314+ROUND((COLUMN()-2)/24,5),АТС!$A$41:$F$784,3)+'Иные услуги '!$C$5+'РСТ РСО-А'!$K$6+'РСТ РСО-А'!$H$9</f>
        <v>4272.04</v>
      </c>
      <c r="C314" s="116">
        <f>VLOOKUP($A314+ROUND((COLUMN()-2)/24,5),АТС!$A$41:$F$784,3)+'Иные услуги '!$C$5+'РСТ РСО-А'!$K$6+'РСТ РСО-А'!$H$9</f>
        <v>4252.7299999999996</v>
      </c>
      <c r="D314" s="116">
        <f>VLOOKUP($A314+ROUND((COLUMN()-2)/24,5),АТС!$A$41:$F$784,3)+'Иные услуги '!$C$5+'РСТ РСО-А'!$K$6+'РСТ РСО-А'!$H$9</f>
        <v>4249.75</v>
      </c>
      <c r="E314" s="116">
        <f>VLOOKUP($A314+ROUND((COLUMN()-2)/24,5),АТС!$A$41:$F$784,3)+'Иные услуги '!$C$5+'РСТ РСО-А'!$K$6+'РСТ РСО-А'!$H$9</f>
        <v>4245.45</v>
      </c>
      <c r="F314" s="116">
        <f>VLOOKUP($A314+ROUND((COLUMN()-2)/24,5),АТС!$A$41:$F$784,3)+'Иные услуги '!$C$5+'РСТ РСО-А'!$K$6+'РСТ РСО-А'!$H$9</f>
        <v>4262.0999999999995</v>
      </c>
      <c r="G314" s="116">
        <f>VLOOKUP($A314+ROUND((COLUMN()-2)/24,5),АТС!$A$41:$F$784,3)+'Иные услуги '!$C$5+'РСТ РСО-А'!$K$6+'РСТ РСО-А'!$H$9</f>
        <v>4262.53</v>
      </c>
      <c r="H314" s="116">
        <f>VLOOKUP($A314+ROUND((COLUMN()-2)/24,5),АТС!$A$41:$F$784,3)+'Иные услуги '!$C$5+'РСТ РСО-А'!$K$6+'РСТ РСО-А'!$H$9</f>
        <v>4221.6399999999994</v>
      </c>
      <c r="I314" s="116">
        <f>VLOOKUP($A314+ROUND((COLUMN()-2)/24,5),АТС!$A$41:$F$784,3)+'Иные услуги '!$C$5+'РСТ РСО-А'!$K$6+'РСТ РСО-А'!$H$9</f>
        <v>4122.4799999999996</v>
      </c>
      <c r="J314" s="116">
        <f>VLOOKUP($A314+ROUND((COLUMN()-2)/24,5),АТС!$A$41:$F$784,3)+'Иные услуги '!$C$5+'РСТ РСО-А'!$K$6+'РСТ РСО-А'!$H$9</f>
        <v>4267.3599999999997</v>
      </c>
      <c r="K314" s="116">
        <f>VLOOKUP($A314+ROUND((COLUMN()-2)/24,5),АТС!$A$41:$F$784,3)+'Иные услуги '!$C$5+'РСТ РСО-А'!$K$6+'РСТ РСО-А'!$H$9</f>
        <v>4266.7199999999993</v>
      </c>
      <c r="L314" s="116">
        <f>VLOOKUP($A314+ROUND((COLUMN()-2)/24,5),АТС!$A$41:$F$784,3)+'Иные услуги '!$C$5+'РСТ РСО-А'!$K$6+'РСТ РСО-А'!$H$9</f>
        <v>4266.7</v>
      </c>
      <c r="M314" s="116">
        <f>VLOOKUP($A314+ROUND((COLUMN()-2)/24,5),АТС!$A$41:$F$784,3)+'Иные услуги '!$C$5+'РСТ РСО-А'!$K$6+'РСТ РСО-А'!$H$9</f>
        <v>4266.7099999999991</v>
      </c>
      <c r="N314" s="116">
        <f>VLOOKUP($A314+ROUND((COLUMN()-2)/24,5),АТС!$A$41:$F$784,3)+'Иные услуги '!$C$5+'РСТ РСО-А'!$K$6+'РСТ РСО-А'!$H$9</f>
        <v>4266.7099999999991</v>
      </c>
      <c r="O314" s="116">
        <f>VLOOKUP($A314+ROUND((COLUMN()-2)/24,5),АТС!$A$41:$F$784,3)+'Иные услуги '!$C$5+'РСТ РСО-А'!$K$6+'РСТ РСО-А'!$H$9</f>
        <v>4266.6899999999996</v>
      </c>
      <c r="P314" s="116">
        <f>VLOOKUP($A314+ROUND((COLUMN()-2)/24,5),АТС!$A$41:$F$784,3)+'Иные услуги '!$C$5+'РСТ РСО-А'!$K$6+'РСТ РСО-А'!$H$9</f>
        <v>4266.6799999999994</v>
      </c>
      <c r="Q314" s="116">
        <f>VLOOKUP($A314+ROUND((COLUMN()-2)/24,5),АТС!$A$41:$F$784,3)+'Иные услуги '!$C$5+'РСТ РСО-А'!$K$6+'РСТ РСО-А'!$H$9</f>
        <v>4266.7</v>
      </c>
      <c r="R314" s="116">
        <f>VLOOKUP($A314+ROUND((COLUMN()-2)/24,5),АТС!$A$41:$F$784,3)+'Иные услуги '!$C$5+'РСТ РСО-А'!$K$6+'РСТ РСО-А'!$H$9</f>
        <v>4266.6899999999996</v>
      </c>
      <c r="S314" s="116">
        <f>VLOOKUP($A314+ROUND((COLUMN()-2)/24,5),АТС!$A$41:$F$784,3)+'Иные услуги '!$C$5+'РСТ РСО-А'!$K$6+'РСТ РСО-А'!$H$9</f>
        <v>4266.6799999999994</v>
      </c>
      <c r="T314" s="116">
        <f>VLOOKUP($A314+ROUND((COLUMN()-2)/24,5),АТС!$A$41:$F$784,3)+'Иные услуги '!$C$5+'РСТ РСО-А'!$K$6+'РСТ РСО-А'!$H$9</f>
        <v>4266.82</v>
      </c>
      <c r="U314" s="116">
        <f>VLOOKUP($A314+ROUND((COLUMN()-2)/24,5),АТС!$A$41:$F$784,3)+'Иные услуги '!$C$5+'РСТ РСО-А'!$K$6+'РСТ РСО-А'!$H$9</f>
        <v>4266.83</v>
      </c>
      <c r="V314" s="116">
        <f>VLOOKUP($A314+ROUND((COLUMN()-2)/24,5),АТС!$A$41:$F$784,3)+'Иные услуги '!$C$5+'РСТ РСО-А'!$K$6+'РСТ РСО-А'!$H$9</f>
        <v>4288.78</v>
      </c>
      <c r="W314" s="116">
        <f>VLOOKUP($A314+ROUND((COLUMN()-2)/24,5),АТС!$A$41:$F$784,3)+'Иные услуги '!$C$5+'РСТ РСО-А'!$K$6+'РСТ РСО-А'!$H$9</f>
        <v>4340.53</v>
      </c>
      <c r="X314" s="116">
        <f>VLOOKUP($A314+ROUND((COLUMN()-2)/24,5),АТС!$A$41:$F$784,3)+'Иные услуги '!$C$5+'РСТ РСО-А'!$K$6+'РСТ РСО-А'!$H$9</f>
        <v>4277.54</v>
      </c>
      <c r="Y314" s="116">
        <f>VLOOKUP($A314+ROUND((COLUMN()-2)/24,5),АТС!$A$41:$F$784,3)+'Иные услуги '!$C$5+'РСТ РСО-А'!$K$6+'РСТ РСО-А'!$H$9</f>
        <v>4266.17</v>
      </c>
      <c r="AA314" s="66"/>
    </row>
    <row r="315" spans="1:27" x14ac:dyDescent="0.2">
      <c r="A315" s="65">
        <f>A314+1</f>
        <v>43984</v>
      </c>
      <c r="B315" s="116">
        <f>VLOOKUP($A315+ROUND((COLUMN()-2)/24,5),АТС!$A$41:$F$784,3)+'Иные услуги '!$C$5+'РСТ РСО-А'!$K$6+'РСТ РСО-А'!$H$9</f>
        <v>4260.79</v>
      </c>
      <c r="C315" s="116">
        <f>VLOOKUP($A315+ROUND((COLUMN()-2)/24,5),АТС!$A$41:$F$784,3)+'Иные услуги '!$C$5+'РСТ РСО-А'!$K$6+'РСТ РСО-А'!$H$9</f>
        <v>4235</v>
      </c>
      <c r="D315" s="116">
        <f>VLOOKUP($A315+ROUND((COLUMN()-2)/24,5),АТС!$A$41:$F$784,3)+'Иные услуги '!$C$5+'РСТ РСО-А'!$K$6+'РСТ РСО-А'!$H$9</f>
        <v>4166.3899999999994</v>
      </c>
      <c r="E315" s="116">
        <f>VLOOKUP($A315+ROUND((COLUMN()-2)/24,5),АТС!$A$41:$F$784,3)+'Иные услуги '!$C$5+'РСТ РСО-А'!$K$6+'РСТ РСО-А'!$H$9</f>
        <v>4181.71</v>
      </c>
      <c r="F315" s="116">
        <f>VLOOKUP($A315+ROUND((COLUMN()-2)/24,5),АТС!$A$41:$F$784,3)+'Иные услуги '!$C$5+'РСТ РСО-А'!$K$6+'РСТ РСО-А'!$H$9</f>
        <v>4250.9399999999996</v>
      </c>
      <c r="G315" s="116">
        <f>VLOOKUP($A315+ROUND((COLUMN()-2)/24,5),АТС!$A$41:$F$784,3)+'Иные услуги '!$C$5+'РСТ РСО-А'!$K$6+'РСТ РСО-А'!$H$9</f>
        <v>4261.0099999999993</v>
      </c>
      <c r="H315" s="116">
        <f>VLOOKUP($A315+ROUND((COLUMN()-2)/24,5),АТС!$A$41:$F$784,3)+'Иные услуги '!$C$5+'РСТ РСО-А'!$K$6+'РСТ РСО-А'!$H$9</f>
        <v>4221.34</v>
      </c>
      <c r="I315" s="116">
        <f>VLOOKUP($A315+ROUND((COLUMN()-2)/24,5),АТС!$A$41:$F$784,3)+'Иные услуги '!$C$5+'РСТ РСО-А'!$K$6+'РСТ РСО-А'!$H$9</f>
        <v>4120.4399999999996</v>
      </c>
      <c r="J315" s="116">
        <f>VLOOKUP($A315+ROUND((COLUMN()-2)/24,5),АТС!$A$41:$F$784,3)+'Иные услуги '!$C$5+'РСТ РСО-А'!$K$6+'РСТ РСО-А'!$H$9</f>
        <v>4266.9299999999994</v>
      </c>
      <c r="K315" s="116">
        <f>VLOOKUP($A315+ROUND((COLUMN()-2)/24,5),АТС!$A$41:$F$784,3)+'Иные услуги '!$C$5+'РСТ РСО-А'!$K$6+'РСТ РСО-А'!$H$9</f>
        <v>4266.83</v>
      </c>
      <c r="L315" s="116">
        <f>VLOOKUP($A315+ROUND((COLUMN()-2)/24,5),АТС!$A$41:$F$784,3)+'Иные услуги '!$C$5+'РСТ РСО-А'!$K$6+'РСТ РСО-А'!$H$9</f>
        <v>4266.83</v>
      </c>
      <c r="M315" s="116">
        <f>VLOOKUP($A315+ROUND((COLUMN()-2)/24,5),АТС!$A$41:$F$784,3)+'Иные услуги '!$C$5+'РСТ РСО-А'!$K$6+'РСТ РСО-А'!$H$9</f>
        <v>4266.83</v>
      </c>
      <c r="N315" s="116">
        <f>VLOOKUP($A315+ROUND((COLUMN()-2)/24,5),АТС!$A$41:$F$784,3)+'Иные услуги '!$C$5+'РСТ РСО-А'!$K$6+'РСТ РСО-А'!$H$9</f>
        <v>4266.83</v>
      </c>
      <c r="O315" s="116">
        <f>VLOOKUP($A315+ROUND((COLUMN()-2)/24,5),АТС!$A$41:$F$784,3)+'Иные услуги '!$C$5+'РСТ РСО-А'!$K$6+'РСТ РСО-А'!$H$9</f>
        <v>4266.83</v>
      </c>
      <c r="P315" s="116">
        <f>VLOOKUP($A315+ROUND((COLUMN()-2)/24,5),АТС!$A$41:$F$784,3)+'Иные услуги '!$C$5+'РСТ РСО-А'!$K$6+'РСТ РСО-А'!$H$9</f>
        <v>4266.7299999999996</v>
      </c>
      <c r="Q315" s="116">
        <f>VLOOKUP($A315+ROUND((COLUMN()-2)/24,5),АТС!$A$41:$F$784,3)+'Иные услуги '!$C$5+'РСТ РСО-А'!$K$6+'РСТ РСО-А'!$H$9</f>
        <v>4266.83</v>
      </c>
      <c r="R315" s="116">
        <f>VLOOKUP($A315+ROUND((COLUMN()-2)/24,5),АТС!$A$41:$F$784,3)+'Иные услуги '!$C$5+'РСТ РСО-А'!$K$6+'РСТ РСО-А'!$H$9</f>
        <v>4266.6899999999996</v>
      </c>
      <c r="S315" s="116">
        <f>VLOOKUP($A315+ROUND((COLUMN()-2)/24,5),АТС!$A$41:$F$784,3)+'Иные услуги '!$C$5+'РСТ РСО-А'!$K$6+'РСТ РСО-А'!$H$9</f>
        <v>4266.7099999999991</v>
      </c>
      <c r="T315" s="116">
        <f>VLOOKUP($A315+ROUND((COLUMN()-2)/24,5),АТС!$A$41:$F$784,3)+'Иные услуги '!$C$5+'РСТ РСО-А'!$K$6+'РСТ РСО-А'!$H$9</f>
        <v>4266.7699999999995</v>
      </c>
      <c r="U315" s="116">
        <f>VLOOKUP($A315+ROUND((COLUMN()-2)/24,5),АТС!$A$41:$F$784,3)+'Иные услуги '!$C$5+'РСТ РСО-А'!$K$6+'РСТ РСО-А'!$H$9</f>
        <v>4266.78</v>
      </c>
      <c r="V315" s="116">
        <f>VLOOKUP($A315+ROUND((COLUMN()-2)/24,5),АТС!$A$41:$F$784,3)+'Иные услуги '!$C$5+'РСТ РСО-А'!$K$6+'РСТ РСО-А'!$H$9</f>
        <v>4303.91</v>
      </c>
      <c r="W315" s="116">
        <f>VLOOKUP($A315+ROUND((COLUMN()-2)/24,5),АТС!$A$41:$F$784,3)+'Иные услуги '!$C$5+'РСТ РСО-А'!$K$6+'РСТ РСО-А'!$H$9</f>
        <v>4328.6499999999996</v>
      </c>
      <c r="X315" s="116">
        <f>VLOOKUP($A315+ROUND((COLUMN()-2)/24,5),АТС!$A$41:$F$784,3)+'Иные услуги '!$C$5+'РСТ РСО-А'!$K$6+'РСТ РСО-А'!$H$9</f>
        <v>4277.9399999999996</v>
      </c>
      <c r="Y315" s="116">
        <f>VLOOKUP($A315+ROUND((COLUMN()-2)/24,5),АТС!$A$41:$F$784,3)+'Иные услуги '!$C$5+'РСТ РСО-А'!$K$6+'РСТ РСО-А'!$H$9</f>
        <v>4266.0999999999995</v>
      </c>
    </row>
    <row r="316" spans="1:27" x14ac:dyDescent="0.2">
      <c r="A316" s="65">
        <f t="shared" ref="A316:A344" si="9">A315+1</f>
        <v>43985</v>
      </c>
      <c r="B316" s="116">
        <f>VLOOKUP($A316+ROUND((COLUMN()-2)/24,5),АТС!$A$41:$F$784,3)+'Иные услуги '!$C$5+'РСТ РСО-А'!$K$6+'РСТ РСО-А'!$H$9</f>
        <v>4247.6499999999996</v>
      </c>
      <c r="C316" s="116">
        <f>VLOOKUP($A316+ROUND((COLUMN()-2)/24,5),АТС!$A$41:$F$784,3)+'Иные услуги '!$C$5+'РСТ РСО-А'!$K$6+'РСТ РСО-А'!$H$9</f>
        <v>4252.6499999999996</v>
      </c>
      <c r="D316" s="116">
        <f>VLOOKUP($A316+ROUND((COLUMN()-2)/24,5),АТС!$A$41:$F$784,3)+'Иные услуги '!$C$5+'РСТ РСО-А'!$K$6+'РСТ РСО-А'!$H$9</f>
        <v>4231.9699999999993</v>
      </c>
      <c r="E316" s="116">
        <f>VLOOKUP($A316+ROUND((COLUMN()-2)/24,5),АТС!$A$41:$F$784,3)+'Иные услуги '!$C$5+'РСТ РСО-А'!$K$6+'РСТ РСО-А'!$H$9</f>
        <v>4181.96</v>
      </c>
      <c r="F316" s="116">
        <f>VLOOKUP($A316+ROUND((COLUMN()-2)/24,5),АТС!$A$41:$F$784,3)+'Иные услуги '!$C$5+'РСТ РСО-А'!$K$6+'РСТ РСО-А'!$H$9</f>
        <v>4251.24</v>
      </c>
      <c r="G316" s="116">
        <f>VLOOKUP($A316+ROUND((COLUMN()-2)/24,5),АТС!$A$41:$F$784,3)+'Иные услуги '!$C$5+'РСТ РСО-А'!$K$6+'РСТ РСО-А'!$H$9</f>
        <v>4251.5599999999995</v>
      </c>
      <c r="H316" s="116">
        <f>VLOOKUP($A316+ROUND((COLUMN()-2)/24,5),АТС!$A$41:$F$784,3)+'Иные услуги '!$C$5+'РСТ РСО-А'!$K$6+'РСТ РСО-А'!$H$9</f>
        <v>4221.5599999999995</v>
      </c>
      <c r="I316" s="116">
        <f>VLOOKUP($A316+ROUND((COLUMN()-2)/24,5),АТС!$A$41:$F$784,3)+'Иные услуги '!$C$5+'РСТ РСО-А'!$K$6+'РСТ РСО-А'!$H$9</f>
        <v>4120.84</v>
      </c>
      <c r="J316" s="116">
        <f>VLOOKUP($A316+ROUND((COLUMN()-2)/24,5),АТС!$A$41:$F$784,3)+'Иные услуги '!$C$5+'РСТ РСО-А'!$K$6+'РСТ РСО-А'!$H$9</f>
        <v>4267.37</v>
      </c>
      <c r="K316" s="116">
        <f>VLOOKUP($A316+ROUND((COLUMN()-2)/24,5),АТС!$A$41:$F$784,3)+'Иные услуги '!$C$5+'РСТ РСО-А'!$K$6+'РСТ РСО-А'!$H$9</f>
        <v>4266.92</v>
      </c>
      <c r="L316" s="116">
        <f>VLOOKUP($A316+ROUND((COLUMN()-2)/24,5),АТС!$A$41:$F$784,3)+'Иные услуги '!$C$5+'РСТ РСО-А'!$K$6+'РСТ РСО-А'!$H$9</f>
        <v>4261.8899999999994</v>
      </c>
      <c r="M316" s="116">
        <f>VLOOKUP($A316+ROUND((COLUMN()-2)/24,5),АТС!$A$41:$F$784,3)+'Иные услуги '!$C$5+'РСТ РСО-А'!$K$6+'РСТ РСО-А'!$H$9</f>
        <v>4265.24</v>
      </c>
      <c r="N316" s="116">
        <f>VLOOKUP($A316+ROUND((COLUMN()-2)/24,5),АТС!$A$41:$F$784,3)+'Иные услуги '!$C$5+'РСТ РСО-А'!$K$6+'РСТ РСО-А'!$H$9</f>
        <v>4266.8499999999995</v>
      </c>
      <c r="O316" s="116">
        <f>VLOOKUP($A316+ROUND((COLUMN()-2)/24,5),АТС!$A$41:$F$784,3)+'Иные услуги '!$C$5+'РСТ РСО-А'!$K$6+'РСТ РСО-А'!$H$9</f>
        <v>4266.8499999999995</v>
      </c>
      <c r="P316" s="116">
        <f>VLOOKUP($A316+ROUND((COLUMN()-2)/24,5),АТС!$A$41:$F$784,3)+'Иные услуги '!$C$5+'РСТ РСО-А'!$K$6+'РСТ РСО-А'!$H$9</f>
        <v>4266.8499999999995</v>
      </c>
      <c r="Q316" s="116">
        <f>VLOOKUP($A316+ROUND((COLUMN()-2)/24,5),АТС!$A$41:$F$784,3)+'Иные услуги '!$C$5+'РСТ РСО-А'!$K$6+'РСТ РСО-А'!$H$9</f>
        <v>4266.8599999999997</v>
      </c>
      <c r="R316" s="116">
        <f>VLOOKUP($A316+ROUND((COLUMN()-2)/24,5),АТС!$A$41:$F$784,3)+'Иные услуги '!$C$5+'РСТ РСО-А'!$K$6+'РСТ РСО-А'!$H$9</f>
        <v>4266.82</v>
      </c>
      <c r="S316" s="116">
        <f>VLOOKUP($A316+ROUND((COLUMN()-2)/24,5),АТС!$A$41:$F$784,3)+'Иные услуги '!$C$5+'РСТ РСО-А'!$K$6+'РСТ РСО-А'!$H$9</f>
        <v>4266.83</v>
      </c>
      <c r="T316" s="116">
        <f>VLOOKUP($A316+ROUND((COLUMN()-2)/24,5),АТС!$A$41:$F$784,3)+'Иные услуги '!$C$5+'РСТ РСО-А'!$K$6+'РСТ РСО-А'!$H$9</f>
        <v>4266.8599999999997</v>
      </c>
      <c r="U316" s="116">
        <f>VLOOKUP($A316+ROUND((COLUMN()-2)/24,5),АТС!$A$41:$F$784,3)+'Иные услуги '!$C$5+'РСТ РСО-А'!$K$6+'РСТ РСО-А'!$H$9</f>
        <v>4266.8499999999995</v>
      </c>
      <c r="V316" s="116">
        <f>VLOOKUP($A316+ROUND((COLUMN()-2)/24,5),АТС!$A$41:$F$784,3)+'Иные услуги '!$C$5+'РСТ РСО-А'!$K$6+'РСТ РСО-А'!$H$9</f>
        <v>4315.41</v>
      </c>
      <c r="W316" s="116">
        <f>VLOOKUP($A316+ROUND((COLUMN()-2)/24,5),АТС!$A$41:$F$784,3)+'Иные услуги '!$C$5+'РСТ РСО-А'!$K$6+'РСТ РСО-А'!$H$9</f>
        <v>4339.53</v>
      </c>
      <c r="X316" s="116">
        <f>VLOOKUP($A316+ROUND((COLUMN()-2)/24,5),АТС!$A$41:$F$784,3)+'Иные услуги '!$C$5+'РСТ РСО-А'!$K$6+'РСТ РСО-А'!$H$9</f>
        <v>4270.3399999999992</v>
      </c>
      <c r="Y316" s="116">
        <f>VLOOKUP($A316+ROUND((COLUMN()-2)/24,5),АТС!$A$41:$F$784,3)+'Иные услуги '!$C$5+'РСТ РСО-А'!$K$6+'РСТ РСО-А'!$H$9</f>
        <v>4266.0999999999995</v>
      </c>
    </row>
    <row r="317" spans="1:27" x14ac:dyDescent="0.2">
      <c r="A317" s="65">
        <f t="shared" si="9"/>
        <v>43986</v>
      </c>
      <c r="B317" s="116">
        <f>VLOOKUP($A317+ROUND((COLUMN()-2)/24,5),АТС!$A$41:$F$784,3)+'Иные услуги '!$C$5+'РСТ РСО-А'!$K$6+'РСТ РСО-А'!$H$9</f>
        <v>4233.3999999999996</v>
      </c>
      <c r="C317" s="116">
        <f>VLOOKUP($A317+ROUND((COLUMN()-2)/24,5),АТС!$A$41:$F$784,3)+'Иные услуги '!$C$5+'РСТ РСО-А'!$K$6+'РСТ РСО-А'!$H$9</f>
        <v>4244.5</v>
      </c>
      <c r="D317" s="116">
        <f>VLOOKUP($A317+ROUND((COLUMN()-2)/24,5),АТС!$A$41:$F$784,3)+'Иные услуги '!$C$5+'РСТ РСО-А'!$K$6+'РСТ РСО-А'!$H$9</f>
        <v>4227.41</v>
      </c>
      <c r="E317" s="116">
        <f>VLOOKUP($A317+ROUND((COLUMN()-2)/24,5),АТС!$A$41:$F$784,3)+'Иные услуги '!$C$5+'РСТ РСО-А'!$K$6+'РСТ РСО-А'!$H$9</f>
        <v>4208.3999999999996</v>
      </c>
      <c r="F317" s="116">
        <f>VLOOKUP($A317+ROUND((COLUMN()-2)/24,5),АТС!$A$41:$F$784,3)+'Иные услуги '!$C$5+'РСТ РСО-А'!$K$6+'РСТ РСО-А'!$H$9</f>
        <v>4258.87</v>
      </c>
      <c r="G317" s="116">
        <f>VLOOKUP($A317+ROUND((COLUMN()-2)/24,5),АТС!$A$41:$F$784,3)+'Иные услуги '!$C$5+'РСТ РСО-А'!$K$6+'РСТ РСО-А'!$H$9</f>
        <v>4260.4399999999996</v>
      </c>
      <c r="H317" s="116">
        <f>VLOOKUP($A317+ROUND((COLUMN()-2)/24,5),АТС!$A$41:$F$784,3)+'Иные услуги '!$C$5+'РСТ РСО-А'!$K$6+'РСТ РСО-А'!$H$9</f>
        <v>4266.1099999999997</v>
      </c>
      <c r="I317" s="116">
        <f>VLOOKUP($A317+ROUND((COLUMN()-2)/24,5),АТС!$A$41:$F$784,3)+'Иные услуги '!$C$5+'РСТ РСО-А'!$K$6+'РСТ РСО-А'!$H$9</f>
        <v>4144.04</v>
      </c>
      <c r="J317" s="116">
        <f>VLOOKUP($A317+ROUND((COLUMN()-2)/24,5),АТС!$A$41:$F$784,3)+'Иные услуги '!$C$5+'РСТ РСО-А'!$K$6+'РСТ РСО-А'!$H$9</f>
        <v>4266.78</v>
      </c>
      <c r="K317" s="116">
        <f>VLOOKUP($A317+ROUND((COLUMN()-2)/24,5),АТС!$A$41:$F$784,3)+'Иные услуги '!$C$5+'РСТ РСО-А'!$K$6+'РСТ РСО-А'!$H$9</f>
        <v>4266.82</v>
      </c>
      <c r="L317" s="116">
        <f>VLOOKUP($A317+ROUND((COLUMN()-2)/24,5),АТС!$A$41:$F$784,3)+'Иные услуги '!$C$5+'РСТ РСО-А'!$K$6+'РСТ РСО-А'!$H$9</f>
        <v>4271.2199999999993</v>
      </c>
      <c r="M317" s="116">
        <f>VLOOKUP($A317+ROUND((COLUMN()-2)/24,5),АТС!$A$41:$F$784,3)+'Иные услуги '!$C$5+'РСТ РСО-А'!$K$6+'РСТ РСО-А'!$H$9</f>
        <v>4267.7099999999991</v>
      </c>
      <c r="N317" s="116">
        <f>VLOOKUP($A317+ROUND((COLUMN()-2)/24,5),АТС!$A$41:$F$784,3)+'Иные услуги '!$C$5+'РСТ РСО-А'!$K$6+'РСТ РСО-А'!$H$9</f>
        <v>4266.8099999999995</v>
      </c>
      <c r="O317" s="116">
        <f>VLOOKUP($A317+ROUND((COLUMN()-2)/24,5),АТС!$A$41:$F$784,3)+'Иные услуги '!$C$5+'РСТ РСО-А'!$K$6+'РСТ РСО-А'!$H$9</f>
        <v>4266.78</v>
      </c>
      <c r="P317" s="116">
        <f>VLOOKUP($A317+ROUND((COLUMN()-2)/24,5),АТС!$A$41:$F$784,3)+'Иные услуги '!$C$5+'РСТ РСО-А'!$K$6+'РСТ РСО-А'!$H$9</f>
        <v>4266.7999999999993</v>
      </c>
      <c r="Q317" s="116">
        <f>VLOOKUP($A317+ROUND((COLUMN()-2)/24,5),АТС!$A$41:$F$784,3)+'Иные услуги '!$C$5+'РСТ РСО-А'!$K$6+'РСТ РСО-А'!$H$9</f>
        <v>4266.7999999999993</v>
      </c>
      <c r="R317" s="116">
        <f>VLOOKUP($A317+ROUND((COLUMN()-2)/24,5),АТС!$A$41:$F$784,3)+'Иные услуги '!$C$5+'РСТ РСО-А'!$K$6+'РСТ РСО-А'!$H$9</f>
        <v>4266.7099999999991</v>
      </c>
      <c r="S317" s="116">
        <f>VLOOKUP($A317+ROUND((COLUMN()-2)/24,5),АТС!$A$41:$F$784,3)+'Иные услуги '!$C$5+'РСТ РСО-А'!$K$6+'РСТ РСО-А'!$H$9</f>
        <v>4266.67</v>
      </c>
      <c r="T317" s="116">
        <f>VLOOKUP($A317+ROUND((COLUMN()-2)/24,5),АТС!$A$41:$F$784,3)+'Иные услуги '!$C$5+'РСТ РСО-А'!$K$6+'РСТ РСО-А'!$H$9</f>
        <v>4266.7299999999996</v>
      </c>
      <c r="U317" s="116">
        <f>VLOOKUP($A317+ROUND((COLUMN()-2)/24,5),АТС!$A$41:$F$784,3)+'Иные услуги '!$C$5+'РСТ РСО-А'!$K$6+'РСТ РСО-А'!$H$9</f>
        <v>4266.7599999999993</v>
      </c>
      <c r="V317" s="116">
        <f>VLOOKUP($A317+ROUND((COLUMN()-2)/24,5),АТС!$A$41:$F$784,3)+'Иные услуги '!$C$5+'РСТ РСО-А'!$K$6+'РСТ РСО-А'!$H$9</f>
        <v>4288.3599999999997</v>
      </c>
      <c r="W317" s="116">
        <f>VLOOKUP($A317+ROUND((COLUMN()-2)/24,5),АТС!$A$41:$F$784,3)+'Иные услуги '!$C$5+'РСТ РСО-А'!$K$6+'РСТ РСО-А'!$H$9</f>
        <v>4288.04</v>
      </c>
      <c r="X317" s="116">
        <f>VLOOKUP($A317+ROUND((COLUMN()-2)/24,5),АТС!$A$41:$F$784,3)+'Иные услуги '!$C$5+'РСТ РСО-А'!$K$6+'РСТ РСО-А'!$H$9</f>
        <v>4266.2599999999993</v>
      </c>
      <c r="Y317" s="116">
        <f>VLOOKUP($A317+ROUND((COLUMN()-2)/24,5),АТС!$A$41:$F$784,3)+'Иные услуги '!$C$5+'РСТ РСО-А'!$K$6+'РСТ РСО-А'!$H$9</f>
        <v>4266.08</v>
      </c>
    </row>
    <row r="318" spans="1:27" x14ac:dyDescent="0.2">
      <c r="A318" s="65">
        <f t="shared" si="9"/>
        <v>43987</v>
      </c>
      <c r="B318" s="116">
        <f>VLOOKUP($A318+ROUND((COLUMN()-2)/24,5),АТС!$A$41:$F$784,3)+'Иные услуги '!$C$5+'РСТ РСО-А'!$K$6+'РСТ РСО-А'!$H$9</f>
        <v>4251.12</v>
      </c>
      <c r="C318" s="116">
        <f>VLOOKUP($A318+ROUND((COLUMN()-2)/24,5),АТС!$A$41:$F$784,3)+'Иные услуги '!$C$5+'РСТ РСО-А'!$K$6+'РСТ РСО-А'!$H$9</f>
        <v>4249.9599999999991</v>
      </c>
      <c r="D318" s="116">
        <f>VLOOKUP($A318+ROUND((COLUMN()-2)/24,5),АТС!$A$41:$F$784,3)+'Иные услуги '!$C$5+'РСТ РСО-А'!$K$6+'РСТ РСО-А'!$H$9</f>
        <v>4249.82</v>
      </c>
      <c r="E318" s="116">
        <f>VLOOKUP($A318+ROUND((COLUMN()-2)/24,5),АТС!$A$41:$F$784,3)+'Иные услуги '!$C$5+'РСТ РСО-А'!$K$6+'РСТ РСО-А'!$H$9</f>
        <v>4247.03</v>
      </c>
      <c r="F318" s="116">
        <f>VLOOKUP($A318+ROUND((COLUMN()-2)/24,5),АТС!$A$41:$F$784,3)+'Иные услуги '!$C$5+'РСТ РСО-А'!$K$6+'РСТ РСО-А'!$H$9</f>
        <v>4266.3099999999995</v>
      </c>
      <c r="G318" s="116">
        <f>VLOOKUP($A318+ROUND((COLUMN()-2)/24,5),АТС!$A$41:$F$784,3)+'Иные услуги '!$C$5+'РСТ РСО-А'!$K$6+'РСТ РСО-А'!$H$9</f>
        <v>4266.3999999999996</v>
      </c>
      <c r="H318" s="116">
        <f>VLOOKUP($A318+ROUND((COLUMN()-2)/24,5),АТС!$A$41:$F$784,3)+'Иные услуги '!$C$5+'РСТ РСО-А'!$K$6+'РСТ РСО-А'!$H$9</f>
        <v>4265.75</v>
      </c>
      <c r="I318" s="116">
        <f>VLOOKUP($A318+ROUND((COLUMN()-2)/24,5),АТС!$A$41:$F$784,3)+'Иные услуги '!$C$5+'РСТ РСО-А'!$K$6+'РСТ РСО-А'!$H$9</f>
        <v>4143</v>
      </c>
      <c r="J318" s="116">
        <f>VLOOKUP($A318+ROUND((COLUMN()-2)/24,5),АТС!$A$41:$F$784,3)+'Иные услуги '!$C$5+'РСТ РСО-А'!$K$6+'РСТ РСО-А'!$H$9</f>
        <v>4266.5499999999993</v>
      </c>
      <c r="K318" s="116">
        <f>VLOOKUP($A318+ROUND((COLUMN()-2)/24,5),АТС!$A$41:$F$784,3)+'Иные услуги '!$C$5+'РСТ РСО-А'!$K$6+'РСТ РСО-А'!$H$9</f>
        <v>4266.6399999999994</v>
      </c>
      <c r="L318" s="116">
        <f>VLOOKUP($A318+ROUND((COLUMN()-2)/24,5),АТС!$A$41:$F$784,3)+'Иные услуги '!$C$5+'РСТ РСО-А'!$K$6+'РСТ РСО-А'!$H$9</f>
        <v>4277.12</v>
      </c>
      <c r="M318" s="116">
        <f>VLOOKUP($A318+ROUND((COLUMN()-2)/24,5),АТС!$A$41:$F$784,3)+'Иные услуги '!$C$5+'РСТ РСО-А'!$K$6+'РСТ РСО-А'!$H$9</f>
        <v>4274.6899999999996</v>
      </c>
      <c r="N318" s="116">
        <f>VLOOKUP($A318+ROUND((COLUMN()-2)/24,5),АТС!$A$41:$F$784,3)+'Иные услуги '!$C$5+'РСТ РСО-А'!$K$6+'РСТ РСО-А'!$H$9</f>
        <v>4269.4699999999993</v>
      </c>
      <c r="O318" s="116">
        <f>VLOOKUP($A318+ROUND((COLUMN()-2)/24,5),АТС!$A$41:$F$784,3)+'Иные услуги '!$C$5+'РСТ РСО-А'!$K$6+'РСТ РСО-А'!$H$9</f>
        <v>4269.8499999999995</v>
      </c>
      <c r="P318" s="116">
        <f>VLOOKUP($A318+ROUND((COLUMN()-2)/24,5),АТС!$A$41:$F$784,3)+'Иные услуги '!$C$5+'РСТ РСО-А'!$K$6+'РСТ РСО-А'!$H$9</f>
        <v>4269.25</v>
      </c>
      <c r="Q318" s="116">
        <f>VLOOKUP($A318+ROUND((COLUMN()-2)/24,5),АТС!$A$41:$F$784,3)+'Иные услуги '!$C$5+'РСТ РСО-А'!$K$6+'РСТ РСО-А'!$H$9</f>
        <v>4266.6499999999996</v>
      </c>
      <c r="R318" s="116">
        <f>VLOOKUP($A318+ROUND((COLUMN()-2)/24,5),АТС!$A$41:$F$784,3)+'Иные услуги '!$C$5+'РСТ РСО-А'!$K$6+'РСТ РСО-А'!$H$9</f>
        <v>4266.6399999999994</v>
      </c>
      <c r="S318" s="116">
        <f>VLOOKUP($A318+ROUND((COLUMN()-2)/24,5),АТС!$A$41:$F$784,3)+'Иные услуги '!$C$5+'РСТ РСО-А'!$K$6+'РСТ РСО-А'!$H$9</f>
        <v>4266.6499999999996</v>
      </c>
      <c r="T318" s="116">
        <f>VLOOKUP($A318+ROUND((COLUMN()-2)/24,5),АТС!$A$41:$F$784,3)+'Иные услуги '!$C$5+'РСТ РСО-А'!$K$6+'РСТ РСО-А'!$H$9</f>
        <v>4266.67</v>
      </c>
      <c r="U318" s="116">
        <f>VLOOKUP($A318+ROUND((COLUMN()-2)/24,5),АТС!$A$41:$F$784,3)+'Иные услуги '!$C$5+'РСТ РСО-А'!$K$6+'РСТ РСО-А'!$H$9</f>
        <v>4266.78</v>
      </c>
      <c r="V318" s="116">
        <f>VLOOKUP($A318+ROUND((COLUMN()-2)/24,5),АТС!$A$41:$F$784,3)+'Иные услуги '!$C$5+'РСТ РСО-А'!$K$6+'РСТ РСО-А'!$H$9</f>
        <v>4312.0099999999993</v>
      </c>
      <c r="W318" s="116">
        <f>VLOOKUP($A318+ROUND((COLUMN()-2)/24,5),АТС!$A$41:$F$784,3)+'Иные услуги '!$C$5+'РСТ РСО-А'!$K$6+'РСТ РСО-А'!$H$9</f>
        <v>4317.1099999999997</v>
      </c>
      <c r="X318" s="116">
        <f>VLOOKUP($A318+ROUND((COLUMN()-2)/24,5),АТС!$A$41:$F$784,3)+'Иные услуги '!$C$5+'РСТ РСО-А'!$K$6+'РСТ РСО-А'!$H$9</f>
        <v>4279.4599999999991</v>
      </c>
      <c r="Y318" s="116">
        <f>VLOOKUP($A318+ROUND((COLUMN()-2)/24,5),АТС!$A$41:$F$784,3)+'Иные услуги '!$C$5+'РСТ РСО-А'!$K$6+'РСТ РСО-А'!$H$9</f>
        <v>4266.03</v>
      </c>
    </row>
    <row r="319" spans="1:27" x14ac:dyDescent="0.2">
      <c r="A319" s="65">
        <f t="shared" si="9"/>
        <v>43988</v>
      </c>
      <c r="B319" s="116">
        <f>VLOOKUP($A319+ROUND((COLUMN()-2)/24,5),АТС!$A$41:$F$784,3)+'Иные услуги '!$C$5+'РСТ РСО-А'!$K$6+'РСТ РСО-А'!$H$9</f>
        <v>4271.74</v>
      </c>
      <c r="C319" s="116">
        <f>VLOOKUP($A319+ROUND((COLUMN()-2)/24,5),АТС!$A$41:$F$784,3)+'Иные услуги '!$C$5+'РСТ РСО-А'!$K$6+'РСТ РСО-А'!$H$9</f>
        <v>4260.8799999999992</v>
      </c>
      <c r="D319" s="116">
        <f>VLOOKUP($A319+ROUND((COLUMN()-2)/24,5),АТС!$A$41:$F$784,3)+'Иные услуги '!$C$5+'РСТ РСО-А'!$K$6+'РСТ РСО-А'!$H$9</f>
        <v>4260.74</v>
      </c>
      <c r="E319" s="116">
        <f>VLOOKUP($A319+ROUND((COLUMN()-2)/24,5),АТС!$A$41:$F$784,3)+'Иные услуги '!$C$5+'РСТ РСО-А'!$K$6+'РСТ РСО-А'!$H$9</f>
        <v>4260.8099999999995</v>
      </c>
      <c r="F319" s="116">
        <f>VLOOKUP($A319+ROUND((COLUMN()-2)/24,5),АТС!$A$41:$F$784,3)+'Иные услуги '!$C$5+'РСТ РСО-А'!$K$6+'РСТ РСО-А'!$H$9</f>
        <v>4266.0999999999995</v>
      </c>
      <c r="G319" s="116">
        <f>VLOOKUP($A319+ROUND((COLUMN()-2)/24,5),АТС!$A$41:$F$784,3)+'Иные услуги '!$C$5+'РСТ РСО-А'!$K$6+'РСТ РСО-А'!$H$9</f>
        <v>4266.41</v>
      </c>
      <c r="H319" s="116">
        <f>VLOOKUP($A319+ROUND((COLUMN()-2)/24,5),АТС!$A$41:$F$784,3)+'Иные услуги '!$C$5+'РСТ РСО-А'!$K$6+'РСТ РСО-А'!$H$9</f>
        <v>4265.91</v>
      </c>
      <c r="I319" s="116">
        <f>VLOOKUP($A319+ROUND((COLUMN()-2)/24,5),АТС!$A$41:$F$784,3)+'Иные услуги '!$C$5+'РСТ РСО-А'!$K$6+'РСТ РСО-А'!$H$9</f>
        <v>4167.12</v>
      </c>
      <c r="J319" s="116">
        <f>VLOOKUP($A319+ROUND((COLUMN()-2)/24,5),АТС!$A$41:$F$784,3)+'Иные услуги '!$C$5+'РСТ РСО-А'!$K$6+'РСТ РСО-А'!$H$9</f>
        <v>4266.7699999999995</v>
      </c>
      <c r="K319" s="116">
        <f>VLOOKUP($A319+ROUND((COLUMN()-2)/24,5),АТС!$A$41:$F$784,3)+'Иные услуги '!$C$5+'РСТ РСО-А'!$K$6+'РСТ РСО-А'!$H$9</f>
        <v>4266.7999999999993</v>
      </c>
      <c r="L319" s="116">
        <f>VLOOKUP($A319+ROUND((COLUMN()-2)/24,5),АТС!$A$41:$F$784,3)+'Иные услуги '!$C$5+'РСТ РСО-А'!$K$6+'РСТ РСО-А'!$H$9</f>
        <v>4266.79</v>
      </c>
      <c r="M319" s="116">
        <f>VLOOKUP($A319+ROUND((COLUMN()-2)/24,5),АТС!$A$41:$F$784,3)+'Иные услуги '!$C$5+'РСТ РСО-А'!$K$6+'РСТ РСО-А'!$H$9</f>
        <v>4266.7699999999995</v>
      </c>
      <c r="N319" s="116">
        <f>VLOOKUP($A319+ROUND((COLUMN()-2)/24,5),АТС!$A$41:$F$784,3)+'Иные услуги '!$C$5+'РСТ РСО-А'!$K$6+'РСТ РСО-А'!$H$9</f>
        <v>4266.7599999999993</v>
      </c>
      <c r="O319" s="116">
        <f>VLOOKUP($A319+ROUND((COLUMN()-2)/24,5),АТС!$A$41:$F$784,3)+'Иные услуги '!$C$5+'РСТ РСО-А'!$K$6+'РСТ РСО-А'!$H$9</f>
        <v>4266.7599999999993</v>
      </c>
      <c r="P319" s="116">
        <f>VLOOKUP($A319+ROUND((COLUMN()-2)/24,5),АТС!$A$41:$F$784,3)+'Иные услуги '!$C$5+'РСТ РСО-А'!$K$6+'РСТ РСО-А'!$H$9</f>
        <v>4266.75</v>
      </c>
      <c r="Q319" s="116">
        <f>VLOOKUP($A319+ROUND((COLUMN()-2)/24,5),АТС!$A$41:$F$784,3)+'Иные услуги '!$C$5+'РСТ РСО-А'!$K$6+'РСТ РСО-А'!$H$9</f>
        <v>4266.74</v>
      </c>
      <c r="R319" s="116">
        <f>VLOOKUP($A319+ROUND((COLUMN()-2)/24,5),АТС!$A$41:$F$784,3)+'Иные услуги '!$C$5+'РСТ РСО-А'!$K$6+'РСТ РСО-А'!$H$9</f>
        <v>4266.7199999999993</v>
      </c>
      <c r="S319" s="116">
        <f>VLOOKUP($A319+ROUND((COLUMN()-2)/24,5),АТС!$A$41:$F$784,3)+'Иные услуги '!$C$5+'РСТ РСО-А'!$K$6+'РСТ РСО-А'!$H$9</f>
        <v>4266.7199999999993</v>
      </c>
      <c r="T319" s="116">
        <f>VLOOKUP($A319+ROUND((COLUMN()-2)/24,5),АТС!$A$41:$F$784,3)+'Иные услуги '!$C$5+'РСТ РСО-А'!$K$6+'РСТ РСО-А'!$H$9</f>
        <v>4266.7599999999993</v>
      </c>
      <c r="U319" s="116">
        <f>VLOOKUP($A319+ROUND((COLUMN()-2)/24,5),АТС!$A$41:$F$784,3)+'Иные услуги '!$C$5+'РСТ РСО-А'!$K$6+'РСТ РСО-А'!$H$9</f>
        <v>4266.74</v>
      </c>
      <c r="V319" s="116">
        <f>VLOOKUP($A319+ROUND((COLUMN()-2)/24,5),АТС!$A$41:$F$784,3)+'Иные услуги '!$C$5+'РСТ РСО-А'!$K$6+'РСТ РСО-А'!$H$9</f>
        <v>4290.5499999999993</v>
      </c>
      <c r="W319" s="116">
        <f>VLOOKUP($A319+ROUND((COLUMN()-2)/24,5),АТС!$A$41:$F$784,3)+'Иные услуги '!$C$5+'РСТ РСО-А'!$K$6+'РСТ РСО-А'!$H$9</f>
        <v>4316.7199999999993</v>
      </c>
      <c r="X319" s="116">
        <f>VLOOKUP($A319+ROUND((COLUMN()-2)/24,5),АТС!$A$41:$F$784,3)+'Иные услуги '!$C$5+'РСТ РСО-А'!$K$6+'РСТ РСО-А'!$H$9</f>
        <v>4265.62</v>
      </c>
      <c r="Y319" s="116">
        <f>VLOOKUP($A319+ROUND((COLUMN()-2)/24,5),АТС!$A$41:$F$784,3)+'Иные услуги '!$C$5+'РСТ РСО-А'!$K$6+'РСТ РСО-А'!$H$9</f>
        <v>4265.9299999999994</v>
      </c>
    </row>
    <row r="320" spans="1:27" x14ac:dyDescent="0.2">
      <c r="A320" s="65">
        <f t="shared" si="9"/>
        <v>43989</v>
      </c>
      <c r="B320" s="116">
        <f>VLOOKUP($A320+ROUND((COLUMN()-2)/24,5),АТС!$A$41:$F$784,3)+'Иные услуги '!$C$5+'РСТ РСО-А'!$K$6+'РСТ РСО-А'!$H$9</f>
        <v>4258.4599999999991</v>
      </c>
      <c r="C320" s="116">
        <f>VLOOKUP($A320+ROUND((COLUMN()-2)/24,5),АТС!$A$41:$F$784,3)+'Иные услуги '!$C$5+'РСТ РСО-А'!$K$6+'РСТ РСО-А'!$H$9</f>
        <v>4258.04</v>
      </c>
      <c r="D320" s="116">
        <f>VLOOKUP($A320+ROUND((COLUMN()-2)/24,5),АТС!$A$41:$F$784,3)+'Иные услуги '!$C$5+'РСТ РСО-А'!$K$6+'РСТ РСО-А'!$H$9</f>
        <v>4264.04</v>
      </c>
      <c r="E320" s="116">
        <f>VLOOKUP($A320+ROUND((COLUMN()-2)/24,5),АТС!$A$41:$F$784,3)+'Иные услуги '!$C$5+'РСТ РСО-А'!$K$6+'РСТ РСО-А'!$H$9</f>
        <v>4263.0999999999995</v>
      </c>
      <c r="F320" s="116">
        <f>VLOOKUP($A320+ROUND((COLUMN()-2)/24,5),АТС!$A$41:$F$784,3)+'Иные услуги '!$C$5+'РСТ РСО-А'!$K$6+'РСТ РСО-А'!$H$9</f>
        <v>4266.17</v>
      </c>
      <c r="G320" s="116">
        <f>VLOOKUP($A320+ROUND((COLUMN()-2)/24,5),АТС!$A$41:$F$784,3)+'Иные услуги '!$C$5+'РСТ РСО-А'!$K$6+'РСТ РСО-А'!$H$9</f>
        <v>4266.45</v>
      </c>
      <c r="H320" s="116">
        <f>VLOOKUP($A320+ROUND((COLUMN()-2)/24,5),АТС!$A$41:$F$784,3)+'Иные услуги '!$C$5+'РСТ РСО-А'!$K$6+'РСТ РСО-А'!$H$9</f>
        <v>4265.9699999999993</v>
      </c>
      <c r="I320" s="116">
        <f>VLOOKUP($A320+ROUND((COLUMN()-2)/24,5),АТС!$A$41:$F$784,3)+'Иные услуги '!$C$5+'РСТ РСО-А'!$K$6+'РСТ РСО-А'!$H$9</f>
        <v>4224.7299999999996</v>
      </c>
      <c r="J320" s="116">
        <f>VLOOKUP($A320+ROUND((COLUMN()-2)/24,5),АТС!$A$41:$F$784,3)+'Иные услуги '!$C$5+'РСТ РСО-А'!$K$6+'РСТ РСО-А'!$H$9</f>
        <v>4266.78</v>
      </c>
      <c r="K320" s="116">
        <f>VLOOKUP($A320+ROUND((COLUMN()-2)/24,5),АТС!$A$41:$F$784,3)+'Иные услуги '!$C$5+'РСТ РСО-А'!$K$6+'РСТ РСО-А'!$H$9</f>
        <v>4266.79</v>
      </c>
      <c r="L320" s="116">
        <f>VLOOKUP($A320+ROUND((COLUMN()-2)/24,5),АТС!$A$41:$F$784,3)+'Иные услуги '!$C$5+'РСТ РСО-А'!$K$6+'РСТ РСО-А'!$H$9</f>
        <v>4266.74</v>
      </c>
      <c r="M320" s="116">
        <f>VLOOKUP($A320+ROUND((COLUMN()-2)/24,5),АТС!$A$41:$F$784,3)+'Иные услуги '!$C$5+'РСТ РСО-А'!$K$6+'РСТ РСО-А'!$H$9</f>
        <v>4266.7299999999996</v>
      </c>
      <c r="N320" s="116">
        <f>VLOOKUP($A320+ROUND((COLUMN()-2)/24,5),АТС!$A$41:$F$784,3)+'Иные услуги '!$C$5+'РСТ РСО-А'!$K$6+'РСТ РСО-А'!$H$9</f>
        <v>4266.7299999999996</v>
      </c>
      <c r="O320" s="116">
        <f>VLOOKUP($A320+ROUND((COLUMN()-2)/24,5),АТС!$A$41:$F$784,3)+'Иные услуги '!$C$5+'РСТ РСО-А'!$K$6+'РСТ РСО-А'!$H$9</f>
        <v>4266.7199999999993</v>
      </c>
      <c r="P320" s="116">
        <f>VLOOKUP($A320+ROUND((COLUMN()-2)/24,5),АТС!$A$41:$F$784,3)+'Иные услуги '!$C$5+'РСТ РСО-А'!$K$6+'РСТ РСО-А'!$H$9</f>
        <v>4266.7099999999991</v>
      </c>
      <c r="Q320" s="116">
        <f>VLOOKUP($A320+ROUND((COLUMN()-2)/24,5),АТС!$A$41:$F$784,3)+'Иные услуги '!$C$5+'РСТ РСО-А'!$K$6+'РСТ РСО-А'!$H$9</f>
        <v>4266.7099999999991</v>
      </c>
      <c r="R320" s="116">
        <f>VLOOKUP($A320+ROUND((COLUMN()-2)/24,5),АТС!$A$41:$F$784,3)+'Иные услуги '!$C$5+'РСТ РСО-А'!$K$6+'РСТ РСО-А'!$H$9</f>
        <v>4266.7199999999993</v>
      </c>
      <c r="S320" s="116">
        <f>VLOOKUP($A320+ROUND((COLUMN()-2)/24,5),АТС!$A$41:$F$784,3)+'Иные услуги '!$C$5+'РСТ РСО-А'!$K$6+'РСТ РСО-А'!$H$9</f>
        <v>4266.7199999999993</v>
      </c>
      <c r="T320" s="116">
        <f>VLOOKUP($A320+ROUND((COLUMN()-2)/24,5),АТС!$A$41:$F$784,3)+'Иные услуги '!$C$5+'РСТ РСО-А'!$K$6+'РСТ РСО-А'!$H$9</f>
        <v>4266.74</v>
      </c>
      <c r="U320" s="116">
        <f>VLOOKUP($A320+ROUND((COLUMN()-2)/24,5),АТС!$A$41:$F$784,3)+'Иные услуги '!$C$5+'РСТ РСО-А'!$K$6+'РСТ РСО-А'!$H$9</f>
        <v>4266.7299999999996</v>
      </c>
      <c r="V320" s="116">
        <f>VLOOKUP($A320+ROUND((COLUMN()-2)/24,5),АТС!$A$41:$F$784,3)+'Иные услуги '!$C$5+'РСТ РСО-А'!$K$6+'РСТ РСО-А'!$H$9</f>
        <v>4281.2</v>
      </c>
      <c r="W320" s="116">
        <f>VLOOKUP($A320+ROUND((COLUMN()-2)/24,5),АТС!$A$41:$F$784,3)+'Иные услуги '!$C$5+'РСТ РСО-А'!$K$6+'РСТ РСО-А'!$H$9</f>
        <v>4297.5599999999995</v>
      </c>
      <c r="X320" s="116">
        <f>VLOOKUP($A320+ROUND((COLUMN()-2)/24,5),АТС!$A$41:$F$784,3)+'Иные услуги '!$C$5+'РСТ РСО-А'!$K$6+'РСТ РСО-А'!$H$9</f>
        <v>4265.6099999999997</v>
      </c>
      <c r="Y320" s="116">
        <f>VLOOKUP($A320+ROUND((COLUMN()-2)/24,5),АТС!$A$41:$F$784,3)+'Иные услуги '!$C$5+'РСТ РСО-А'!$K$6+'РСТ РСО-А'!$H$9</f>
        <v>4265.9299999999994</v>
      </c>
    </row>
    <row r="321" spans="1:25" x14ac:dyDescent="0.2">
      <c r="A321" s="65">
        <f t="shared" si="9"/>
        <v>43990</v>
      </c>
      <c r="B321" s="116">
        <f>VLOOKUP($A321+ROUND((COLUMN()-2)/24,5),АТС!$A$41:$F$784,3)+'Иные услуги '!$C$5+'РСТ РСО-А'!$K$6+'РСТ РСО-А'!$H$9</f>
        <v>4267.82</v>
      </c>
      <c r="C321" s="116">
        <f>VLOOKUP($A321+ROUND((COLUMN()-2)/24,5),АТС!$A$41:$F$784,3)+'Иные услуги '!$C$5+'РСТ РСО-А'!$K$6+'РСТ РСО-А'!$H$9</f>
        <v>4260.99</v>
      </c>
      <c r="D321" s="116">
        <f>VLOOKUP($A321+ROUND((COLUMN()-2)/24,5),АТС!$A$41:$F$784,3)+'Иные услуги '!$C$5+'РСТ РСО-А'!$K$6+'РСТ РСО-А'!$H$9</f>
        <v>4264.75</v>
      </c>
      <c r="E321" s="116">
        <f>VLOOKUP($A321+ROUND((COLUMN()-2)/24,5),АТС!$A$41:$F$784,3)+'Иные услуги '!$C$5+'РСТ РСО-А'!$K$6+'РСТ РСО-А'!$H$9</f>
        <v>4264.24</v>
      </c>
      <c r="F321" s="116">
        <f>VLOOKUP($A321+ROUND((COLUMN()-2)/24,5),АТС!$A$41:$F$784,3)+'Иные услуги '!$C$5+'РСТ РСО-А'!$K$6+'РСТ РСО-А'!$H$9</f>
        <v>4266.24</v>
      </c>
      <c r="G321" s="116">
        <f>VLOOKUP($A321+ROUND((COLUMN()-2)/24,5),АТС!$A$41:$F$784,3)+'Иные услуги '!$C$5+'РСТ РСО-А'!$K$6+'РСТ РСО-А'!$H$9</f>
        <v>4266.3799999999992</v>
      </c>
      <c r="H321" s="116">
        <f>VLOOKUP($A321+ROUND((COLUMN()-2)/24,5),АТС!$A$41:$F$784,3)+'Иные услуги '!$C$5+'РСТ РСО-А'!$K$6+'РСТ РСО-А'!$H$9</f>
        <v>4265.33</v>
      </c>
      <c r="I321" s="116">
        <f>VLOOKUP($A321+ROUND((COLUMN()-2)/24,5),АТС!$A$41:$F$784,3)+'Иные услуги '!$C$5+'РСТ РСО-А'!$K$6+'РСТ РСО-А'!$H$9</f>
        <v>4267.5099999999993</v>
      </c>
      <c r="J321" s="116">
        <f>VLOOKUP($A321+ROUND((COLUMN()-2)/24,5),АТС!$A$41:$F$784,3)+'Иные услуги '!$C$5+'РСТ РСО-А'!$K$6+'РСТ РСО-А'!$H$9</f>
        <v>4266.5199999999995</v>
      </c>
      <c r="K321" s="116">
        <f>VLOOKUP($A321+ROUND((COLUMN()-2)/24,5),АТС!$A$41:$F$784,3)+'Иные услуги '!$C$5+'РСТ РСО-А'!$K$6+'РСТ РСО-А'!$H$9</f>
        <v>4266.66</v>
      </c>
      <c r="L321" s="116">
        <f>VLOOKUP($A321+ROUND((COLUMN()-2)/24,5),АТС!$A$41:$F$784,3)+'Иные услуги '!$C$5+'РСТ РСО-А'!$K$6+'РСТ РСО-А'!$H$9</f>
        <v>4266.6099999999997</v>
      </c>
      <c r="M321" s="116">
        <f>VLOOKUP($A321+ROUND((COLUMN()-2)/24,5),АТС!$A$41:$F$784,3)+'Иные услуги '!$C$5+'РСТ РСО-А'!$K$6+'РСТ РСО-А'!$H$9</f>
        <v>4266.5999999999995</v>
      </c>
      <c r="N321" s="116">
        <f>VLOOKUP($A321+ROUND((COLUMN()-2)/24,5),АТС!$A$41:$F$784,3)+'Иные услуги '!$C$5+'РСТ РСО-А'!$K$6+'РСТ РСО-А'!$H$9</f>
        <v>4266.6399999999994</v>
      </c>
      <c r="O321" s="116">
        <f>VLOOKUP($A321+ROUND((COLUMN()-2)/24,5),АТС!$A$41:$F$784,3)+'Иные услуги '!$C$5+'РСТ РСО-А'!$K$6+'РСТ РСО-А'!$H$9</f>
        <v>4266.54</v>
      </c>
      <c r="P321" s="116">
        <f>VLOOKUP($A321+ROUND((COLUMN()-2)/24,5),АТС!$A$41:$F$784,3)+'Иные услуги '!$C$5+'РСТ РСО-А'!$K$6+'РСТ РСО-А'!$H$9</f>
        <v>4266.5099999999993</v>
      </c>
      <c r="Q321" s="116">
        <f>VLOOKUP($A321+ROUND((COLUMN()-2)/24,5),АТС!$A$41:$F$784,3)+'Иные услуги '!$C$5+'РСТ РСО-А'!$K$6+'РСТ РСО-А'!$H$9</f>
        <v>4266.5899999999992</v>
      </c>
      <c r="R321" s="116">
        <f>VLOOKUP($A321+ROUND((COLUMN()-2)/24,5),АТС!$A$41:$F$784,3)+'Иные услуги '!$C$5+'РСТ РСО-А'!$K$6+'РСТ РСО-А'!$H$9</f>
        <v>4266.49</v>
      </c>
      <c r="S321" s="116">
        <f>VLOOKUP($A321+ROUND((COLUMN()-2)/24,5),АТС!$A$41:$F$784,3)+'Иные услуги '!$C$5+'РСТ РСО-А'!$K$6+'РСТ РСО-А'!$H$9</f>
        <v>4266.53</v>
      </c>
      <c r="T321" s="116">
        <f>VLOOKUP($A321+ROUND((COLUMN()-2)/24,5),АТС!$A$41:$F$784,3)+'Иные услуги '!$C$5+'РСТ РСО-А'!$K$6+'РСТ РСО-А'!$H$9</f>
        <v>4266.7199999999993</v>
      </c>
      <c r="U321" s="116">
        <f>VLOOKUP($A321+ROUND((COLUMN()-2)/24,5),АТС!$A$41:$F$784,3)+'Иные услуги '!$C$5+'РСТ РСО-А'!$K$6+'РСТ РСО-А'!$H$9</f>
        <v>4266.6799999999994</v>
      </c>
      <c r="V321" s="116">
        <f>VLOOKUP($A321+ROUND((COLUMN()-2)/24,5),АТС!$A$41:$F$784,3)+'Иные услуги '!$C$5+'РСТ РСО-А'!$K$6+'РСТ РСО-А'!$H$9</f>
        <v>4293.1899999999996</v>
      </c>
      <c r="W321" s="116">
        <f>VLOOKUP($A321+ROUND((COLUMN()-2)/24,5),АТС!$A$41:$F$784,3)+'Иные услуги '!$C$5+'РСТ РСО-А'!$K$6+'РСТ РСО-А'!$H$9</f>
        <v>4315.6899999999996</v>
      </c>
      <c r="X321" s="116">
        <f>VLOOKUP($A321+ROUND((COLUMN()-2)/24,5),АТС!$A$41:$F$784,3)+'Иные услуги '!$C$5+'РСТ РСО-А'!$K$6+'РСТ РСО-А'!$H$9</f>
        <v>4265.32</v>
      </c>
      <c r="Y321" s="116">
        <f>VLOOKUP($A321+ROUND((COLUMN()-2)/24,5),АТС!$A$41:$F$784,3)+'Иные услуги '!$C$5+'РСТ РСО-А'!$K$6+'РСТ РСО-А'!$H$9</f>
        <v>4265.7199999999993</v>
      </c>
    </row>
    <row r="322" spans="1:25" x14ac:dyDescent="0.2">
      <c r="A322" s="65">
        <f t="shared" si="9"/>
        <v>43991</v>
      </c>
      <c r="B322" s="116">
        <f>VLOOKUP($A322+ROUND((COLUMN()-2)/24,5),АТС!$A$41:$F$784,3)+'Иные услуги '!$C$5+'РСТ РСО-А'!$K$6+'РСТ РСО-А'!$H$9</f>
        <v>4264.99</v>
      </c>
      <c r="C322" s="116">
        <f>VLOOKUP($A322+ROUND((COLUMN()-2)/24,5),АТС!$A$41:$F$784,3)+'Иные услуги '!$C$5+'РСТ РСО-А'!$K$6+'РСТ РСО-А'!$H$9</f>
        <v>4254.75</v>
      </c>
      <c r="D322" s="116">
        <f>VLOOKUP($A322+ROUND((COLUMN()-2)/24,5),АТС!$A$41:$F$784,3)+'Иные услуги '!$C$5+'РСТ РСО-А'!$K$6+'РСТ РСО-А'!$H$9</f>
        <v>4264.2199999999993</v>
      </c>
      <c r="E322" s="116">
        <f>VLOOKUP($A322+ROUND((COLUMN()-2)/24,5),АТС!$A$41:$F$784,3)+'Иные услуги '!$C$5+'РСТ РСО-А'!$K$6+'РСТ РСО-А'!$H$9</f>
        <v>4264.3499999999995</v>
      </c>
      <c r="F322" s="116">
        <f>VLOOKUP($A322+ROUND((COLUMN()-2)/24,5),АТС!$A$41:$F$784,3)+'Иные услуги '!$C$5+'РСТ РСО-А'!$K$6+'РСТ РСО-А'!$H$9</f>
        <v>4266.42</v>
      </c>
      <c r="G322" s="116">
        <f>VLOOKUP($A322+ROUND((COLUMN()-2)/24,5),АТС!$A$41:$F$784,3)+'Иные услуги '!$C$5+'РСТ РСО-А'!$K$6+'РСТ РСО-А'!$H$9</f>
        <v>4266.3399999999992</v>
      </c>
      <c r="H322" s="116">
        <f>VLOOKUP($A322+ROUND((COLUMN()-2)/24,5),АТС!$A$41:$F$784,3)+'Иные услуги '!$C$5+'РСТ РСО-А'!$K$6+'РСТ РСО-А'!$H$9</f>
        <v>4265.4799999999996</v>
      </c>
      <c r="I322" s="116">
        <f>VLOOKUP($A322+ROUND((COLUMN()-2)/24,5),АТС!$A$41:$F$784,3)+'Иные услуги '!$C$5+'РСТ РСО-А'!$K$6+'РСТ РСО-А'!$H$9</f>
        <v>4262.58</v>
      </c>
      <c r="J322" s="116">
        <f>VLOOKUP($A322+ROUND((COLUMN()-2)/24,5),АТС!$A$41:$F$784,3)+'Иные услуги '!$C$5+'РСТ РСО-А'!$K$6+'РСТ РСО-А'!$H$9</f>
        <v>4266.5099999999993</v>
      </c>
      <c r="K322" s="116">
        <f>VLOOKUP($A322+ROUND((COLUMN()-2)/24,5),АТС!$A$41:$F$784,3)+'Иные услуги '!$C$5+'РСТ РСО-А'!$K$6+'РСТ РСО-А'!$H$9</f>
        <v>4266.6099999999997</v>
      </c>
      <c r="L322" s="116">
        <f>VLOOKUP($A322+ROUND((COLUMN()-2)/24,5),АТС!$A$41:$F$784,3)+'Иные услуги '!$C$5+'РСТ РСО-А'!$K$6+'РСТ РСО-А'!$H$9</f>
        <v>4266.6499999999996</v>
      </c>
      <c r="M322" s="116">
        <f>VLOOKUP($A322+ROUND((COLUMN()-2)/24,5),АТС!$A$41:$F$784,3)+'Иные услуги '!$C$5+'РСТ РСО-А'!$K$6+'РСТ РСО-А'!$H$9</f>
        <v>4266.6399999999994</v>
      </c>
      <c r="N322" s="116">
        <f>VLOOKUP($A322+ROUND((COLUMN()-2)/24,5),АТС!$A$41:$F$784,3)+'Иные услуги '!$C$5+'РСТ РСО-А'!$K$6+'РСТ РСО-А'!$H$9</f>
        <v>4266.6499999999996</v>
      </c>
      <c r="O322" s="116">
        <f>VLOOKUP($A322+ROUND((COLUMN()-2)/24,5),АТС!$A$41:$F$784,3)+'Иные услуги '!$C$5+'РСТ РСО-А'!$K$6+'РСТ РСО-А'!$H$9</f>
        <v>4266.6099999999997</v>
      </c>
      <c r="P322" s="116">
        <f>VLOOKUP($A322+ROUND((COLUMN()-2)/24,5),АТС!$A$41:$F$784,3)+'Иные услуги '!$C$5+'РСТ РСО-А'!$K$6+'РСТ РСО-А'!$H$9</f>
        <v>4266.6099999999997</v>
      </c>
      <c r="Q322" s="116">
        <f>VLOOKUP($A322+ROUND((COLUMN()-2)/24,5),АТС!$A$41:$F$784,3)+'Иные услуги '!$C$5+'РСТ РСО-А'!$K$6+'РСТ РСО-А'!$H$9</f>
        <v>4266.62</v>
      </c>
      <c r="R322" s="116">
        <f>VLOOKUP($A322+ROUND((COLUMN()-2)/24,5),АТС!$A$41:$F$784,3)+'Иные услуги '!$C$5+'РСТ РСО-А'!$K$6+'РСТ РСО-А'!$H$9</f>
        <v>4266.5</v>
      </c>
      <c r="S322" s="116">
        <f>VLOOKUP($A322+ROUND((COLUMN()-2)/24,5),АТС!$A$41:$F$784,3)+'Иные услуги '!$C$5+'РСТ РСО-А'!$K$6+'РСТ РСО-А'!$H$9</f>
        <v>4266.53</v>
      </c>
      <c r="T322" s="116">
        <f>VLOOKUP($A322+ROUND((COLUMN()-2)/24,5),АТС!$A$41:$F$784,3)+'Иные услуги '!$C$5+'РСТ РСО-А'!$K$6+'РСТ РСО-А'!$H$9</f>
        <v>4266.54</v>
      </c>
      <c r="U322" s="116">
        <f>VLOOKUP($A322+ROUND((COLUMN()-2)/24,5),АТС!$A$41:$F$784,3)+'Иные услуги '!$C$5+'РСТ РСО-А'!$K$6+'РСТ РСО-А'!$H$9</f>
        <v>4266.6299999999992</v>
      </c>
      <c r="V322" s="116">
        <f>VLOOKUP($A322+ROUND((COLUMN()-2)/24,5),АТС!$A$41:$F$784,3)+'Иные услуги '!$C$5+'РСТ РСО-А'!$K$6+'РСТ РСО-А'!$H$9</f>
        <v>4318.04</v>
      </c>
      <c r="W322" s="116">
        <f>VLOOKUP($A322+ROUND((COLUMN()-2)/24,5),АТС!$A$41:$F$784,3)+'Иные услуги '!$C$5+'РСТ РСО-А'!$K$6+'РСТ РСО-А'!$H$9</f>
        <v>4342.3399999999992</v>
      </c>
      <c r="X322" s="116">
        <f>VLOOKUP($A322+ROUND((COLUMN()-2)/24,5),АТС!$A$41:$F$784,3)+'Иные услуги '!$C$5+'РСТ РСО-А'!$K$6+'РСТ РСО-А'!$H$9</f>
        <v>4265.4599999999991</v>
      </c>
      <c r="Y322" s="116">
        <f>VLOOKUP($A322+ROUND((COLUMN()-2)/24,5),АТС!$A$41:$F$784,3)+'Иные услуги '!$C$5+'РСТ РСО-А'!$K$6+'РСТ РСО-А'!$H$9</f>
        <v>4265.92</v>
      </c>
    </row>
    <row r="323" spans="1:25" x14ac:dyDescent="0.2">
      <c r="A323" s="65">
        <f t="shared" si="9"/>
        <v>43992</v>
      </c>
      <c r="B323" s="116">
        <f>VLOOKUP($A323+ROUND((COLUMN()-2)/24,5),АТС!$A$41:$F$784,3)+'Иные услуги '!$C$5+'РСТ РСО-А'!$K$6+'РСТ РСО-А'!$H$9</f>
        <v>4273.7699999999995</v>
      </c>
      <c r="C323" s="116">
        <f>VLOOKUP($A323+ROUND((COLUMN()-2)/24,5),АТС!$A$41:$F$784,3)+'Иные услуги '!$C$5+'РСТ РСО-А'!$K$6+'РСТ РСО-А'!$H$9</f>
        <v>4256.49</v>
      </c>
      <c r="D323" s="116">
        <f>VLOOKUP($A323+ROUND((COLUMN()-2)/24,5),АТС!$A$41:$F$784,3)+'Иные услуги '!$C$5+'РСТ РСО-А'!$K$6+'РСТ РСО-А'!$H$9</f>
        <v>4263.4699999999993</v>
      </c>
      <c r="E323" s="116">
        <f>VLOOKUP($A323+ROUND((COLUMN()-2)/24,5),АТС!$A$41:$F$784,3)+'Иные услуги '!$C$5+'РСТ РСО-А'!$K$6+'РСТ РСО-А'!$H$9</f>
        <v>4266.25</v>
      </c>
      <c r="F323" s="116">
        <f>VLOOKUP($A323+ROUND((COLUMN()-2)/24,5),АТС!$A$41:$F$784,3)+'Иные услуги '!$C$5+'РСТ РСО-А'!$K$6+'РСТ РСО-А'!$H$9</f>
        <v>4266.3399999999992</v>
      </c>
      <c r="G323" s="116">
        <f>VLOOKUP($A323+ROUND((COLUMN()-2)/24,5),АТС!$A$41:$F$784,3)+'Иные услуги '!$C$5+'РСТ РСО-А'!$K$6+'РСТ РСО-А'!$H$9</f>
        <v>4266.2699999999995</v>
      </c>
      <c r="H323" s="116">
        <f>VLOOKUP($A323+ROUND((COLUMN()-2)/24,5),АТС!$A$41:$F$784,3)+'Иные услуги '!$C$5+'РСТ РСО-А'!$K$6+'РСТ РСО-А'!$H$9</f>
        <v>4265.3799999999992</v>
      </c>
      <c r="I323" s="116">
        <f>VLOOKUP($A323+ROUND((COLUMN()-2)/24,5),АТС!$A$41:$F$784,3)+'Иные услуги '!$C$5+'РСТ РСО-А'!$K$6+'РСТ РСО-А'!$H$9</f>
        <v>4260.54</v>
      </c>
      <c r="J323" s="116">
        <f>VLOOKUP($A323+ROUND((COLUMN()-2)/24,5),АТС!$A$41:$F$784,3)+'Иные услуги '!$C$5+'РСТ РСО-А'!$K$6+'РСТ РСО-А'!$H$9</f>
        <v>4266.5099999999993</v>
      </c>
      <c r="K323" s="116">
        <f>VLOOKUP($A323+ROUND((COLUMN()-2)/24,5),АТС!$A$41:$F$784,3)+'Иные услуги '!$C$5+'РСТ РСО-А'!$K$6+'РСТ РСО-А'!$H$9</f>
        <v>4266.62</v>
      </c>
      <c r="L323" s="116">
        <f>VLOOKUP($A323+ROUND((COLUMN()-2)/24,5),АТС!$A$41:$F$784,3)+'Иные услуги '!$C$5+'РСТ РСО-А'!$K$6+'РСТ РСО-А'!$H$9</f>
        <v>4266.6099999999997</v>
      </c>
      <c r="M323" s="116">
        <f>VLOOKUP($A323+ROUND((COLUMN()-2)/24,5),АТС!$A$41:$F$784,3)+'Иные услуги '!$C$5+'РСТ РСО-А'!$K$6+'РСТ РСО-А'!$H$9</f>
        <v>4266.62</v>
      </c>
      <c r="N323" s="116">
        <f>VLOOKUP($A323+ROUND((COLUMN()-2)/24,5),АТС!$A$41:$F$784,3)+'Иные услуги '!$C$5+'РСТ РСО-А'!$K$6+'РСТ РСО-А'!$H$9</f>
        <v>4266.6299999999992</v>
      </c>
      <c r="O323" s="116">
        <f>VLOOKUP($A323+ROUND((COLUMN()-2)/24,5),АТС!$A$41:$F$784,3)+'Иные услуги '!$C$5+'РСТ РСО-А'!$K$6+'РСТ РСО-А'!$H$9</f>
        <v>4266.5999999999995</v>
      </c>
      <c r="P323" s="116">
        <f>VLOOKUP($A323+ROUND((COLUMN()-2)/24,5),АТС!$A$41:$F$784,3)+'Иные услуги '!$C$5+'РСТ РСО-А'!$K$6+'РСТ РСО-А'!$H$9</f>
        <v>4266.6099999999997</v>
      </c>
      <c r="Q323" s="116">
        <f>VLOOKUP($A323+ROUND((COLUMN()-2)/24,5),АТС!$A$41:$F$784,3)+'Иные услуги '!$C$5+'РСТ РСО-А'!$K$6+'РСТ РСО-А'!$H$9</f>
        <v>4266.5999999999995</v>
      </c>
      <c r="R323" s="116">
        <f>VLOOKUP($A323+ROUND((COLUMN()-2)/24,5),АТС!$A$41:$F$784,3)+'Иные услуги '!$C$5+'РСТ РСО-А'!$K$6+'РСТ РСО-А'!$H$9</f>
        <v>4266.54</v>
      </c>
      <c r="S323" s="116">
        <f>VLOOKUP($A323+ROUND((COLUMN()-2)/24,5),АТС!$A$41:$F$784,3)+'Иные услуги '!$C$5+'РСТ РСО-А'!$K$6+'РСТ РСО-А'!$H$9</f>
        <v>4266.53</v>
      </c>
      <c r="T323" s="116">
        <f>VLOOKUP($A323+ROUND((COLUMN()-2)/24,5),АТС!$A$41:$F$784,3)+'Иные услуги '!$C$5+'РСТ РСО-А'!$K$6+'РСТ РСО-А'!$H$9</f>
        <v>4266.5599999999995</v>
      </c>
      <c r="U323" s="116">
        <f>VLOOKUP($A323+ROUND((COLUMN()-2)/24,5),АТС!$A$41:$F$784,3)+'Иные услуги '!$C$5+'РСТ РСО-А'!$K$6+'РСТ РСО-А'!$H$9</f>
        <v>4266.5999999999995</v>
      </c>
      <c r="V323" s="116">
        <f>VLOOKUP($A323+ROUND((COLUMN()-2)/24,5),АТС!$A$41:$F$784,3)+'Иные услуги '!$C$5+'РСТ РСО-А'!$K$6+'РСТ РСО-А'!$H$9</f>
        <v>4318.7999999999993</v>
      </c>
      <c r="W323" s="116">
        <f>VLOOKUP($A323+ROUND((COLUMN()-2)/24,5),АТС!$A$41:$F$784,3)+'Иные услуги '!$C$5+'РСТ РСО-А'!$K$6+'РСТ РСО-А'!$H$9</f>
        <v>4331.7599999999993</v>
      </c>
      <c r="X323" s="116">
        <f>VLOOKUP($A323+ROUND((COLUMN()-2)/24,5),АТС!$A$41:$F$784,3)+'Иные услуги '!$C$5+'РСТ РСО-А'!$K$6+'РСТ РСО-А'!$H$9</f>
        <v>4270.91</v>
      </c>
      <c r="Y323" s="116">
        <f>VLOOKUP($A323+ROUND((COLUMN()-2)/24,5),АТС!$A$41:$F$784,3)+'Иные услуги '!$C$5+'РСТ РСО-А'!$K$6+'РСТ РСО-А'!$H$9</f>
        <v>4265.9699999999993</v>
      </c>
    </row>
    <row r="324" spans="1:25" x14ac:dyDescent="0.2">
      <c r="A324" s="65">
        <f t="shared" si="9"/>
        <v>43993</v>
      </c>
      <c r="B324" s="116">
        <f>VLOOKUP($A324+ROUND((COLUMN()-2)/24,5),АТС!$A$41:$F$784,3)+'Иные услуги '!$C$5+'РСТ РСО-А'!$K$6+'РСТ РСО-А'!$H$9</f>
        <v>4281.07</v>
      </c>
      <c r="C324" s="116">
        <f>VLOOKUP($A324+ROUND((COLUMN()-2)/24,5),АТС!$A$41:$F$784,3)+'Иные услуги '!$C$5+'РСТ РСО-А'!$K$6+'РСТ РСО-А'!$H$9</f>
        <v>4255.99</v>
      </c>
      <c r="D324" s="116">
        <f>VLOOKUP($A324+ROUND((COLUMN()-2)/24,5),АТС!$A$41:$F$784,3)+'Иные услуги '!$C$5+'РСТ РСО-А'!$K$6+'РСТ РСО-А'!$H$9</f>
        <v>4273.1099999999997</v>
      </c>
      <c r="E324" s="116">
        <f>VLOOKUP($A324+ROUND((COLUMN()-2)/24,5),АТС!$A$41:$F$784,3)+'Иные услуги '!$C$5+'РСТ РСО-А'!$K$6+'РСТ РСО-А'!$H$9</f>
        <v>4266.03</v>
      </c>
      <c r="F324" s="116">
        <f>VLOOKUP($A324+ROUND((COLUMN()-2)/24,5),АТС!$A$41:$F$784,3)+'Иные услуги '!$C$5+'РСТ РСО-А'!$K$6+'РСТ РСО-А'!$H$9</f>
        <v>4266.75</v>
      </c>
      <c r="G324" s="116">
        <f>VLOOKUP($A324+ROUND((COLUMN()-2)/24,5),АТС!$A$41:$F$784,3)+'Иные услуги '!$C$5+'РСТ РСО-А'!$K$6+'РСТ РСО-А'!$H$9</f>
        <v>4266.3799999999992</v>
      </c>
      <c r="H324" s="116">
        <f>VLOOKUP($A324+ROUND((COLUMN()-2)/24,5),АТС!$A$41:$F$784,3)+'Иные услуги '!$C$5+'РСТ РСО-А'!$K$6+'РСТ РСО-А'!$H$9</f>
        <v>4265.37</v>
      </c>
      <c r="I324" s="116">
        <f>VLOOKUP($A324+ROUND((COLUMN()-2)/24,5),АТС!$A$41:$F$784,3)+'Иные услуги '!$C$5+'РСТ РСО-А'!$K$6+'РСТ РСО-А'!$H$9</f>
        <v>4266.24</v>
      </c>
      <c r="J324" s="116">
        <f>VLOOKUP($A324+ROUND((COLUMN()-2)/24,5),АТС!$A$41:$F$784,3)+'Иные услуги '!$C$5+'РСТ РСО-А'!$K$6+'РСТ РСО-А'!$H$9</f>
        <v>4266.3799999999992</v>
      </c>
      <c r="K324" s="116">
        <f>VLOOKUP($A324+ROUND((COLUMN()-2)/24,5),АТС!$A$41:$F$784,3)+'Иные услуги '!$C$5+'РСТ РСО-А'!$K$6+'РСТ РСО-А'!$H$9</f>
        <v>4266.49</v>
      </c>
      <c r="L324" s="116">
        <f>VLOOKUP($A324+ROUND((COLUMN()-2)/24,5),АТС!$A$41:$F$784,3)+'Иные услуги '!$C$5+'РСТ РСО-А'!$K$6+'РСТ РСО-А'!$H$9</f>
        <v>4266.5199999999995</v>
      </c>
      <c r="M324" s="116">
        <f>VLOOKUP($A324+ROUND((COLUMN()-2)/24,5),АТС!$A$41:$F$784,3)+'Иные услуги '!$C$5+'РСТ РСО-А'!$K$6+'РСТ РСО-А'!$H$9</f>
        <v>4270.74</v>
      </c>
      <c r="N324" s="116">
        <f>VLOOKUP($A324+ROUND((COLUMN()-2)/24,5),АТС!$A$41:$F$784,3)+'Иные услуги '!$C$5+'РСТ РСО-А'!$K$6+'РСТ РСО-А'!$H$9</f>
        <v>4270.6799999999994</v>
      </c>
      <c r="O324" s="116">
        <f>VLOOKUP($A324+ROUND((COLUMN()-2)/24,5),АТС!$A$41:$F$784,3)+'Иные услуги '!$C$5+'РСТ РСО-А'!$K$6+'РСТ РСО-А'!$H$9</f>
        <v>4270.7599999999993</v>
      </c>
      <c r="P324" s="116">
        <f>VLOOKUP($A324+ROUND((COLUMN()-2)/24,5),АТС!$A$41:$F$784,3)+'Иные услуги '!$C$5+'РСТ РСО-А'!$K$6+'РСТ РСО-А'!$H$9</f>
        <v>4270.78</v>
      </c>
      <c r="Q324" s="116">
        <f>VLOOKUP($A324+ROUND((COLUMN()-2)/24,5),АТС!$A$41:$F$784,3)+'Иные услуги '!$C$5+'РСТ РСО-А'!$K$6+'РСТ РСО-А'!$H$9</f>
        <v>4270.8399999999992</v>
      </c>
      <c r="R324" s="116">
        <f>VLOOKUP($A324+ROUND((COLUMN()-2)/24,5),АТС!$A$41:$F$784,3)+'Иные услуги '!$C$5+'РСТ РСО-А'!$K$6+'РСТ РСО-А'!$H$9</f>
        <v>4266.49</v>
      </c>
      <c r="S324" s="116">
        <f>VLOOKUP($A324+ROUND((COLUMN()-2)/24,5),АТС!$A$41:$F$784,3)+'Иные услуги '!$C$5+'РСТ РСО-А'!$K$6+'РСТ РСО-А'!$H$9</f>
        <v>4266.45</v>
      </c>
      <c r="T324" s="116">
        <f>VLOOKUP($A324+ROUND((COLUMN()-2)/24,5),АТС!$A$41:$F$784,3)+'Иные услуги '!$C$5+'РСТ РСО-А'!$K$6+'РСТ РСО-А'!$H$9</f>
        <v>4266.4699999999993</v>
      </c>
      <c r="U324" s="116">
        <f>VLOOKUP($A324+ROUND((COLUMN()-2)/24,5),АТС!$A$41:$F$784,3)+'Иные услуги '!$C$5+'РСТ РСО-А'!$K$6+'РСТ РСО-А'!$H$9</f>
        <v>4266.4699999999993</v>
      </c>
      <c r="V324" s="116">
        <f>VLOOKUP($A324+ROUND((COLUMN()-2)/24,5),АТС!$A$41:$F$784,3)+'Иные услуги '!$C$5+'РСТ РСО-А'!$K$6+'РСТ РСО-А'!$H$9</f>
        <v>4362.08</v>
      </c>
      <c r="W324" s="116">
        <f>VLOOKUP($A324+ROUND((COLUMN()-2)/24,5),АТС!$A$41:$F$784,3)+'Иные услуги '!$C$5+'РСТ РСО-А'!$K$6+'РСТ РСО-А'!$H$9</f>
        <v>4353.79</v>
      </c>
      <c r="X324" s="116">
        <f>VLOOKUP($A324+ROUND((COLUMN()-2)/24,5),АТС!$A$41:$F$784,3)+'Иные услуги '!$C$5+'РСТ РСО-А'!$K$6+'РСТ РСО-А'!$H$9</f>
        <v>4272.5599999999995</v>
      </c>
      <c r="Y324" s="116">
        <f>VLOOKUP($A324+ROUND((COLUMN()-2)/24,5),АТС!$A$41:$F$784,3)+'Иные услуги '!$C$5+'РСТ РСО-А'!$K$6+'РСТ РСО-А'!$H$9</f>
        <v>4265.8099999999995</v>
      </c>
    </row>
    <row r="325" spans="1:25" x14ac:dyDescent="0.2">
      <c r="A325" s="65">
        <f t="shared" si="9"/>
        <v>43994</v>
      </c>
      <c r="B325" s="116">
        <f>VLOOKUP($A325+ROUND((COLUMN()-2)/24,5),АТС!$A$41:$F$784,3)+'Иные услуги '!$C$5+'РСТ РСО-А'!$K$6+'РСТ РСО-А'!$H$9</f>
        <v>4291.2999999999993</v>
      </c>
      <c r="C325" s="116">
        <f>VLOOKUP($A325+ROUND((COLUMN()-2)/24,5),АТС!$A$41:$F$784,3)+'Иные услуги '!$C$5+'РСТ РСО-А'!$K$6+'РСТ РСО-А'!$H$9</f>
        <v>4269.7599999999993</v>
      </c>
      <c r="D325" s="116">
        <f>VLOOKUP($A325+ROUND((COLUMN()-2)/24,5),АТС!$A$41:$F$784,3)+'Иные услуги '!$C$5+'РСТ РСО-А'!$K$6+'РСТ РСО-А'!$H$9</f>
        <v>4270.9399999999996</v>
      </c>
      <c r="E325" s="116">
        <f>VLOOKUP($A325+ROUND((COLUMN()-2)/24,5),АТС!$A$41:$F$784,3)+'Иные услуги '!$C$5+'РСТ РСО-А'!$K$6+'РСТ РСО-А'!$H$9</f>
        <v>4266.0999999999995</v>
      </c>
      <c r="F325" s="116">
        <f>VLOOKUP($A325+ROUND((COLUMN()-2)/24,5),АТС!$A$41:$F$784,3)+'Иные услуги '!$C$5+'РСТ РСО-А'!$K$6+'РСТ РСО-А'!$H$9</f>
        <v>4266.1799999999994</v>
      </c>
      <c r="G325" s="116">
        <f>VLOOKUP($A325+ROUND((COLUMN()-2)/24,5),АТС!$A$41:$F$784,3)+'Иные услуги '!$C$5+'РСТ РСО-А'!$K$6+'РСТ РСО-А'!$H$9</f>
        <v>4266.2099999999991</v>
      </c>
      <c r="H325" s="116">
        <f>VLOOKUP($A325+ROUND((COLUMN()-2)/24,5),АТС!$A$41:$F$784,3)+'Иные услуги '!$C$5+'РСТ РСО-А'!$K$6+'РСТ РСО-А'!$H$9</f>
        <v>4265.4799999999996</v>
      </c>
      <c r="I325" s="116">
        <f>VLOOKUP($A325+ROUND((COLUMN()-2)/24,5),АТС!$A$41:$F$784,3)+'Иные услуги '!$C$5+'РСТ РСО-А'!$K$6+'РСТ РСО-А'!$H$9</f>
        <v>4194.8899999999994</v>
      </c>
      <c r="J325" s="116">
        <f>VLOOKUP($A325+ROUND((COLUMN()-2)/24,5),АТС!$A$41:$F$784,3)+'Иные услуги '!$C$5+'РСТ РСО-А'!$K$6+'РСТ РСО-А'!$H$9</f>
        <v>4266.7199999999993</v>
      </c>
      <c r="K325" s="116">
        <f>VLOOKUP($A325+ROUND((COLUMN()-2)/24,5),АТС!$A$41:$F$784,3)+'Иные услуги '!$C$5+'РСТ РСО-А'!$K$6+'РСТ РСО-А'!$H$9</f>
        <v>4266.7</v>
      </c>
      <c r="L325" s="116">
        <f>VLOOKUP($A325+ROUND((COLUMN()-2)/24,5),АТС!$A$41:$F$784,3)+'Иные услуги '!$C$5+'РСТ РСО-А'!$K$6+'РСТ РСО-А'!$H$9</f>
        <v>4291.1299999999992</v>
      </c>
      <c r="M325" s="116">
        <f>VLOOKUP($A325+ROUND((COLUMN()-2)/24,5),АТС!$A$41:$F$784,3)+'Иные услуги '!$C$5+'РСТ РСО-А'!$K$6+'РСТ РСО-А'!$H$9</f>
        <v>4303.67</v>
      </c>
      <c r="N325" s="116">
        <f>VLOOKUP($A325+ROUND((COLUMN()-2)/24,5),АТС!$A$41:$F$784,3)+'Иные услуги '!$C$5+'РСТ РСО-А'!$K$6+'РСТ РСО-А'!$H$9</f>
        <v>4304.54</v>
      </c>
      <c r="O325" s="116">
        <f>VLOOKUP($A325+ROUND((COLUMN()-2)/24,5),АТС!$A$41:$F$784,3)+'Иные услуги '!$C$5+'РСТ РСО-А'!$K$6+'РСТ РСО-А'!$H$9</f>
        <v>4307.6499999999996</v>
      </c>
      <c r="P325" s="116">
        <f>VLOOKUP($A325+ROUND((COLUMN()-2)/24,5),АТС!$A$41:$F$784,3)+'Иные услуги '!$C$5+'РСТ РСО-А'!$K$6+'РСТ РСО-А'!$H$9</f>
        <v>4308.1499999999996</v>
      </c>
      <c r="Q325" s="116">
        <f>VLOOKUP($A325+ROUND((COLUMN()-2)/24,5),АТС!$A$41:$F$784,3)+'Иные услуги '!$C$5+'РСТ РСО-А'!$K$6+'РСТ РСО-А'!$H$9</f>
        <v>4306.83</v>
      </c>
      <c r="R325" s="116">
        <f>VLOOKUP($A325+ROUND((COLUMN()-2)/24,5),АТС!$A$41:$F$784,3)+'Иные услуги '!$C$5+'РСТ РСО-А'!$K$6+'РСТ РСО-А'!$H$9</f>
        <v>4285.04</v>
      </c>
      <c r="S325" s="116">
        <f>VLOOKUP($A325+ROUND((COLUMN()-2)/24,5),АТС!$A$41:$F$784,3)+'Иные услуги '!$C$5+'РСТ РСО-А'!$K$6+'РСТ РСО-А'!$H$9</f>
        <v>4266.54</v>
      </c>
      <c r="T325" s="116">
        <f>VLOOKUP($A325+ROUND((COLUMN()-2)/24,5),АТС!$A$41:$F$784,3)+'Иные услуги '!$C$5+'РСТ РСО-А'!$K$6+'РСТ РСО-А'!$H$9</f>
        <v>4266.5</v>
      </c>
      <c r="U325" s="116">
        <f>VLOOKUP($A325+ROUND((COLUMN()-2)/24,5),АТС!$A$41:$F$784,3)+'Иные услуги '!$C$5+'РСТ РСО-А'!$K$6+'РСТ РСО-А'!$H$9</f>
        <v>4266.45</v>
      </c>
      <c r="V325" s="116">
        <f>VLOOKUP($A325+ROUND((COLUMN()-2)/24,5),АТС!$A$41:$F$784,3)+'Иные услуги '!$C$5+'РСТ РСО-А'!$K$6+'РСТ РСО-А'!$H$9</f>
        <v>4382.41</v>
      </c>
      <c r="W325" s="116">
        <f>VLOOKUP($A325+ROUND((COLUMN()-2)/24,5),АТС!$A$41:$F$784,3)+'Иные услуги '!$C$5+'РСТ РСО-А'!$K$6+'РСТ РСО-А'!$H$9</f>
        <v>4384.9299999999994</v>
      </c>
      <c r="X325" s="116">
        <f>VLOOKUP($A325+ROUND((COLUMN()-2)/24,5),АТС!$A$41:$F$784,3)+'Иные услуги '!$C$5+'РСТ РСО-А'!$K$6+'РСТ РСО-А'!$H$9</f>
        <v>4289.5199999999995</v>
      </c>
      <c r="Y325" s="116">
        <f>VLOOKUP($A325+ROUND((COLUMN()-2)/24,5),АТС!$A$41:$F$784,3)+'Иные услуги '!$C$5+'РСТ РСО-А'!$K$6+'РСТ РСО-А'!$H$9</f>
        <v>4265.75</v>
      </c>
    </row>
    <row r="326" spans="1:25" x14ac:dyDescent="0.2">
      <c r="A326" s="65">
        <f t="shared" si="9"/>
        <v>43995</v>
      </c>
      <c r="B326" s="116">
        <f>VLOOKUP($A326+ROUND((COLUMN()-2)/24,5),АТС!$A$41:$F$784,3)+'Иные услуги '!$C$5+'РСТ РСО-А'!$K$6+'РСТ РСО-А'!$H$9</f>
        <v>4293.28</v>
      </c>
      <c r="C326" s="116">
        <f>VLOOKUP($A326+ROUND((COLUMN()-2)/24,5),АТС!$A$41:$F$784,3)+'Иные услуги '!$C$5+'РСТ РСО-А'!$K$6+'РСТ РСО-А'!$H$9</f>
        <v>4273.6399999999994</v>
      </c>
      <c r="D326" s="116">
        <f>VLOOKUP($A326+ROUND((COLUMN()-2)/24,5),АТС!$A$41:$F$784,3)+'Иные услуги '!$C$5+'РСТ РСО-А'!$K$6+'РСТ РСО-А'!$H$9</f>
        <v>4268.7299999999996</v>
      </c>
      <c r="E326" s="116">
        <f>VLOOKUP($A326+ROUND((COLUMN()-2)/24,5),АТС!$A$41:$F$784,3)+'Иные услуги '!$C$5+'РСТ РСО-А'!$K$6+'РСТ РСО-А'!$H$9</f>
        <v>4266.0999999999995</v>
      </c>
      <c r="F326" s="116">
        <f>VLOOKUP($A326+ROUND((COLUMN()-2)/24,5),АТС!$A$41:$F$784,3)+'Иные услуги '!$C$5+'РСТ РСО-А'!$K$6+'РСТ РСО-А'!$H$9</f>
        <v>4266.1799999999994</v>
      </c>
      <c r="G326" s="116">
        <f>VLOOKUP($A326+ROUND((COLUMN()-2)/24,5),АТС!$A$41:$F$784,3)+'Иные услуги '!$C$5+'РСТ РСО-А'!$K$6+'РСТ РСО-А'!$H$9</f>
        <v>4266.1799999999994</v>
      </c>
      <c r="H326" s="116">
        <f>VLOOKUP($A326+ROUND((COLUMN()-2)/24,5),АТС!$A$41:$F$784,3)+'Иные услуги '!$C$5+'РСТ РСО-А'!$K$6+'РСТ РСО-А'!$H$9</f>
        <v>4265.4599999999991</v>
      </c>
      <c r="I326" s="116">
        <f>VLOOKUP($A326+ROUND((COLUMN()-2)/24,5),АТС!$A$41:$F$784,3)+'Иные услуги '!$C$5+'РСТ РСО-А'!$K$6+'РСТ РСО-А'!$H$9</f>
        <v>4257.29</v>
      </c>
      <c r="J326" s="116">
        <f>VLOOKUP($A326+ROUND((COLUMN()-2)/24,5),АТС!$A$41:$F$784,3)+'Иные услуги '!$C$5+'РСТ РСО-А'!$K$6+'РСТ РСО-А'!$H$9</f>
        <v>4266.62</v>
      </c>
      <c r="K326" s="116">
        <f>VLOOKUP($A326+ROUND((COLUMN()-2)/24,5),АТС!$A$41:$F$784,3)+'Иные услуги '!$C$5+'РСТ РСО-А'!$K$6+'РСТ РСО-А'!$H$9</f>
        <v>4266.6399999999994</v>
      </c>
      <c r="L326" s="116">
        <f>VLOOKUP($A326+ROUND((COLUMN()-2)/24,5),АТС!$A$41:$F$784,3)+'Иные услуги '!$C$5+'РСТ РСО-А'!$K$6+'РСТ РСО-А'!$H$9</f>
        <v>4306.8499999999995</v>
      </c>
      <c r="M326" s="116">
        <f>VLOOKUP($A326+ROUND((COLUMN()-2)/24,5),АТС!$A$41:$F$784,3)+'Иные услуги '!$C$5+'РСТ РСО-А'!$K$6+'РСТ РСО-А'!$H$9</f>
        <v>4307.3899999999994</v>
      </c>
      <c r="N326" s="116">
        <f>VLOOKUP($A326+ROUND((COLUMN()-2)/24,5),АТС!$A$41:$F$784,3)+'Иные услуги '!$C$5+'РСТ РСО-А'!$K$6+'РСТ РСО-А'!$H$9</f>
        <v>4310.9399999999996</v>
      </c>
      <c r="O326" s="116">
        <f>VLOOKUP($A326+ROUND((COLUMN()-2)/24,5),АТС!$A$41:$F$784,3)+'Иные услуги '!$C$5+'РСТ РСО-А'!$K$6+'РСТ РСО-А'!$H$9</f>
        <v>4313.6399999999994</v>
      </c>
      <c r="P326" s="116">
        <f>VLOOKUP($A326+ROUND((COLUMN()-2)/24,5),АТС!$A$41:$F$784,3)+'Иные услуги '!$C$5+'РСТ РСО-А'!$K$6+'РСТ РСО-А'!$H$9</f>
        <v>4314.25</v>
      </c>
      <c r="Q326" s="116">
        <f>VLOOKUP($A326+ROUND((COLUMN()-2)/24,5),АТС!$A$41:$F$784,3)+'Иные услуги '!$C$5+'РСТ РСО-А'!$K$6+'РСТ РСО-А'!$H$9</f>
        <v>4308.12</v>
      </c>
      <c r="R326" s="116">
        <f>VLOOKUP($A326+ROUND((COLUMN()-2)/24,5),АТС!$A$41:$F$784,3)+'Иные услуги '!$C$5+'РСТ РСО-А'!$K$6+'РСТ РСО-А'!$H$9</f>
        <v>4308.5499999999993</v>
      </c>
      <c r="S326" s="116">
        <f>VLOOKUP($A326+ROUND((COLUMN()-2)/24,5),АТС!$A$41:$F$784,3)+'Иные услуги '!$C$5+'РСТ РСО-А'!$K$6+'РСТ РСО-А'!$H$9</f>
        <v>4307.8399999999992</v>
      </c>
      <c r="T326" s="116">
        <f>VLOOKUP($A326+ROUND((COLUMN()-2)/24,5),АТС!$A$41:$F$784,3)+'Иные услуги '!$C$5+'РСТ РСО-А'!$K$6+'РСТ РСО-А'!$H$9</f>
        <v>4266.49</v>
      </c>
      <c r="U326" s="116">
        <f>VLOOKUP($A326+ROUND((COLUMN()-2)/24,5),АТС!$A$41:$F$784,3)+'Иные услуги '!$C$5+'РСТ РСО-А'!$K$6+'РСТ РСО-А'!$H$9</f>
        <v>4282.08</v>
      </c>
      <c r="V326" s="116">
        <f>VLOOKUP($A326+ROUND((COLUMN()-2)/24,5),АТС!$A$41:$F$784,3)+'Иные услуги '!$C$5+'РСТ РСО-А'!$K$6+'РСТ РСО-А'!$H$9</f>
        <v>4411.12</v>
      </c>
      <c r="W326" s="116">
        <f>VLOOKUP($A326+ROUND((COLUMN()-2)/24,5),АТС!$A$41:$F$784,3)+'Иные услуги '!$C$5+'РСТ РСО-А'!$K$6+'РСТ РСО-А'!$H$9</f>
        <v>4389.33</v>
      </c>
      <c r="X326" s="116">
        <f>VLOOKUP($A326+ROUND((COLUMN()-2)/24,5),АТС!$A$41:$F$784,3)+'Иные услуги '!$C$5+'РСТ РСО-А'!$K$6+'РСТ РСО-А'!$H$9</f>
        <v>4292.7699999999995</v>
      </c>
      <c r="Y326" s="116">
        <f>VLOOKUP($A326+ROUND((COLUMN()-2)/24,5),АТС!$A$41:$F$784,3)+'Иные услуги '!$C$5+'РСТ РСО-А'!$K$6+'РСТ РСО-А'!$H$9</f>
        <v>4265.2599999999993</v>
      </c>
    </row>
    <row r="327" spans="1:25" x14ac:dyDescent="0.2">
      <c r="A327" s="65">
        <f t="shared" si="9"/>
        <v>43996</v>
      </c>
      <c r="B327" s="116">
        <f>VLOOKUP($A327+ROUND((COLUMN()-2)/24,5),АТС!$A$41:$F$784,3)+'Иные услуги '!$C$5+'РСТ РСО-А'!$K$6+'РСТ РСО-А'!$H$9</f>
        <v>4281.9799999999996</v>
      </c>
      <c r="C327" s="116">
        <f>VLOOKUP($A327+ROUND((COLUMN()-2)/24,5),АТС!$A$41:$F$784,3)+'Иные услуги '!$C$5+'РСТ РСО-А'!$K$6+'РСТ РСО-А'!$H$9</f>
        <v>4266.1399999999994</v>
      </c>
      <c r="D327" s="116">
        <f>VLOOKUP($A327+ROUND((COLUMN()-2)/24,5),АТС!$A$41:$F$784,3)+'Иные услуги '!$C$5+'РСТ РСО-А'!$K$6+'РСТ РСО-А'!$H$9</f>
        <v>4263.6099999999997</v>
      </c>
      <c r="E327" s="116">
        <f>VLOOKUP($A327+ROUND((COLUMN()-2)/24,5),АТС!$A$41:$F$784,3)+'Иные услуги '!$C$5+'РСТ РСО-А'!$K$6+'РСТ РСО-А'!$H$9</f>
        <v>4266.08</v>
      </c>
      <c r="F327" s="116">
        <f>VLOOKUP($A327+ROUND((COLUMN()-2)/24,5),АТС!$A$41:$F$784,3)+'Иные услуги '!$C$5+'РСТ РСО-А'!$K$6+'РСТ РСО-А'!$H$9</f>
        <v>4266.3999999999996</v>
      </c>
      <c r="G327" s="116">
        <f>VLOOKUP($A327+ROUND((COLUMN()-2)/24,5),АТС!$A$41:$F$784,3)+'Иные услуги '!$C$5+'РСТ РСО-А'!$K$6+'РСТ РСО-А'!$H$9</f>
        <v>4266.2099999999991</v>
      </c>
      <c r="H327" s="116">
        <f>VLOOKUP($A327+ROUND((COLUMN()-2)/24,5),АТС!$A$41:$F$784,3)+'Иные услуги '!$C$5+'РСТ РСО-А'!$K$6+'РСТ РСО-А'!$H$9</f>
        <v>4265.6099999999997</v>
      </c>
      <c r="I327" s="116">
        <f>VLOOKUP($A327+ROUND((COLUMN()-2)/24,5),АТС!$A$41:$F$784,3)+'Иные услуги '!$C$5+'РСТ РСО-А'!$K$6+'РСТ РСО-А'!$H$9</f>
        <v>4249.0899999999992</v>
      </c>
      <c r="J327" s="116">
        <f>VLOOKUP($A327+ROUND((COLUMN()-2)/24,5),АТС!$A$41:$F$784,3)+'Иные услуги '!$C$5+'РСТ РСО-А'!$K$6+'РСТ РСО-А'!$H$9</f>
        <v>4266.7199999999993</v>
      </c>
      <c r="K327" s="116">
        <f>VLOOKUP($A327+ROUND((COLUMN()-2)/24,5),АТС!$A$41:$F$784,3)+'Иные услуги '!$C$5+'РСТ РСО-А'!$K$6+'РСТ РСО-А'!$H$9</f>
        <v>4266.6799999999994</v>
      </c>
      <c r="L327" s="116">
        <f>VLOOKUP($A327+ROUND((COLUMN()-2)/24,5),АТС!$A$41:$F$784,3)+'Иные услуги '!$C$5+'РСТ РСО-А'!$K$6+'РСТ РСО-А'!$H$9</f>
        <v>4291.0499999999993</v>
      </c>
      <c r="M327" s="116">
        <f>VLOOKUP($A327+ROUND((COLUMN()-2)/24,5),АТС!$A$41:$F$784,3)+'Иные услуги '!$C$5+'РСТ РСО-А'!$K$6+'РСТ РСО-А'!$H$9</f>
        <v>4293.08</v>
      </c>
      <c r="N327" s="116">
        <f>VLOOKUP($A327+ROUND((COLUMN()-2)/24,5),АТС!$A$41:$F$784,3)+'Иные услуги '!$C$5+'РСТ РСО-А'!$K$6+'РСТ РСО-А'!$H$9</f>
        <v>4293.42</v>
      </c>
      <c r="O327" s="116">
        <f>VLOOKUP($A327+ROUND((COLUMN()-2)/24,5),АТС!$A$41:$F$784,3)+'Иные услуги '!$C$5+'РСТ РСО-А'!$K$6+'РСТ РСО-А'!$H$9</f>
        <v>4293.6099999999997</v>
      </c>
      <c r="P327" s="116">
        <f>VLOOKUP($A327+ROUND((COLUMN()-2)/24,5),АТС!$A$41:$F$784,3)+'Иные услуги '!$C$5+'РСТ РСО-А'!$K$6+'РСТ РСО-А'!$H$9</f>
        <v>4293.9699999999993</v>
      </c>
      <c r="Q327" s="116">
        <f>VLOOKUP($A327+ROUND((COLUMN()-2)/24,5),АТС!$A$41:$F$784,3)+'Иные услуги '!$C$5+'РСТ РСО-А'!$K$6+'РСТ РСО-А'!$H$9</f>
        <v>4294.1099999999997</v>
      </c>
      <c r="R327" s="116">
        <f>VLOOKUP($A327+ROUND((COLUMN()-2)/24,5),АТС!$A$41:$F$784,3)+'Иные услуги '!$C$5+'РСТ РСО-А'!$K$6+'РСТ РСО-А'!$H$9</f>
        <v>4294.3999999999996</v>
      </c>
      <c r="S327" s="116">
        <f>VLOOKUP($A327+ROUND((COLUMN()-2)/24,5),АТС!$A$41:$F$784,3)+'Иные услуги '!$C$5+'РСТ РСО-А'!$K$6+'РСТ РСО-А'!$H$9</f>
        <v>4294.5599999999995</v>
      </c>
      <c r="T327" s="116">
        <f>VLOOKUP($A327+ROUND((COLUMN()-2)/24,5),АТС!$A$41:$F$784,3)+'Иные услуги '!$C$5+'РСТ РСО-А'!$K$6+'РСТ РСО-А'!$H$9</f>
        <v>4266.62</v>
      </c>
      <c r="U327" s="116">
        <f>VLOOKUP($A327+ROUND((COLUMN()-2)/24,5),АТС!$A$41:$F$784,3)+'Иные услуги '!$C$5+'РСТ РСО-А'!$K$6+'РСТ РСО-А'!$H$9</f>
        <v>4278.5499999999993</v>
      </c>
      <c r="V327" s="116">
        <f>VLOOKUP($A327+ROUND((COLUMN()-2)/24,5),АТС!$A$41:$F$784,3)+'Иные услуги '!$C$5+'РСТ РСО-А'!$K$6+'РСТ РСО-А'!$H$9</f>
        <v>4372.53</v>
      </c>
      <c r="W327" s="116">
        <f>VLOOKUP($A327+ROUND((COLUMN()-2)/24,5),АТС!$A$41:$F$784,3)+'Иные услуги '!$C$5+'РСТ РСО-А'!$K$6+'РСТ РСО-А'!$H$9</f>
        <v>4374.42</v>
      </c>
      <c r="X327" s="116">
        <f>VLOOKUP($A327+ROUND((COLUMN()-2)/24,5),АТС!$A$41:$F$784,3)+'Иные услуги '!$C$5+'РСТ РСО-А'!$K$6+'РСТ РСО-А'!$H$9</f>
        <v>4288.0499999999993</v>
      </c>
      <c r="Y327" s="116">
        <f>VLOOKUP($A327+ROUND((COLUMN()-2)/24,5),АТС!$A$41:$F$784,3)+'Иные услуги '!$C$5+'РСТ РСО-А'!$K$6+'РСТ РСО-А'!$H$9</f>
        <v>4265.49</v>
      </c>
    </row>
    <row r="328" spans="1:25" x14ac:dyDescent="0.2">
      <c r="A328" s="65">
        <f t="shared" si="9"/>
        <v>43997</v>
      </c>
      <c r="B328" s="116">
        <f>VLOOKUP($A328+ROUND((COLUMN()-2)/24,5),АТС!$A$41:$F$784,3)+'Иные услуги '!$C$5+'РСТ РСО-А'!$K$6+'РСТ РСО-А'!$H$9</f>
        <v>4284.2599999999993</v>
      </c>
      <c r="C328" s="116">
        <f>VLOOKUP($A328+ROUND((COLUMN()-2)/24,5),АТС!$A$41:$F$784,3)+'Иные услуги '!$C$5+'РСТ РСО-А'!$K$6+'РСТ РСО-А'!$H$9</f>
        <v>4259.2099999999991</v>
      </c>
      <c r="D328" s="116">
        <f>VLOOKUP($A328+ROUND((COLUMN()-2)/24,5),АТС!$A$41:$F$784,3)+'Иные услуги '!$C$5+'РСТ РСО-А'!$K$6+'РСТ РСО-А'!$H$9</f>
        <v>4275.6099999999997</v>
      </c>
      <c r="E328" s="116">
        <f>VLOOKUP($A328+ROUND((COLUMN()-2)/24,5),АТС!$A$41:$F$784,3)+'Иные услуги '!$C$5+'РСТ РСО-А'!$K$6+'РСТ РСО-А'!$H$9</f>
        <v>4264.4299999999994</v>
      </c>
      <c r="F328" s="116">
        <f>VLOOKUP($A328+ROUND((COLUMN()-2)/24,5),АТС!$A$41:$F$784,3)+'Иные услуги '!$C$5+'РСТ РСО-А'!$K$6+'РСТ РСО-А'!$H$9</f>
        <v>4266.8899999999994</v>
      </c>
      <c r="G328" s="116">
        <f>VLOOKUP($A328+ROUND((COLUMN()-2)/24,5),АТС!$A$41:$F$784,3)+'Иные услуги '!$C$5+'РСТ РСО-А'!$K$6+'РСТ РСО-А'!$H$9</f>
        <v>4267.3499999999995</v>
      </c>
      <c r="H328" s="116">
        <f>VLOOKUP($A328+ROUND((COLUMN()-2)/24,5),АТС!$A$41:$F$784,3)+'Иные услуги '!$C$5+'РСТ РСО-А'!$K$6+'РСТ РСО-А'!$H$9</f>
        <v>4265.95</v>
      </c>
      <c r="I328" s="116">
        <f>VLOOKUP($A328+ROUND((COLUMN()-2)/24,5),АТС!$A$41:$F$784,3)+'Иные услуги '!$C$5+'РСТ РСО-А'!$K$6+'РСТ РСО-А'!$H$9</f>
        <v>4264.7</v>
      </c>
      <c r="J328" s="116">
        <f>VLOOKUP($A328+ROUND((COLUMN()-2)/24,5),АТС!$A$41:$F$784,3)+'Иные услуги '!$C$5+'РСТ РСО-А'!$K$6+'РСТ РСО-А'!$H$9</f>
        <v>4266.6499999999996</v>
      </c>
      <c r="K328" s="116">
        <f>VLOOKUP($A328+ROUND((COLUMN()-2)/24,5),АТС!$A$41:$F$784,3)+'Иные услуги '!$C$5+'РСТ РСО-А'!$K$6+'РСТ РСО-А'!$H$9</f>
        <v>4292.16</v>
      </c>
      <c r="L328" s="116">
        <f>VLOOKUP($A328+ROUND((COLUMN()-2)/24,5),АТС!$A$41:$F$784,3)+'Иные услуги '!$C$5+'РСТ РСО-А'!$K$6+'РСТ РСО-А'!$H$9</f>
        <v>4328.53</v>
      </c>
      <c r="M328" s="116">
        <f>VLOOKUP($A328+ROUND((COLUMN()-2)/24,5),АТС!$A$41:$F$784,3)+'Иные услуги '!$C$5+'РСТ РСО-А'!$K$6+'РСТ РСО-А'!$H$9</f>
        <v>4339.3399999999992</v>
      </c>
      <c r="N328" s="116">
        <f>VLOOKUP($A328+ROUND((COLUMN()-2)/24,5),АТС!$A$41:$F$784,3)+'Иные услуги '!$C$5+'РСТ РСО-А'!$K$6+'РСТ РСО-А'!$H$9</f>
        <v>4338.8899999999994</v>
      </c>
      <c r="O328" s="116">
        <f>VLOOKUP($A328+ROUND((COLUMN()-2)/24,5),АТС!$A$41:$F$784,3)+'Иные услуги '!$C$5+'РСТ РСО-А'!$K$6+'РСТ РСО-А'!$H$9</f>
        <v>4341.6799999999994</v>
      </c>
      <c r="P328" s="116">
        <f>VLOOKUP($A328+ROUND((COLUMN()-2)/24,5),АТС!$A$41:$F$784,3)+'Иные услуги '!$C$5+'РСТ РСО-А'!$K$6+'РСТ РСО-А'!$H$9</f>
        <v>4348.9799999999996</v>
      </c>
      <c r="Q328" s="116">
        <f>VLOOKUP($A328+ROUND((COLUMN()-2)/24,5),АТС!$A$41:$F$784,3)+'Иные услуги '!$C$5+'РСТ РСО-А'!$K$6+'РСТ РСО-А'!$H$9</f>
        <v>4342.1799999999994</v>
      </c>
      <c r="R328" s="116">
        <f>VLOOKUP($A328+ROUND((COLUMN()-2)/24,5),АТС!$A$41:$F$784,3)+'Иные услуги '!$C$5+'РСТ РСО-А'!$K$6+'РСТ РСО-А'!$H$9</f>
        <v>4347.25</v>
      </c>
      <c r="S328" s="116">
        <f>VLOOKUP($A328+ROUND((COLUMN()-2)/24,5),АТС!$A$41:$F$784,3)+'Иные услуги '!$C$5+'РСТ РСО-А'!$K$6+'РСТ РСО-А'!$H$9</f>
        <v>4310.7599999999993</v>
      </c>
      <c r="T328" s="116">
        <f>VLOOKUP($A328+ROUND((COLUMN()-2)/24,5),АТС!$A$41:$F$784,3)+'Иные услуги '!$C$5+'РСТ РСО-А'!$K$6+'РСТ РСО-А'!$H$9</f>
        <v>4284.8799999999992</v>
      </c>
      <c r="U328" s="116">
        <f>VLOOKUP($A328+ROUND((COLUMN()-2)/24,5),АТС!$A$41:$F$784,3)+'Иные услуги '!$C$5+'РСТ РСО-А'!$K$6+'РСТ РСО-А'!$H$9</f>
        <v>4290.6399999999994</v>
      </c>
      <c r="V328" s="116">
        <f>VLOOKUP($A328+ROUND((COLUMN()-2)/24,5),АТС!$A$41:$F$784,3)+'Иные услуги '!$C$5+'РСТ РСО-А'!$K$6+'РСТ РСО-А'!$H$9</f>
        <v>4380.2</v>
      </c>
      <c r="W328" s="116">
        <f>VLOOKUP($A328+ROUND((COLUMN()-2)/24,5),АТС!$A$41:$F$784,3)+'Иные услуги '!$C$5+'РСТ РСО-А'!$K$6+'РСТ РСО-А'!$H$9</f>
        <v>4383.74</v>
      </c>
      <c r="X328" s="116">
        <f>VLOOKUP($A328+ROUND((COLUMN()-2)/24,5),АТС!$A$41:$F$784,3)+'Иные услуги '!$C$5+'РСТ РСО-А'!$K$6+'РСТ РСО-А'!$H$9</f>
        <v>4305.0099999999993</v>
      </c>
      <c r="Y328" s="116">
        <f>VLOOKUP($A328+ROUND((COLUMN()-2)/24,5),АТС!$A$41:$F$784,3)+'Иные услуги '!$C$5+'РСТ РСО-А'!$K$6+'РСТ РСО-А'!$H$9</f>
        <v>4265.78</v>
      </c>
    </row>
    <row r="329" spans="1:25" x14ac:dyDescent="0.2">
      <c r="A329" s="65">
        <f t="shared" si="9"/>
        <v>43998</v>
      </c>
      <c r="B329" s="116">
        <f>VLOOKUP($A329+ROUND((COLUMN()-2)/24,5),АТС!$A$41:$F$784,3)+'Иные услуги '!$C$5+'РСТ РСО-А'!$K$6+'РСТ РСО-А'!$H$9</f>
        <v>4248.3999999999996</v>
      </c>
      <c r="C329" s="116">
        <f>VLOOKUP($A329+ROUND((COLUMN()-2)/24,5),АТС!$A$41:$F$784,3)+'Иные услуги '!$C$5+'РСТ РСО-А'!$K$6+'РСТ РСО-А'!$H$9</f>
        <v>4248.8499999999995</v>
      </c>
      <c r="D329" s="116">
        <f>VLOOKUP($A329+ROUND((COLUMN()-2)/24,5),АТС!$A$41:$F$784,3)+'Иные услуги '!$C$5+'РСТ РСО-А'!$K$6+'РСТ РСО-А'!$H$9</f>
        <v>4214.3499999999995</v>
      </c>
      <c r="E329" s="116">
        <f>VLOOKUP($A329+ROUND((COLUMN()-2)/24,5),АТС!$A$41:$F$784,3)+'Иные услуги '!$C$5+'РСТ РСО-А'!$K$6+'РСТ РСО-А'!$H$9</f>
        <v>4267.3799999999992</v>
      </c>
      <c r="F329" s="116">
        <f>VLOOKUP($A329+ROUND((COLUMN()-2)/24,5),АТС!$A$41:$F$784,3)+'Иные услуги '!$C$5+'РСТ РСО-А'!$K$6+'РСТ РСО-А'!$H$9</f>
        <v>4267.3599999999997</v>
      </c>
      <c r="G329" s="116">
        <f>VLOOKUP($A329+ROUND((COLUMN()-2)/24,5),АТС!$A$41:$F$784,3)+'Иные услуги '!$C$5+'РСТ РСО-А'!$K$6+'РСТ РСО-А'!$H$9</f>
        <v>4267.3099999999995</v>
      </c>
      <c r="H329" s="116">
        <f>VLOOKUP($A329+ROUND((COLUMN()-2)/24,5),АТС!$A$41:$F$784,3)+'Иные услуги '!$C$5+'РСТ РСО-А'!$K$6+'РСТ РСО-А'!$H$9</f>
        <v>4265.99</v>
      </c>
      <c r="I329" s="116">
        <f>VLOOKUP($A329+ROUND((COLUMN()-2)/24,5),АТС!$A$41:$F$784,3)+'Иные услуги '!$C$5+'РСТ РСО-А'!$K$6+'РСТ РСО-А'!$H$9</f>
        <v>4263.3399999999992</v>
      </c>
      <c r="J329" s="116">
        <f>VLOOKUP($A329+ROUND((COLUMN()-2)/24,5),АТС!$A$41:$F$784,3)+'Иные услуги '!$C$5+'РСТ РСО-А'!$K$6+'РСТ РСО-А'!$H$9</f>
        <v>4266.4299999999994</v>
      </c>
      <c r="K329" s="116">
        <f>VLOOKUP($A329+ROUND((COLUMN()-2)/24,5),АТС!$A$41:$F$784,3)+'Иные услуги '!$C$5+'РСТ РСО-А'!$K$6+'РСТ РСО-А'!$H$9</f>
        <v>4293.87</v>
      </c>
      <c r="L329" s="116">
        <f>VLOOKUP($A329+ROUND((COLUMN()-2)/24,5),АТС!$A$41:$F$784,3)+'Иные услуги '!$C$5+'РСТ РСО-А'!$K$6+'РСТ РСО-А'!$H$9</f>
        <v>4333.2999999999993</v>
      </c>
      <c r="M329" s="116">
        <f>VLOOKUP($A329+ROUND((COLUMN()-2)/24,5),АТС!$A$41:$F$784,3)+'Иные услуги '!$C$5+'РСТ РСО-А'!$K$6+'РСТ РСО-А'!$H$9</f>
        <v>4345.8899999999994</v>
      </c>
      <c r="N329" s="116">
        <f>VLOOKUP($A329+ROUND((COLUMN()-2)/24,5),АТС!$A$41:$F$784,3)+'Иные услуги '!$C$5+'РСТ РСО-А'!$K$6+'РСТ РСО-А'!$H$9</f>
        <v>4344.6399999999994</v>
      </c>
      <c r="O329" s="116">
        <f>VLOOKUP($A329+ROUND((COLUMN()-2)/24,5),АТС!$A$41:$F$784,3)+'Иные услуги '!$C$5+'РСТ РСО-А'!$K$6+'РСТ РСО-А'!$H$9</f>
        <v>4348.8099999999995</v>
      </c>
      <c r="P329" s="116">
        <f>VLOOKUP($A329+ROUND((COLUMN()-2)/24,5),АТС!$A$41:$F$784,3)+'Иные услуги '!$C$5+'РСТ РСО-А'!$K$6+'РСТ РСО-А'!$H$9</f>
        <v>4352.2299999999996</v>
      </c>
      <c r="Q329" s="116">
        <f>VLOOKUP($A329+ROUND((COLUMN()-2)/24,5),АТС!$A$41:$F$784,3)+'Иные услуги '!$C$5+'РСТ РСО-А'!$K$6+'РСТ РСО-А'!$H$9</f>
        <v>4347.5499999999993</v>
      </c>
      <c r="R329" s="116">
        <f>VLOOKUP($A329+ROUND((COLUMN()-2)/24,5),АТС!$A$41:$F$784,3)+'Иные услуги '!$C$5+'РСТ РСО-А'!$K$6+'РСТ РСО-А'!$H$9</f>
        <v>4347.91</v>
      </c>
      <c r="S329" s="116">
        <f>VLOOKUP($A329+ROUND((COLUMN()-2)/24,5),АТС!$A$41:$F$784,3)+'Иные услуги '!$C$5+'РСТ РСО-А'!$K$6+'РСТ РСО-А'!$H$9</f>
        <v>4313.29</v>
      </c>
      <c r="T329" s="116">
        <f>VLOOKUP($A329+ROUND((COLUMN()-2)/24,5),АТС!$A$41:$F$784,3)+'Иные услуги '!$C$5+'РСТ РСО-А'!$K$6+'РСТ РСО-А'!$H$9</f>
        <v>4285.7699999999995</v>
      </c>
      <c r="U329" s="116">
        <f>VLOOKUP($A329+ROUND((COLUMN()-2)/24,5),АТС!$A$41:$F$784,3)+'Иные услуги '!$C$5+'РСТ РСО-А'!$K$6+'РСТ РСО-А'!$H$9</f>
        <v>4294.33</v>
      </c>
      <c r="V329" s="116">
        <f>VLOOKUP($A329+ROUND((COLUMN()-2)/24,5),АТС!$A$41:$F$784,3)+'Иные услуги '!$C$5+'РСТ РСО-А'!$K$6+'РСТ РСО-А'!$H$9</f>
        <v>4381.29</v>
      </c>
      <c r="W329" s="116">
        <f>VLOOKUP($A329+ROUND((COLUMN()-2)/24,5),АТС!$A$41:$F$784,3)+'Иные услуги '!$C$5+'РСТ РСО-А'!$K$6+'РСТ РСО-А'!$H$9</f>
        <v>4388.82</v>
      </c>
      <c r="X329" s="116">
        <f>VLOOKUP($A329+ROUND((COLUMN()-2)/24,5),АТС!$A$41:$F$784,3)+'Иные услуги '!$C$5+'РСТ РСО-А'!$K$6+'РСТ РСО-А'!$H$9</f>
        <v>4312.58</v>
      </c>
      <c r="Y329" s="116">
        <f>VLOOKUP($A329+ROUND((COLUMN()-2)/24,5),АТС!$A$41:$F$784,3)+'Иные услуги '!$C$5+'РСТ РСО-А'!$K$6+'РСТ РСО-А'!$H$9</f>
        <v>4265.8999999999996</v>
      </c>
    </row>
    <row r="330" spans="1:25" x14ac:dyDescent="0.2">
      <c r="A330" s="65">
        <f t="shared" si="9"/>
        <v>43999</v>
      </c>
      <c r="B330" s="116">
        <f>VLOOKUP($A330+ROUND((COLUMN()-2)/24,5),АТС!$A$41:$F$784,3)+'Иные услуги '!$C$5+'РСТ РСО-А'!$K$6+'РСТ РСО-А'!$H$9</f>
        <v>4264.17</v>
      </c>
      <c r="C330" s="116">
        <f>VLOOKUP($A330+ROUND((COLUMN()-2)/24,5),АТС!$A$41:$F$784,3)+'Иные услуги '!$C$5+'РСТ РСО-А'!$K$6+'РСТ РСО-А'!$H$9</f>
        <v>4229.42</v>
      </c>
      <c r="D330" s="116">
        <f>VLOOKUP($A330+ROUND((COLUMN()-2)/24,5),АТС!$A$41:$F$784,3)+'Иные услуги '!$C$5+'РСТ РСО-А'!$K$6+'РСТ РСО-А'!$H$9</f>
        <v>4239.32</v>
      </c>
      <c r="E330" s="116">
        <f>VLOOKUP($A330+ROUND((COLUMN()-2)/24,5),АТС!$A$41:$F$784,3)+'Иные услуги '!$C$5+'РСТ РСО-А'!$K$6+'РСТ РСО-А'!$H$9</f>
        <v>4261.6299999999992</v>
      </c>
      <c r="F330" s="116">
        <f>VLOOKUP($A330+ROUND((COLUMN()-2)/24,5),АТС!$A$41:$F$784,3)+'Иные услуги '!$C$5+'РСТ РСО-А'!$K$6+'РСТ РСО-А'!$H$9</f>
        <v>4267.3599999999997</v>
      </c>
      <c r="G330" s="116">
        <f>VLOOKUP($A330+ROUND((COLUMN()-2)/24,5),АТС!$A$41:$F$784,3)+'Иные услуги '!$C$5+'РСТ РСО-А'!$K$6+'РСТ РСО-А'!$H$9</f>
        <v>4266.6799999999994</v>
      </c>
      <c r="H330" s="116">
        <f>VLOOKUP($A330+ROUND((COLUMN()-2)/24,5),АТС!$A$41:$F$784,3)+'Иные услуги '!$C$5+'РСТ РСО-А'!$K$6+'РСТ РСО-А'!$H$9</f>
        <v>4265.8099999999995</v>
      </c>
      <c r="I330" s="116">
        <f>VLOOKUP($A330+ROUND((COLUMN()-2)/24,5),АТС!$A$41:$F$784,3)+'Иные услуги '!$C$5+'РСТ РСО-А'!$K$6+'РСТ РСО-А'!$H$9</f>
        <v>4250.6299999999992</v>
      </c>
      <c r="J330" s="116">
        <f>VLOOKUP($A330+ROUND((COLUMN()-2)/24,5),АТС!$A$41:$F$784,3)+'Иные услуги '!$C$5+'РСТ РСО-А'!$K$6+'РСТ РСО-А'!$H$9</f>
        <v>4266.57</v>
      </c>
      <c r="K330" s="116">
        <f>VLOOKUP($A330+ROUND((COLUMN()-2)/24,5),АТС!$A$41:$F$784,3)+'Иные услуги '!$C$5+'РСТ РСО-А'!$K$6+'РСТ РСО-А'!$H$9</f>
        <v>4303.16</v>
      </c>
      <c r="L330" s="116">
        <f>VLOOKUP($A330+ROUND((COLUMN()-2)/24,5),АТС!$A$41:$F$784,3)+'Иные услуги '!$C$5+'РСТ РСО-А'!$K$6+'РСТ РСО-А'!$H$9</f>
        <v>4354.0599999999995</v>
      </c>
      <c r="M330" s="116">
        <f>VLOOKUP($A330+ROUND((COLUMN()-2)/24,5),АТС!$A$41:$F$784,3)+'Иные услуги '!$C$5+'РСТ РСО-А'!$K$6+'РСТ РСО-А'!$H$9</f>
        <v>4361.4599999999991</v>
      </c>
      <c r="N330" s="116">
        <f>VLOOKUP($A330+ROUND((COLUMN()-2)/24,5),АТС!$A$41:$F$784,3)+'Иные услуги '!$C$5+'РСТ РСО-А'!$K$6+'РСТ РСО-А'!$H$9</f>
        <v>4361.5499999999993</v>
      </c>
      <c r="O330" s="116">
        <f>VLOOKUP($A330+ROUND((COLUMN()-2)/24,5),АТС!$A$41:$F$784,3)+'Иные услуги '!$C$5+'РСТ РСО-А'!$K$6+'РСТ РСО-А'!$H$9</f>
        <v>4366.78</v>
      </c>
      <c r="P330" s="116">
        <f>VLOOKUP($A330+ROUND((COLUMN()-2)/24,5),АТС!$A$41:$F$784,3)+'Иные услуги '!$C$5+'РСТ РСО-А'!$K$6+'РСТ РСО-А'!$H$9</f>
        <v>4373.0999999999995</v>
      </c>
      <c r="Q330" s="116">
        <f>VLOOKUP($A330+ROUND((COLUMN()-2)/24,5),АТС!$A$41:$F$784,3)+'Иные услуги '!$C$5+'РСТ РСО-А'!$K$6+'РСТ РСО-А'!$H$9</f>
        <v>4370.7</v>
      </c>
      <c r="R330" s="116">
        <f>VLOOKUP($A330+ROUND((COLUMN()-2)/24,5),АТС!$A$41:$F$784,3)+'Иные услуги '!$C$5+'РСТ РСО-А'!$K$6+'РСТ РСО-А'!$H$9</f>
        <v>4373.0499999999993</v>
      </c>
      <c r="S330" s="116">
        <f>VLOOKUP($A330+ROUND((COLUMN()-2)/24,5),АТС!$A$41:$F$784,3)+'Иные услуги '!$C$5+'РСТ РСО-А'!$K$6+'РСТ РСО-А'!$H$9</f>
        <v>4318.91</v>
      </c>
      <c r="T330" s="116">
        <f>VLOOKUP($A330+ROUND((COLUMN()-2)/24,5),АТС!$A$41:$F$784,3)+'Иные услуги '!$C$5+'РСТ РСО-А'!$K$6+'РСТ РСО-А'!$H$9</f>
        <v>4288.28</v>
      </c>
      <c r="U330" s="116">
        <f>VLOOKUP($A330+ROUND((COLUMN()-2)/24,5),АТС!$A$41:$F$784,3)+'Иные услуги '!$C$5+'РСТ РСО-А'!$K$6+'РСТ РСО-А'!$H$9</f>
        <v>4300.45</v>
      </c>
      <c r="V330" s="116">
        <f>VLOOKUP($A330+ROUND((COLUMN()-2)/24,5),АТС!$A$41:$F$784,3)+'Иные услуги '!$C$5+'РСТ РСО-А'!$K$6+'РСТ РСО-А'!$H$9</f>
        <v>4411.32</v>
      </c>
      <c r="W330" s="116">
        <f>VLOOKUP($A330+ROUND((COLUMN()-2)/24,5),АТС!$A$41:$F$784,3)+'Иные услуги '!$C$5+'РСТ РСО-А'!$K$6+'РСТ РСО-А'!$H$9</f>
        <v>4387.7999999999993</v>
      </c>
      <c r="X330" s="116">
        <f>VLOOKUP($A330+ROUND((COLUMN()-2)/24,5),АТС!$A$41:$F$784,3)+'Иные услуги '!$C$5+'РСТ РСО-А'!$K$6+'РСТ РСО-А'!$H$9</f>
        <v>4298.58</v>
      </c>
      <c r="Y330" s="116">
        <f>VLOOKUP($A330+ROUND((COLUMN()-2)/24,5),АТС!$A$41:$F$784,3)+'Иные услуги '!$C$5+'РСТ РСО-А'!$K$6+'РСТ РСО-А'!$H$9</f>
        <v>4266</v>
      </c>
    </row>
    <row r="331" spans="1:25" x14ac:dyDescent="0.2">
      <c r="A331" s="65">
        <f t="shared" si="9"/>
        <v>44000</v>
      </c>
      <c r="B331" s="116">
        <f>VLOOKUP($A331+ROUND((COLUMN()-2)/24,5),АТС!$A$41:$F$784,3)+'Иные услуги '!$C$5+'РСТ РСО-А'!$K$6+'РСТ РСО-А'!$H$9</f>
        <v>4274.7099999999991</v>
      </c>
      <c r="C331" s="116">
        <f>VLOOKUP($A331+ROUND((COLUMN()-2)/24,5),АТС!$A$41:$F$784,3)+'Иные услуги '!$C$5+'РСТ РСО-А'!$K$6+'РСТ РСО-А'!$H$9</f>
        <v>4248.45</v>
      </c>
      <c r="D331" s="116">
        <f>VLOOKUP($A331+ROUND((COLUMN()-2)/24,5),АТС!$A$41:$F$784,3)+'Иные услуги '!$C$5+'РСТ РСО-А'!$K$6+'РСТ РСО-А'!$H$9</f>
        <v>4247.17</v>
      </c>
      <c r="E331" s="116">
        <f>VLOOKUP($A331+ROUND((COLUMN()-2)/24,5),АТС!$A$41:$F$784,3)+'Иные услуги '!$C$5+'РСТ РСО-А'!$K$6+'РСТ РСО-А'!$H$9</f>
        <v>4264.0999999999995</v>
      </c>
      <c r="F331" s="116">
        <f>VLOOKUP($A331+ROUND((COLUMN()-2)/24,5),АТС!$A$41:$F$784,3)+'Иные услуги '!$C$5+'РСТ РСО-А'!$K$6+'РСТ РСО-А'!$H$9</f>
        <v>4266.54</v>
      </c>
      <c r="G331" s="116">
        <f>VLOOKUP($A331+ROUND((COLUMN()-2)/24,5),АТС!$A$41:$F$784,3)+'Иные услуги '!$C$5+'РСТ РСО-А'!$K$6+'РСТ РСО-А'!$H$9</f>
        <v>4266.2599999999993</v>
      </c>
      <c r="H331" s="116">
        <f>VLOOKUP($A331+ROUND((COLUMN()-2)/24,5),АТС!$A$41:$F$784,3)+'Иные услуги '!$C$5+'РСТ РСО-А'!$K$6+'РСТ РСО-А'!$H$9</f>
        <v>4265.58</v>
      </c>
      <c r="I331" s="116">
        <f>VLOOKUP($A331+ROUND((COLUMN()-2)/24,5),АТС!$A$41:$F$784,3)+'Иные услуги '!$C$5+'РСТ РСО-А'!$K$6+'РСТ РСО-А'!$H$9</f>
        <v>4284.7999999999993</v>
      </c>
      <c r="J331" s="116">
        <f>VLOOKUP($A331+ROUND((COLUMN()-2)/24,5),АТС!$A$41:$F$784,3)+'Иные услуги '!$C$5+'РСТ РСО-А'!$K$6+'РСТ РСО-А'!$H$9</f>
        <v>4266.29</v>
      </c>
      <c r="K331" s="116">
        <f>VLOOKUP($A331+ROUND((COLUMN()-2)/24,5),АТС!$A$41:$F$784,3)+'Иные услуги '!$C$5+'РСТ РСО-А'!$K$6+'РСТ РСО-А'!$H$9</f>
        <v>4311.8899999999994</v>
      </c>
      <c r="L331" s="116">
        <f>VLOOKUP($A331+ROUND((COLUMN()-2)/24,5),АТС!$A$41:$F$784,3)+'Иные услуги '!$C$5+'РСТ РСО-А'!$K$6+'РСТ РСО-А'!$H$9</f>
        <v>4366.49</v>
      </c>
      <c r="M331" s="116">
        <f>VLOOKUP($A331+ROUND((COLUMN()-2)/24,5),АТС!$A$41:$F$784,3)+'Иные услуги '!$C$5+'РСТ РСО-А'!$K$6+'РСТ РСО-А'!$H$9</f>
        <v>4369.41</v>
      </c>
      <c r="N331" s="116">
        <f>VLOOKUP($A331+ROUND((COLUMN()-2)/24,5),АТС!$A$41:$F$784,3)+'Иные услуги '!$C$5+'РСТ РСО-А'!$K$6+'РСТ РСО-А'!$H$9</f>
        <v>4369.7999999999993</v>
      </c>
      <c r="O331" s="116">
        <f>VLOOKUP($A331+ROUND((COLUMN()-2)/24,5),АТС!$A$41:$F$784,3)+'Иные услуги '!$C$5+'РСТ РСО-А'!$K$6+'РСТ РСО-А'!$H$9</f>
        <v>4370.1399999999994</v>
      </c>
      <c r="P331" s="116">
        <f>VLOOKUP($A331+ROUND((COLUMN()-2)/24,5),АТС!$A$41:$F$784,3)+'Иные услуги '!$C$5+'РСТ РСО-А'!$K$6+'РСТ РСО-А'!$H$9</f>
        <v>4368.29</v>
      </c>
      <c r="Q331" s="116">
        <f>VLOOKUP($A331+ROUND((COLUMN()-2)/24,5),АТС!$A$41:$F$784,3)+'Иные услуги '!$C$5+'РСТ РСО-А'!$K$6+'РСТ РСО-А'!$H$9</f>
        <v>4368.2699999999995</v>
      </c>
      <c r="R331" s="116">
        <f>VLOOKUP($A331+ROUND((COLUMN()-2)/24,5),АТС!$A$41:$F$784,3)+'Иные услуги '!$C$5+'РСТ РСО-А'!$K$6+'РСТ РСО-А'!$H$9</f>
        <v>4391.2299999999996</v>
      </c>
      <c r="S331" s="116">
        <f>VLOOKUP($A331+ROUND((COLUMN()-2)/24,5),АТС!$A$41:$F$784,3)+'Иные услуги '!$C$5+'РСТ РСО-А'!$K$6+'РСТ РСО-А'!$H$9</f>
        <v>4327.3399999999992</v>
      </c>
      <c r="T331" s="116">
        <f>VLOOKUP($A331+ROUND((COLUMN()-2)/24,5),АТС!$A$41:$F$784,3)+'Иные услуги '!$C$5+'РСТ РСО-А'!$K$6+'РСТ РСО-А'!$H$9</f>
        <v>4299.82</v>
      </c>
      <c r="U331" s="116">
        <f>VLOOKUP($A331+ROUND((COLUMN()-2)/24,5),АТС!$A$41:$F$784,3)+'Иные услуги '!$C$5+'РСТ РСО-А'!$K$6+'РСТ РСО-А'!$H$9</f>
        <v>4314.67</v>
      </c>
      <c r="V331" s="116">
        <f>VLOOKUP($A331+ROUND((COLUMN()-2)/24,5),АТС!$A$41:$F$784,3)+'Иные услуги '!$C$5+'РСТ РСО-А'!$K$6+'РСТ РСО-А'!$H$9</f>
        <v>4447.3499999999995</v>
      </c>
      <c r="W331" s="116">
        <f>VLOOKUP($A331+ROUND((COLUMN()-2)/24,5),АТС!$A$41:$F$784,3)+'Иные услуги '!$C$5+'РСТ РСО-А'!$K$6+'РСТ РСО-А'!$H$9</f>
        <v>4446.3999999999996</v>
      </c>
      <c r="X331" s="116">
        <f>VLOOKUP($A331+ROUND((COLUMN()-2)/24,5),АТС!$A$41:$F$784,3)+'Иные услуги '!$C$5+'РСТ РСО-А'!$K$6+'РСТ РСО-А'!$H$9</f>
        <v>4308.5499999999993</v>
      </c>
      <c r="Y331" s="116">
        <f>VLOOKUP($A331+ROUND((COLUMN()-2)/24,5),АТС!$A$41:$F$784,3)+'Иные услуги '!$C$5+'РСТ РСО-А'!$K$6+'РСТ РСО-А'!$H$9</f>
        <v>4265.9599999999991</v>
      </c>
    </row>
    <row r="332" spans="1:25" x14ac:dyDescent="0.2">
      <c r="A332" s="65">
        <f t="shared" si="9"/>
        <v>44001</v>
      </c>
      <c r="B332" s="116">
        <f>VLOOKUP($A332+ROUND((COLUMN()-2)/24,5),АТС!$A$41:$F$784,3)+'Иные услуги '!$C$5+'РСТ РСО-А'!$K$6+'РСТ РСО-А'!$H$9</f>
        <v>4258.7099999999991</v>
      </c>
      <c r="C332" s="116">
        <f>VLOOKUP($A332+ROUND((COLUMN()-2)/24,5),АТС!$A$41:$F$784,3)+'Иные услуги '!$C$5+'РСТ РСО-А'!$K$6+'РСТ РСО-А'!$H$9</f>
        <v>4218.9299999999994</v>
      </c>
      <c r="D332" s="116">
        <f>VLOOKUP($A332+ROUND((COLUMN()-2)/24,5),АТС!$A$41:$F$784,3)+'Иные услуги '!$C$5+'РСТ РСО-А'!$K$6+'РСТ РСО-А'!$H$9</f>
        <v>4302.07</v>
      </c>
      <c r="E332" s="116">
        <f>VLOOKUP($A332+ROUND((COLUMN()-2)/24,5),АТС!$A$41:$F$784,3)+'Иные услуги '!$C$5+'РСТ РСО-А'!$K$6+'РСТ РСО-А'!$H$9</f>
        <v>4259.04</v>
      </c>
      <c r="F332" s="116">
        <f>VLOOKUP($A332+ROUND((COLUMN()-2)/24,5),АТС!$A$41:$F$784,3)+'Иные услуги '!$C$5+'РСТ РСО-А'!$K$6+'РСТ РСО-А'!$H$9</f>
        <v>4264.7699999999995</v>
      </c>
      <c r="G332" s="116">
        <f>VLOOKUP($A332+ROUND((COLUMN()-2)/24,5),АТС!$A$41:$F$784,3)+'Иные услуги '!$C$5+'РСТ РСО-А'!$K$6+'РСТ РСО-А'!$H$9</f>
        <v>4266.5099999999993</v>
      </c>
      <c r="H332" s="116">
        <f>VLOOKUP($A332+ROUND((COLUMN()-2)/24,5),АТС!$A$41:$F$784,3)+'Иные услуги '!$C$5+'РСТ РСО-А'!$K$6+'РСТ РСО-А'!$H$9</f>
        <v>4262.99</v>
      </c>
      <c r="I332" s="116">
        <f>VLOOKUP($A332+ROUND((COLUMN()-2)/24,5),АТС!$A$41:$F$784,3)+'Иные услуги '!$C$5+'РСТ РСО-А'!$K$6+'РСТ РСО-А'!$H$9</f>
        <v>4267.5099999999993</v>
      </c>
      <c r="J332" s="116">
        <f>VLOOKUP($A332+ROUND((COLUMN()-2)/24,5),АТС!$A$41:$F$784,3)+'Иные услуги '!$C$5+'РСТ РСО-А'!$K$6+'РСТ РСО-А'!$H$9</f>
        <v>4266.41</v>
      </c>
      <c r="K332" s="116">
        <f>VLOOKUP($A332+ROUND((COLUMN()-2)/24,5),АТС!$A$41:$F$784,3)+'Иные услуги '!$C$5+'РСТ РСО-А'!$K$6+'РСТ РСО-А'!$H$9</f>
        <v>4319.0899999999992</v>
      </c>
      <c r="L332" s="116">
        <f>VLOOKUP($A332+ROUND((COLUMN()-2)/24,5),АТС!$A$41:$F$784,3)+'Иные услуги '!$C$5+'РСТ РСО-А'!$K$6+'РСТ РСО-А'!$H$9</f>
        <v>4380.8899999999994</v>
      </c>
      <c r="M332" s="116">
        <f>VLOOKUP($A332+ROUND((COLUMN()-2)/24,5),АТС!$A$41:$F$784,3)+'Иные услуги '!$C$5+'РСТ РСО-А'!$K$6+'РСТ РСО-А'!$H$9</f>
        <v>4395.6299999999992</v>
      </c>
      <c r="N332" s="116">
        <f>VLOOKUP($A332+ROUND((COLUMN()-2)/24,5),АТС!$A$41:$F$784,3)+'Иные услуги '!$C$5+'РСТ РСО-А'!$K$6+'РСТ РСО-А'!$H$9</f>
        <v>4379.29</v>
      </c>
      <c r="O332" s="116">
        <f>VLOOKUP($A332+ROUND((COLUMN()-2)/24,5),АТС!$A$41:$F$784,3)+'Иные услуги '!$C$5+'РСТ РСО-А'!$K$6+'РСТ РСО-А'!$H$9</f>
        <v>4398.2299999999996</v>
      </c>
      <c r="P332" s="116">
        <f>VLOOKUP($A332+ROUND((COLUMN()-2)/24,5),АТС!$A$41:$F$784,3)+'Иные услуги '!$C$5+'РСТ РСО-А'!$K$6+'РСТ РСО-А'!$H$9</f>
        <v>4369.8999999999996</v>
      </c>
      <c r="Q332" s="116">
        <f>VLOOKUP($A332+ROUND((COLUMN()-2)/24,5),АТС!$A$41:$F$784,3)+'Иные услуги '!$C$5+'РСТ РСО-А'!$K$6+'РСТ РСО-А'!$H$9</f>
        <v>4332.6799999999994</v>
      </c>
      <c r="R332" s="116">
        <f>VLOOKUP($A332+ROUND((COLUMN()-2)/24,5),АТС!$A$41:$F$784,3)+'Иные услуги '!$C$5+'РСТ РСО-А'!$K$6+'РСТ РСО-А'!$H$9</f>
        <v>4333.3599999999997</v>
      </c>
      <c r="S332" s="116">
        <f>VLOOKUP($A332+ROUND((COLUMN()-2)/24,5),АТС!$A$41:$F$784,3)+'Иные услуги '!$C$5+'РСТ РСО-А'!$K$6+'РСТ РСО-А'!$H$9</f>
        <v>4315.6399999999994</v>
      </c>
      <c r="T332" s="116">
        <f>VLOOKUP($A332+ROUND((COLUMN()-2)/24,5),АТС!$A$41:$F$784,3)+'Иные услуги '!$C$5+'РСТ РСО-А'!$K$6+'РСТ РСО-А'!$H$9</f>
        <v>4294.4699999999993</v>
      </c>
      <c r="U332" s="116">
        <f>VLOOKUP($A332+ROUND((COLUMN()-2)/24,5),АТС!$A$41:$F$784,3)+'Иные услуги '!$C$5+'РСТ РСО-А'!$K$6+'РСТ РСО-А'!$H$9</f>
        <v>4266.53</v>
      </c>
      <c r="V332" s="116">
        <f>VLOOKUP($A332+ROUND((COLUMN()-2)/24,5),АТС!$A$41:$F$784,3)+'Иные услуги '!$C$5+'РСТ РСО-А'!$K$6+'РСТ РСО-А'!$H$9</f>
        <v>4420.6399999999994</v>
      </c>
      <c r="W332" s="116">
        <f>VLOOKUP($A332+ROUND((COLUMN()-2)/24,5),АТС!$A$41:$F$784,3)+'Иные услуги '!$C$5+'РСТ РСО-А'!$K$6+'РСТ РСО-А'!$H$9</f>
        <v>4408.8499999999995</v>
      </c>
      <c r="X332" s="116">
        <f>VLOOKUP($A332+ROUND((COLUMN()-2)/24,5),АТС!$A$41:$F$784,3)+'Иные услуги '!$C$5+'РСТ РСО-А'!$K$6+'РСТ РСО-А'!$H$9</f>
        <v>4288.25</v>
      </c>
      <c r="Y332" s="116">
        <f>VLOOKUP($A332+ROUND((COLUMN()-2)/24,5),АТС!$A$41:$F$784,3)+'Иные услуги '!$C$5+'РСТ РСО-А'!$K$6+'РСТ РСО-А'!$H$9</f>
        <v>4265.8499999999995</v>
      </c>
    </row>
    <row r="333" spans="1:25" x14ac:dyDescent="0.2">
      <c r="A333" s="65">
        <f t="shared" si="9"/>
        <v>44002</v>
      </c>
      <c r="B333" s="116">
        <f>VLOOKUP($A333+ROUND((COLUMN()-2)/24,5),АТС!$A$41:$F$784,3)+'Иные услуги '!$C$5+'РСТ РСО-А'!$K$6+'РСТ РСО-А'!$H$9</f>
        <v>4291.7599999999993</v>
      </c>
      <c r="C333" s="116">
        <f>VLOOKUP($A333+ROUND((COLUMN()-2)/24,5),АТС!$A$41:$F$784,3)+'Иные услуги '!$C$5+'РСТ РСО-А'!$K$6+'РСТ РСО-А'!$H$9</f>
        <v>4264.16</v>
      </c>
      <c r="D333" s="116">
        <f>VLOOKUP($A333+ROUND((COLUMN()-2)/24,5),АТС!$A$41:$F$784,3)+'Иные услуги '!$C$5+'РСТ РСО-А'!$K$6+'РСТ РСО-А'!$H$9</f>
        <v>4262.12</v>
      </c>
      <c r="E333" s="116">
        <f>VLOOKUP($A333+ROUND((COLUMN()-2)/24,5),АТС!$A$41:$F$784,3)+'Иные услуги '!$C$5+'РСТ РСО-А'!$K$6+'РСТ РСО-А'!$H$9</f>
        <v>4261.41</v>
      </c>
      <c r="F333" s="116">
        <f>VLOOKUP($A333+ROUND((COLUMN()-2)/24,5),АТС!$A$41:$F$784,3)+'Иные услуги '!$C$5+'РСТ РСО-А'!$K$6+'РСТ РСО-А'!$H$9</f>
        <v>4264.4699999999993</v>
      </c>
      <c r="G333" s="116">
        <f>VLOOKUP($A333+ROUND((COLUMN()-2)/24,5),АТС!$A$41:$F$784,3)+'Иные услуги '!$C$5+'РСТ РСО-А'!$K$6+'РСТ РСО-А'!$H$9</f>
        <v>4266.03</v>
      </c>
      <c r="H333" s="116">
        <f>VLOOKUP($A333+ROUND((COLUMN()-2)/24,5),АТС!$A$41:$F$784,3)+'Иные услуги '!$C$5+'РСТ РСО-А'!$K$6+'РСТ РСО-А'!$H$9</f>
        <v>4263.2099999999991</v>
      </c>
      <c r="I333" s="116">
        <f>VLOOKUP($A333+ROUND((COLUMN()-2)/24,5),АТС!$A$41:$F$784,3)+'Иные услуги '!$C$5+'РСТ РСО-А'!$K$6+'РСТ РСО-А'!$H$9</f>
        <v>4238.91</v>
      </c>
      <c r="J333" s="116">
        <f>VLOOKUP($A333+ROUND((COLUMN()-2)/24,5),АТС!$A$41:$F$784,3)+'Иные услуги '!$C$5+'РСТ РСО-А'!$K$6+'РСТ РСО-А'!$H$9</f>
        <v>4266.4599999999991</v>
      </c>
      <c r="K333" s="116">
        <f>VLOOKUP($A333+ROUND((COLUMN()-2)/24,5),АТС!$A$41:$F$784,3)+'Иные услуги '!$C$5+'РСТ РСО-А'!$K$6+'РСТ РСО-А'!$H$9</f>
        <v>4304.2</v>
      </c>
      <c r="L333" s="116">
        <f>VLOOKUP($A333+ROUND((COLUMN()-2)/24,5),АТС!$A$41:$F$784,3)+'Иные услуги '!$C$5+'РСТ РСО-А'!$K$6+'РСТ РСО-А'!$H$9</f>
        <v>4363.29</v>
      </c>
      <c r="M333" s="116">
        <f>VLOOKUP($A333+ROUND((COLUMN()-2)/24,5),АТС!$A$41:$F$784,3)+'Иные услуги '!$C$5+'РСТ РСО-А'!$K$6+'РСТ РСО-А'!$H$9</f>
        <v>4338.58</v>
      </c>
      <c r="N333" s="116">
        <f>VLOOKUP($A333+ROUND((COLUMN()-2)/24,5),АТС!$A$41:$F$784,3)+'Иные услуги '!$C$5+'РСТ РСО-А'!$K$6+'РСТ РСО-А'!$H$9</f>
        <v>4342.2299999999996</v>
      </c>
      <c r="O333" s="116">
        <f>VLOOKUP($A333+ROUND((COLUMN()-2)/24,5),АТС!$A$41:$F$784,3)+'Иные услуги '!$C$5+'РСТ РСО-А'!$K$6+'РСТ РСО-А'!$H$9</f>
        <v>4318.7699999999995</v>
      </c>
      <c r="P333" s="116">
        <f>VLOOKUP($A333+ROUND((COLUMN()-2)/24,5),АТС!$A$41:$F$784,3)+'Иные услуги '!$C$5+'РСТ РСО-А'!$K$6+'РСТ РСО-А'!$H$9</f>
        <v>4319.87</v>
      </c>
      <c r="Q333" s="116">
        <f>VLOOKUP($A333+ROUND((COLUMN()-2)/24,5),АТС!$A$41:$F$784,3)+'Иные услуги '!$C$5+'РСТ РСО-А'!$K$6+'РСТ РСО-А'!$H$9</f>
        <v>4318.3799999999992</v>
      </c>
      <c r="R333" s="116">
        <f>VLOOKUP($A333+ROUND((COLUMN()-2)/24,5),АТС!$A$41:$F$784,3)+'Иные услуги '!$C$5+'РСТ РСО-А'!$K$6+'РСТ РСО-А'!$H$9</f>
        <v>4318.3999999999996</v>
      </c>
      <c r="S333" s="116">
        <f>VLOOKUP($A333+ROUND((COLUMN()-2)/24,5),АТС!$A$41:$F$784,3)+'Иные услуги '!$C$5+'РСТ РСО-А'!$K$6+'РСТ РСО-А'!$H$9</f>
        <v>4266.2999999999993</v>
      </c>
      <c r="T333" s="116">
        <f>VLOOKUP($A333+ROUND((COLUMN()-2)/24,5),АТС!$A$41:$F$784,3)+'Иные услуги '!$C$5+'РСТ РСО-А'!$K$6+'РСТ РСО-А'!$H$9</f>
        <v>4266.28</v>
      </c>
      <c r="U333" s="116">
        <f>VLOOKUP($A333+ROUND((COLUMN()-2)/24,5),АТС!$A$41:$F$784,3)+'Иные услуги '!$C$5+'РСТ РСО-А'!$K$6+'РСТ РСО-А'!$H$9</f>
        <v>4266.4599999999991</v>
      </c>
      <c r="V333" s="116">
        <f>VLOOKUP($A333+ROUND((COLUMN()-2)/24,5),АТС!$A$41:$F$784,3)+'Иные услуги '!$C$5+'РСТ РСО-А'!$K$6+'РСТ РСО-А'!$H$9</f>
        <v>4409.2599999999993</v>
      </c>
      <c r="W333" s="116">
        <f>VLOOKUP($A333+ROUND((COLUMN()-2)/24,5),АТС!$A$41:$F$784,3)+'Иные услуги '!$C$5+'РСТ РСО-А'!$K$6+'РСТ РСО-А'!$H$9</f>
        <v>4398.82</v>
      </c>
      <c r="X333" s="116">
        <f>VLOOKUP($A333+ROUND((COLUMN()-2)/24,5),АТС!$A$41:$F$784,3)+'Иные услуги '!$C$5+'РСТ РСО-А'!$K$6+'РСТ РСО-А'!$H$9</f>
        <v>4289.5499999999993</v>
      </c>
      <c r="Y333" s="116">
        <f>VLOOKUP($A333+ROUND((COLUMN()-2)/24,5),АТС!$A$41:$F$784,3)+'Иные услуги '!$C$5+'РСТ РСО-А'!$K$6+'РСТ РСО-А'!$H$9</f>
        <v>4265.57</v>
      </c>
    </row>
    <row r="334" spans="1:25" x14ac:dyDescent="0.2">
      <c r="A334" s="65">
        <f t="shared" si="9"/>
        <v>44003</v>
      </c>
      <c r="B334" s="116">
        <f>VLOOKUP($A334+ROUND((COLUMN()-2)/24,5),АТС!$A$41:$F$784,3)+'Иные услуги '!$C$5+'РСТ РСО-А'!$K$6+'РСТ РСО-А'!$H$9</f>
        <v>4299.9599999999991</v>
      </c>
      <c r="C334" s="116">
        <f>VLOOKUP($A334+ROUND((COLUMN()-2)/24,5),АТС!$A$41:$F$784,3)+'Иные услуги '!$C$5+'РСТ РСО-А'!$K$6+'РСТ РСО-А'!$H$9</f>
        <v>4244.29</v>
      </c>
      <c r="D334" s="116">
        <f>VLOOKUP($A334+ROUND((COLUMN()-2)/24,5),АТС!$A$41:$F$784,3)+'Иные услуги '!$C$5+'РСТ РСО-А'!$K$6+'РСТ РСО-А'!$H$9</f>
        <v>4264.1399999999994</v>
      </c>
      <c r="E334" s="116">
        <f>VLOOKUP($A334+ROUND((COLUMN()-2)/24,5),АТС!$A$41:$F$784,3)+'Иные услуги '!$C$5+'РСТ РСО-А'!$K$6+'РСТ РСО-А'!$H$9</f>
        <v>4261.1399999999994</v>
      </c>
      <c r="F334" s="116">
        <f>VLOOKUP($A334+ROUND((COLUMN()-2)/24,5),АТС!$A$41:$F$784,3)+'Иные услуги '!$C$5+'РСТ РСО-А'!$K$6+'РСТ РСО-А'!$H$9</f>
        <v>4266.5599999999995</v>
      </c>
      <c r="G334" s="116">
        <f>VLOOKUP($A334+ROUND((COLUMN()-2)/24,5),АТС!$A$41:$F$784,3)+'Иные услуги '!$C$5+'РСТ РСО-А'!$K$6+'РСТ РСО-А'!$H$9</f>
        <v>4266.6099999999997</v>
      </c>
      <c r="H334" s="116">
        <f>VLOOKUP($A334+ROUND((COLUMN()-2)/24,5),АТС!$A$41:$F$784,3)+'Иные услуги '!$C$5+'РСТ РСО-А'!$K$6+'РСТ РСО-А'!$H$9</f>
        <v>4266.9699999999993</v>
      </c>
      <c r="I334" s="116">
        <f>VLOOKUP($A334+ROUND((COLUMN()-2)/24,5),АТС!$A$41:$F$784,3)+'Иные услуги '!$C$5+'РСТ РСО-А'!$K$6+'РСТ РСО-А'!$H$9</f>
        <v>4205.32</v>
      </c>
      <c r="J334" s="116">
        <f>VLOOKUP($A334+ROUND((COLUMN()-2)/24,5),АТС!$A$41:$F$784,3)+'Иные услуги '!$C$5+'РСТ РСО-А'!$K$6+'РСТ РСО-А'!$H$9</f>
        <v>4266.3899999999994</v>
      </c>
      <c r="K334" s="116">
        <f>VLOOKUP($A334+ROUND((COLUMN()-2)/24,5),АТС!$A$41:$F$784,3)+'Иные услуги '!$C$5+'РСТ РСО-А'!$K$6+'РСТ РСО-А'!$H$9</f>
        <v>4266.37</v>
      </c>
      <c r="L334" s="116">
        <f>VLOOKUP($A334+ROUND((COLUMN()-2)/24,5),АТС!$A$41:$F$784,3)+'Иные услуги '!$C$5+'РСТ РСО-А'!$K$6+'РСТ РСО-А'!$H$9</f>
        <v>4266.5099999999993</v>
      </c>
      <c r="M334" s="116">
        <f>VLOOKUP($A334+ROUND((COLUMN()-2)/24,5),АТС!$A$41:$F$784,3)+'Иные услуги '!$C$5+'РСТ РСО-А'!$K$6+'РСТ РСО-А'!$H$9</f>
        <v>4266.5</v>
      </c>
      <c r="N334" s="116">
        <f>VLOOKUP($A334+ROUND((COLUMN()-2)/24,5),АТС!$A$41:$F$784,3)+'Иные услуги '!$C$5+'РСТ РСО-А'!$K$6+'РСТ РСО-А'!$H$9</f>
        <v>4266.45</v>
      </c>
      <c r="O334" s="116">
        <f>VLOOKUP($A334+ROUND((COLUMN()-2)/24,5),АТС!$A$41:$F$784,3)+'Иные услуги '!$C$5+'РСТ РСО-А'!$K$6+'РСТ РСО-А'!$H$9</f>
        <v>4266.4599999999991</v>
      </c>
      <c r="P334" s="116">
        <f>VLOOKUP($A334+ROUND((COLUMN()-2)/24,5),АТС!$A$41:$F$784,3)+'Иные услуги '!$C$5+'РСТ РСО-А'!$K$6+'РСТ РСО-А'!$H$9</f>
        <v>4266.4699999999993</v>
      </c>
      <c r="Q334" s="116">
        <f>VLOOKUP($A334+ROUND((COLUMN()-2)/24,5),АТС!$A$41:$F$784,3)+'Иные услуги '!$C$5+'РСТ РСО-А'!$K$6+'РСТ РСО-А'!$H$9</f>
        <v>4266.54</v>
      </c>
      <c r="R334" s="116">
        <f>VLOOKUP($A334+ROUND((COLUMN()-2)/24,5),АТС!$A$41:$F$784,3)+'Иные услуги '!$C$5+'РСТ РСО-А'!$K$6+'РСТ РСО-А'!$H$9</f>
        <v>4280.3099999999995</v>
      </c>
      <c r="S334" s="116">
        <f>VLOOKUP($A334+ROUND((COLUMN()-2)/24,5),АТС!$A$41:$F$784,3)+'Иные услуги '!$C$5+'РСТ РСО-А'!$K$6+'РСТ РСО-А'!$H$9</f>
        <v>4279.8999999999996</v>
      </c>
      <c r="T334" s="116">
        <f>VLOOKUP($A334+ROUND((COLUMN()-2)/24,5),АТС!$A$41:$F$784,3)+'Иные услуги '!$C$5+'РСТ РСО-А'!$K$6+'РСТ РСО-А'!$H$9</f>
        <v>4266.4699999999993</v>
      </c>
      <c r="U334" s="116">
        <f>VLOOKUP($A334+ROUND((COLUMN()-2)/24,5),АТС!$A$41:$F$784,3)+'Иные услуги '!$C$5+'РСТ РСО-А'!$K$6+'РСТ РСО-А'!$H$9</f>
        <v>4266.54</v>
      </c>
      <c r="V334" s="116">
        <f>VLOOKUP($A334+ROUND((COLUMN()-2)/24,5),АТС!$A$41:$F$784,3)+'Иные услуги '!$C$5+'РСТ РСО-А'!$K$6+'РСТ РСО-А'!$H$9</f>
        <v>4322.1799999999994</v>
      </c>
      <c r="W334" s="116">
        <f>VLOOKUP($A334+ROUND((COLUMN()-2)/24,5),АТС!$A$41:$F$784,3)+'Иные услуги '!$C$5+'РСТ РСО-А'!$K$6+'РСТ РСО-А'!$H$9</f>
        <v>4331.6399999999994</v>
      </c>
      <c r="X334" s="116">
        <f>VLOOKUP($A334+ROUND((COLUMN()-2)/24,5),АТС!$A$41:$F$784,3)+'Иные услуги '!$C$5+'РСТ РСО-А'!$K$6+'РСТ РСО-А'!$H$9</f>
        <v>4265.4799999999996</v>
      </c>
      <c r="Y334" s="116">
        <f>VLOOKUP($A334+ROUND((COLUMN()-2)/24,5),АТС!$A$41:$F$784,3)+'Иные услуги '!$C$5+'РСТ РСО-А'!$K$6+'РСТ РСО-А'!$H$9</f>
        <v>4265.12</v>
      </c>
    </row>
    <row r="335" spans="1:25" x14ac:dyDescent="0.2">
      <c r="A335" s="65">
        <f t="shared" si="9"/>
        <v>44004</v>
      </c>
      <c r="B335" s="116">
        <f>VLOOKUP($A335+ROUND((COLUMN()-2)/24,5),АТС!$A$41:$F$784,3)+'Иные услуги '!$C$5+'РСТ РСО-А'!$K$6+'РСТ РСО-А'!$H$9</f>
        <v>4271.9299999999994</v>
      </c>
      <c r="C335" s="116">
        <f>VLOOKUP($A335+ROUND((COLUMN()-2)/24,5),АТС!$A$41:$F$784,3)+'Иные услуги '!$C$5+'РСТ РСО-А'!$K$6+'РСТ РСО-А'!$H$9</f>
        <v>4251.5599999999995</v>
      </c>
      <c r="D335" s="116">
        <f>VLOOKUP($A335+ROUND((COLUMN()-2)/24,5),АТС!$A$41:$F$784,3)+'Иные услуги '!$C$5+'РСТ РСО-А'!$K$6+'РСТ РСО-А'!$H$9</f>
        <v>4253.66</v>
      </c>
      <c r="E335" s="116">
        <f>VLOOKUP($A335+ROUND((COLUMN()-2)/24,5),АТС!$A$41:$F$784,3)+'Иные услуги '!$C$5+'РСТ РСО-А'!$K$6+'РСТ РСО-А'!$H$9</f>
        <v>4257.17</v>
      </c>
      <c r="F335" s="116">
        <f>VLOOKUP($A335+ROUND((COLUMN()-2)/24,5),АТС!$A$41:$F$784,3)+'Иные услуги '!$C$5+'РСТ РСО-А'!$K$6+'РСТ РСО-А'!$H$9</f>
        <v>4266.92</v>
      </c>
      <c r="G335" s="116">
        <f>VLOOKUP($A335+ROUND((COLUMN()-2)/24,5),АТС!$A$41:$F$784,3)+'Иные услуги '!$C$5+'РСТ РСО-А'!$K$6+'РСТ РСО-А'!$H$9</f>
        <v>4266.8599999999997</v>
      </c>
      <c r="H335" s="116">
        <f>VLOOKUP($A335+ROUND((COLUMN()-2)/24,5),АТС!$A$41:$F$784,3)+'Иные услуги '!$C$5+'РСТ РСО-А'!$K$6+'РСТ РСО-А'!$H$9</f>
        <v>4265.8599999999997</v>
      </c>
      <c r="I335" s="116">
        <f>VLOOKUP($A335+ROUND((COLUMN()-2)/24,5),АТС!$A$41:$F$784,3)+'Иные услуги '!$C$5+'РСТ РСО-А'!$K$6+'РСТ РСО-А'!$H$9</f>
        <v>4270.53</v>
      </c>
      <c r="J335" s="116">
        <f>VLOOKUP($A335+ROUND((COLUMN()-2)/24,5),АТС!$A$41:$F$784,3)+'Иные услуги '!$C$5+'РСТ РСО-А'!$K$6+'РСТ РСО-А'!$H$9</f>
        <v>4266.2999999999993</v>
      </c>
      <c r="K335" s="116">
        <f>VLOOKUP($A335+ROUND((COLUMN()-2)/24,5),АТС!$A$41:$F$784,3)+'Иные услуги '!$C$5+'РСТ РСО-А'!$K$6+'РСТ РСО-А'!$H$9</f>
        <v>4266.32</v>
      </c>
      <c r="L335" s="116">
        <f>VLOOKUP($A335+ROUND((COLUMN()-2)/24,5),АТС!$A$41:$F$784,3)+'Иные услуги '!$C$5+'РСТ РСО-А'!$K$6+'РСТ РСО-А'!$H$9</f>
        <v>4310</v>
      </c>
      <c r="M335" s="116">
        <f>VLOOKUP($A335+ROUND((COLUMN()-2)/24,5),АТС!$A$41:$F$784,3)+'Иные услуги '!$C$5+'РСТ РСО-А'!$K$6+'РСТ РСО-А'!$H$9</f>
        <v>4311.78</v>
      </c>
      <c r="N335" s="116">
        <f>VLOOKUP($A335+ROUND((COLUMN()-2)/24,5),АТС!$A$41:$F$784,3)+'Иные услуги '!$C$5+'РСТ РСО-А'!$K$6+'РСТ РСО-А'!$H$9</f>
        <v>4312.62</v>
      </c>
      <c r="O335" s="116">
        <f>VLOOKUP($A335+ROUND((COLUMN()-2)/24,5),АТС!$A$41:$F$784,3)+'Иные услуги '!$C$5+'РСТ РСО-А'!$K$6+'РСТ РСО-А'!$H$9</f>
        <v>4321.1899999999996</v>
      </c>
      <c r="P335" s="116">
        <f>VLOOKUP($A335+ROUND((COLUMN()-2)/24,5),АТС!$A$41:$F$784,3)+'Иные услуги '!$C$5+'РСТ РСО-А'!$K$6+'РСТ РСО-А'!$H$9</f>
        <v>4314.83</v>
      </c>
      <c r="Q335" s="116">
        <f>VLOOKUP($A335+ROUND((COLUMN()-2)/24,5),АТС!$A$41:$F$784,3)+'Иные услуги '!$C$5+'РСТ РСО-А'!$K$6+'РСТ РСО-А'!$H$9</f>
        <v>4310.17</v>
      </c>
      <c r="R335" s="116">
        <f>VLOOKUP($A335+ROUND((COLUMN()-2)/24,5),АТС!$A$41:$F$784,3)+'Иные услуги '!$C$5+'РСТ РСО-А'!$K$6+'РСТ РСО-А'!$H$9</f>
        <v>4309.8599999999997</v>
      </c>
      <c r="S335" s="116">
        <f>VLOOKUP($A335+ROUND((COLUMN()-2)/24,5),АТС!$A$41:$F$784,3)+'Иные услуги '!$C$5+'РСТ РСО-А'!$K$6+'РСТ РСО-А'!$H$9</f>
        <v>4311.83</v>
      </c>
      <c r="T335" s="116">
        <f>VLOOKUP($A335+ROUND((COLUMN()-2)/24,5),АТС!$A$41:$F$784,3)+'Иные услуги '!$C$5+'РСТ РСО-А'!$K$6+'РСТ РСО-А'!$H$9</f>
        <v>4310.8599999999997</v>
      </c>
      <c r="U335" s="116">
        <f>VLOOKUP($A335+ROUND((COLUMN()-2)/24,5),АТС!$A$41:$F$784,3)+'Иные услуги '!$C$5+'РСТ РСО-А'!$K$6+'РСТ РСО-А'!$H$9</f>
        <v>4297.3099999999995</v>
      </c>
      <c r="V335" s="116">
        <f>VLOOKUP($A335+ROUND((COLUMN()-2)/24,5),АТС!$A$41:$F$784,3)+'Иные услуги '!$C$5+'РСТ РСО-А'!$K$6+'РСТ РСО-А'!$H$9</f>
        <v>4357.24</v>
      </c>
      <c r="W335" s="116">
        <f>VLOOKUP($A335+ROUND((COLUMN()-2)/24,5),АТС!$A$41:$F$784,3)+'Иные услуги '!$C$5+'РСТ РСО-А'!$K$6+'РСТ РСО-А'!$H$9</f>
        <v>4375.5999999999995</v>
      </c>
      <c r="X335" s="116">
        <f>VLOOKUP($A335+ROUND((COLUMN()-2)/24,5),АТС!$A$41:$F$784,3)+'Иные услуги '!$C$5+'РСТ РСО-А'!$K$6+'РСТ РСО-А'!$H$9</f>
        <v>4266.2199999999993</v>
      </c>
      <c r="Y335" s="116">
        <f>VLOOKUP($A335+ROUND((COLUMN()-2)/24,5),АТС!$A$41:$F$784,3)+'Иные услуги '!$C$5+'РСТ РСО-А'!$K$6+'РСТ РСО-А'!$H$9</f>
        <v>4266.0499999999993</v>
      </c>
    </row>
    <row r="336" spans="1:25" x14ac:dyDescent="0.2">
      <c r="A336" s="65">
        <f t="shared" si="9"/>
        <v>44005</v>
      </c>
      <c r="B336" s="116">
        <f>VLOOKUP($A336+ROUND((COLUMN()-2)/24,5),АТС!$A$41:$F$784,3)+'Иные услуги '!$C$5+'РСТ РСО-А'!$K$6+'РСТ РСО-А'!$H$9</f>
        <v>4260.5599999999995</v>
      </c>
      <c r="C336" s="116">
        <f>VLOOKUP($A336+ROUND((COLUMN()-2)/24,5),АТС!$A$41:$F$784,3)+'Иные услуги '!$C$5+'РСТ РСО-А'!$K$6+'РСТ РСО-А'!$H$9</f>
        <v>4248.9799999999996</v>
      </c>
      <c r="D336" s="116">
        <f>VLOOKUP($A336+ROUND((COLUMN()-2)/24,5),АТС!$A$41:$F$784,3)+'Иные услуги '!$C$5+'РСТ РСО-А'!$K$6+'РСТ РСО-А'!$H$9</f>
        <v>4252.7</v>
      </c>
      <c r="E336" s="116">
        <f>VLOOKUP($A336+ROUND((COLUMN()-2)/24,5),АТС!$A$41:$F$784,3)+'Иные услуги '!$C$5+'РСТ РСО-А'!$K$6+'РСТ РСО-А'!$H$9</f>
        <v>4239.9399999999996</v>
      </c>
      <c r="F336" s="116">
        <f>VLOOKUP($A336+ROUND((COLUMN()-2)/24,5),АТС!$A$41:$F$784,3)+'Иные услуги '!$C$5+'РСТ РСО-А'!$K$6+'РСТ РСО-А'!$H$9</f>
        <v>4267.2699999999995</v>
      </c>
      <c r="G336" s="116">
        <f>VLOOKUP($A336+ROUND((COLUMN()-2)/24,5),АТС!$A$41:$F$784,3)+'Иные услуги '!$C$5+'РСТ РСО-А'!$K$6+'РСТ РСО-А'!$H$9</f>
        <v>4266.9699999999993</v>
      </c>
      <c r="H336" s="116">
        <f>VLOOKUP($A336+ROUND((COLUMN()-2)/24,5),АТС!$A$41:$F$784,3)+'Иные услуги '!$C$5+'РСТ РСО-А'!$K$6+'РСТ РСО-А'!$H$9</f>
        <v>4265.92</v>
      </c>
      <c r="I336" s="116">
        <f>VLOOKUP($A336+ROUND((COLUMN()-2)/24,5),АТС!$A$41:$F$784,3)+'Иные услуги '!$C$5+'РСТ РСО-А'!$K$6+'РСТ РСО-А'!$H$9</f>
        <v>4270.0099999999993</v>
      </c>
      <c r="J336" s="116">
        <f>VLOOKUP($A336+ROUND((COLUMN()-2)/24,5),АТС!$A$41:$F$784,3)+'Иные услуги '!$C$5+'РСТ РСО-А'!$K$6+'РСТ РСО-А'!$H$9</f>
        <v>4266.5499999999993</v>
      </c>
      <c r="K336" s="116">
        <f>VLOOKUP($A336+ROUND((COLUMN()-2)/24,5),АТС!$A$41:$F$784,3)+'Иные услуги '!$C$5+'РСТ РСО-А'!$K$6+'РСТ РСО-А'!$H$9</f>
        <v>4266.5599999999995</v>
      </c>
      <c r="L336" s="116">
        <f>VLOOKUP($A336+ROUND((COLUMN()-2)/24,5),АТС!$A$41:$F$784,3)+'Иные услуги '!$C$5+'РСТ РСО-А'!$K$6+'РСТ РСО-А'!$H$9</f>
        <v>4317.3399999999992</v>
      </c>
      <c r="M336" s="116">
        <f>VLOOKUP($A336+ROUND((COLUMN()-2)/24,5),АТС!$A$41:$F$784,3)+'Иные услуги '!$C$5+'РСТ РСО-А'!$K$6+'РСТ РСО-А'!$H$9</f>
        <v>4322.78</v>
      </c>
      <c r="N336" s="116">
        <f>VLOOKUP($A336+ROUND((COLUMN()-2)/24,5),АТС!$A$41:$F$784,3)+'Иные услуги '!$C$5+'РСТ РСО-А'!$K$6+'РСТ РСО-А'!$H$9</f>
        <v>4323.12</v>
      </c>
      <c r="O336" s="116">
        <f>VLOOKUP($A336+ROUND((COLUMN()-2)/24,5),АТС!$A$41:$F$784,3)+'Иные услуги '!$C$5+'РСТ РСО-А'!$K$6+'РСТ РСО-А'!$H$9</f>
        <v>4326.8499999999995</v>
      </c>
      <c r="P336" s="116">
        <f>VLOOKUP($A336+ROUND((COLUMN()-2)/24,5),АТС!$A$41:$F$784,3)+'Иные услуги '!$C$5+'РСТ РСО-А'!$K$6+'РСТ РСО-А'!$H$9</f>
        <v>4326.8799999999992</v>
      </c>
      <c r="Q336" s="116">
        <f>VLOOKUP($A336+ROUND((COLUMN()-2)/24,5),АТС!$A$41:$F$784,3)+'Иные услуги '!$C$5+'РСТ РСО-А'!$K$6+'РСТ РСО-А'!$H$9</f>
        <v>4311.7</v>
      </c>
      <c r="R336" s="116">
        <f>VLOOKUP($A336+ROUND((COLUMN()-2)/24,5),АТС!$A$41:$F$784,3)+'Иные услуги '!$C$5+'РСТ РСО-А'!$K$6+'РСТ РСО-А'!$H$9</f>
        <v>4316.95</v>
      </c>
      <c r="S336" s="116">
        <f>VLOOKUP($A336+ROUND((COLUMN()-2)/24,5),АТС!$A$41:$F$784,3)+'Иные услуги '!$C$5+'РСТ РСО-А'!$K$6+'РСТ РСО-А'!$H$9</f>
        <v>4316.8799999999992</v>
      </c>
      <c r="T336" s="116">
        <f>VLOOKUP($A336+ROUND((COLUMN()-2)/24,5),АТС!$A$41:$F$784,3)+'Иные услуги '!$C$5+'РСТ РСО-А'!$K$6+'РСТ РСО-А'!$H$9</f>
        <v>4311.2999999999993</v>
      </c>
      <c r="U336" s="116">
        <f>VLOOKUP($A336+ROUND((COLUMN()-2)/24,5),АТС!$A$41:$F$784,3)+'Иные услуги '!$C$5+'РСТ РСО-А'!$K$6+'РСТ РСО-А'!$H$9</f>
        <v>4304.24</v>
      </c>
      <c r="V336" s="116">
        <f>VLOOKUP($A336+ROUND((COLUMN()-2)/24,5),АТС!$A$41:$F$784,3)+'Иные услуги '!$C$5+'РСТ РСО-А'!$K$6+'РСТ РСО-А'!$H$9</f>
        <v>4357.03</v>
      </c>
      <c r="W336" s="116">
        <f>VLOOKUP($A336+ROUND((COLUMN()-2)/24,5),АТС!$A$41:$F$784,3)+'Иные услуги '!$C$5+'РСТ РСО-А'!$K$6+'РСТ РСО-А'!$H$9</f>
        <v>4391.57</v>
      </c>
      <c r="X336" s="116">
        <f>VLOOKUP($A336+ROUND((COLUMN()-2)/24,5),АТС!$A$41:$F$784,3)+'Иные услуги '!$C$5+'РСТ РСО-А'!$K$6+'РСТ РСО-А'!$H$9</f>
        <v>4266.03</v>
      </c>
      <c r="Y336" s="116">
        <f>VLOOKUP($A336+ROUND((COLUMN()-2)/24,5),АТС!$A$41:$F$784,3)+'Иные услуги '!$C$5+'РСТ РСО-А'!$K$6+'РСТ РСО-А'!$H$9</f>
        <v>4265.82</v>
      </c>
    </row>
    <row r="337" spans="1:27" x14ac:dyDescent="0.2">
      <c r="A337" s="65">
        <f t="shared" si="9"/>
        <v>44006</v>
      </c>
      <c r="B337" s="116">
        <f>VLOOKUP($A337+ROUND((COLUMN()-2)/24,5),АТС!$A$41:$F$784,3)+'Иные услуги '!$C$5+'РСТ РСО-А'!$K$6+'РСТ РСО-А'!$H$9</f>
        <v>4271.4799999999996</v>
      </c>
      <c r="C337" s="116">
        <f>VLOOKUP($A337+ROUND((COLUMN()-2)/24,5),АТС!$A$41:$F$784,3)+'Иные услуги '!$C$5+'РСТ РСО-А'!$K$6+'РСТ РСО-А'!$H$9</f>
        <v>4259.1499999999996</v>
      </c>
      <c r="D337" s="116">
        <f>VLOOKUP($A337+ROUND((COLUMN()-2)/24,5),АТС!$A$41:$F$784,3)+'Иные услуги '!$C$5+'РСТ РСО-А'!$K$6+'РСТ РСО-А'!$H$9</f>
        <v>4260.41</v>
      </c>
      <c r="E337" s="116">
        <f>VLOOKUP($A337+ROUND((COLUMN()-2)/24,5),АТС!$A$41:$F$784,3)+'Иные услуги '!$C$5+'РСТ РСО-А'!$K$6+'РСТ РСО-А'!$H$9</f>
        <v>4263.92</v>
      </c>
      <c r="F337" s="116">
        <f>VLOOKUP($A337+ROUND((COLUMN()-2)/24,5),АТС!$A$41:$F$784,3)+'Иные услуги '!$C$5+'РСТ РСО-А'!$K$6+'РСТ РСО-А'!$H$9</f>
        <v>4266.6099999999997</v>
      </c>
      <c r="G337" s="116">
        <f>VLOOKUP($A337+ROUND((COLUMN()-2)/24,5),АТС!$A$41:$F$784,3)+'Иные услуги '!$C$5+'РСТ РСО-А'!$K$6+'РСТ РСО-А'!$H$9</f>
        <v>4266.62</v>
      </c>
      <c r="H337" s="116">
        <f>VLOOKUP($A337+ROUND((COLUMN()-2)/24,5),АТС!$A$41:$F$784,3)+'Иные услуги '!$C$5+'РСТ РСО-А'!$K$6+'РСТ РСО-А'!$H$9</f>
        <v>4266.12</v>
      </c>
      <c r="I337" s="116">
        <f>VLOOKUP($A337+ROUND((COLUMN()-2)/24,5),АТС!$A$41:$F$784,3)+'Иные услуги '!$C$5+'РСТ РСО-А'!$K$6+'РСТ РСО-А'!$H$9</f>
        <v>4257.99</v>
      </c>
      <c r="J337" s="116">
        <f>VLOOKUP($A337+ROUND((COLUMN()-2)/24,5),АТС!$A$41:$F$784,3)+'Иные услуги '!$C$5+'РСТ РСО-А'!$K$6+'РСТ РСО-А'!$H$9</f>
        <v>4266.7599999999993</v>
      </c>
      <c r="K337" s="116">
        <f>VLOOKUP($A337+ROUND((COLUMN()-2)/24,5),АТС!$A$41:$F$784,3)+'Иные услуги '!$C$5+'РСТ РСО-А'!$K$6+'РСТ РСО-А'!$H$9</f>
        <v>4266.7299999999996</v>
      </c>
      <c r="L337" s="116">
        <f>VLOOKUP($A337+ROUND((COLUMN()-2)/24,5),АТС!$A$41:$F$784,3)+'Иные услуги '!$C$5+'РСТ РСО-А'!$K$6+'РСТ РСО-А'!$H$9</f>
        <v>4287.2999999999993</v>
      </c>
      <c r="M337" s="116">
        <f>VLOOKUP($A337+ROUND((COLUMN()-2)/24,5),АТС!$A$41:$F$784,3)+'Иные услуги '!$C$5+'РСТ РСО-А'!$K$6+'РСТ РСО-А'!$H$9</f>
        <v>4287.54</v>
      </c>
      <c r="N337" s="116">
        <f>VLOOKUP($A337+ROUND((COLUMN()-2)/24,5),АТС!$A$41:$F$784,3)+'Иные услуги '!$C$5+'РСТ РСО-А'!$K$6+'РСТ РСО-А'!$H$9</f>
        <v>4287.3799999999992</v>
      </c>
      <c r="O337" s="116">
        <f>VLOOKUP($A337+ROUND((COLUMN()-2)/24,5),АТС!$A$41:$F$784,3)+'Иные услуги '!$C$5+'РСТ РСО-А'!$K$6+'РСТ РСО-А'!$H$9</f>
        <v>4288.7199999999993</v>
      </c>
      <c r="P337" s="116">
        <f>VLOOKUP($A337+ROUND((COLUMN()-2)/24,5),АТС!$A$41:$F$784,3)+'Иные услуги '!$C$5+'РСТ РСО-А'!$K$6+'РСТ РСО-А'!$H$9</f>
        <v>4291.03</v>
      </c>
      <c r="Q337" s="116">
        <f>VLOOKUP($A337+ROUND((COLUMN()-2)/24,5),АТС!$A$41:$F$784,3)+'Иные услуги '!$C$5+'РСТ РСО-А'!$K$6+'РСТ РСО-А'!$H$9</f>
        <v>4289.9799999999996</v>
      </c>
      <c r="R337" s="116">
        <f>VLOOKUP($A337+ROUND((COLUMN()-2)/24,5),АТС!$A$41:$F$784,3)+'Иные услуги '!$C$5+'РСТ РСО-А'!$K$6+'РСТ РСО-А'!$H$9</f>
        <v>4289.4399999999996</v>
      </c>
      <c r="S337" s="116">
        <f>VLOOKUP($A337+ROUND((COLUMN()-2)/24,5),АТС!$A$41:$F$784,3)+'Иные услуги '!$C$5+'РСТ РСО-А'!$K$6+'РСТ РСО-А'!$H$9</f>
        <v>4266.5599999999995</v>
      </c>
      <c r="T337" s="116">
        <f>VLOOKUP($A337+ROUND((COLUMN()-2)/24,5),АТС!$A$41:$F$784,3)+'Иные услуги '!$C$5+'РСТ РСО-А'!$K$6+'РСТ РСО-А'!$H$9</f>
        <v>4266.5999999999995</v>
      </c>
      <c r="U337" s="116">
        <f>VLOOKUP($A337+ROUND((COLUMN()-2)/24,5),АТС!$A$41:$F$784,3)+'Иные услуги '!$C$5+'РСТ РСО-А'!$K$6+'РСТ РСО-А'!$H$9</f>
        <v>4266.6399999999994</v>
      </c>
      <c r="V337" s="116">
        <f>VLOOKUP($A337+ROUND((COLUMN()-2)/24,5),АТС!$A$41:$F$784,3)+'Иные услуги '!$C$5+'РСТ РСО-А'!$K$6+'РСТ РСО-А'!$H$9</f>
        <v>4365.07</v>
      </c>
      <c r="W337" s="116">
        <f>VLOOKUP($A337+ROUND((COLUMN()-2)/24,5),АТС!$A$41:$F$784,3)+'Иные услуги '!$C$5+'РСТ РСО-А'!$K$6+'РСТ РСО-А'!$H$9</f>
        <v>4360.1499999999996</v>
      </c>
      <c r="X337" s="116">
        <f>VLOOKUP($A337+ROUND((COLUMN()-2)/24,5),АТС!$A$41:$F$784,3)+'Иные услуги '!$C$5+'РСТ РСО-А'!$K$6+'РСТ РСО-А'!$H$9</f>
        <v>4266.0499999999993</v>
      </c>
      <c r="Y337" s="116">
        <f>VLOOKUP($A337+ROUND((COLUMN()-2)/24,5),АТС!$A$41:$F$784,3)+'Иные услуги '!$C$5+'РСТ РСО-А'!$K$6+'РСТ РСО-А'!$H$9</f>
        <v>4265.78</v>
      </c>
    </row>
    <row r="338" spans="1:27" x14ac:dyDescent="0.2">
      <c r="A338" s="65">
        <f t="shared" si="9"/>
        <v>44007</v>
      </c>
      <c r="B338" s="116">
        <f>VLOOKUP($A338+ROUND((COLUMN()-2)/24,5),АТС!$A$41:$F$784,3)+'Иные услуги '!$C$5+'РСТ РСО-А'!$K$6+'РСТ РСО-А'!$H$9</f>
        <v>4275.3799999999992</v>
      </c>
      <c r="C338" s="116">
        <f>VLOOKUP($A338+ROUND((COLUMN()-2)/24,5),АТС!$A$41:$F$784,3)+'Иные услуги '!$C$5+'РСТ РСО-А'!$K$6+'РСТ РСО-А'!$H$9</f>
        <v>4253.0599999999995</v>
      </c>
      <c r="D338" s="116">
        <f>VLOOKUP($A338+ROUND((COLUMN()-2)/24,5),АТС!$A$41:$F$784,3)+'Иные услуги '!$C$5+'РСТ РСО-А'!$K$6+'РСТ РСО-А'!$H$9</f>
        <v>4261.5</v>
      </c>
      <c r="E338" s="116">
        <f>VLOOKUP($A338+ROUND((COLUMN()-2)/24,5),АТС!$A$41:$F$784,3)+'Иные услуги '!$C$5+'РСТ РСО-А'!$K$6+'РСТ РСО-А'!$H$9</f>
        <v>4264.03</v>
      </c>
      <c r="F338" s="116">
        <f>VLOOKUP($A338+ROUND((COLUMN()-2)/24,5),АТС!$A$41:$F$784,3)+'Иные услуги '!$C$5+'РСТ РСО-А'!$K$6+'РСТ РСО-А'!$H$9</f>
        <v>4266.5999999999995</v>
      </c>
      <c r="G338" s="116">
        <f>VLOOKUP($A338+ROUND((COLUMN()-2)/24,5),АТС!$A$41:$F$784,3)+'Иные услуги '!$C$5+'РСТ РСО-А'!$K$6+'РСТ РСО-А'!$H$9</f>
        <v>4266.5899999999992</v>
      </c>
      <c r="H338" s="116">
        <f>VLOOKUP($A338+ROUND((COLUMN()-2)/24,5),АТС!$A$41:$F$784,3)+'Иные услуги '!$C$5+'РСТ РСО-А'!$K$6+'РСТ РСО-А'!$H$9</f>
        <v>4265.92</v>
      </c>
      <c r="I338" s="116">
        <f>VLOOKUP($A338+ROUND((COLUMN()-2)/24,5),АТС!$A$41:$F$784,3)+'Иные услуги '!$C$5+'РСТ РСО-А'!$K$6+'РСТ РСО-А'!$H$9</f>
        <v>4271.07</v>
      </c>
      <c r="J338" s="116">
        <f>VLOOKUP($A338+ROUND((COLUMN()-2)/24,5),АТС!$A$41:$F$784,3)+'Иные услуги '!$C$5+'РСТ РСО-А'!$K$6+'РСТ РСО-А'!$H$9</f>
        <v>4266.58</v>
      </c>
      <c r="K338" s="116">
        <f>VLOOKUP($A338+ROUND((COLUMN()-2)/24,5),АТС!$A$41:$F$784,3)+'Иные услуги '!$C$5+'РСТ РСО-А'!$K$6+'РСТ РСО-А'!$H$9</f>
        <v>4269.92</v>
      </c>
      <c r="L338" s="116">
        <f>VLOOKUP($A338+ROUND((COLUMN()-2)/24,5),АТС!$A$41:$F$784,3)+'Иные услуги '!$C$5+'РСТ РСО-А'!$K$6+'РСТ РСО-А'!$H$9</f>
        <v>4339.78</v>
      </c>
      <c r="M338" s="116">
        <f>VLOOKUP($A338+ROUND((COLUMN()-2)/24,5),АТС!$A$41:$F$784,3)+'Иные услуги '!$C$5+'РСТ РСО-А'!$K$6+'РСТ РСО-А'!$H$9</f>
        <v>4347.5599999999995</v>
      </c>
      <c r="N338" s="116">
        <f>VLOOKUP($A338+ROUND((COLUMN()-2)/24,5),АТС!$A$41:$F$784,3)+'Иные услуги '!$C$5+'РСТ РСО-А'!$K$6+'РСТ РСО-А'!$H$9</f>
        <v>4344.87</v>
      </c>
      <c r="O338" s="116">
        <f>VLOOKUP($A338+ROUND((COLUMN()-2)/24,5),АТС!$A$41:$F$784,3)+'Иные услуги '!$C$5+'РСТ РСО-А'!$K$6+'РСТ РСО-А'!$H$9</f>
        <v>4349.0099999999993</v>
      </c>
      <c r="P338" s="116">
        <f>VLOOKUP($A338+ROUND((COLUMN()-2)/24,5),АТС!$A$41:$F$784,3)+'Иные услуги '!$C$5+'РСТ РСО-А'!$K$6+'РСТ РСО-А'!$H$9</f>
        <v>4338.8899999999994</v>
      </c>
      <c r="Q338" s="116">
        <f>VLOOKUP($A338+ROUND((COLUMN()-2)/24,5),АТС!$A$41:$F$784,3)+'Иные услуги '!$C$5+'РСТ РСО-А'!$K$6+'РСТ РСО-А'!$H$9</f>
        <v>4338.0499999999993</v>
      </c>
      <c r="R338" s="116">
        <f>VLOOKUP($A338+ROUND((COLUMN()-2)/24,5),АТС!$A$41:$F$784,3)+'Иные услуги '!$C$5+'РСТ РСО-А'!$K$6+'РСТ РСО-А'!$H$9</f>
        <v>4318.95</v>
      </c>
      <c r="S338" s="116">
        <f>VLOOKUP($A338+ROUND((COLUMN()-2)/24,5),АТС!$A$41:$F$784,3)+'Иные услуги '!$C$5+'РСТ РСО-А'!$K$6+'РСТ РСО-А'!$H$9</f>
        <v>4282.33</v>
      </c>
      <c r="T338" s="116">
        <f>VLOOKUP($A338+ROUND((COLUMN()-2)/24,5),АТС!$A$41:$F$784,3)+'Иные услуги '!$C$5+'РСТ РСО-А'!$K$6+'РСТ РСО-А'!$H$9</f>
        <v>4270.57</v>
      </c>
      <c r="U338" s="116">
        <f>VLOOKUP($A338+ROUND((COLUMN()-2)/24,5),АТС!$A$41:$F$784,3)+'Иные услуги '!$C$5+'РСТ РСО-А'!$K$6+'РСТ РСО-А'!$H$9</f>
        <v>4268.91</v>
      </c>
      <c r="V338" s="116">
        <f>VLOOKUP($A338+ROUND((COLUMN()-2)/24,5),АТС!$A$41:$F$784,3)+'Иные услуги '!$C$5+'РСТ РСО-А'!$K$6+'РСТ РСО-А'!$H$9</f>
        <v>4325.1399999999994</v>
      </c>
      <c r="W338" s="116">
        <f>VLOOKUP($A338+ROUND((COLUMN()-2)/24,5),АТС!$A$41:$F$784,3)+'Иные услуги '!$C$5+'РСТ РСО-А'!$K$6+'РСТ РСО-А'!$H$9</f>
        <v>4372.8099999999995</v>
      </c>
      <c r="X338" s="116">
        <f>VLOOKUP($A338+ROUND((COLUMN()-2)/24,5),АТС!$A$41:$F$784,3)+'Иные услуги '!$C$5+'РСТ РСО-А'!$K$6+'РСТ РСО-А'!$H$9</f>
        <v>4269.8099999999995</v>
      </c>
      <c r="Y338" s="116">
        <f>VLOOKUP($A338+ROUND((COLUMN()-2)/24,5),АТС!$A$41:$F$784,3)+'Иные услуги '!$C$5+'РСТ РСО-А'!$K$6+'РСТ РСО-А'!$H$9</f>
        <v>4266.1799999999994</v>
      </c>
    </row>
    <row r="339" spans="1:27" x14ac:dyDescent="0.2">
      <c r="A339" s="65">
        <f t="shared" si="9"/>
        <v>44008</v>
      </c>
      <c r="B339" s="116">
        <f>VLOOKUP($A339+ROUND((COLUMN()-2)/24,5),АТС!$A$41:$F$784,3)+'Иные услуги '!$C$5+'РСТ РСО-А'!$K$6+'РСТ РСО-А'!$H$9</f>
        <v>4279.3099999999995</v>
      </c>
      <c r="C339" s="116">
        <f>VLOOKUP($A339+ROUND((COLUMN()-2)/24,5),АТС!$A$41:$F$784,3)+'Иные услуги '!$C$5+'РСТ РСО-А'!$K$6+'РСТ РСО-А'!$H$9</f>
        <v>4259.5899999999992</v>
      </c>
      <c r="D339" s="116">
        <f>VLOOKUP($A339+ROUND((COLUMN()-2)/24,5),АТС!$A$41:$F$784,3)+'Иные услуги '!$C$5+'РСТ РСО-А'!$K$6+'РСТ РСО-А'!$H$9</f>
        <v>4262.5499999999993</v>
      </c>
      <c r="E339" s="116">
        <f>VLOOKUP($A339+ROUND((COLUMN()-2)/24,5),АТС!$A$41:$F$784,3)+'Иные услуги '!$C$5+'РСТ РСО-А'!$K$6+'РСТ РСО-А'!$H$9</f>
        <v>4263.8399999999992</v>
      </c>
      <c r="F339" s="116">
        <f>VLOOKUP($A339+ROUND((COLUMN()-2)/24,5),АТС!$A$41:$F$784,3)+'Иные услуги '!$C$5+'РСТ РСО-А'!$K$6+'РСТ РСО-А'!$H$9</f>
        <v>4266.5099999999993</v>
      </c>
      <c r="G339" s="116">
        <f>VLOOKUP($A339+ROUND((COLUMN()-2)/24,5),АТС!$A$41:$F$784,3)+'Иные услуги '!$C$5+'РСТ РСО-А'!$K$6+'РСТ РСО-А'!$H$9</f>
        <v>4266.42</v>
      </c>
      <c r="H339" s="116">
        <f>VLOOKUP($A339+ROUND((COLUMN()-2)/24,5),АТС!$A$41:$F$784,3)+'Иные услуги '!$C$5+'РСТ РСО-А'!$K$6+'РСТ РСО-А'!$H$9</f>
        <v>4265.7699999999995</v>
      </c>
      <c r="I339" s="116">
        <f>VLOOKUP($A339+ROUND((COLUMN()-2)/24,5),АТС!$A$41:$F$784,3)+'Иные услуги '!$C$5+'РСТ РСО-А'!$K$6+'РСТ РСО-А'!$H$9</f>
        <v>4282.2199999999993</v>
      </c>
      <c r="J339" s="116">
        <f>VLOOKUP($A339+ROUND((COLUMN()-2)/24,5),АТС!$A$41:$F$784,3)+'Иные услуги '!$C$5+'РСТ РСО-А'!$K$6+'РСТ РСО-А'!$H$9</f>
        <v>4266.5499999999993</v>
      </c>
      <c r="K339" s="116">
        <f>VLOOKUP($A339+ROUND((COLUMN()-2)/24,5),АТС!$A$41:$F$784,3)+'Иные услуги '!$C$5+'РСТ РСО-А'!$K$6+'РСТ РСО-А'!$H$9</f>
        <v>4270.3099999999995</v>
      </c>
      <c r="L339" s="116">
        <f>VLOOKUP($A339+ROUND((COLUMN()-2)/24,5),АТС!$A$41:$F$784,3)+'Иные услуги '!$C$5+'РСТ РСО-А'!$K$6+'РСТ РСО-А'!$H$9</f>
        <v>4341.1799999999994</v>
      </c>
      <c r="M339" s="116">
        <f>VLOOKUP($A339+ROUND((COLUMN()-2)/24,5),АТС!$A$41:$F$784,3)+'Иные услуги '!$C$5+'РСТ РСО-А'!$K$6+'РСТ РСО-А'!$H$9</f>
        <v>4342.6499999999996</v>
      </c>
      <c r="N339" s="116">
        <f>VLOOKUP($A339+ROUND((COLUMN()-2)/24,5),АТС!$A$41:$F$784,3)+'Иные услуги '!$C$5+'РСТ РСО-А'!$K$6+'РСТ РСО-А'!$H$9</f>
        <v>4341.0899999999992</v>
      </c>
      <c r="O339" s="116">
        <f>VLOOKUP($A339+ROUND((COLUMN()-2)/24,5),АТС!$A$41:$F$784,3)+'Иные услуги '!$C$5+'РСТ РСО-А'!$K$6+'РСТ РСО-А'!$H$9</f>
        <v>4342.87</v>
      </c>
      <c r="P339" s="116">
        <f>VLOOKUP($A339+ROUND((COLUMN()-2)/24,5),АТС!$A$41:$F$784,3)+'Иные услуги '!$C$5+'РСТ РСО-А'!$K$6+'РСТ РСО-А'!$H$9</f>
        <v>4347.0099999999993</v>
      </c>
      <c r="Q339" s="116">
        <f>VLOOKUP($A339+ROUND((COLUMN()-2)/24,5),АТС!$A$41:$F$784,3)+'Иные услуги '!$C$5+'РСТ РСО-А'!$K$6+'РСТ РСО-А'!$H$9</f>
        <v>4344.79</v>
      </c>
      <c r="R339" s="116">
        <f>VLOOKUP($A339+ROUND((COLUMN()-2)/24,5),АТС!$A$41:$F$784,3)+'Иные услуги '!$C$5+'РСТ РСО-А'!$K$6+'РСТ РСО-А'!$H$9</f>
        <v>4322.0599999999995</v>
      </c>
      <c r="S339" s="116">
        <f>VLOOKUP($A339+ROUND((COLUMN()-2)/24,5),АТС!$A$41:$F$784,3)+'Иные услуги '!$C$5+'РСТ РСО-А'!$K$6+'РСТ РСО-А'!$H$9</f>
        <v>4284.1399999999994</v>
      </c>
      <c r="T339" s="116">
        <f>VLOOKUP($A339+ROUND((COLUMN()-2)/24,5),АТС!$A$41:$F$784,3)+'Иные услуги '!$C$5+'РСТ РСО-А'!$K$6+'РСТ РСО-А'!$H$9</f>
        <v>4271.42</v>
      </c>
      <c r="U339" s="116">
        <f>VLOOKUP($A339+ROUND((COLUMN()-2)/24,5),АТС!$A$41:$F$784,3)+'Иные услуги '!$C$5+'РСТ РСО-А'!$K$6+'РСТ РСО-А'!$H$9</f>
        <v>4270.8999999999996</v>
      </c>
      <c r="V339" s="116">
        <f>VLOOKUP($A339+ROUND((COLUMN()-2)/24,5),АТС!$A$41:$F$784,3)+'Иные услуги '!$C$5+'РСТ РСО-А'!$K$6+'РСТ РСО-А'!$H$9</f>
        <v>4368.79</v>
      </c>
      <c r="W339" s="116">
        <f>VLOOKUP($A339+ROUND((COLUMN()-2)/24,5),АТС!$A$41:$F$784,3)+'Иные услуги '!$C$5+'РСТ РСО-А'!$K$6+'РСТ РСО-А'!$H$9</f>
        <v>4381.66</v>
      </c>
      <c r="X339" s="116">
        <f>VLOOKUP($A339+ROUND((COLUMN()-2)/24,5),АТС!$A$41:$F$784,3)+'Иные услуги '!$C$5+'РСТ РСО-А'!$K$6+'РСТ РСО-А'!$H$9</f>
        <v>4271.5499999999993</v>
      </c>
      <c r="Y339" s="116">
        <f>VLOOKUP($A339+ROUND((COLUMN()-2)/24,5),АТС!$A$41:$F$784,3)+'Иные услуги '!$C$5+'РСТ РСО-А'!$K$6+'РСТ РСО-А'!$H$9</f>
        <v>4266.16</v>
      </c>
    </row>
    <row r="340" spans="1:27" x14ac:dyDescent="0.2">
      <c r="A340" s="65">
        <f t="shared" si="9"/>
        <v>44009</v>
      </c>
      <c r="B340" s="116">
        <f>VLOOKUP($A340+ROUND((COLUMN()-2)/24,5),АТС!$A$41:$F$784,3)+'Иные услуги '!$C$5+'РСТ РСО-А'!$K$6+'РСТ РСО-А'!$H$9</f>
        <v>4315.5899999999992</v>
      </c>
      <c r="C340" s="116">
        <f>VLOOKUP($A340+ROUND((COLUMN()-2)/24,5),АТС!$A$41:$F$784,3)+'Иные услуги '!$C$5+'РСТ РСО-А'!$K$6+'РСТ РСО-А'!$H$9</f>
        <v>4258.92</v>
      </c>
      <c r="D340" s="116">
        <f>VLOOKUP($A340+ROUND((COLUMN()-2)/24,5),АТС!$A$41:$F$784,3)+'Иные услуги '!$C$5+'РСТ РСО-А'!$K$6+'РСТ РСО-А'!$H$9</f>
        <v>4262.6799999999994</v>
      </c>
      <c r="E340" s="116">
        <f>VLOOKUP($A340+ROUND((COLUMN()-2)/24,5),АТС!$A$41:$F$784,3)+'Иные услуги '!$C$5+'РСТ РСО-А'!$K$6+'РСТ РСО-А'!$H$9</f>
        <v>4262.4599999999991</v>
      </c>
      <c r="F340" s="116">
        <f>VLOOKUP($A340+ROUND((COLUMN()-2)/24,5),АТС!$A$41:$F$784,3)+'Иные услуги '!$C$5+'РСТ РСО-А'!$K$6+'РСТ РСО-А'!$H$9</f>
        <v>4266.45</v>
      </c>
      <c r="G340" s="116">
        <f>VLOOKUP($A340+ROUND((COLUMN()-2)/24,5),АТС!$A$41:$F$784,3)+'Иные услуги '!$C$5+'РСТ РСО-А'!$K$6+'РСТ РСО-А'!$H$9</f>
        <v>4266.5099999999993</v>
      </c>
      <c r="H340" s="116">
        <f>VLOOKUP($A340+ROUND((COLUMN()-2)/24,5),АТС!$A$41:$F$784,3)+'Иные услуги '!$C$5+'РСТ РСО-А'!$K$6+'РСТ РСО-А'!$H$9</f>
        <v>4265.7099999999991</v>
      </c>
      <c r="I340" s="116">
        <f>VLOOKUP($A340+ROUND((COLUMN()-2)/24,5),АТС!$A$41:$F$784,3)+'Иные услуги '!$C$5+'РСТ РСО-А'!$K$6+'РСТ РСО-А'!$H$9</f>
        <v>4268.67</v>
      </c>
      <c r="J340" s="116">
        <f>VLOOKUP($A340+ROUND((COLUMN()-2)/24,5),АТС!$A$41:$F$784,3)+'Иные услуги '!$C$5+'РСТ РСО-А'!$K$6+'РСТ РСО-А'!$H$9</f>
        <v>4266.62</v>
      </c>
      <c r="K340" s="116">
        <f>VLOOKUP($A340+ROUND((COLUMN()-2)/24,5),АТС!$A$41:$F$784,3)+'Иные услуги '!$C$5+'РСТ РСО-А'!$K$6+'РСТ РСО-А'!$H$9</f>
        <v>4286.2099999999991</v>
      </c>
      <c r="L340" s="116">
        <f>VLOOKUP($A340+ROUND((COLUMN()-2)/24,5),АТС!$A$41:$F$784,3)+'Иные услуги '!$C$5+'РСТ РСО-А'!$K$6+'РСТ РСО-А'!$H$9</f>
        <v>4335.74</v>
      </c>
      <c r="M340" s="116">
        <f>VLOOKUP($A340+ROUND((COLUMN()-2)/24,5),АТС!$A$41:$F$784,3)+'Иные услуги '!$C$5+'РСТ РСО-А'!$K$6+'РСТ РСО-А'!$H$9</f>
        <v>4337.3899999999994</v>
      </c>
      <c r="N340" s="116">
        <f>VLOOKUP($A340+ROUND((COLUMN()-2)/24,5),АТС!$A$41:$F$784,3)+'Иные услуги '!$C$5+'РСТ РСО-А'!$K$6+'РСТ РСО-А'!$H$9</f>
        <v>4336.1499999999996</v>
      </c>
      <c r="O340" s="116">
        <f>VLOOKUP($A340+ROUND((COLUMN()-2)/24,5),АТС!$A$41:$F$784,3)+'Иные услуги '!$C$5+'РСТ РСО-А'!$K$6+'РСТ РСО-А'!$H$9</f>
        <v>4341.5499999999993</v>
      </c>
      <c r="P340" s="116">
        <f>VLOOKUP($A340+ROUND((COLUMN()-2)/24,5),АТС!$A$41:$F$784,3)+'Иные услуги '!$C$5+'РСТ РСО-А'!$K$6+'РСТ РСО-А'!$H$9</f>
        <v>4344.83</v>
      </c>
      <c r="Q340" s="116">
        <f>VLOOKUP($A340+ROUND((COLUMN()-2)/24,5),АТС!$A$41:$F$784,3)+'Иные услуги '!$C$5+'РСТ РСО-А'!$K$6+'РСТ РСО-А'!$H$9</f>
        <v>4343.9599999999991</v>
      </c>
      <c r="R340" s="116">
        <f>VLOOKUP($A340+ROUND((COLUMN()-2)/24,5),АТС!$A$41:$F$784,3)+'Иные услуги '!$C$5+'РСТ РСО-А'!$K$6+'РСТ РСО-А'!$H$9</f>
        <v>4340.9299999999994</v>
      </c>
      <c r="S340" s="116">
        <f>VLOOKUP($A340+ROUND((COLUMN()-2)/24,5),АТС!$A$41:$F$784,3)+'Иные услуги '!$C$5+'РСТ РСО-А'!$K$6+'РСТ РСО-А'!$H$9</f>
        <v>4326.03</v>
      </c>
      <c r="T340" s="116">
        <f>VLOOKUP($A340+ROUND((COLUMN()-2)/24,5),АТС!$A$41:$F$784,3)+'Иные услуги '!$C$5+'РСТ РСО-А'!$K$6+'РСТ РСО-А'!$H$9</f>
        <v>4291.49</v>
      </c>
      <c r="U340" s="116">
        <f>VLOOKUP($A340+ROUND((COLUMN()-2)/24,5),АТС!$A$41:$F$784,3)+'Иные услуги '!$C$5+'РСТ РСО-А'!$K$6+'РСТ РСО-А'!$H$9</f>
        <v>4300.41</v>
      </c>
      <c r="V340" s="116">
        <f>VLOOKUP($A340+ROUND((COLUMN()-2)/24,5),АТС!$A$41:$F$784,3)+'Иные услуги '!$C$5+'РСТ РСО-А'!$K$6+'РСТ РСО-А'!$H$9</f>
        <v>4411.41</v>
      </c>
      <c r="W340" s="116">
        <f>VLOOKUP($A340+ROUND((COLUMN()-2)/24,5),АТС!$A$41:$F$784,3)+'Иные услуги '!$C$5+'РСТ РСО-А'!$K$6+'РСТ РСО-А'!$H$9</f>
        <v>4386.2</v>
      </c>
      <c r="X340" s="116">
        <f>VLOOKUP($A340+ROUND((COLUMN()-2)/24,5),АТС!$A$41:$F$784,3)+'Иные услуги '!$C$5+'РСТ РСО-А'!$K$6+'РСТ РСО-А'!$H$9</f>
        <v>4272.28</v>
      </c>
      <c r="Y340" s="116">
        <f>VLOOKUP($A340+ROUND((COLUMN()-2)/24,5),АТС!$A$41:$F$784,3)+'Иные услуги '!$C$5+'РСТ РСО-А'!$K$6+'РСТ РСО-А'!$H$9</f>
        <v>4266.04</v>
      </c>
    </row>
    <row r="341" spans="1:27" x14ac:dyDescent="0.2">
      <c r="A341" s="65">
        <f t="shared" si="9"/>
        <v>44010</v>
      </c>
      <c r="B341" s="116">
        <f>VLOOKUP($A341+ROUND((COLUMN()-2)/24,5),АТС!$A$41:$F$784,3)+'Иные услуги '!$C$5+'РСТ РСО-А'!$K$6+'РСТ РСО-А'!$H$9</f>
        <v>4284.9299999999994</v>
      </c>
      <c r="C341" s="116">
        <f>VLOOKUP($A341+ROUND((COLUMN()-2)/24,5),АТС!$A$41:$F$784,3)+'Иные услуги '!$C$5+'РСТ РСО-А'!$K$6+'РСТ РСО-А'!$H$9</f>
        <v>4254.2599999999993</v>
      </c>
      <c r="D341" s="116">
        <f>VLOOKUP($A341+ROUND((COLUMN()-2)/24,5),АТС!$A$41:$F$784,3)+'Иные услуги '!$C$5+'РСТ РСО-А'!$K$6+'РСТ РСО-А'!$H$9</f>
        <v>4258.3099999999995</v>
      </c>
      <c r="E341" s="116">
        <f>VLOOKUP($A341+ROUND((COLUMN()-2)/24,5),АТС!$A$41:$F$784,3)+'Иные услуги '!$C$5+'РСТ РСО-А'!$K$6+'РСТ РСО-А'!$H$9</f>
        <v>4261.8499999999995</v>
      </c>
      <c r="F341" s="116">
        <f>VLOOKUP($A341+ROUND((COLUMN()-2)/24,5),АТС!$A$41:$F$784,3)+'Иные услуги '!$C$5+'РСТ РСО-А'!$K$6+'РСТ РСО-А'!$H$9</f>
        <v>4266.45</v>
      </c>
      <c r="G341" s="116">
        <f>VLOOKUP($A341+ROUND((COLUMN()-2)/24,5),АТС!$A$41:$F$784,3)+'Иные услуги '!$C$5+'РСТ РСО-А'!$K$6+'РСТ РСО-А'!$H$9</f>
        <v>4266.5</v>
      </c>
      <c r="H341" s="116">
        <f>VLOOKUP($A341+ROUND((COLUMN()-2)/24,5),АТС!$A$41:$F$784,3)+'Иные услуги '!$C$5+'РСТ РСО-А'!$K$6+'РСТ РСО-А'!$H$9</f>
        <v>4265.8099999999995</v>
      </c>
      <c r="I341" s="116">
        <f>VLOOKUP($A341+ROUND((COLUMN()-2)/24,5),АТС!$A$41:$F$784,3)+'Иные услуги '!$C$5+'РСТ РСО-А'!$K$6+'РСТ РСО-А'!$H$9</f>
        <v>4245.3399999999992</v>
      </c>
      <c r="J341" s="116">
        <f>VLOOKUP($A341+ROUND((COLUMN()-2)/24,5),АТС!$A$41:$F$784,3)+'Иные услуги '!$C$5+'РСТ РСО-А'!$K$6+'РСТ РСО-А'!$H$9</f>
        <v>4266.83</v>
      </c>
      <c r="K341" s="116">
        <f>VLOOKUP($A341+ROUND((COLUMN()-2)/24,5),АТС!$A$41:$F$784,3)+'Иные услуги '!$C$5+'РСТ РСО-А'!$K$6+'РСТ РСО-А'!$H$9</f>
        <v>4269.8499999999995</v>
      </c>
      <c r="L341" s="116">
        <f>VLOOKUP($A341+ROUND((COLUMN()-2)/24,5),АТС!$A$41:$F$784,3)+'Иные услуги '!$C$5+'РСТ РСО-А'!$K$6+'РСТ РСО-А'!$H$9</f>
        <v>4284.1099999999997</v>
      </c>
      <c r="M341" s="116">
        <f>VLOOKUP($A341+ROUND((COLUMN()-2)/24,5),АТС!$A$41:$F$784,3)+'Иные услуги '!$C$5+'РСТ РСО-А'!$K$6+'РСТ РСО-А'!$H$9</f>
        <v>4308.8499999999995</v>
      </c>
      <c r="N341" s="116">
        <f>VLOOKUP($A341+ROUND((COLUMN()-2)/24,5),АТС!$A$41:$F$784,3)+'Иные услуги '!$C$5+'РСТ РСО-А'!$K$6+'РСТ РСО-А'!$H$9</f>
        <v>4286.2199999999993</v>
      </c>
      <c r="O341" s="116">
        <f>VLOOKUP($A341+ROUND((COLUMN()-2)/24,5),АТС!$A$41:$F$784,3)+'Иные услуги '!$C$5+'РСТ РСО-А'!$K$6+'РСТ РСО-А'!$H$9</f>
        <v>4287.8599999999997</v>
      </c>
      <c r="P341" s="116">
        <f>VLOOKUP($A341+ROUND((COLUMN()-2)/24,5),АТС!$A$41:$F$784,3)+'Иные услуги '!$C$5+'РСТ РСО-А'!$K$6+'РСТ РСО-А'!$H$9</f>
        <v>4288.3899999999994</v>
      </c>
      <c r="Q341" s="116">
        <f>VLOOKUP($A341+ROUND((COLUMN()-2)/24,5),АТС!$A$41:$F$784,3)+'Иные услуги '!$C$5+'РСТ РСО-А'!$K$6+'РСТ РСО-А'!$H$9</f>
        <v>4287.95</v>
      </c>
      <c r="R341" s="116">
        <f>VLOOKUP($A341+ROUND((COLUMN()-2)/24,5),АТС!$A$41:$F$784,3)+'Иные услуги '!$C$5+'РСТ РСО-А'!$K$6+'РСТ РСО-А'!$H$9</f>
        <v>4287.9799999999996</v>
      </c>
      <c r="S341" s="116">
        <f>VLOOKUP($A341+ROUND((COLUMN()-2)/24,5),АТС!$A$41:$F$784,3)+'Иные услуги '!$C$5+'РСТ РСО-А'!$K$6+'РСТ РСО-А'!$H$9</f>
        <v>4286.04</v>
      </c>
      <c r="T341" s="116">
        <f>VLOOKUP($A341+ROUND((COLUMN()-2)/24,5),АТС!$A$41:$F$784,3)+'Иные услуги '!$C$5+'РСТ РСО-А'!$K$6+'РСТ РСО-А'!$H$9</f>
        <v>4271</v>
      </c>
      <c r="U341" s="116">
        <f>VLOOKUP($A341+ROUND((COLUMN()-2)/24,5),АТС!$A$41:$F$784,3)+'Иные услуги '!$C$5+'РСТ РСО-А'!$K$6+'РСТ РСО-А'!$H$9</f>
        <v>4270.6799999999994</v>
      </c>
      <c r="V341" s="116">
        <f>VLOOKUP($A341+ROUND((COLUMN()-2)/24,5),АТС!$A$41:$F$784,3)+'Иные услуги '!$C$5+'РСТ РСО-А'!$K$6+'РСТ РСО-А'!$H$9</f>
        <v>4385.2199999999993</v>
      </c>
      <c r="W341" s="116">
        <f>VLOOKUP($A341+ROUND((COLUMN()-2)/24,5),АТС!$A$41:$F$784,3)+'Иные услуги '!$C$5+'РСТ РСО-А'!$K$6+'РСТ РСО-А'!$H$9</f>
        <v>4374.08</v>
      </c>
      <c r="X341" s="116">
        <f>VLOOKUP($A341+ROUND((COLUMN()-2)/24,5),АТС!$A$41:$F$784,3)+'Иные услуги '!$C$5+'РСТ РСО-А'!$K$6+'РСТ РСО-А'!$H$9</f>
        <v>4272.17</v>
      </c>
      <c r="Y341" s="116">
        <f>VLOOKUP($A341+ROUND((COLUMN()-2)/24,5),АТС!$A$41:$F$784,3)+'Иные услуги '!$C$5+'РСТ РСО-А'!$K$6+'РСТ РСО-А'!$H$9</f>
        <v>4265.7599999999993</v>
      </c>
    </row>
    <row r="342" spans="1:27" x14ac:dyDescent="0.2">
      <c r="A342" s="65">
        <f t="shared" si="9"/>
        <v>44011</v>
      </c>
      <c r="B342" s="116">
        <f>VLOOKUP($A342+ROUND((COLUMN()-2)/24,5),АТС!$A$41:$F$784,3)+'Иные услуги '!$C$5+'РСТ РСО-А'!$K$6+'РСТ РСО-А'!$H$9</f>
        <v>4282.6899999999996</v>
      </c>
      <c r="C342" s="116">
        <f>VLOOKUP($A342+ROUND((COLUMN()-2)/24,5),АТС!$A$41:$F$784,3)+'Иные услуги '!$C$5+'РСТ РСО-А'!$K$6+'РСТ РСО-А'!$H$9</f>
        <v>4264.2999999999993</v>
      </c>
      <c r="D342" s="116">
        <f>VLOOKUP($A342+ROUND((COLUMN()-2)/24,5),АТС!$A$41:$F$784,3)+'Иные услуги '!$C$5+'РСТ РСО-А'!$K$6+'РСТ РСО-А'!$H$9</f>
        <v>4264.2199999999993</v>
      </c>
      <c r="E342" s="116">
        <f>VLOOKUP($A342+ROUND((COLUMN()-2)/24,5),АТС!$A$41:$F$784,3)+'Иные услуги '!$C$5+'РСТ РСО-А'!$K$6+'РСТ РСО-А'!$H$9</f>
        <v>4264.2199999999993</v>
      </c>
      <c r="F342" s="116">
        <f>VLOOKUP($A342+ROUND((COLUMN()-2)/24,5),АТС!$A$41:$F$784,3)+'Иные услуги '!$C$5+'РСТ РСО-А'!$K$6+'РСТ РСО-А'!$H$9</f>
        <v>4266.33</v>
      </c>
      <c r="G342" s="116">
        <f>VLOOKUP($A342+ROUND((COLUMN()-2)/24,5),АТС!$A$41:$F$784,3)+'Иные услуги '!$C$5+'РСТ РСО-А'!$K$6+'РСТ РСО-А'!$H$9</f>
        <v>4266.5199999999995</v>
      </c>
      <c r="H342" s="116">
        <f>VLOOKUP($A342+ROUND((COLUMN()-2)/24,5),АТС!$A$41:$F$784,3)+'Иные услуги '!$C$5+'РСТ РСО-А'!$K$6+'РСТ РСО-А'!$H$9</f>
        <v>4266.04</v>
      </c>
      <c r="I342" s="116">
        <f>VLOOKUP($A342+ROUND((COLUMN()-2)/24,5),АТС!$A$41:$F$784,3)+'Иные услуги '!$C$5+'РСТ РСО-А'!$K$6+'РСТ РСО-А'!$H$9</f>
        <v>4282.5199999999995</v>
      </c>
      <c r="J342" s="116">
        <f>VLOOKUP($A342+ROUND((COLUMN()-2)/24,5),АТС!$A$41:$F$784,3)+'Иные услуги '!$C$5+'РСТ РСО-А'!$K$6+'РСТ РСО-А'!$H$9</f>
        <v>4266.58</v>
      </c>
      <c r="K342" s="116">
        <f>VLOOKUP($A342+ROUND((COLUMN()-2)/24,5),АТС!$A$41:$F$784,3)+'Иные услуги '!$C$5+'РСТ РСО-А'!$K$6+'РСТ РСО-А'!$H$9</f>
        <v>4289.53</v>
      </c>
      <c r="L342" s="116">
        <f>VLOOKUP($A342+ROUND((COLUMN()-2)/24,5),АТС!$A$41:$F$784,3)+'Иные услуги '!$C$5+'РСТ РСО-А'!$K$6+'РСТ РСО-А'!$H$9</f>
        <v>4347.25</v>
      </c>
      <c r="M342" s="116">
        <f>VLOOKUP($A342+ROUND((COLUMN()-2)/24,5),АТС!$A$41:$F$784,3)+'Иные услуги '!$C$5+'РСТ РСО-А'!$K$6+'РСТ РСО-А'!$H$9</f>
        <v>4349.4299999999994</v>
      </c>
      <c r="N342" s="116">
        <f>VLOOKUP($A342+ROUND((COLUMN()-2)/24,5),АТС!$A$41:$F$784,3)+'Иные услуги '!$C$5+'РСТ РСО-А'!$K$6+'РСТ РСО-А'!$H$9</f>
        <v>4347.12</v>
      </c>
      <c r="O342" s="116">
        <f>VLOOKUP($A342+ROUND((COLUMN()-2)/24,5),АТС!$A$41:$F$784,3)+'Иные услуги '!$C$5+'РСТ РСО-А'!$K$6+'РСТ РСО-А'!$H$9</f>
        <v>4357.9299999999994</v>
      </c>
      <c r="P342" s="116">
        <f>VLOOKUP($A342+ROUND((COLUMN()-2)/24,5),АТС!$A$41:$F$784,3)+'Иные услуги '!$C$5+'РСТ РСО-А'!$K$6+'РСТ РСО-А'!$H$9</f>
        <v>4361.3399999999992</v>
      </c>
      <c r="Q342" s="116">
        <f>VLOOKUP($A342+ROUND((COLUMN()-2)/24,5),АТС!$A$41:$F$784,3)+'Иные услуги '!$C$5+'РСТ РСО-А'!$K$6+'РСТ РСО-А'!$H$9</f>
        <v>4362.32</v>
      </c>
      <c r="R342" s="116">
        <f>VLOOKUP($A342+ROUND((COLUMN()-2)/24,5),АТС!$A$41:$F$784,3)+'Иные услуги '!$C$5+'РСТ РСО-А'!$K$6+'РСТ РСО-А'!$H$9</f>
        <v>4370.07</v>
      </c>
      <c r="S342" s="116">
        <f>VLOOKUP($A342+ROUND((COLUMN()-2)/24,5),АТС!$A$41:$F$784,3)+'Иные услуги '!$C$5+'РСТ РСО-А'!$K$6+'РСТ РСО-А'!$H$9</f>
        <v>4336.78</v>
      </c>
      <c r="T342" s="116">
        <f>VLOOKUP($A342+ROUND((COLUMN()-2)/24,5),АТС!$A$41:$F$784,3)+'Иные услуги '!$C$5+'РСТ РСО-А'!$K$6+'РСТ РСО-А'!$H$9</f>
        <v>4297.0899999999992</v>
      </c>
      <c r="U342" s="116">
        <f>VLOOKUP($A342+ROUND((COLUMN()-2)/24,5),АТС!$A$41:$F$784,3)+'Иные услуги '!$C$5+'РСТ РСО-А'!$K$6+'РСТ РСО-А'!$H$9</f>
        <v>4273.9599999999991</v>
      </c>
      <c r="V342" s="116">
        <f>VLOOKUP($A342+ROUND((COLUMN()-2)/24,5),АТС!$A$41:$F$784,3)+'Иные услуги '!$C$5+'РСТ РСО-А'!$K$6+'РСТ РСО-А'!$H$9</f>
        <v>4313.5199999999995</v>
      </c>
      <c r="W342" s="116">
        <f>VLOOKUP($A342+ROUND((COLUMN()-2)/24,5),АТС!$A$41:$F$784,3)+'Иные услуги '!$C$5+'РСТ РСО-А'!$K$6+'РСТ РСО-А'!$H$9</f>
        <v>4393.6099999999997</v>
      </c>
      <c r="X342" s="116">
        <f>VLOOKUP($A342+ROUND((COLUMN()-2)/24,5),АТС!$A$41:$F$784,3)+'Иные услуги '!$C$5+'РСТ РСО-А'!$K$6+'РСТ РСО-А'!$H$9</f>
        <v>4270.6899999999996</v>
      </c>
      <c r="Y342" s="116">
        <f>VLOOKUP($A342+ROUND((COLUMN()-2)/24,5),АТС!$A$41:$F$784,3)+'Иные услуги '!$C$5+'РСТ РСО-А'!$K$6+'РСТ РСО-А'!$H$9</f>
        <v>4266.12</v>
      </c>
    </row>
    <row r="343" spans="1:27" x14ac:dyDescent="0.2">
      <c r="A343" s="65">
        <f t="shared" si="9"/>
        <v>44012</v>
      </c>
      <c r="B343" s="116">
        <f>VLOOKUP($A343+ROUND((COLUMN()-2)/24,5),АТС!$A$41:$F$784,3)+'Иные услуги '!$C$5+'РСТ РСО-А'!$K$6+'РСТ РСО-А'!$H$9</f>
        <v>4285.6299999999992</v>
      </c>
      <c r="C343" s="116">
        <f>VLOOKUP($A343+ROUND((COLUMN()-2)/24,5),АТС!$A$41:$F$784,3)+'Иные услуги '!$C$5+'РСТ РСО-А'!$K$6+'РСТ РСО-А'!$H$9</f>
        <v>4269.5499999999993</v>
      </c>
      <c r="D343" s="116">
        <f>VLOOKUP($A343+ROUND((COLUMN()-2)/24,5),АТС!$A$41:$F$784,3)+'Иные услуги '!$C$5+'РСТ РСО-А'!$K$6+'РСТ РСО-А'!$H$9</f>
        <v>4259.7999999999993</v>
      </c>
      <c r="E343" s="116">
        <f>VLOOKUP($A343+ROUND((COLUMN()-2)/24,5),АТС!$A$41:$F$784,3)+'Иные услуги '!$C$5+'РСТ РСО-А'!$K$6+'РСТ РСО-А'!$H$9</f>
        <v>4261.6399999999994</v>
      </c>
      <c r="F343" s="116">
        <f>VLOOKUP($A343+ROUND((COLUMN()-2)/24,5),АТС!$A$41:$F$784,3)+'Иные услуги '!$C$5+'РСТ РСО-А'!$K$6+'РСТ РСО-А'!$H$9</f>
        <v>4266.5499999999993</v>
      </c>
      <c r="G343" s="116">
        <f>VLOOKUP($A343+ROUND((COLUMN()-2)/24,5),АТС!$A$41:$F$784,3)+'Иные услуги '!$C$5+'РСТ РСО-А'!$K$6+'РСТ РСО-А'!$H$9</f>
        <v>4266.5099999999993</v>
      </c>
      <c r="H343" s="116">
        <f>VLOOKUP($A343+ROUND((COLUMN()-2)/24,5),АТС!$A$41:$F$784,3)+'Иные услуги '!$C$5+'РСТ РСО-А'!$K$6+'РСТ РСО-А'!$H$9</f>
        <v>4265.9799999999996</v>
      </c>
      <c r="I343" s="116">
        <f>VLOOKUP($A343+ROUND((COLUMN()-2)/24,5),АТС!$A$41:$F$784,3)+'Иные услуги '!$C$5+'РСТ РСО-А'!$K$6+'РСТ РСО-А'!$H$9</f>
        <v>4319.6499999999996</v>
      </c>
      <c r="J343" s="116">
        <f>VLOOKUP($A343+ROUND((COLUMN()-2)/24,5),АТС!$A$41:$F$784,3)+'Иные услуги '!$C$5+'РСТ РСО-А'!$K$6+'РСТ РСО-А'!$H$9</f>
        <v>4266.54</v>
      </c>
      <c r="K343" s="116">
        <f>VLOOKUP($A343+ROUND((COLUMN()-2)/24,5),АТС!$A$41:$F$784,3)+'Иные услуги '!$C$5+'РСТ РСО-А'!$K$6+'РСТ РСО-А'!$H$9</f>
        <v>4289.75</v>
      </c>
      <c r="L343" s="116">
        <f>VLOOKUP($A343+ROUND((COLUMN()-2)/24,5),АТС!$A$41:$F$784,3)+'Иные услуги '!$C$5+'РСТ РСО-А'!$K$6+'РСТ РСО-А'!$H$9</f>
        <v>4363.1899999999996</v>
      </c>
      <c r="M343" s="116">
        <f>VLOOKUP($A343+ROUND((COLUMN()-2)/24,5),АТС!$A$41:$F$784,3)+'Иные услуги '!$C$5+'РСТ РСО-А'!$K$6+'РСТ РСО-А'!$H$9</f>
        <v>4360.5999999999995</v>
      </c>
      <c r="N343" s="116">
        <f>VLOOKUP($A343+ROUND((COLUMN()-2)/24,5),АТС!$A$41:$F$784,3)+'Иные услуги '!$C$5+'РСТ РСО-А'!$K$6+'РСТ РСО-А'!$H$9</f>
        <v>4357.92</v>
      </c>
      <c r="O343" s="116">
        <f>VLOOKUP($A343+ROUND((COLUMN()-2)/24,5),АТС!$A$41:$F$784,3)+'Иные услуги '!$C$5+'РСТ РСО-А'!$K$6+'РСТ РСО-А'!$H$9</f>
        <v>4359.7299999999996</v>
      </c>
      <c r="P343" s="116">
        <f>VLOOKUP($A343+ROUND((COLUMN()-2)/24,5),АТС!$A$41:$F$784,3)+'Иные услуги '!$C$5+'РСТ РСО-А'!$K$6+'РСТ РСО-А'!$H$9</f>
        <v>4358.5199999999995</v>
      </c>
      <c r="Q343" s="116">
        <f>VLOOKUP($A343+ROUND((COLUMN()-2)/24,5),АТС!$A$41:$F$784,3)+'Иные услуги '!$C$5+'РСТ РСО-А'!$K$6+'РСТ РСО-А'!$H$9</f>
        <v>4358.9799999999996</v>
      </c>
      <c r="R343" s="116">
        <f>VLOOKUP($A343+ROUND((COLUMN()-2)/24,5),АТС!$A$41:$F$784,3)+'Иные услуги '!$C$5+'РСТ РСО-А'!$K$6+'РСТ РСО-А'!$H$9</f>
        <v>4358.8899999999994</v>
      </c>
      <c r="S343" s="116">
        <f>VLOOKUP($A343+ROUND((COLUMN()-2)/24,5),АТС!$A$41:$F$784,3)+'Иные услуги '!$C$5+'РСТ РСО-А'!$K$6+'РСТ РСО-А'!$H$9</f>
        <v>4337.8499999999995</v>
      </c>
      <c r="T343" s="116">
        <f>VLOOKUP($A343+ROUND((COLUMN()-2)/24,5),АТС!$A$41:$F$784,3)+'Иные услуги '!$C$5+'РСТ РСО-А'!$K$6+'РСТ РСО-А'!$H$9</f>
        <v>4297.7299999999996</v>
      </c>
      <c r="U343" s="116">
        <f>VLOOKUP($A343+ROUND((COLUMN()-2)/24,5),АТС!$A$41:$F$784,3)+'Иные услуги '!$C$5+'РСТ РСО-А'!$K$6+'РСТ РСО-А'!$H$9</f>
        <v>4297.2199999999993</v>
      </c>
      <c r="V343" s="116">
        <f>VLOOKUP($A343+ROUND((COLUMN()-2)/24,5),АТС!$A$41:$F$784,3)+'Иные услуги '!$C$5+'РСТ РСО-А'!$K$6+'РСТ РСО-А'!$H$9</f>
        <v>4389.07</v>
      </c>
      <c r="W343" s="116">
        <f>VLOOKUP($A343+ROUND((COLUMN()-2)/24,5),АТС!$A$41:$F$784,3)+'Иные услуги '!$C$5+'РСТ РСО-А'!$K$6+'РСТ РСО-А'!$H$9</f>
        <v>4385.5</v>
      </c>
      <c r="X343" s="116">
        <f>VLOOKUP($A343+ROUND((COLUMN()-2)/24,5),АТС!$A$41:$F$784,3)+'Иные услуги '!$C$5+'РСТ РСО-А'!$K$6+'РСТ РСО-А'!$H$9</f>
        <v>4272.0899999999992</v>
      </c>
      <c r="Y343" s="116">
        <f>VLOOKUP($A343+ROUND((COLUMN()-2)/24,5),АТС!$A$41:$F$784,3)+'Иные услуги '!$C$5+'РСТ РСО-А'!$K$6+'РСТ РСО-А'!$H$9</f>
        <v>4264.5099999999993</v>
      </c>
    </row>
    <row r="344" spans="1:27" hidden="1" x14ac:dyDescent="0.2">
      <c r="A344" s="65">
        <f t="shared" si="9"/>
        <v>44013</v>
      </c>
      <c r="B344" s="116">
        <f>VLOOKUP($A344+ROUND((COLUMN()-2)/24,5),АТС!$A$41:$F$784,3)+'Иные услуги '!$C$5+'РСТ РСО-А'!$K$6+'РСТ РСО-А'!$H$9</f>
        <v>3370.9399999999996</v>
      </c>
      <c r="C344" s="116">
        <f>VLOOKUP($A344+ROUND((COLUMN()-2)/24,5),АТС!$A$41:$F$784,3)+'Иные услуги '!$C$5+'РСТ РСО-А'!$K$6+'РСТ РСО-А'!$H$9</f>
        <v>3370.9399999999996</v>
      </c>
      <c r="D344" s="116">
        <f>VLOOKUP($A344+ROUND((COLUMN()-2)/24,5),АТС!$A$41:$F$784,3)+'Иные услуги '!$C$5+'РСТ РСО-А'!$K$6+'РСТ РСО-А'!$H$9</f>
        <v>3370.9399999999996</v>
      </c>
      <c r="E344" s="116">
        <f>VLOOKUP($A344+ROUND((COLUMN()-2)/24,5),АТС!$A$41:$F$784,3)+'Иные услуги '!$C$5+'РСТ РСО-А'!$K$6+'РСТ РСО-А'!$H$9</f>
        <v>3370.9399999999996</v>
      </c>
      <c r="F344" s="116">
        <f>VLOOKUP($A344+ROUND((COLUMN()-2)/24,5),АТС!$A$41:$F$784,3)+'Иные услуги '!$C$5+'РСТ РСО-А'!$K$6+'РСТ РСО-А'!$H$9</f>
        <v>3370.9399999999996</v>
      </c>
      <c r="G344" s="116">
        <f>VLOOKUP($A344+ROUND((COLUMN()-2)/24,5),АТС!$A$41:$F$784,3)+'Иные услуги '!$C$5+'РСТ РСО-А'!$K$6+'РСТ РСО-А'!$H$9</f>
        <v>3370.9399999999996</v>
      </c>
      <c r="H344" s="116">
        <f>VLOOKUP($A344+ROUND((COLUMN()-2)/24,5),АТС!$A$41:$F$784,3)+'Иные услуги '!$C$5+'РСТ РСО-А'!$K$6+'РСТ РСО-А'!$H$9</f>
        <v>3370.9399999999996</v>
      </c>
      <c r="I344" s="116">
        <f>VLOOKUP($A344+ROUND((COLUMN()-2)/24,5),АТС!$A$41:$F$784,3)+'Иные услуги '!$C$5+'РСТ РСО-А'!$K$6+'РСТ РСО-А'!$H$9</f>
        <v>3370.9399999999996</v>
      </c>
      <c r="J344" s="116">
        <f>VLOOKUP($A344+ROUND((COLUMN()-2)/24,5),АТС!$A$41:$F$784,3)+'Иные услуги '!$C$5+'РСТ РСО-А'!$K$6+'РСТ РСО-А'!$H$9</f>
        <v>3370.9399999999996</v>
      </c>
      <c r="K344" s="116">
        <f>VLOOKUP($A344+ROUND((COLUMN()-2)/24,5),АТС!$A$41:$F$784,3)+'Иные услуги '!$C$5+'РСТ РСО-А'!$K$6+'РСТ РСО-А'!$H$9</f>
        <v>3370.9399999999996</v>
      </c>
      <c r="L344" s="116">
        <f>VLOOKUP($A344+ROUND((COLUMN()-2)/24,5),АТС!$A$41:$F$784,3)+'Иные услуги '!$C$5+'РСТ РСО-А'!$K$6+'РСТ РСО-А'!$H$9</f>
        <v>3370.9399999999996</v>
      </c>
      <c r="M344" s="116">
        <f>VLOOKUP($A344+ROUND((COLUMN()-2)/24,5),АТС!$A$41:$F$784,3)+'Иные услуги '!$C$5+'РСТ РСО-А'!$K$6+'РСТ РСО-А'!$H$9</f>
        <v>3370.9399999999996</v>
      </c>
      <c r="N344" s="116">
        <f>VLOOKUP($A344+ROUND((COLUMN()-2)/24,5),АТС!$A$41:$F$784,3)+'Иные услуги '!$C$5+'РСТ РСО-А'!$K$6+'РСТ РСО-А'!$H$9</f>
        <v>3370.9399999999996</v>
      </c>
      <c r="O344" s="116">
        <f>VLOOKUP($A344+ROUND((COLUMN()-2)/24,5),АТС!$A$41:$F$784,3)+'Иные услуги '!$C$5+'РСТ РСО-А'!$K$6+'РСТ РСО-А'!$H$9</f>
        <v>3370.9399999999996</v>
      </c>
      <c r="P344" s="116">
        <f>VLOOKUP($A344+ROUND((COLUMN()-2)/24,5),АТС!$A$41:$F$784,3)+'Иные услуги '!$C$5+'РСТ РСО-А'!$K$6+'РСТ РСО-А'!$H$9</f>
        <v>3370.9399999999996</v>
      </c>
      <c r="Q344" s="116">
        <f>VLOOKUP($A344+ROUND((COLUMN()-2)/24,5),АТС!$A$41:$F$784,3)+'Иные услуги '!$C$5+'РСТ РСО-А'!$K$6+'РСТ РСО-А'!$H$9</f>
        <v>3370.9399999999996</v>
      </c>
      <c r="R344" s="116">
        <f>VLOOKUP($A344+ROUND((COLUMN()-2)/24,5),АТС!$A$41:$F$784,3)+'Иные услуги '!$C$5+'РСТ РСО-А'!$K$6+'РСТ РСО-А'!$H$9</f>
        <v>3370.9399999999996</v>
      </c>
      <c r="S344" s="116">
        <f>VLOOKUP($A344+ROUND((COLUMN()-2)/24,5),АТС!$A$41:$F$784,3)+'Иные услуги '!$C$5+'РСТ РСО-А'!$K$6+'РСТ РСО-А'!$H$9</f>
        <v>3370.9399999999996</v>
      </c>
      <c r="T344" s="116">
        <f>VLOOKUP($A344+ROUND((COLUMN()-2)/24,5),АТС!$A$41:$F$784,3)+'Иные услуги '!$C$5+'РСТ РСО-А'!$K$6+'РСТ РСО-А'!$H$9</f>
        <v>3370.9399999999996</v>
      </c>
      <c r="U344" s="116">
        <f>VLOOKUP($A344+ROUND((COLUMN()-2)/24,5),АТС!$A$41:$F$784,3)+'Иные услуги '!$C$5+'РСТ РСО-А'!$K$6+'РСТ РСО-А'!$H$9</f>
        <v>3370.9399999999996</v>
      </c>
      <c r="V344" s="116">
        <f>VLOOKUP($A344+ROUND((COLUMN()-2)/24,5),АТС!$A$41:$F$784,3)+'Иные услуги '!$C$5+'РСТ РСО-А'!$K$6+'РСТ РСО-А'!$H$9</f>
        <v>3370.9399999999996</v>
      </c>
      <c r="W344" s="116">
        <f>VLOOKUP($A344+ROUND((COLUMN()-2)/24,5),АТС!$A$41:$F$784,3)+'Иные услуги '!$C$5+'РСТ РСО-А'!$K$6+'РСТ РСО-А'!$H$9</f>
        <v>3370.9399999999996</v>
      </c>
      <c r="X344" s="116">
        <f>VLOOKUP($A344+ROUND((COLUMN()-2)/24,5),АТС!$A$41:$F$784,3)+'Иные услуги '!$C$5+'РСТ РСО-А'!$K$6+'РСТ РСО-А'!$H$9</f>
        <v>3370.9399999999996</v>
      </c>
      <c r="Y344" s="116">
        <f>VLOOKUP($A344+ROUND((COLUMN()-2)/24,5),АТС!$A$41:$F$784,3)+'Иные услуги '!$C$5+'РСТ РСО-А'!$K$6+'РСТ РСО-А'!$H$9</f>
        <v>3370.9399999999996</v>
      </c>
    </row>
    <row r="346" spans="1:27" x14ac:dyDescent="0.25">
      <c r="A346" s="63" t="s">
        <v>124</v>
      </c>
    </row>
    <row r="347" spans="1:27" x14ac:dyDescent="0.25">
      <c r="A347" s="73" t="s">
        <v>152</v>
      </c>
      <c r="B347" s="64"/>
      <c r="C347" s="64"/>
      <c r="D347" s="64"/>
    </row>
    <row r="348" spans="1:27" ht="12.75" x14ac:dyDescent="0.2">
      <c r="A348" s="150" t="s">
        <v>35</v>
      </c>
      <c r="B348" s="144" t="s">
        <v>97</v>
      </c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</row>
    <row r="349" spans="1:27" ht="12.75" x14ac:dyDescent="0.2">
      <c r="A349" s="151"/>
      <c r="B349" s="147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9"/>
    </row>
    <row r="350" spans="1:27" ht="12.75" customHeight="1" x14ac:dyDescent="0.2">
      <c r="A350" s="151"/>
      <c r="B350" s="155" t="s">
        <v>98</v>
      </c>
      <c r="C350" s="153" t="s">
        <v>99</v>
      </c>
      <c r="D350" s="153" t="s">
        <v>100</v>
      </c>
      <c r="E350" s="153" t="s">
        <v>101</v>
      </c>
      <c r="F350" s="153" t="s">
        <v>102</v>
      </c>
      <c r="G350" s="153" t="s">
        <v>103</v>
      </c>
      <c r="H350" s="153" t="s">
        <v>104</v>
      </c>
      <c r="I350" s="153" t="s">
        <v>105</v>
      </c>
      <c r="J350" s="153" t="s">
        <v>106</v>
      </c>
      <c r="K350" s="153" t="s">
        <v>107</v>
      </c>
      <c r="L350" s="153" t="s">
        <v>108</v>
      </c>
      <c r="M350" s="153" t="s">
        <v>109</v>
      </c>
      <c r="N350" s="157" t="s">
        <v>110</v>
      </c>
      <c r="O350" s="153" t="s">
        <v>111</v>
      </c>
      <c r="P350" s="153" t="s">
        <v>112</v>
      </c>
      <c r="Q350" s="153" t="s">
        <v>113</v>
      </c>
      <c r="R350" s="153" t="s">
        <v>114</v>
      </c>
      <c r="S350" s="153" t="s">
        <v>115</v>
      </c>
      <c r="T350" s="153" t="s">
        <v>116</v>
      </c>
      <c r="U350" s="153" t="s">
        <v>117</v>
      </c>
      <c r="V350" s="153" t="s">
        <v>118</v>
      </c>
      <c r="W350" s="153" t="s">
        <v>119</v>
      </c>
      <c r="X350" s="153" t="s">
        <v>120</v>
      </c>
      <c r="Y350" s="153" t="s">
        <v>121</v>
      </c>
    </row>
    <row r="351" spans="1:27" ht="11.25" customHeight="1" x14ac:dyDescent="0.2">
      <c r="A351" s="152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8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</row>
    <row r="352" spans="1:27" ht="15.75" customHeight="1" x14ac:dyDescent="0.2">
      <c r="A352" s="65">
        <f>A314</f>
        <v>43983</v>
      </c>
      <c r="B352" s="90">
        <f>VLOOKUP($A352+ROUND((COLUMN()-2)/24,5),АТС!$A$41:$F$784,3)+'Иные услуги '!$C$5+'РСТ РСО-А'!$L$6+'РСТ РСО-А'!$F$9</f>
        <v>5019.6899999999996</v>
      </c>
      <c r="C352" s="116">
        <f>VLOOKUP($A352+ROUND((COLUMN()-2)/24,5),АТС!$A$41:$F$784,3)+'Иные услуги '!$C$5+'РСТ РСО-А'!$L$6+'РСТ РСО-А'!$F$9</f>
        <v>5000.3799999999992</v>
      </c>
      <c r="D352" s="116">
        <f>VLOOKUP($A352+ROUND((COLUMN()-2)/24,5),АТС!$A$41:$F$784,3)+'Иные услуги '!$C$5+'РСТ РСО-А'!$L$6+'РСТ РСО-А'!$F$9</f>
        <v>4997.3999999999996</v>
      </c>
      <c r="E352" s="116">
        <f>VLOOKUP($A352+ROUND((COLUMN()-2)/24,5),АТС!$A$41:$F$784,3)+'Иные услуги '!$C$5+'РСТ РСО-А'!$L$6+'РСТ РСО-А'!$F$9</f>
        <v>4993.0999999999995</v>
      </c>
      <c r="F352" s="116">
        <f>VLOOKUP($A352+ROUND((COLUMN()-2)/24,5),АТС!$A$41:$F$784,3)+'Иные услуги '!$C$5+'РСТ РСО-А'!$L$6+'РСТ РСО-А'!$F$9</f>
        <v>5009.75</v>
      </c>
      <c r="G352" s="116">
        <f>VLOOKUP($A352+ROUND((COLUMN()-2)/24,5),АТС!$A$41:$F$784,3)+'Иные услуги '!$C$5+'РСТ РСО-А'!$L$6+'РСТ РСО-А'!$F$9</f>
        <v>5010.1799999999994</v>
      </c>
      <c r="H352" s="116">
        <f>VLOOKUP($A352+ROUND((COLUMN()-2)/24,5),АТС!$A$41:$F$784,3)+'Иные услуги '!$C$5+'РСТ РСО-А'!$L$6+'РСТ РСО-А'!$F$9</f>
        <v>4969.29</v>
      </c>
      <c r="I352" s="116">
        <f>VLOOKUP($A352+ROUND((COLUMN()-2)/24,5),АТС!$A$41:$F$784,3)+'Иные услуги '!$C$5+'РСТ РСО-А'!$L$6+'РСТ РСО-А'!$F$9</f>
        <v>4870.1299999999992</v>
      </c>
      <c r="J352" s="116">
        <f>VLOOKUP($A352+ROUND((COLUMN()-2)/24,5),АТС!$A$41:$F$784,3)+'Иные услуги '!$C$5+'РСТ РСО-А'!$L$6+'РСТ РСО-А'!$F$9</f>
        <v>5015.0099999999993</v>
      </c>
      <c r="K352" s="116">
        <f>VLOOKUP($A352+ROUND((COLUMN()-2)/24,5),АТС!$A$41:$F$784,3)+'Иные услуги '!$C$5+'РСТ РСО-А'!$L$6+'РСТ РСО-А'!$F$9</f>
        <v>5014.37</v>
      </c>
      <c r="L352" s="116">
        <f>VLOOKUP($A352+ROUND((COLUMN()-2)/24,5),АТС!$A$41:$F$784,3)+'Иные услуги '!$C$5+'РСТ РСО-А'!$L$6+'РСТ РСО-А'!$F$9</f>
        <v>5014.3499999999995</v>
      </c>
      <c r="M352" s="116">
        <f>VLOOKUP($A352+ROUND((COLUMN()-2)/24,5),АТС!$A$41:$F$784,3)+'Иные услуги '!$C$5+'РСТ РСО-А'!$L$6+'РСТ РСО-А'!$F$9</f>
        <v>5014.3599999999997</v>
      </c>
      <c r="N352" s="116">
        <f>VLOOKUP($A352+ROUND((COLUMN()-2)/24,5),АТС!$A$41:$F$784,3)+'Иные услуги '!$C$5+'РСТ РСО-А'!$L$6+'РСТ РСО-А'!$F$9</f>
        <v>5014.3599999999997</v>
      </c>
      <c r="O352" s="116">
        <f>VLOOKUP($A352+ROUND((COLUMN()-2)/24,5),АТС!$A$41:$F$784,3)+'Иные услуги '!$C$5+'РСТ РСО-А'!$L$6+'РСТ РСО-А'!$F$9</f>
        <v>5014.34</v>
      </c>
      <c r="P352" s="116">
        <f>VLOOKUP($A352+ROUND((COLUMN()-2)/24,5),АТС!$A$41:$F$784,3)+'Иные услуги '!$C$5+'РСТ РСО-А'!$L$6+'РСТ РСО-А'!$F$9</f>
        <v>5014.33</v>
      </c>
      <c r="Q352" s="116">
        <f>VLOOKUP($A352+ROUND((COLUMN()-2)/24,5),АТС!$A$41:$F$784,3)+'Иные услуги '!$C$5+'РСТ РСО-А'!$L$6+'РСТ РСО-А'!$F$9</f>
        <v>5014.3499999999995</v>
      </c>
      <c r="R352" s="116">
        <f>VLOOKUP($A352+ROUND((COLUMN()-2)/24,5),АТС!$A$41:$F$784,3)+'Иные услуги '!$C$5+'РСТ РСО-А'!$L$6+'РСТ РСО-А'!$F$9</f>
        <v>5014.34</v>
      </c>
      <c r="S352" s="116">
        <f>VLOOKUP($A352+ROUND((COLUMN()-2)/24,5),АТС!$A$41:$F$784,3)+'Иные услуги '!$C$5+'РСТ РСО-А'!$L$6+'РСТ РСО-А'!$F$9</f>
        <v>5014.33</v>
      </c>
      <c r="T352" s="116">
        <f>VLOOKUP($A352+ROUND((COLUMN()-2)/24,5),АТС!$A$41:$F$784,3)+'Иные услуги '!$C$5+'РСТ РСО-А'!$L$6+'РСТ РСО-А'!$F$9</f>
        <v>5014.4699999999993</v>
      </c>
      <c r="U352" s="116">
        <f>VLOOKUP($A352+ROUND((COLUMN()-2)/24,5),АТС!$A$41:$F$784,3)+'Иные услуги '!$C$5+'РСТ РСО-А'!$L$6+'РСТ РСО-А'!$F$9</f>
        <v>5014.4799999999996</v>
      </c>
      <c r="V352" s="116">
        <f>VLOOKUP($A352+ROUND((COLUMN()-2)/24,5),АТС!$A$41:$F$784,3)+'Иные услуги '!$C$5+'РСТ РСО-А'!$L$6+'РСТ РСО-А'!$F$9</f>
        <v>5036.4299999999994</v>
      </c>
      <c r="W352" s="116">
        <f>VLOOKUP($A352+ROUND((COLUMN()-2)/24,5),АТС!$A$41:$F$784,3)+'Иные услуги '!$C$5+'РСТ РСО-А'!$L$6+'РСТ РСО-А'!$F$9</f>
        <v>5088.1799999999994</v>
      </c>
      <c r="X352" s="116">
        <f>VLOOKUP($A352+ROUND((COLUMN()-2)/24,5),АТС!$A$41:$F$784,3)+'Иные услуги '!$C$5+'РСТ РСО-А'!$L$6+'РСТ РСО-А'!$F$9</f>
        <v>5025.1899999999996</v>
      </c>
      <c r="Y352" s="116">
        <f>VLOOKUP($A352+ROUND((COLUMN()-2)/24,5),АТС!$A$41:$F$784,3)+'Иные услуги '!$C$5+'РСТ РСО-А'!$L$6+'РСТ РСО-А'!$F$9</f>
        <v>5013.82</v>
      </c>
      <c r="AA352" s="66"/>
    </row>
    <row r="353" spans="1:25" x14ac:dyDescent="0.2">
      <c r="A353" s="65">
        <f>A352+1</f>
        <v>43984</v>
      </c>
      <c r="B353" s="116">
        <f>VLOOKUP($A353+ROUND((COLUMN()-2)/24,5),АТС!$A$41:$F$784,3)+'Иные услуги '!$C$5+'РСТ РСО-А'!$L$6+'РСТ РСО-А'!$F$9</f>
        <v>5008.4399999999996</v>
      </c>
      <c r="C353" s="116">
        <f>VLOOKUP($A353+ROUND((COLUMN()-2)/24,5),АТС!$A$41:$F$784,3)+'Иные услуги '!$C$5+'РСТ РСО-А'!$L$6+'РСТ РСО-А'!$F$9</f>
        <v>4982.6499999999996</v>
      </c>
      <c r="D353" s="116">
        <f>VLOOKUP($A353+ROUND((COLUMN()-2)/24,5),АТС!$A$41:$F$784,3)+'Иные услуги '!$C$5+'РСТ РСО-А'!$L$6+'РСТ РСО-А'!$F$9</f>
        <v>4914.04</v>
      </c>
      <c r="E353" s="116">
        <f>VLOOKUP($A353+ROUND((COLUMN()-2)/24,5),АТС!$A$41:$F$784,3)+'Иные услуги '!$C$5+'РСТ РСО-А'!$L$6+'РСТ РСО-А'!$F$9</f>
        <v>4929.3599999999997</v>
      </c>
      <c r="F353" s="116">
        <f>VLOOKUP($A353+ROUND((COLUMN()-2)/24,5),АТС!$A$41:$F$784,3)+'Иные услуги '!$C$5+'РСТ РСО-А'!$L$6+'РСТ РСО-А'!$F$9</f>
        <v>4998.59</v>
      </c>
      <c r="G353" s="116">
        <f>VLOOKUP($A353+ROUND((COLUMN()-2)/24,5),АТС!$A$41:$F$784,3)+'Иные услуги '!$C$5+'РСТ РСО-А'!$L$6+'РСТ РСО-А'!$F$9</f>
        <v>5008.66</v>
      </c>
      <c r="H353" s="116">
        <f>VLOOKUP($A353+ROUND((COLUMN()-2)/24,5),АТС!$A$41:$F$784,3)+'Иные услуги '!$C$5+'РСТ РСО-А'!$L$6+'РСТ РСО-А'!$F$9</f>
        <v>4968.99</v>
      </c>
      <c r="I353" s="116">
        <f>VLOOKUP($A353+ROUND((COLUMN()-2)/24,5),АТС!$A$41:$F$784,3)+'Иные услуги '!$C$5+'РСТ РСО-А'!$L$6+'РСТ РСО-А'!$F$9</f>
        <v>4868.09</v>
      </c>
      <c r="J353" s="116">
        <f>VLOOKUP($A353+ROUND((COLUMN()-2)/24,5),АТС!$A$41:$F$784,3)+'Иные услуги '!$C$5+'РСТ РСО-А'!$L$6+'РСТ РСО-А'!$F$9</f>
        <v>5014.58</v>
      </c>
      <c r="K353" s="116">
        <f>VLOOKUP($A353+ROUND((COLUMN()-2)/24,5),АТС!$A$41:$F$784,3)+'Иные услуги '!$C$5+'РСТ РСО-А'!$L$6+'РСТ РСО-А'!$F$9</f>
        <v>5014.4799999999996</v>
      </c>
      <c r="L353" s="116">
        <f>VLOOKUP($A353+ROUND((COLUMN()-2)/24,5),АТС!$A$41:$F$784,3)+'Иные услуги '!$C$5+'РСТ РСО-А'!$L$6+'РСТ РСО-А'!$F$9</f>
        <v>5014.4799999999996</v>
      </c>
      <c r="M353" s="116">
        <f>VLOOKUP($A353+ROUND((COLUMN()-2)/24,5),АТС!$A$41:$F$784,3)+'Иные услуги '!$C$5+'РСТ РСО-А'!$L$6+'РСТ РСО-А'!$F$9</f>
        <v>5014.4799999999996</v>
      </c>
      <c r="N353" s="116">
        <f>VLOOKUP($A353+ROUND((COLUMN()-2)/24,5),АТС!$A$41:$F$784,3)+'Иные услуги '!$C$5+'РСТ РСО-А'!$L$6+'РСТ РСО-А'!$F$9</f>
        <v>5014.4799999999996</v>
      </c>
      <c r="O353" s="116">
        <f>VLOOKUP($A353+ROUND((COLUMN()-2)/24,5),АТС!$A$41:$F$784,3)+'Иные услуги '!$C$5+'РСТ РСО-А'!$L$6+'РСТ РСО-А'!$F$9</f>
        <v>5014.4799999999996</v>
      </c>
      <c r="P353" s="116">
        <f>VLOOKUP($A353+ROUND((COLUMN()-2)/24,5),АТС!$A$41:$F$784,3)+'Иные услуги '!$C$5+'РСТ РСО-А'!$L$6+'РСТ РСО-А'!$F$9</f>
        <v>5014.3799999999992</v>
      </c>
      <c r="Q353" s="116">
        <f>VLOOKUP($A353+ROUND((COLUMN()-2)/24,5),АТС!$A$41:$F$784,3)+'Иные услуги '!$C$5+'РСТ РСО-А'!$L$6+'РСТ РСО-А'!$F$9</f>
        <v>5014.4799999999996</v>
      </c>
      <c r="R353" s="116">
        <f>VLOOKUP($A353+ROUND((COLUMN()-2)/24,5),АТС!$A$41:$F$784,3)+'Иные услуги '!$C$5+'РСТ РСО-А'!$L$6+'РСТ РСО-А'!$F$9</f>
        <v>5014.34</v>
      </c>
      <c r="S353" s="116">
        <f>VLOOKUP($A353+ROUND((COLUMN()-2)/24,5),АТС!$A$41:$F$784,3)+'Иные услуги '!$C$5+'РСТ РСО-А'!$L$6+'РСТ РСО-А'!$F$9</f>
        <v>5014.3599999999997</v>
      </c>
      <c r="T353" s="116">
        <f>VLOOKUP($A353+ROUND((COLUMN()-2)/24,5),АТС!$A$41:$F$784,3)+'Иные услуги '!$C$5+'РСТ РСО-А'!$L$6+'РСТ РСО-А'!$F$9</f>
        <v>5014.42</v>
      </c>
      <c r="U353" s="116">
        <f>VLOOKUP($A353+ROUND((COLUMN()-2)/24,5),АТС!$A$41:$F$784,3)+'Иные услуги '!$C$5+'РСТ РСО-А'!$L$6+'РСТ РСО-А'!$F$9</f>
        <v>5014.4299999999994</v>
      </c>
      <c r="V353" s="116">
        <f>VLOOKUP($A353+ROUND((COLUMN()-2)/24,5),АТС!$A$41:$F$784,3)+'Иные услуги '!$C$5+'РСТ РСО-А'!$L$6+'РСТ РСО-А'!$F$9</f>
        <v>5051.5599999999995</v>
      </c>
      <c r="W353" s="116">
        <f>VLOOKUP($A353+ROUND((COLUMN()-2)/24,5),АТС!$A$41:$F$784,3)+'Иные услуги '!$C$5+'РСТ РСО-А'!$L$6+'РСТ РСО-А'!$F$9</f>
        <v>5076.2999999999993</v>
      </c>
      <c r="X353" s="116">
        <f>VLOOKUP($A353+ROUND((COLUMN()-2)/24,5),АТС!$A$41:$F$784,3)+'Иные услуги '!$C$5+'РСТ РСО-А'!$L$6+'РСТ РСО-А'!$F$9</f>
        <v>5025.59</v>
      </c>
      <c r="Y353" s="116">
        <f>VLOOKUP($A353+ROUND((COLUMN()-2)/24,5),АТС!$A$41:$F$784,3)+'Иные услуги '!$C$5+'РСТ РСО-А'!$L$6+'РСТ РСО-А'!$F$9</f>
        <v>5013.75</v>
      </c>
    </row>
    <row r="354" spans="1:25" x14ac:dyDescent="0.2">
      <c r="A354" s="65">
        <f t="shared" ref="A354:A382" si="10">A353+1</f>
        <v>43985</v>
      </c>
      <c r="B354" s="116">
        <f>VLOOKUP($A354+ROUND((COLUMN()-2)/24,5),АТС!$A$41:$F$784,3)+'Иные услуги '!$C$5+'РСТ РСО-А'!$L$6+'РСТ РСО-А'!$F$9</f>
        <v>4995.2999999999993</v>
      </c>
      <c r="C354" s="116">
        <f>VLOOKUP($A354+ROUND((COLUMN()-2)/24,5),АТС!$A$41:$F$784,3)+'Иные услуги '!$C$5+'РСТ РСО-А'!$L$6+'РСТ РСО-А'!$F$9</f>
        <v>5000.2999999999993</v>
      </c>
      <c r="D354" s="116">
        <f>VLOOKUP($A354+ROUND((COLUMN()-2)/24,5),АТС!$A$41:$F$784,3)+'Иные услуги '!$C$5+'РСТ РСО-А'!$L$6+'РСТ РСО-А'!$F$9</f>
        <v>4979.62</v>
      </c>
      <c r="E354" s="116">
        <f>VLOOKUP($A354+ROUND((COLUMN()-2)/24,5),АТС!$A$41:$F$784,3)+'Иные услуги '!$C$5+'РСТ РСО-А'!$L$6+'РСТ РСО-А'!$F$9</f>
        <v>4929.6099999999997</v>
      </c>
      <c r="F354" s="116">
        <f>VLOOKUP($A354+ROUND((COLUMN()-2)/24,5),АТС!$A$41:$F$784,3)+'Иные услуги '!$C$5+'РСТ РСО-А'!$L$6+'РСТ РСО-А'!$F$9</f>
        <v>4998.8899999999994</v>
      </c>
      <c r="G354" s="116">
        <f>VLOOKUP($A354+ROUND((COLUMN()-2)/24,5),АТС!$A$41:$F$784,3)+'Иные услуги '!$C$5+'РСТ РСО-А'!$L$6+'РСТ РСО-А'!$F$9</f>
        <v>4999.21</v>
      </c>
      <c r="H354" s="116">
        <f>VLOOKUP($A354+ROUND((COLUMN()-2)/24,5),АТС!$A$41:$F$784,3)+'Иные услуги '!$C$5+'РСТ РСО-А'!$L$6+'РСТ РСО-А'!$F$9</f>
        <v>4969.21</v>
      </c>
      <c r="I354" s="116">
        <f>VLOOKUP($A354+ROUND((COLUMN()-2)/24,5),АТС!$A$41:$F$784,3)+'Иные услуги '!$C$5+'РСТ РСО-А'!$L$6+'РСТ РСО-А'!$F$9</f>
        <v>4868.49</v>
      </c>
      <c r="J354" s="116">
        <f>VLOOKUP($A354+ROUND((COLUMN()-2)/24,5),АТС!$A$41:$F$784,3)+'Иные услуги '!$C$5+'РСТ РСО-А'!$L$6+'РСТ РСО-А'!$F$9</f>
        <v>5015.0199999999995</v>
      </c>
      <c r="K354" s="116">
        <f>VLOOKUP($A354+ROUND((COLUMN()-2)/24,5),АТС!$A$41:$F$784,3)+'Иные услуги '!$C$5+'РСТ РСО-А'!$L$6+'РСТ РСО-А'!$F$9</f>
        <v>5014.57</v>
      </c>
      <c r="L354" s="116">
        <f>VLOOKUP($A354+ROUND((COLUMN()-2)/24,5),АТС!$A$41:$F$784,3)+'Иные услуги '!$C$5+'РСТ РСО-А'!$L$6+'РСТ РСО-А'!$F$9</f>
        <v>5009.54</v>
      </c>
      <c r="M354" s="116">
        <f>VLOOKUP($A354+ROUND((COLUMN()-2)/24,5),АТС!$A$41:$F$784,3)+'Иные услуги '!$C$5+'РСТ РСО-А'!$L$6+'РСТ РСО-А'!$F$9</f>
        <v>5012.8899999999994</v>
      </c>
      <c r="N354" s="116">
        <f>VLOOKUP($A354+ROUND((COLUMN()-2)/24,5),АТС!$A$41:$F$784,3)+'Иные услуги '!$C$5+'РСТ РСО-А'!$L$6+'РСТ РСО-А'!$F$9</f>
        <v>5014.5</v>
      </c>
      <c r="O354" s="116">
        <f>VLOOKUP($A354+ROUND((COLUMN()-2)/24,5),АТС!$A$41:$F$784,3)+'Иные услуги '!$C$5+'РСТ РСО-А'!$L$6+'РСТ РСО-А'!$F$9</f>
        <v>5014.5</v>
      </c>
      <c r="P354" s="116">
        <f>VLOOKUP($A354+ROUND((COLUMN()-2)/24,5),АТС!$A$41:$F$784,3)+'Иные услуги '!$C$5+'РСТ РСО-А'!$L$6+'РСТ РСО-А'!$F$9</f>
        <v>5014.5</v>
      </c>
      <c r="Q354" s="116">
        <f>VLOOKUP($A354+ROUND((COLUMN()-2)/24,5),АТС!$A$41:$F$784,3)+'Иные услуги '!$C$5+'РСТ РСО-А'!$L$6+'РСТ РСО-А'!$F$9</f>
        <v>5014.5099999999993</v>
      </c>
      <c r="R354" s="116">
        <f>VLOOKUP($A354+ROUND((COLUMN()-2)/24,5),АТС!$A$41:$F$784,3)+'Иные услуги '!$C$5+'РСТ РСО-А'!$L$6+'РСТ РСО-А'!$F$9</f>
        <v>5014.4699999999993</v>
      </c>
      <c r="S354" s="116">
        <f>VLOOKUP($A354+ROUND((COLUMN()-2)/24,5),АТС!$A$41:$F$784,3)+'Иные услуги '!$C$5+'РСТ РСО-А'!$L$6+'РСТ РСО-А'!$F$9</f>
        <v>5014.4799999999996</v>
      </c>
      <c r="T354" s="116">
        <f>VLOOKUP($A354+ROUND((COLUMN()-2)/24,5),АТС!$A$41:$F$784,3)+'Иные услуги '!$C$5+'РСТ РСО-А'!$L$6+'РСТ РСО-А'!$F$9</f>
        <v>5014.5099999999993</v>
      </c>
      <c r="U354" s="116">
        <f>VLOOKUP($A354+ROUND((COLUMN()-2)/24,5),АТС!$A$41:$F$784,3)+'Иные услуги '!$C$5+'РСТ РСО-А'!$L$6+'РСТ РСО-А'!$F$9</f>
        <v>5014.5</v>
      </c>
      <c r="V354" s="116">
        <f>VLOOKUP($A354+ROUND((COLUMN()-2)/24,5),АТС!$A$41:$F$784,3)+'Иные услуги '!$C$5+'РСТ РСО-А'!$L$6+'РСТ РСО-А'!$F$9</f>
        <v>5063.0599999999995</v>
      </c>
      <c r="W354" s="116">
        <f>VLOOKUP($A354+ROUND((COLUMN()-2)/24,5),АТС!$A$41:$F$784,3)+'Иные услуги '!$C$5+'РСТ РСО-А'!$L$6+'РСТ РСО-А'!$F$9</f>
        <v>5087.1799999999994</v>
      </c>
      <c r="X354" s="116">
        <f>VLOOKUP($A354+ROUND((COLUMN()-2)/24,5),АТС!$A$41:$F$784,3)+'Иные услуги '!$C$5+'РСТ РСО-А'!$L$6+'РСТ РСО-А'!$F$9</f>
        <v>5017.99</v>
      </c>
      <c r="Y354" s="116">
        <f>VLOOKUP($A354+ROUND((COLUMN()-2)/24,5),АТС!$A$41:$F$784,3)+'Иные услуги '!$C$5+'РСТ РСО-А'!$L$6+'РСТ РСО-А'!$F$9</f>
        <v>5013.75</v>
      </c>
    </row>
    <row r="355" spans="1:25" x14ac:dyDescent="0.2">
      <c r="A355" s="65">
        <f t="shared" si="10"/>
        <v>43986</v>
      </c>
      <c r="B355" s="116">
        <f>VLOOKUP($A355+ROUND((COLUMN()-2)/24,5),АТС!$A$41:$F$784,3)+'Иные услуги '!$C$5+'РСТ РСО-А'!$L$6+'РСТ РСО-А'!$F$9</f>
        <v>4981.0499999999993</v>
      </c>
      <c r="C355" s="116">
        <f>VLOOKUP($A355+ROUND((COLUMN()-2)/24,5),АТС!$A$41:$F$784,3)+'Иные услуги '!$C$5+'РСТ РСО-А'!$L$6+'РСТ РСО-А'!$F$9</f>
        <v>4992.1499999999996</v>
      </c>
      <c r="D355" s="116">
        <f>VLOOKUP($A355+ROUND((COLUMN()-2)/24,5),АТС!$A$41:$F$784,3)+'Иные услуги '!$C$5+'РСТ РСО-А'!$L$6+'РСТ РСО-А'!$F$9</f>
        <v>4975.0599999999995</v>
      </c>
      <c r="E355" s="116">
        <f>VLOOKUP($A355+ROUND((COLUMN()-2)/24,5),АТС!$A$41:$F$784,3)+'Иные услуги '!$C$5+'РСТ РСО-А'!$L$6+'РСТ РСО-А'!$F$9</f>
        <v>4956.0499999999993</v>
      </c>
      <c r="F355" s="116">
        <f>VLOOKUP($A355+ROUND((COLUMN()-2)/24,5),АТС!$A$41:$F$784,3)+'Иные услуги '!$C$5+'РСТ РСО-А'!$L$6+'РСТ РСО-А'!$F$9</f>
        <v>5006.5199999999995</v>
      </c>
      <c r="G355" s="116">
        <f>VLOOKUP($A355+ROUND((COLUMN()-2)/24,5),АТС!$A$41:$F$784,3)+'Иные услуги '!$C$5+'РСТ РСО-А'!$L$6+'РСТ РСО-А'!$F$9</f>
        <v>5008.09</v>
      </c>
      <c r="H355" s="116">
        <f>VLOOKUP($A355+ROUND((COLUMN()-2)/24,5),АТС!$A$41:$F$784,3)+'Иные услуги '!$C$5+'РСТ РСО-А'!$L$6+'РСТ РСО-А'!$F$9</f>
        <v>5013.7599999999993</v>
      </c>
      <c r="I355" s="116">
        <f>VLOOKUP($A355+ROUND((COLUMN()-2)/24,5),АТС!$A$41:$F$784,3)+'Иные услуги '!$C$5+'РСТ РСО-А'!$L$6+'РСТ РСО-А'!$F$9</f>
        <v>4891.6899999999996</v>
      </c>
      <c r="J355" s="116">
        <f>VLOOKUP($A355+ROUND((COLUMN()-2)/24,5),АТС!$A$41:$F$784,3)+'Иные услуги '!$C$5+'РСТ РСО-А'!$L$6+'РСТ РСО-А'!$F$9</f>
        <v>5014.4299999999994</v>
      </c>
      <c r="K355" s="116">
        <f>VLOOKUP($A355+ROUND((COLUMN()-2)/24,5),АТС!$A$41:$F$784,3)+'Иные услуги '!$C$5+'РСТ РСО-А'!$L$6+'РСТ РСО-А'!$F$9</f>
        <v>5014.4699999999993</v>
      </c>
      <c r="L355" s="116">
        <f>VLOOKUP($A355+ROUND((COLUMN()-2)/24,5),АТС!$A$41:$F$784,3)+'Иные услуги '!$C$5+'РСТ РСО-А'!$L$6+'РСТ РСО-А'!$F$9</f>
        <v>5018.87</v>
      </c>
      <c r="M355" s="116">
        <f>VLOOKUP($A355+ROUND((COLUMN()-2)/24,5),АТС!$A$41:$F$784,3)+'Иные услуги '!$C$5+'РСТ РСО-А'!$L$6+'РСТ РСО-А'!$F$9</f>
        <v>5015.3599999999997</v>
      </c>
      <c r="N355" s="116">
        <f>VLOOKUP($A355+ROUND((COLUMN()-2)/24,5),АТС!$A$41:$F$784,3)+'Иные услуги '!$C$5+'РСТ РСО-А'!$L$6+'РСТ РСО-А'!$F$9</f>
        <v>5014.46</v>
      </c>
      <c r="O355" s="116">
        <f>VLOOKUP($A355+ROUND((COLUMN()-2)/24,5),АТС!$A$41:$F$784,3)+'Иные услуги '!$C$5+'РСТ РСО-А'!$L$6+'РСТ РСО-А'!$F$9</f>
        <v>5014.4299999999994</v>
      </c>
      <c r="P355" s="116">
        <f>VLOOKUP($A355+ROUND((COLUMN()-2)/24,5),АТС!$A$41:$F$784,3)+'Иные услуги '!$C$5+'РСТ РСО-А'!$L$6+'РСТ РСО-А'!$F$9</f>
        <v>5014.45</v>
      </c>
      <c r="Q355" s="116">
        <f>VLOOKUP($A355+ROUND((COLUMN()-2)/24,5),АТС!$A$41:$F$784,3)+'Иные услуги '!$C$5+'РСТ РСО-А'!$L$6+'РСТ РСО-А'!$F$9</f>
        <v>5014.45</v>
      </c>
      <c r="R355" s="116">
        <f>VLOOKUP($A355+ROUND((COLUMN()-2)/24,5),АТС!$A$41:$F$784,3)+'Иные услуги '!$C$5+'РСТ РСО-А'!$L$6+'РСТ РСО-А'!$F$9</f>
        <v>5014.3599999999997</v>
      </c>
      <c r="S355" s="116">
        <f>VLOOKUP($A355+ROUND((COLUMN()-2)/24,5),АТС!$A$41:$F$784,3)+'Иные услуги '!$C$5+'РСТ РСО-А'!$L$6+'РСТ РСО-А'!$F$9</f>
        <v>5014.32</v>
      </c>
      <c r="T355" s="116">
        <f>VLOOKUP($A355+ROUND((COLUMN()-2)/24,5),АТС!$A$41:$F$784,3)+'Иные услуги '!$C$5+'РСТ РСО-А'!$L$6+'РСТ РСО-А'!$F$9</f>
        <v>5014.3799999999992</v>
      </c>
      <c r="U355" s="116">
        <f>VLOOKUP($A355+ROUND((COLUMN()-2)/24,5),АТС!$A$41:$F$784,3)+'Иные услуги '!$C$5+'РСТ РСО-А'!$L$6+'РСТ РСО-А'!$F$9</f>
        <v>5014.41</v>
      </c>
      <c r="V355" s="116">
        <f>VLOOKUP($A355+ROUND((COLUMN()-2)/24,5),АТС!$A$41:$F$784,3)+'Иные услуги '!$C$5+'РСТ РСО-А'!$L$6+'РСТ РСО-А'!$F$9</f>
        <v>5036.0099999999993</v>
      </c>
      <c r="W355" s="116">
        <f>VLOOKUP($A355+ROUND((COLUMN()-2)/24,5),АТС!$A$41:$F$784,3)+'Иные услуги '!$C$5+'РСТ РСО-А'!$L$6+'РСТ РСО-А'!$F$9</f>
        <v>5035.6899999999996</v>
      </c>
      <c r="X355" s="116">
        <f>VLOOKUP($A355+ROUND((COLUMN()-2)/24,5),АТС!$A$41:$F$784,3)+'Иные услуги '!$C$5+'РСТ РСО-А'!$L$6+'РСТ РСО-А'!$F$9</f>
        <v>5013.91</v>
      </c>
      <c r="Y355" s="116">
        <f>VLOOKUP($A355+ROUND((COLUMN()-2)/24,5),АТС!$A$41:$F$784,3)+'Иные услуги '!$C$5+'РСТ РСО-А'!$L$6+'РСТ РСО-А'!$F$9</f>
        <v>5013.7299999999996</v>
      </c>
    </row>
    <row r="356" spans="1:25" x14ac:dyDescent="0.2">
      <c r="A356" s="65">
        <f t="shared" si="10"/>
        <v>43987</v>
      </c>
      <c r="B356" s="116">
        <f>VLOOKUP($A356+ROUND((COLUMN()-2)/24,5),АТС!$A$41:$F$784,3)+'Иные услуги '!$C$5+'РСТ РСО-А'!$L$6+'РСТ РСО-А'!$F$9</f>
        <v>4998.7699999999995</v>
      </c>
      <c r="C356" s="116">
        <f>VLOOKUP($A356+ROUND((COLUMN()-2)/24,5),АТС!$A$41:$F$784,3)+'Иные услуги '!$C$5+'РСТ РСО-А'!$L$6+'РСТ РСО-А'!$F$9</f>
        <v>4997.6099999999997</v>
      </c>
      <c r="D356" s="116">
        <f>VLOOKUP($A356+ROUND((COLUMN()-2)/24,5),АТС!$A$41:$F$784,3)+'Иные услуги '!$C$5+'РСТ РСО-А'!$L$6+'РСТ РСО-А'!$F$9</f>
        <v>4997.4699999999993</v>
      </c>
      <c r="E356" s="116">
        <f>VLOOKUP($A356+ROUND((COLUMN()-2)/24,5),АТС!$A$41:$F$784,3)+'Иные услуги '!$C$5+'РСТ РСО-А'!$L$6+'РСТ РСО-А'!$F$9</f>
        <v>4994.6799999999994</v>
      </c>
      <c r="F356" s="116">
        <f>VLOOKUP($A356+ROUND((COLUMN()-2)/24,5),АТС!$A$41:$F$784,3)+'Иные услуги '!$C$5+'РСТ РСО-А'!$L$6+'РСТ РСО-А'!$F$9</f>
        <v>5013.96</v>
      </c>
      <c r="G356" s="116">
        <f>VLOOKUP($A356+ROUND((COLUMN()-2)/24,5),АТС!$A$41:$F$784,3)+'Иные услуги '!$C$5+'РСТ РСО-А'!$L$6+'РСТ РСО-А'!$F$9</f>
        <v>5014.0499999999993</v>
      </c>
      <c r="H356" s="116">
        <f>VLOOKUP($A356+ROUND((COLUMN()-2)/24,5),АТС!$A$41:$F$784,3)+'Иные услуги '!$C$5+'РСТ РСО-А'!$L$6+'РСТ РСО-А'!$F$9</f>
        <v>5013.3999999999996</v>
      </c>
      <c r="I356" s="116">
        <f>VLOOKUP($A356+ROUND((COLUMN()-2)/24,5),АТС!$A$41:$F$784,3)+'Иные услуги '!$C$5+'РСТ РСО-А'!$L$6+'РСТ РСО-А'!$F$9</f>
        <v>4890.6499999999996</v>
      </c>
      <c r="J356" s="116">
        <f>VLOOKUP($A356+ROUND((COLUMN()-2)/24,5),АТС!$A$41:$F$784,3)+'Иные услуги '!$C$5+'РСТ РСО-А'!$L$6+'РСТ РСО-А'!$F$9</f>
        <v>5014.2</v>
      </c>
      <c r="K356" s="116">
        <f>VLOOKUP($A356+ROUND((COLUMN()-2)/24,5),АТС!$A$41:$F$784,3)+'Иные услуги '!$C$5+'РСТ РСО-А'!$L$6+'РСТ РСО-А'!$F$9</f>
        <v>5014.29</v>
      </c>
      <c r="L356" s="116">
        <f>VLOOKUP($A356+ROUND((COLUMN()-2)/24,5),АТС!$A$41:$F$784,3)+'Иные услуги '!$C$5+'РСТ РСО-А'!$L$6+'РСТ РСО-А'!$F$9</f>
        <v>5024.7699999999995</v>
      </c>
      <c r="M356" s="116">
        <f>VLOOKUP($A356+ROUND((COLUMN()-2)/24,5),АТС!$A$41:$F$784,3)+'Иные услуги '!$C$5+'РСТ РСО-А'!$L$6+'РСТ РСО-А'!$F$9</f>
        <v>5022.34</v>
      </c>
      <c r="N356" s="116">
        <f>VLOOKUP($A356+ROUND((COLUMN()-2)/24,5),АТС!$A$41:$F$784,3)+'Иные услуги '!$C$5+'РСТ РСО-А'!$L$6+'РСТ РСО-А'!$F$9</f>
        <v>5017.12</v>
      </c>
      <c r="O356" s="116">
        <f>VLOOKUP($A356+ROUND((COLUMN()-2)/24,5),АТС!$A$41:$F$784,3)+'Иные услуги '!$C$5+'РСТ РСО-А'!$L$6+'РСТ РСО-А'!$F$9</f>
        <v>5017.5</v>
      </c>
      <c r="P356" s="116">
        <f>VLOOKUP($A356+ROUND((COLUMN()-2)/24,5),АТС!$A$41:$F$784,3)+'Иные услуги '!$C$5+'РСТ РСО-А'!$L$6+'РСТ РСО-А'!$F$9</f>
        <v>5016.8999999999996</v>
      </c>
      <c r="Q356" s="116">
        <f>VLOOKUP($A356+ROUND((COLUMN()-2)/24,5),АТС!$A$41:$F$784,3)+'Иные услуги '!$C$5+'РСТ РСО-А'!$L$6+'РСТ РСО-А'!$F$9</f>
        <v>5014.2999999999993</v>
      </c>
      <c r="R356" s="116">
        <f>VLOOKUP($A356+ROUND((COLUMN()-2)/24,5),АТС!$A$41:$F$784,3)+'Иные услуги '!$C$5+'РСТ РСО-А'!$L$6+'РСТ РСО-А'!$F$9</f>
        <v>5014.29</v>
      </c>
      <c r="S356" s="116">
        <f>VLOOKUP($A356+ROUND((COLUMN()-2)/24,5),АТС!$A$41:$F$784,3)+'Иные услуги '!$C$5+'РСТ РСО-А'!$L$6+'РСТ РСО-А'!$F$9</f>
        <v>5014.2999999999993</v>
      </c>
      <c r="T356" s="116">
        <f>VLOOKUP($A356+ROUND((COLUMN()-2)/24,5),АТС!$A$41:$F$784,3)+'Иные услуги '!$C$5+'РСТ РСО-А'!$L$6+'РСТ РСО-А'!$F$9</f>
        <v>5014.32</v>
      </c>
      <c r="U356" s="116">
        <f>VLOOKUP($A356+ROUND((COLUMN()-2)/24,5),АТС!$A$41:$F$784,3)+'Иные услуги '!$C$5+'РСТ РСО-А'!$L$6+'РСТ РСО-А'!$F$9</f>
        <v>5014.4299999999994</v>
      </c>
      <c r="V356" s="116">
        <f>VLOOKUP($A356+ROUND((COLUMN()-2)/24,5),АТС!$A$41:$F$784,3)+'Иные услуги '!$C$5+'РСТ РСО-А'!$L$6+'РСТ РСО-А'!$F$9</f>
        <v>5059.66</v>
      </c>
      <c r="W356" s="116">
        <f>VLOOKUP($A356+ROUND((COLUMN()-2)/24,5),АТС!$A$41:$F$784,3)+'Иные услуги '!$C$5+'РСТ РСО-А'!$L$6+'РСТ РСО-А'!$F$9</f>
        <v>5064.7599999999993</v>
      </c>
      <c r="X356" s="116">
        <f>VLOOKUP($A356+ROUND((COLUMN()-2)/24,5),АТС!$A$41:$F$784,3)+'Иные услуги '!$C$5+'РСТ РСО-А'!$L$6+'РСТ РСО-А'!$F$9</f>
        <v>5027.1099999999997</v>
      </c>
      <c r="Y356" s="116">
        <f>VLOOKUP($A356+ROUND((COLUMN()-2)/24,5),АТС!$A$41:$F$784,3)+'Иные услуги '!$C$5+'РСТ РСО-А'!$L$6+'РСТ РСО-А'!$F$9</f>
        <v>5013.6799999999994</v>
      </c>
    </row>
    <row r="357" spans="1:25" x14ac:dyDescent="0.2">
      <c r="A357" s="65">
        <f t="shared" si="10"/>
        <v>43988</v>
      </c>
      <c r="B357" s="116">
        <f>VLOOKUP($A357+ROUND((COLUMN()-2)/24,5),АТС!$A$41:$F$784,3)+'Иные услуги '!$C$5+'РСТ РСО-А'!$L$6+'РСТ РСО-А'!$F$9</f>
        <v>5019.3899999999994</v>
      </c>
      <c r="C357" s="116">
        <f>VLOOKUP($A357+ROUND((COLUMN()-2)/24,5),АТС!$A$41:$F$784,3)+'Иные услуги '!$C$5+'РСТ РСО-А'!$L$6+'РСТ РСО-А'!$F$9</f>
        <v>5008.53</v>
      </c>
      <c r="D357" s="116">
        <f>VLOOKUP($A357+ROUND((COLUMN()-2)/24,5),АТС!$A$41:$F$784,3)+'Иные услуги '!$C$5+'РСТ РСО-А'!$L$6+'РСТ РСО-А'!$F$9</f>
        <v>5008.3899999999994</v>
      </c>
      <c r="E357" s="116">
        <f>VLOOKUP($A357+ROUND((COLUMN()-2)/24,5),АТС!$A$41:$F$784,3)+'Иные услуги '!$C$5+'РСТ РСО-А'!$L$6+'РСТ РСО-А'!$F$9</f>
        <v>5008.46</v>
      </c>
      <c r="F357" s="116">
        <f>VLOOKUP($A357+ROUND((COLUMN()-2)/24,5),АТС!$A$41:$F$784,3)+'Иные услуги '!$C$5+'РСТ РСО-А'!$L$6+'РСТ РСО-А'!$F$9</f>
        <v>5013.75</v>
      </c>
      <c r="G357" s="116">
        <f>VLOOKUP($A357+ROUND((COLUMN()-2)/24,5),АТС!$A$41:$F$784,3)+'Иные услуги '!$C$5+'РСТ РСО-А'!$L$6+'РСТ РСО-А'!$F$9</f>
        <v>5014.0599999999995</v>
      </c>
      <c r="H357" s="116">
        <f>VLOOKUP($A357+ROUND((COLUMN()-2)/24,5),АТС!$A$41:$F$784,3)+'Иные услуги '!$C$5+'РСТ РСО-А'!$L$6+'РСТ РСО-А'!$F$9</f>
        <v>5013.5599999999995</v>
      </c>
      <c r="I357" s="116">
        <f>VLOOKUP($A357+ROUND((COLUMN()-2)/24,5),АТС!$A$41:$F$784,3)+'Иные услуги '!$C$5+'РСТ РСО-А'!$L$6+'РСТ РСО-А'!$F$9</f>
        <v>4914.7699999999995</v>
      </c>
      <c r="J357" s="116">
        <f>VLOOKUP($A357+ROUND((COLUMN()-2)/24,5),АТС!$A$41:$F$784,3)+'Иные услуги '!$C$5+'РСТ РСО-А'!$L$6+'РСТ РСО-А'!$F$9</f>
        <v>5014.42</v>
      </c>
      <c r="K357" s="116">
        <f>VLOOKUP($A357+ROUND((COLUMN()-2)/24,5),АТС!$A$41:$F$784,3)+'Иные услуги '!$C$5+'РСТ РСО-А'!$L$6+'РСТ РСО-А'!$F$9</f>
        <v>5014.45</v>
      </c>
      <c r="L357" s="116">
        <f>VLOOKUP($A357+ROUND((COLUMN()-2)/24,5),АТС!$A$41:$F$784,3)+'Иные услуги '!$C$5+'РСТ РСО-А'!$L$6+'РСТ РСО-А'!$F$9</f>
        <v>5014.4399999999996</v>
      </c>
      <c r="M357" s="116">
        <f>VLOOKUP($A357+ROUND((COLUMN()-2)/24,5),АТС!$A$41:$F$784,3)+'Иные услуги '!$C$5+'РСТ РСО-А'!$L$6+'РСТ РСО-А'!$F$9</f>
        <v>5014.42</v>
      </c>
      <c r="N357" s="116">
        <f>VLOOKUP($A357+ROUND((COLUMN()-2)/24,5),АТС!$A$41:$F$784,3)+'Иные услуги '!$C$5+'РСТ РСО-А'!$L$6+'РСТ РСО-А'!$F$9</f>
        <v>5014.41</v>
      </c>
      <c r="O357" s="116">
        <f>VLOOKUP($A357+ROUND((COLUMN()-2)/24,5),АТС!$A$41:$F$784,3)+'Иные услуги '!$C$5+'РСТ РСО-А'!$L$6+'РСТ РСО-А'!$F$9</f>
        <v>5014.41</v>
      </c>
      <c r="P357" s="116">
        <f>VLOOKUP($A357+ROUND((COLUMN()-2)/24,5),АТС!$A$41:$F$784,3)+'Иные услуги '!$C$5+'РСТ РСО-А'!$L$6+'РСТ РСО-А'!$F$9</f>
        <v>5014.3999999999996</v>
      </c>
      <c r="Q357" s="116">
        <f>VLOOKUP($A357+ROUND((COLUMN()-2)/24,5),АТС!$A$41:$F$784,3)+'Иные услуги '!$C$5+'РСТ РСО-А'!$L$6+'РСТ РСО-А'!$F$9</f>
        <v>5014.3899999999994</v>
      </c>
      <c r="R357" s="116">
        <f>VLOOKUP($A357+ROUND((COLUMN()-2)/24,5),АТС!$A$41:$F$784,3)+'Иные услуги '!$C$5+'РСТ РСО-А'!$L$6+'РСТ РСО-А'!$F$9</f>
        <v>5014.37</v>
      </c>
      <c r="S357" s="116">
        <f>VLOOKUP($A357+ROUND((COLUMN()-2)/24,5),АТС!$A$41:$F$784,3)+'Иные услуги '!$C$5+'РСТ РСО-А'!$L$6+'РСТ РСО-А'!$F$9</f>
        <v>5014.37</v>
      </c>
      <c r="T357" s="116">
        <f>VLOOKUP($A357+ROUND((COLUMN()-2)/24,5),АТС!$A$41:$F$784,3)+'Иные услуги '!$C$5+'РСТ РСО-А'!$L$6+'РСТ РСО-А'!$F$9</f>
        <v>5014.41</v>
      </c>
      <c r="U357" s="116">
        <f>VLOOKUP($A357+ROUND((COLUMN()-2)/24,5),АТС!$A$41:$F$784,3)+'Иные услуги '!$C$5+'РСТ РСО-А'!$L$6+'РСТ РСО-А'!$F$9</f>
        <v>5014.3899999999994</v>
      </c>
      <c r="V357" s="116">
        <f>VLOOKUP($A357+ROUND((COLUMN()-2)/24,5),АТС!$A$41:$F$784,3)+'Иные услуги '!$C$5+'РСТ РСО-А'!$L$6+'РСТ РСО-А'!$F$9</f>
        <v>5038.2</v>
      </c>
      <c r="W357" s="116">
        <f>VLOOKUP($A357+ROUND((COLUMN()-2)/24,5),АТС!$A$41:$F$784,3)+'Иные услуги '!$C$5+'РСТ РСО-А'!$L$6+'РСТ РСО-А'!$F$9</f>
        <v>5064.37</v>
      </c>
      <c r="X357" s="116">
        <f>VLOOKUP($A357+ROUND((COLUMN()-2)/24,5),АТС!$A$41:$F$784,3)+'Иные услуги '!$C$5+'РСТ РСО-А'!$L$6+'РСТ РСО-А'!$F$9</f>
        <v>5013.2699999999995</v>
      </c>
      <c r="Y357" s="116">
        <f>VLOOKUP($A357+ROUND((COLUMN()-2)/24,5),АТС!$A$41:$F$784,3)+'Иные услуги '!$C$5+'РСТ РСО-А'!$L$6+'РСТ РСО-А'!$F$9</f>
        <v>5013.58</v>
      </c>
    </row>
    <row r="358" spans="1:25" x14ac:dyDescent="0.2">
      <c r="A358" s="65">
        <f t="shared" si="10"/>
        <v>43989</v>
      </c>
      <c r="B358" s="116">
        <f>VLOOKUP($A358+ROUND((COLUMN()-2)/24,5),АТС!$A$41:$F$784,3)+'Иные услуги '!$C$5+'РСТ РСО-А'!$L$6+'РСТ РСО-А'!$F$9</f>
        <v>5006.1099999999997</v>
      </c>
      <c r="C358" s="116">
        <f>VLOOKUP($A358+ROUND((COLUMN()-2)/24,5),АТС!$A$41:$F$784,3)+'Иные услуги '!$C$5+'РСТ РСО-А'!$L$6+'РСТ РСО-А'!$F$9</f>
        <v>5005.6899999999996</v>
      </c>
      <c r="D358" s="116">
        <f>VLOOKUP($A358+ROUND((COLUMN()-2)/24,5),АТС!$A$41:$F$784,3)+'Иные услуги '!$C$5+'РСТ РСО-А'!$L$6+'РСТ РСО-А'!$F$9</f>
        <v>5011.6899999999996</v>
      </c>
      <c r="E358" s="116">
        <f>VLOOKUP($A358+ROUND((COLUMN()-2)/24,5),АТС!$A$41:$F$784,3)+'Иные услуги '!$C$5+'РСТ РСО-А'!$L$6+'РСТ РСО-А'!$F$9</f>
        <v>5010.75</v>
      </c>
      <c r="F358" s="116">
        <f>VLOOKUP($A358+ROUND((COLUMN()-2)/24,5),АТС!$A$41:$F$784,3)+'Иные услуги '!$C$5+'РСТ РСО-А'!$L$6+'РСТ РСО-А'!$F$9</f>
        <v>5013.82</v>
      </c>
      <c r="G358" s="116">
        <f>VLOOKUP($A358+ROUND((COLUMN()-2)/24,5),АТС!$A$41:$F$784,3)+'Иные услуги '!$C$5+'РСТ РСО-А'!$L$6+'РСТ РСО-А'!$F$9</f>
        <v>5014.0999999999995</v>
      </c>
      <c r="H358" s="116">
        <f>VLOOKUP($A358+ROUND((COLUMN()-2)/24,5),АТС!$A$41:$F$784,3)+'Иные услуги '!$C$5+'РСТ РСО-А'!$L$6+'РСТ РСО-А'!$F$9</f>
        <v>5013.62</v>
      </c>
      <c r="I358" s="116">
        <f>VLOOKUP($A358+ROUND((COLUMN()-2)/24,5),АТС!$A$41:$F$784,3)+'Иные услуги '!$C$5+'РСТ РСО-А'!$L$6+'РСТ РСО-А'!$F$9</f>
        <v>4972.3799999999992</v>
      </c>
      <c r="J358" s="116">
        <f>VLOOKUP($A358+ROUND((COLUMN()-2)/24,5),АТС!$A$41:$F$784,3)+'Иные услуги '!$C$5+'РСТ РСО-А'!$L$6+'РСТ РСО-А'!$F$9</f>
        <v>5014.4299999999994</v>
      </c>
      <c r="K358" s="116">
        <f>VLOOKUP($A358+ROUND((COLUMN()-2)/24,5),АТС!$A$41:$F$784,3)+'Иные услуги '!$C$5+'РСТ РСО-А'!$L$6+'РСТ РСО-А'!$F$9</f>
        <v>5014.4399999999996</v>
      </c>
      <c r="L358" s="116">
        <f>VLOOKUP($A358+ROUND((COLUMN()-2)/24,5),АТС!$A$41:$F$784,3)+'Иные услуги '!$C$5+'РСТ РСО-А'!$L$6+'РСТ РСО-А'!$F$9</f>
        <v>5014.3899999999994</v>
      </c>
      <c r="M358" s="116">
        <f>VLOOKUP($A358+ROUND((COLUMN()-2)/24,5),АТС!$A$41:$F$784,3)+'Иные услуги '!$C$5+'РСТ РСО-А'!$L$6+'РСТ РСО-А'!$F$9</f>
        <v>5014.3799999999992</v>
      </c>
      <c r="N358" s="116">
        <f>VLOOKUP($A358+ROUND((COLUMN()-2)/24,5),АТС!$A$41:$F$784,3)+'Иные услуги '!$C$5+'РСТ РСО-А'!$L$6+'РСТ РСО-А'!$F$9</f>
        <v>5014.3799999999992</v>
      </c>
      <c r="O358" s="116">
        <f>VLOOKUP($A358+ROUND((COLUMN()-2)/24,5),АТС!$A$41:$F$784,3)+'Иные услуги '!$C$5+'РСТ РСО-А'!$L$6+'РСТ РСО-А'!$F$9</f>
        <v>5014.37</v>
      </c>
      <c r="P358" s="116">
        <f>VLOOKUP($A358+ROUND((COLUMN()-2)/24,5),АТС!$A$41:$F$784,3)+'Иные услуги '!$C$5+'РСТ РСО-А'!$L$6+'РСТ РСО-А'!$F$9</f>
        <v>5014.3599999999997</v>
      </c>
      <c r="Q358" s="116">
        <f>VLOOKUP($A358+ROUND((COLUMN()-2)/24,5),АТС!$A$41:$F$784,3)+'Иные услуги '!$C$5+'РСТ РСО-А'!$L$6+'РСТ РСО-А'!$F$9</f>
        <v>5014.3599999999997</v>
      </c>
      <c r="R358" s="116">
        <f>VLOOKUP($A358+ROUND((COLUMN()-2)/24,5),АТС!$A$41:$F$784,3)+'Иные услуги '!$C$5+'РСТ РСО-А'!$L$6+'РСТ РСО-А'!$F$9</f>
        <v>5014.37</v>
      </c>
      <c r="S358" s="116">
        <f>VLOOKUP($A358+ROUND((COLUMN()-2)/24,5),АТС!$A$41:$F$784,3)+'Иные услуги '!$C$5+'РСТ РСО-А'!$L$6+'РСТ РСО-А'!$F$9</f>
        <v>5014.37</v>
      </c>
      <c r="T358" s="116">
        <f>VLOOKUP($A358+ROUND((COLUMN()-2)/24,5),АТС!$A$41:$F$784,3)+'Иные услуги '!$C$5+'РСТ РСО-А'!$L$6+'РСТ РСО-А'!$F$9</f>
        <v>5014.3899999999994</v>
      </c>
      <c r="U358" s="116">
        <f>VLOOKUP($A358+ROUND((COLUMN()-2)/24,5),АТС!$A$41:$F$784,3)+'Иные услуги '!$C$5+'РСТ РСО-А'!$L$6+'РСТ РСО-А'!$F$9</f>
        <v>5014.3799999999992</v>
      </c>
      <c r="V358" s="116">
        <f>VLOOKUP($A358+ROUND((COLUMN()-2)/24,5),АТС!$A$41:$F$784,3)+'Иные услуги '!$C$5+'РСТ РСО-А'!$L$6+'РСТ РСО-А'!$F$9</f>
        <v>5028.8499999999995</v>
      </c>
      <c r="W358" s="116">
        <f>VLOOKUP($A358+ROUND((COLUMN()-2)/24,5),АТС!$A$41:$F$784,3)+'Иные услуги '!$C$5+'РСТ РСО-А'!$L$6+'РСТ РСО-А'!$F$9</f>
        <v>5045.21</v>
      </c>
      <c r="X358" s="116">
        <f>VLOOKUP($A358+ROUND((COLUMN()-2)/24,5),АТС!$A$41:$F$784,3)+'Иные услуги '!$C$5+'РСТ РСО-А'!$L$6+'РСТ РСО-А'!$F$9</f>
        <v>5013.2599999999993</v>
      </c>
      <c r="Y358" s="116">
        <f>VLOOKUP($A358+ROUND((COLUMN()-2)/24,5),АТС!$A$41:$F$784,3)+'Иные услуги '!$C$5+'РСТ РСО-А'!$L$6+'РСТ РСО-А'!$F$9</f>
        <v>5013.58</v>
      </c>
    </row>
    <row r="359" spans="1:25" x14ac:dyDescent="0.2">
      <c r="A359" s="65">
        <f t="shared" si="10"/>
        <v>43990</v>
      </c>
      <c r="B359" s="116">
        <f>VLOOKUP($A359+ROUND((COLUMN()-2)/24,5),АТС!$A$41:$F$784,3)+'Иные услуги '!$C$5+'РСТ РСО-А'!$L$6+'РСТ РСО-А'!$F$9</f>
        <v>5015.4699999999993</v>
      </c>
      <c r="C359" s="116">
        <f>VLOOKUP($A359+ROUND((COLUMN()-2)/24,5),АТС!$A$41:$F$784,3)+'Иные услуги '!$C$5+'РСТ РСО-А'!$L$6+'РСТ РСО-А'!$F$9</f>
        <v>5008.6399999999994</v>
      </c>
      <c r="D359" s="116">
        <f>VLOOKUP($A359+ROUND((COLUMN()-2)/24,5),АТС!$A$41:$F$784,3)+'Иные услуги '!$C$5+'РСТ РСО-А'!$L$6+'РСТ РСО-А'!$F$9</f>
        <v>5012.3999999999996</v>
      </c>
      <c r="E359" s="116">
        <f>VLOOKUP($A359+ROUND((COLUMN()-2)/24,5),АТС!$A$41:$F$784,3)+'Иные услуги '!$C$5+'РСТ РСО-А'!$L$6+'РСТ РСО-А'!$F$9</f>
        <v>5011.8899999999994</v>
      </c>
      <c r="F359" s="116">
        <f>VLOOKUP($A359+ROUND((COLUMN()-2)/24,5),АТС!$A$41:$F$784,3)+'Иные услуги '!$C$5+'РСТ РСО-А'!$L$6+'РСТ РСО-А'!$F$9</f>
        <v>5013.8899999999994</v>
      </c>
      <c r="G359" s="116">
        <f>VLOOKUP($A359+ROUND((COLUMN()-2)/24,5),АТС!$A$41:$F$784,3)+'Иные услуги '!$C$5+'РСТ РСО-А'!$L$6+'РСТ РСО-А'!$F$9</f>
        <v>5014.03</v>
      </c>
      <c r="H359" s="116">
        <f>VLOOKUP($A359+ROUND((COLUMN()-2)/24,5),АТС!$A$41:$F$784,3)+'Иные услуги '!$C$5+'РСТ РСО-А'!$L$6+'РСТ РСО-А'!$F$9</f>
        <v>5012.9799999999996</v>
      </c>
      <c r="I359" s="116">
        <f>VLOOKUP($A359+ROUND((COLUMN()-2)/24,5),АТС!$A$41:$F$784,3)+'Иные услуги '!$C$5+'РСТ РСО-А'!$L$6+'РСТ РСО-А'!$F$9</f>
        <v>5015.16</v>
      </c>
      <c r="J359" s="116">
        <f>VLOOKUP($A359+ROUND((COLUMN()-2)/24,5),АТС!$A$41:$F$784,3)+'Иные услуги '!$C$5+'РСТ РСО-А'!$L$6+'РСТ РСО-А'!$F$9</f>
        <v>5014.17</v>
      </c>
      <c r="K359" s="116">
        <f>VLOOKUP($A359+ROUND((COLUMN()-2)/24,5),АТС!$A$41:$F$784,3)+'Иные услуги '!$C$5+'РСТ РСО-А'!$L$6+'РСТ РСО-А'!$F$9</f>
        <v>5014.3099999999995</v>
      </c>
      <c r="L359" s="116">
        <f>VLOOKUP($A359+ROUND((COLUMN()-2)/24,5),АТС!$A$41:$F$784,3)+'Иные услуги '!$C$5+'РСТ РСО-А'!$L$6+'РСТ РСО-А'!$F$9</f>
        <v>5014.2599999999993</v>
      </c>
      <c r="M359" s="116">
        <f>VLOOKUP($A359+ROUND((COLUMN()-2)/24,5),АТС!$A$41:$F$784,3)+'Иные услуги '!$C$5+'РСТ РСО-А'!$L$6+'РСТ РСО-А'!$F$9</f>
        <v>5014.25</v>
      </c>
      <c r="N359" s="116">
        <f>VLOOKUP($A359+ROUND((COLUMN()-2)/24,5),АТС!$A$41:$F$784,3)+'Иные услуги '!$C$5+'РСТ РСО-А'!$L$6+'РСТ РСО-А'!$F$9</f>
        <v>5014.29</v>
      </c>
      <c r="O359" s="116">
        <f>VLOOKUP($A359+ROUND((COLUMN()-2)/24,5),АТС!$A$41:$F$784,3)+'Иные услуги '!$C$5+'РСТ РСО-А'!$L$6+'РСТ РСО-А'!$F$9</f>
        <v>5014.1899999999996</v>
      </c>
      <c r="P359" s="116">
        <f>VLOOKUP($A359+ROUND((COLUMN()-2)/24,5),АТС!$A$41:$F$784,3)+'Иные услуги '!$C$5+'РСТ РСО-А'!$L$6+'РСТ РСО-А'!$F$9</f>
        <v>5014.16</v>
      </c>
      <c r="Q359" s="116">
        <f>VLOOKUP($A359+ROUND((COLUMN()-2)/24,5),АТС!$A$41:$F$784,3)+'Иные услуги '!$C$5+'РСТ РСО-А'!$L$6+'РСТ РСО-А'!$F$9</f>
        <v>5014.24</v>
      </c>
      <c r="R359" s="116">
        <f>VLOOKUP($A359+ROUND((COLUMN()-2)/24,5),АТС!$A$41:$F$784,3)+'Иные услуги '!$C$5+'РСТ РСО-А'!$L$6+'РСТ РСО-А'!$F$9</f>
        <v>5014.1399999999994</v>
      </c>
      <c r="S359" s="116">
        <f>VLOOKUP($A359+ROUND((COLUMN()-2)/24,5),АТС!$A$41:$F$784,3)+'Иные услуги '!$C$5+'РСТ РСО-А'!$L$6+'РСТ РСО-А'!$F$9</f>
        <v>5014.1799999999994</v>
      </c>
      <c r="T359" s="116">
        <f>VLOOKUP($A359+ROUND((COLUMN()-2)/24,5),АТС!$A$41:$F$784,3)+'Иные услуги '!$C$5+'РСТ РСО-А'!$L$6+'РСТ РСО-А'!$F$9</f>
        <v>5014.37</v>
      </c>
      <c r="U359" s="116">
        <f>VLOOKUP($A359+ROUND((COLUMN()-2)/24,5),АТС!$A$41:$F$784,3)+'Иные услуги '!$C$5+'РСТ РСО-А'!$L$6+'РСТ РСО-А'!$F$9</f>
        <v>5014.33</v>
      </c>
      <c r="V359" s="116">
        <f>VLOOKUP($A359+ROUND((COLUMN()-2)/24,5),АТС!$A$41:$F$784,3)+'Иные услуги '!$C$5+'РСТ РСО-А'!$L$6+'РСТ РСО-А'!$F$9</f>
        <v>5040.84</v>
      </c>
      <c r="W359" s="116">
        <f>VLOOKUP($A359+ROUND((COLUMN()-2)/24,5),АТС!$A$41:$F$784,3)+'Иные услуги '!$C$5+'РСТ РСО-А'!$L$6+'РСТ РСО-А'!$F$9</f>
        <v>5063.34</v>
      </c>
      <c r="X359" s="116">
        <f>VLOOKUP($A359+ROUND((COLUMN()-2)/24,5),АТС!$A$41:$F$784,3)+'Иные услуги '!$C$5+'РСТ РСО-А'!$L$6+'РСТ РСО-А'!$F$9</f>
        <v>5012.9699999999993</v>
      </c>
      <c r="Y359" s="116">
        <f>VLOOKUP($A359+ROUND((COLUMN()-2)/24,5),АТС!$A$41:$F$784,3)+'Иные услуги '!$C$5+'РСТ РСО-А'!$L$6+'РСТ РСО-А'!$F$9</f>
        <v>5013.37</v>
      </c>
    </row>
    <row r="360" spans="1:25" x14ac:dyDescent="0.2">
      <c r="A360" s="65">
        <f t="shared" si="10"/>
        <v>43991</v>
      </c>
      <c r="B360" s="116">
        <f>VLOOKUP($A360+ROUND((COLUMN()-2)/24,5),АТС!$A$41:$F$784,3)+'Иные услуги '!$C$5+'РСТ РСО-А'!$L$6+'РСТ РСО-А'!$F$9</f>
        <v>5012.6399999999994</v>
      </c>
      <c r="C360" s="116">
        <f>VLOOKUP($A360+ROUND((COLUMN()-2)/24,5),АТС!$A$41:$F$784,3)+'Иные услуги '!$C$5+'РСТ РСО-А'!$L$6+'РСТ РСО-А'!$F$9</f>
        <v>5002.3999999999996</v>
      </c>
      <c r="D360" s="116">
        <f>VLOOKUP($A360+ROUND((COLUMN()-2)/24,5),АТС!$A$41:$F$784,3)+'Иные услуги '!$C$5+'РСТ РСО-А'!$L$6+'РСТ РСО-А'!$F$9</f>
        <v>5011.87</v>
      </c>
      <c r="E360" s="116">
        <f>VLOOKUP($A360+ROUND((COLUMN()-2)/24,5),АТС!$A$41:$F$784,3)+'Иные услуги '!$C$5+'РСТ РСО-А'!$L$6+'РСТ РСО-А'!$F$9</f>
        <v>5012</v>
      </c>
      <c r="F360" s="116">
        <f>VLOOKUP($A360+ROUND((COLUMN()-2)/24,5),АТС!$A$41:$F$784,3)+'Иные услуги '!$C$5+'РСТ РСО-А'!$L$6+'РСТ РСО-А'!$F$9</f>
        <v>5014.07</v>
      </c>
      <c r="G360" s="116">
        <f>VLOOKUP($A360+ROUND((COLUMN()-2)/24,5),АТС!$A$41:$F$784,3)+'Иные услуги '!$C$5+'РСТ РСО-А'!$L$6+'РСТ РСО-А'!$F$9</f>
        <v>5013.99</v>
      </c>
      <c r="H360" s="116">
        <f>VLOOKUP($A360+ROUND((COLUMN()-2)/24,5),АТС!$A$41:$F$784,3)+'Иные услуги '!$C$5+'РСТ РСО-А'!$L$6+'РСТ РСО-А'!$F$9</f>
        <v>5013.1299999999992</v>
      </c>
      <c r="I360" s="116">
        <f>VLOOKUP($A360+ROUND((COLUMN()-2)/24,5),АТС!$A$41:$F$784,3)+'Иные услуги '!$C$5+'РСТ РСО-А'!$L$6+'РСТ РСО-А'!$F$9</f>
        <v>5010.2299999999996</v>
      </c>
      <c r="J360" s="116">
        <f>VLOOKUP($A360+ROUND((COLUMN()-2)/24,5),АТС!$A$41:$F$784,3)+'Иные услуги '!$C$5+'РСТ РСО-А'!$L$6+'РСТ РСО-А'!$F$9</f>
        <v>5014.16</v>
      </c>
      <c r="K360" s="116">
        <f>VLOOKUP($A360+ROUND((COLUMN()-2)/24,5),АТС!$A$41:$F$784,3)+'Иные услуги '!$C$5+'РСТ РСО-А'!$L$6+'РСТ РСО-А'!$F$9</f>
        <v>5014.2599999999993</v>
      </c>
      <c r="L360" s="116">
        <f>VLOOKUP($A360+ROUND((COLUMN()-2)/24,5),АТС!$A$41:$F$784,3)+'Иные услуги '!$C$5+'РСТ РСО-А'!$L$6+'РСТ РСО-А'!$F$9</f>
        <v>5014.2999999999993</v>
      </c>
      <c r="M360" s="116">
        <f>VLOOKUP($A360+ROUND((COLUMN()-2)/24,5),АТС!$A$41:$F$784,3)+'Иные услуги '!$C$5+'РСТ РСО-А'!$L$6+'РСТ РСО-А'!$F$9</f>
        <v>5014.29</v>
      </c>
      <c r="N360" s="116">
        <f>VLOOKUP($A360+ROUND((COLUMN()-2)/24,5),АТС!$A$41:$F$784,3)+'Иные услуги '!$C$5+'РСТ РСО-А'!$L$6+'РСТ РСО-А'!$F$9</f>
        <v>5014.2999999999993</v>
      </c>
      <c r="O360" s="116">
        <f>VLOOKUP($A360+ROUND((COLUMN()-2)/24,5),АТС!$A$41:$F$784,3)+'Иные услуги '!$C$5+'РСТ РСО-А'!$L$6+'РСТ РСО-А'!$F$9</f>
        <v>5014.2599999999993</v>
      </c>
      <c r="P360" s="116">
        <f>VLOOKUP($A360+ROUND((COLUMN()-2)/24,5),АТС!$A$41:$F$784,3)+'Иные услуги '!$C$5+'РСТ РСО-А'!$L$6+'РСТ РСО-А'!$F$9</f>
        <v>5014.2599999999993</v>
      </c>
      <c r="Q360" s="116">
        <f>VLOOKUP($A360+ROUND((COLUMN()-2)/24,5),АТС!$A$41:$F$784,3)+'Иные услуги '!$C$5+'РСТ РСО-А'!$L$6+'РСТ РСО-А'!$F$9</f>
        <v>5014.2699999999995</v>
      </c>
      <c r="R360" s="116">
        <f>VLOOKUP($A360+ROUND((COLUMN()-2)/24,5),АТС!$A$41:$F$784,3)+'Иные услуги '!$C$5+'РСТ РСО-А'!$L$6+'РСТ РСО-А'!$F$9</f>
        <v>5014.1499999999996</v>
      </c>
      <c r="S360" s="116">
        <f>VLOOKUP($A360+ROUND((COLUMN()-2)/24,5),АТС!$A$41:$F$784,3)+'Иные услуги '!$C$5+'РСТ РСО-А'!$L$6+'РСТ РСО-А'!$F$9</f>
        <v>5014.1799999999994</v>
      </c>
      <c r="T360" s="116">
        <f>VLOOKUP($A360+ROUND((COLUMN()-2)/24,5),АТС!$A$41:$F$784,3)+'Иные услуги '!$C$5+'РСТ РСО-А'!$L$6+'РСТ РСО-А'!$F$9</f>
        <v>5014.1899999999996</v>
      </c>
      <c r="U360" s="116">
        <f>VLOOKUP($A360+ROUND((COLUMN()-2)/24,5),АТС!$A$41:$F$784,3)+'Иные услуги '!$C$5+'РСТ РСО-А'!$L$6+'РСТ РСО-А'!$F$9</f>
        <v>5014.28</v>
      </c>
      <c r="V360" s="116">
        <f>VLOOKUP($A360+ROUND((COLUMN()-2)/24,5),АТС!$A$41:$F$784,3)+'Иные услуги '!$C$5+'РСТ РСО-А'!$L$6+'РСТ РСО-А'!$F$9</f>
        <v>5065.6899999999996</v>
      </c>
      <c r="W360" s="116">
        <f>VLOOKUP($A360+ROUND((COLUMN()-2)/24,5),АТС!$A$41:$F$784,3)+'Иные услуги '!$C$5+'РСТ РСО-А'!$L$6+'РСТ РСО-А'!$F$9</f>
        <v>5089.99</v>
      </c>
      <c r="X360" s="116">
        <f>VLOOKUP($A360+ROUND((COLUMN()-2)/24,5),АТС!$A$41:$F$784,3)+'Иные услуги '!$C$5+'РСТ РСО-А'!$L$6+'РСТ РСО-А'!$F$9</f>
        <v>5013.1099999999997</v>
      </c>
      <c r="Y360" s="116">
        <f>VLOOKUP($A360+ROUND((COLUMN()-2)/24,5),АТС!$A$41:$F$784,3)+'Иные услуги '!$C$5+'РСТ РСО-А'!$L$6+'РСТ РСО-А'!$F$9</f>
        <v>5013.57</v>
      </c>
    </row>
    <row r="361" spans="1:25" x14ac:dyDescent="0.2">
      <c r="A361" s="65">
        <f t="shared" si="10"/>
        <v>43992</v>
      </c>
      <c r="B361" s="116">
        <f>VLOOKUP($A361+ROUND((COLUMN()-2)/24,5),АТС!$A$41:$F$784,3)+'Иные услуги '!$C$5+'РСТ РСО-А'!$L$6+'РСТ РСО-А'!$F$9</f>
        <v>5021.42</v>
      </c>
      <c r="C361" s="116">
        <f>VLOOKUP($A361+ROUND((COLUMN()-2)/24,5),АТС!$A$41:$F$784,3)+'Иные услуги '!$C$5+'РСТ РСО-А'!$L$6+'РСТ РСО-А'!$F$9</f>
        <v>5004.1399999999994</v>
      </c>
      <c r="D361" s="116">
        <f>VLOOKUP($A361+ROUND((COLUMN()-2)/24,5),АТС!$A$41:$F$784,3)+'Иные услуги '!$C$5+'РСТ РСО-А'!$L$6+'РСТ РСО-А'!$F$9</f>
        <v>5011.12</v>
      </c>
      <c r="E361" s="116">
        <f>VLOOKUP($A361+ROUND((COLUMN()-2)/24,5),АТС!$A$41:$F$784,3)+'Иные услуги '!$C$5+'РСТ РСО-А'!$L$6+'РСТ РСО-А'!$F$9</f>
        <v>5013.8999999999996</v>
      </c>
      <c r="F361" s="116">
        <f>VLOOKUP($A361+ROUND((COLUMN()-2)/24,5),АТС!$A$41:$F$784,3)+'Иные услуги '!$C$5+'РСТ РСО-А'!$L$6+'РСТ РСО-А'!$F$9</f>
        <v>5013.99</v>
      </c>
      <c r="G361" s="116">
        <f>VLOOKUP($A361+ROUND((COLUMN()-2)/24,5),АТС!$A$41:$F$784,3)+'Иные услуги '!$C$5+'РСТ РСО-А'!$L$6+'РСТ РСО-А'!$F$9</f>
        <v>5013.92</v>
      </c>
      <c r="H361" s="116">
        <f>VLOOKUP($A361+ROUND((COLUMN()-2)/24,5),АТС!$A$41:$F$784,3)+'Иные услуги '!$C$5+'РСТ РСО-А'!$L$6+'РСТ РСО-А'!$F$9</f>
        <v>5013.03</v>
      </c>
      <c r="I361" s="116">
        <f>VLOOKUP($A361+ROUND((COLUMN()-2)/24,5),АТС!$A$41:$F$784,3)+'Иные услуги '!$C$5+'РСТ РСО-А'!$L$6+'РСТ РСО-А'!$F$9</f>
        <v>5008.1899999999996</v>
      </c>
      <c r="J361" s="116">
        <f>VLOOKUP($A361+ROUND((COLUMN()-2)/24,5),АТС!$A$41:$F$784,3)+'Иные услуги '!$C$5+'РСТ РСО-А'!$L$6+'РСТ РСО-А'!$F$9</f>
        <v>5014.16</v>
      </c>
      <c r="K361" s="116">
        <f>VLOOKUP($A361+ROUND((COLUMN()-2)/24,5),АТС!$A$41:$F$784,3)+'Иные услуги '!$C$5+'РСТ РСО-А'!$L$6+'РСТ РСО-А'!$F$9</f>
        <v>5014.2699999999995</v>
      </c>
      <c r="L361" s="116">
        <f>VLOOKUP($A361+ROUND((COLUMN()-2)/24,5),АТС!$A$41:$F$784,3)+'Иные услуги '!$C$5+'РСТ РСО-А'!$L$6+'РСТ РСО-А'!$F$9</f>
        <v>5014.2599999999993</v>
      </c>
      <c r="M361" s="116">
        <f>VLOOKUP($A361+ROUND((COLUMN()-2)/24,5),АТС!$A$41:$F$784,3)+'Иные услуги '!$C$5+'РСТ РСО-А'!$L$6+'РСТ РСО-А'!$F$9</f>
        <v>5014.2699999999995</v>
      </c>
      <c r="N361" s="116">
        <f>VLOOKUP($A361+ROUND((COLUMN()-2)/24,5),АТС!$A$41:$F$784,3)+'Иные услуги '!$C$5+'РСТ РСО-А'!$L$6+'РСТ РСО-А'!$F$9</f>
        <v>5014.28</v>
      </c>
      <c r="O361" s="116">
        <f>VLOOKUP($A361+ROUND((COLUMN()-2)/24,5),АТС!$A$41:$F$784,3)+'Иные услуги '!$C$5+'РСТ РСО-А'!$L$6+'РСТ РСО-А'!$F$9</f>
        <v>5014.25</v>
      </c>
      <c r="P361" s="116">
        <f>VLOOKUP($A361+ROUND((COLUMN()-2)/24,5),АТС!$A$41:$F$784,3)+'Иные услуги '!$C$5+'РСТ РСО-А'!$L$6+'РСТ РСО-А'!$F$9</f>
        <v>5014.2599999999993</v>
      </c>
      <c r="Q361" s="116">
        <f>VLOOKUP($A361+ROUND((COLUMN()-2)/24,5),АТС!$A$41:$F$784,3)+'Иные услуги '!$C$5+'РСТ РСО-А'!$L$6+'РСТ РСО-А'!$F$9</f>
        <v>5014.25</v>
      </c>
      <c r="R361" s="116">
        <f>VLOOKUP($A361+ROUND((COLUMN()-2)/24,5),АТС!$A$41:$F$784,3)+'Иные услуги '!$C$5+'РСТ РСО-А'!$L$6+'РСТ РСО-А'!$F$9</f>
        <v>5014.1899999999996</v>
      </c>
      <c r="S361" s="116">
        <f>VLOOKUP($A361+ROUND((COLUMN()-2)/24,5),АТС!$A$41:$F$784,3)+'Иные услуги '!$C$5+'РСТ РСО-А'!$L$6+'РСТ РСО-А'!$F$9</f>
        <v>5014.1799999999994</v>
      </c>
      <c r="T361" s="116">
        <f>VLOOKUP($A361+ROUND((COLUMN()-2)/24,5),АТС!$A$41:$F$784,3)+'Иные услуги '!$C$5+'РСТ РСО-А'!$L$6+'РСТ РСО-А'!$F$9</f>
        <v>5014.21</v>
      </c>
      <c r="U361" s="116">
        <f>VLOOKUP($A361+ROUND((COLUMN()-2)/24,5),АТС!$A$41:$F$784,3)+'Иные услуги '!$C$5+'РСТ РСО-А'!$L$6+'РСТ РСО-А'!$F$9</f>
        <v>5014.25</v>
      </c>
      <c r="V361" s="116">
        <f>VLOOKUP($A361+ROUND((COLUMN()-2)/24,5),АТС!$A$41:$F$784,3)+'Иные услуги '!$C$5+'РСТ РСО-А'!$L$6+'РСТ РСО-А'!$F$9</f>
        <v>5066.45</v>
      </c>
      <c r="W361" s="116">
        <f>VLOOKUP($A361+ROUND((COLUMN()-2)/24,5),АТС!$A$41:$F$784,3)+'Иные услуги '!$C$5+'РСТ РСО-А'!$L$6+'РСТ РСО-А'!$F$9</f>
        <v>5079.41</v>
      </c>
      <c r="X361" s="116">
        <f>VLOOKUP($A361+ROUND((COLUMN()-2)/24,5),АТС!$A$41:$F$784,3)+'Иные услуги '!$C$5+'РСТ РСО-А'!$L$6+'РСТ РСО-А'!$F$9</f>
        <v>5018.5599999999995</v>
      </c>
      <c r="Y361" s="116">
        <f>VLOOKUP($A361+ROUND((COLUMN()-2)/24,5),АТС!$A$41:$F$784,3)+'Иные услуги '!$C$5+'РСТ РСО-А'!$L$6+'РСТ РСО-А'!$F$9</f>
        <v>5013.62</v>
      </c>
    </row>
    <row r="362" spans="1:25" x14ac:dyDescent="0.2">
      <c r="A362" s="65">
        <f t="shared" si="10"/>
        <v>43993</v>
      </c>
      <c r="B362" s="116">
        <f>VLOOKUP($A362+ROUND((COLUMN()-2)/24,5),АТС!$A$41:$F$784,3)+'Иные услуги '!$C$5+'РСТ РСО-А'!$L$6+'РСТ РСО-А'!$F$9</f>
        <v>5028.7199999999993</v>
      </c>
      <c r="C362" s="116">
        <f>VLOOKUP($A362+ROUND((COLUMN()-2)/24,5),АТС!$A$41:$F$784,3)+'Иные услуги '!$C$5+'РСТ РСО-А'!$L$6+'РСТ РСО-А'!$F$9</f>
        <v>5003.6399999999994</v>
      </c>
      <c r="D362" s="116">
        <f>VLOOKUP($A362+ROUND((COLUMN()-2)/24,5),АТС!$A$41:$F$784,3)+'Иные услуги '!$C$5+'РСТ РСО-А'!$L$6+'РСТ РСО-А'!$F$9</f>
        <v>5020.7599999999993</v>
      </c>
      <c r="E362" s="116">
        <f>VLOOKUP($A362+ROUND((COLUMN()-2)/24,5),АТС!$A$41:$F$784,3)+'Иные услуги '!$C$5+'РСТ РСО-А'!$L$6+'РСТ РСО-А'!$F$9</f>
        <v>5013.6799999999994</v>
      </c>
      <c r="F362" s="116">
        <f>VLOOKUP($A362+ROUND((COLUMN()-2)/24,5),АТС!$A$41:$F$784,3)+'Иные услуги '!$C$5+'РСТ РСО-А'!$L$6+'РСТ РСО-А'!$F$9</f>
        <v>5014.3999999999996</v>
      </c>
      <c r="G362" s="116">
        <f>VLOOKUP($A362+ROUND((COLUMN()-2)/24,5),АТС!$A$41:$F$784,3)+'Иные услуги '!$C$5+'РСТ РСО-А'!$L$6+'РСТ РСО-А'!$F$9</f>
        <v>5014.03</v>
      </c>
      <c r="H362" s="116">
        <f>VLOOKUP($A362+ROUND((COLUMN()-2)/24,5),АТС!$A$41:$F$784,3)+'Иные услуги '!$C$5+'РСТ РСО-А'!$L$6+'РСТ РСО-А'!$F$9</f>
        <v>5013.0199999999995</v>
      </c>
      <c r="I362" s="116">
        <f>VLOOKUP($A362+ROUND((COLUMN()-2)/24,5),АТС!$A$41:$F$784,3)+'Иные услуги '!$C$5+'РСТ РСО-А'!$L$6+'РСТ РСО-А'!$F$9</f>
        <v>5013.8899999999994</v>
      </c>
      <c r="J362" s="116">
        <f>VLOOKUP($A362+ROUND((COLUMN()-2)/24,5),АТС!$A$41:$F$784,3)+'Иные услуги '!$C$5+'РСТ РСО-А'!$L$6+'РСТ РСО-А'!$F$9</f>
        <v>5014.03</v>
      </c>
      <c r="K362" s="116">
        <f>VLOOKUP($A362+ROUND((COLUMN()-2)/24,5),АТС!$A$41:$F$784,3)+'Иные услуги '!$C$5+'РСТ РСО-А'!$L$6+'РСТ РСО-А'!$F$9</f>
        <v>5014.1399999999994</v>
      </c>
      <c r="L362" s="116">
        <f>VLOOKUP($A362+ROUND((COLUMN()-2)/24,5),АТС!$A$41:$F$784,3)+'Иные услуги '!$C$5+'РСТ РСО-А'!$L$6+'РСТ РСО-А'!$F$9</f>
        <v>5014.17</v>
      </c>
      <c r="M362" s="116">
        <f>VLOOKUP($A362+ROUND((COLUMN()-2)/24,5),АТС!$A$41:$F$784,3)+'Иные услуги '!$C$5+'РСТ РСО-А'!$L$6+'РСТ РСО-А'!$F$9</f>
        <v>5018.3899999999994</v>
      </c>
      <c r="N362" s="116">
        <f>VLOOKUP($A362+ROUND((COLUMN()-2)/24,5),АТС!$A$41:$F$784,3)+'Иные услуги '!$C$5+'РСТ РСО-А'!$L$6+'РСТ РСО-А'!$F$9</f>
        <v>5018.33</v>
      </c>
      <c r="O362" s="116">
        <f>VLOOKUP($A362+ROUND((COLUMN()-2)/24,5),АТС!$A$41:$F$784,3)+'Иные услуги '!$C$5+'РСТ РСО-А'!$L$6+'РСТ РСО-А'!$F$9</f>
        <v>5018.41</v>
      </c>
      <c r="P362" s="116">
        <f>VLOOKUP($A362+ROUND((COLUMN()-2)/24,5),АТС!$A$41:$F$784,3)+'Иные услуги '!$C$5+'РСТ РСО-А'!$L$6+'РСТ РСО-А'!$F$9</f>
        <v>5018.4299999999994</v>
      </c>
      <c r="Q362" s="116">
        <f>VLOOKUP($A362+ROUND((COLUMN()-2)/24,5),АТС!$A$41:$F$784,3)+'Иные услуги '!$C$5+'РСТ РСО-А'!$L$6+'РСТ РСО-А'!$F$9</f>
        <v>5018.49</v>
      </c>
      <c r="R362" s="116">
        <f>VLOOKUP($A362+ROUND((COLUMN()-2)/24,5),АТС!$A$41:$F$784,3)+'Иные услуги '!$C$5+'РСТ РСО-А'!$L$6+'РСТ РСО-А'!$F$9</f>
        <v>5014.1399999999994</v>
      </c>
      <c r="S362" s="116">
        <f>VLOOKUP($A362+ROUND((COLUMN()-2)/24,5),АТС!$A$41:$F$784,3)+'Иные услуги '!$C$5+'РСТ РСО-А'!$L$6+'РСТ РСО-А'!$F$9</f>
        <v>5014.0999999999995</v>
      </c>
      <c r="T362" s="116">
        <f>VLOOKUP($A362+ROUND((COLUMN()-2)/24,5),АТС!$A$41:$F$784,3)+'Иные услуги '!$C$5+'РСТ РСО-А'!$L$6+'РСТ РСО-А'!$F$9</f>
        <v>5014.12</v>
      </c>
      <c r="U362" s="116">
        <f>VLOOKUP($A362+ROUND((COLUMN()-2)/24,5),АТС!$A$41:$F$784,3)+'Иные услуги '!$C$5+'РСТ РСО-А'!$L$6+'РСТ РСО-А'!$F$9</f>
        <v>5014.12</v>
      </c>
      <c r="V362" s="116">
        <f>VLOOKUP($A362+ROUND((COLUMN()-2)/24,5),АТС!$A$41:$F$784,3)+'Иные услуги '!$C$5+'РСТ РСО-А'!$L$6+'РСТ РСО-А'!$F$9</f>
        <v>5109.7299999999996</v>
      </c>
      <c r="W362" s="116">
        <f>VLOOKUP($A362+ROUND((COLUMN()-2)/24,5),АТС!$A$41:$F$784,3)+'Иные услуги '!$C$5+'РСТ РСО-А'!$L$6+'РСТ РСО-А'!$F$9</f>
        <v>5101.4399999999996</v>
      </c>
      <c r="X362" s="116">
        <f>VLOOKUP($A362+ROUND((COLUMN()-2)/24,5),АТС!$A$41:$F$784,3)+'Иные услуги '!$C$5+'РСТ РСО-А'!$L$6+'РСТ РСО-А'!$F$9</f>
        <v>5020.21</v>
      </c>
      <c r="Y362" s="116">
        <f>VLOOKUP($A362+ROUND((COLUMN()-2)/24,5),АТС!$A$41:$F$784,3)+'Иные услуги '!$C$5+'РСТ РСО-А'!$L$6+'РСТ РСО-А'!$F$9</f>
        <v>5013.46</v>
      </c>
    </row>
    <row r="363" spans="1:25" x14ac:dyDescent="0.2">
      <c r="A363" s="65">
        <f t="shared" si="10"/>
        <v>43994</v>
      </c>
      <c r="B363" s="116">
        <f>VLOOKUP($A363+ROUND((COLUMN()-2)/24,5),АТС!$A$41:$F$784,3)+'Иные услуги '!$C$5+'РСТ РСО-А'!$L$6+'РСТ РСО-А'!$F$9</f>
        <v>5038.95</v>
      </c>
      <c r="C363" s="116">
        <f>VLOOKUP($A363+ROUND((COLUMN()-2)/24,5),АТС!$A$41:$F$784,3)+'Иные услуги '!$C$5+'РСТ РСО-А'!$L$6+'РСТ РСО-А'!$F$9</f>
        <v>5017.41</v>
      </c>
      <c r="D363" s="116">
        <f>VLOOKUP($A363+ROUND((COLUMN()-2)/24,5),АТС!$A$41:$F$784,3)+'Иные услуги '!$C$5+'РСТ РСО-А'!$L$6+'РСТ РСО-А'!$F$9</f>
        <v>5018.59</v>
      </c>
      <c r="E363" s="116">
        <f>VLOOKUP($A363+ROUND((COLUMN()-2)/24,5),АТС!$A$41:$F$784,3)+'Иные услуги '!$C$5+'РСТ РСО-А'!$L$6+'РСТ РСО-А'!$F$9</f>
        <v>5013.75</v>
      </c>
      <c r="F363" s="116">
        <f>VLOOKUP($A363+ROUND((COLUMN()-2)/24,5),АТС!$A$41:$F$784,3)+'Иные услуги '!$C$5+'РСТ РСО-А'!$L$6+'РСТ РСО-А'!$F$9</f>
        <v>5013.83</v>
      </c>
      <c r="G363" s="116">
        <f>VLOOKUP($A363+ROUND((COLUMN()-2)/24,5),АТС!$A$41:$F$784,3)+'Иные услуги '!$C$5+'РСТ РСО-А'!$L$6+'РСТ РСО-А'!$F$9</f>
        <v>5013.8599999999997</v>
      </c>
      <c r="H363" s="116">
        <f>VLOOKUP($A363+ROUND((COLUMN()-2)/24,5),АТС!$A$41:$F$784,3)+'Иные услуги '!$C$5+'РСТ РСО-А'!$L$6+'РСТ РСО-А'!$F$9</f>
        <v>5013.1299999999992</v>
      </c>
      <c r="I363" s="116">
        <f>VLOOKUP($A363+ROUND((COLUMN()-2)/24,5),АТС!$A$41:$F$784,3)+'Иные услуги '!$C$5+'РСТ РСО-А'!$L$6+'РСТ РСО-А'!$F$9</f>
        <v>4942.54</v>
      </c>
      <c r="J363" s="116">
        <f>VLOOKUP($A363+ROUND((COLUMN()-2)/24,5),АТС!$A$41:$F$784,3)+'Иные услуги '!$C$5+'РСТ РСО-А'!$L$6+'РСТ РСО-А'!$F$9</f>
        <v>5014.37</v>
      </c>
      <c r="K363" s="116">
        <f>VLOOKUP($A363+ROUND((COLUMN()-2)/24,5),АТС!$A$41:$F$784,3)+'Иные услуги '!$C$5+'РСТ РСО-А'!$L$6+'РСТ РСО-А'!$F$9</f>
        <v>5014.3499999999995</v>
      </c>
      <c r="L363" s="116">
        <f>VLOOKUP($A363+ROUND((COLUMN()-2)/24,5),АТС!$A$41:$F$784,3)+'Иные услуги '!$C$5+'РСТ РСО-А'!$L$6+'РСТ РСО-А'!$F$9</f>
        <v>5038.78</v>
      </c>
      <c r="M363" s="116">
        <f>VLOOKUP($A363+ROUND((COLUMN()-2)/24,5),АТС!$A$41:$F$784,3)+'Иные услуги '!$C$5+'РСТ РСО-А'!$L$6+'РСТ РСО-А'!$F$9</f>
        <v>5051.32</v>
      </c>
      <c r="N363" s="116">
        <f>VLOOKUP($A363+ROUND((COLUMN()-2)/24,5),АТС!$A$41:$F$784,3)+'Иные услуги '!$C$5+'РСТ РСО-А'!$L$6+'РСТ РСО-А'!$F$9</f>
        <v>5052.1899999999996</v>
      </c>
      <c r="O363" s="116">
        <f>VLOOKUP($A363+ROUND((COLUMN()-2)/24,5),АТС!$A$41:$F$784,3)+'Иные услуги '!$C$5+'РСТ РСО-А'!$L$6+'РСТ РСО-А'!$F$9</f>
        <v>5055.2999999999993</v>
      </c>
      <c r="P363" s="116">
        <f>VLOOKUP($A363+ROUND((COLUMN()-2)/24,5),АТС!$A$41:$F$784,3)+'Иные услуги '!$C$5+'РСТ РСО-А'!$L$6+'РСТ РСО-А'!$F$9</f>
        <v>5055.7999999999993</v>
      </c>
      <c r="Q363" s="116">
        <f>VLOOKUP($A363+ROUND((COLUMN()-2)/24,5),АТС!$A$41:$F$784,3)+'Иные услуги '!$C$5+'РСТ РСО-А'!$L$6+'РСТ РСО-А'!$F$9</f>
        <v>5054.4799999999996</v>
      </c>
      <c r="R363" s="116">
        <f>VLOOKUP($A363+ROUND((COLUMN()-2)/24,5),АТС!$A$41:$F$784,3)+'Иные услуги '!$C$5+'РСТ РСО-А'!$L$6+'РСТ РСО-А'!$F$9</f>
        <v>5032.6899999999996</v>
      </c>
      <c r="S363" s="116">
        <f>VLOOKUP($A363+ROUND((COLUMN()-2)/24,5),АТС!$A$41:$F$784,3)+'Иные услуги '!$C$5+'РСТ РСО-А'!$L$6+'РСТ РСО-А'!$F$9</f>
        <v>5014.1899999999996</v>
      </c>
      <c r="T363" s="116">
        <f>VLOOKUP($A363+ROUND((COLUMN()-2)/24,5),АТС!$A$41:$F$784,3)+'Иные услуги '!$C$5+'РСТ РСО-А'!$L$6+'РСТ РСО-А'!$F$9</f>
        <v>5014.1499999999996</v>
      </c>
      <c r="U363" s="116">
        <f>VLOOKUP($A363+ROUND((COLUMN()-2)/24,5),АТС!$A$41:$F$784,3)+'Иные услуги '!$C$5+'РСТ РСО-А'!$L$6+'РСТ РСО-А'!$F$9</f>
        <v>5014.0999999999995</v>
      </c>
      <c r="V363" s="116">
        <f>VLOOKUP($A363+ROUND((COLUMN()-2)/24,5),АТС!$A$41:$F$784,3)+'Иные услуги '!$C$5+'РСТ РСО-А'!$L$6+'РСТ РСО-А'!$F$9</f>
        <v>5130.0599999999995</v>
      </c>
      <c r="W363" s="116">
        <f>VLOOKUP($A363+ROUND((COLUMN()-2)/24,5),АТС!$A$41:$F$784,3)+'Иные услуги '!$C$5+'РСТ РСО-А'!$L$6+'РСТ РСО-А'!$F$9</f>
        <v>5132.58</v>
      </c>
      <c r="X363" s="116">
        <f>VLOOKUP($A363+ROUND((COLUMN()-2)/24,5),АТС!$A$41:$F$784,3)+'Иные услуги '!$C$5+'РСТ РСО-А'!$L$6+'РСТ РСО-А'!$F$9</f>
        <v>5037.17</v>
      </c>
      <c r="Y363" s="116">
        <f>VLOOKUP($A363+ROUND((COLUMN()-2)/24,5),АТС!$A$41:$F$784,3)+'Иные услуги '!$C$5+'РСТ РСО-А'!$L$6+'РСТ РСО-А'!$F$9</f>
        <v>5013.3999999999996</v>
      </c>
    </row>
    <row r="364" spans="1:25" x14ac:dyDescent="0.2">
      <c r="A364" s="65">
        <f t="shared" si="10"/>
        <v>43995</v>
      </c>
      <c r="B364" s="116">
        <f>VLOOKUP($A364+ROUND((COLUMN()-2)/24,5),АТС!$A$41:$F$784,3)+'Иные услуги '!$C$5+'РСТ РСО-А'!$L$6+'РСТ РСО-А'!$F$9</f>
        <v>5040.9299999999994</v>
      </c>
      <c r="C364" s="116">
        <f>VLOOKUP($A364+ROUND((COLUMN()-2)/24,5),АТС!$A$41:$F$784,3)+'Иные услуги '!$C$5+'РСТ РСО-А'!$L$6+'РСТ РСО-А'!$F$9</f>
        <v>5021.29</v>
      </c>
      <c r="D364" s="116">
        <f>VLOOKUP($A364+ROUND((COLUMN()-2)/24,5),АТС!$A$41:$F$784,3)+'Иные услуги '!$C$5+'РСТ РСО-А'!$L$6+'РСТ РСО-А'!$F$9</f>
        <v>5016.3799999999992</v>
      </c>
      <c r="E364" s="116">
        <f>VLOOKUP($A364+ROUND((COLUMN()-2)/24,5),АТС!$A$41:$F$784,3)+'Иные услуги '!$C$5+'РСТ РСО-А'!$L$6+'РСТ РСО-А'!$F$9</f>
        <v>5013.75</v>
      </c>
      <c r="F364" s="116">
        <f>VLOOKUP($A364+ROUND((COLUMN()-2)/24,5),АТС!$A$41:$F$784,3)+'Иные услуги '!$C$5+'РСТ РСО-А'!$L$6+'РСТ РСО-А'!$F$9</f>
        <v>5013.83</v>
      </c>
      <c r="G364" s="116">
        <f>VLOOKUP($A364+ROUND((COLUMN()-2)/24,5),АТС!$A$41:$F$784,3)+'Иные услуги '!$C$5+'РСТ РСО-А'!$L$6+'РСТ РСО-А'!$F$9</f>
        <v>5013.83</v>
      </c>
      <c r="H364" s="116">
        <f>VLOOKUP($A364+ROUND((COLUMN()-2)/24,5),АТС!$A$41:$F$784,3)+'Иные услуги '!$C$5+'РСТ РСО-А'!$L$6+'РСТ РСО-А'!$F$9</f>
        <v>5013.1099999999997</v>
      </c>
      <c r="I364" s="116">
        <f>VLOOKUP($A364+ROUND((COLUMN()-2)/24,5),АТС!$A$41:$F$784,3)+'Иные услуги '!$C$5+'РСТ РСО-А'!$L$6+'РСТ РСО-А'!$F$9</f>
        <v>5004.9399999999996</v>
      </c>
      <c r="J364" s="116">
        <f>VLOOKUP($A364+ROUND((COLUMN()-2)/24,5),АТС!$A$41:$F$784,3)+'Иные услуги '!$C$5+'РСТ РСО-А'!$L$6+'РСТ РСО-А'!$F$9</f>
        <v>5014.2699999999995</v>
      </c>
      <c r="K364" s="116">
        <f>VLOOKUP($A364+ROUND((COLUMN()-2)/24,5),АТС!$A$41:$F$784,3)+'Иные услуги '!$C$5+'РСТ РСО-А'!$L$6+'РСТ РСО-А'!$F$9</f>
        <v>5014.29</v>
      </c>
      <c r="L364" s="116">
        <f>VLOOKUP($A364+ROUND((COLUMN()-2)/24,5),АТС!$A$41:$F$784,3)+'Иные услуги '!$C$5+'РСТ РСО-А'!$L$6+'РСТ РСО-А'!$F$9</f>
        <v>5054.5</v>
      </c>
      <c r="M364" s="116">
        <f>VLOOKUP($A364+ROUND((COLUMN()-2)/24,5),АТС!$A$41:$F$784,3)+'Иные услуги '!$C$5+'РСТ РСО-А'!$L$6+'РСТ РСО-А'!$F$9</f>
        <v>5055.04</v>
      </c>
      <c r="N364" s="116">
        <f>VLOOKUP($A364+ROUND((COLUMN()-2)/24,5),АТС!$A$41:$F$784,3)+'Иные услуги '!$C$5+'РСТ РСО-А'!$L$6+'РСТ РСО-А'!$F$9</f>
        <v>5058.59</v>
      </c>
      <c r="O364" s="116">
        <f>VLOOKUP($A364+ROUND((COLUMN()-2)/24,5),АТС!$A$41:$F$784,3)+'Иные услуги '!$C$5+'РСТ РСО-А'!$L$6+'РСТ РСО-А'!$F$9</f>
        <v>5061.29</v>
      </c>
      <c r="P364" s="116">
        <f>VLOOKUP($A364+ROUND((COLUMN()-2)/24,5),АТС!$A$41:$F$784,3)+'Иные услуги '!$C$5+'РСТ РСО-А'!$L$6+'РСТ РСО-А'!$F$9</f>
        <v>5061.8999999999996</v>
      </c>
      <c r="Q364" s="116">
        <f>VLOOKUP($A364+ROUND((COLUMN()-2)/24,5),АТС!$A$41:$F$784,3)+'Иные услуги '!$C$5+'РСТ РСО-А'!$L$6+'РСТ РСО-А'!$F$9</f>
        <v>5055.7699999999995</v>
      </c>
      <c r="R364" s="116">
        <f>VLOOKUP($A364+ROUND((COLUMN()-2)/24,5),АТС!$A$41:$F$784,3)+'Иные услуги '!$C$5+'РСТ РСО-А'!$L$6+'РСТ РСО-А'!$F$9</f>
        <v>5056.2</v>
      </c>
      <c r="S364" s="116">
        <f>VLOOKUP($A364+ROUND((COLUMN()-2)/24,5),АТС!$A$41:$F$784,3)+'Иные услуги '!$C$5+'РСТ РСО-А'!$L$6+'РСТ РСО-А'!$F$9</f>
        <v>5055.49</v>
      </c>
      <c r="T364" s="116">
        <f>VLOOKUP($A364+ROUND((COLUMN()-2)/24,5),АТС!$A$41:$F$784,3)+'Иные услуги '!$C$5+'РСТ РСО-А'!$L$6+'РСТ РСО-А'!$F$9</f>
        <v>5014.1399999999994</v>
      </c>
      <c r="U364" s="116">
        <f>VLOOKUP($A364+ROUND((COLUMN()-2)/24,5),АТС!$A$41:$F$784,3)+'Иные услуги '!$C$5+'РСТ РСО-А'!$L$6+'РСТ РСО-А'!$F$9</f>
        <v>5029.7299999999996</v>
      </c>
      <c r="V364" s="116">
        <f>VLOOKUP($A364+ROUND((COLUMN()-2)/24,5),АТС!$A$41:$F$784,3)+'Иные услуги '!$C$5+'РСТ РСО-А'!$L$6+'РСТ РСО-А'!$F$9</f>
        <v>5158.7699999999995</v>
      </c>
      <c r="W364" s="116">
        <f>VLOOKUP($A364+ROUND((COLUMN()-2)/24,5),АТС!$A$41:$F$784,3)+'Иные услуги '!$C$5+'РСТ РСО-А'!$L$6+'РСТ РСО-А'!$F$9</f>
        <v>5136.9799999999996</v>
      </c>
      <c r="X364" s="116">
        <f>VLOOKUP($A364+ROUND((COLUMN()-2)/24,5),АТС!$A$41:$F$784,3)+'Иные услуги '!$C$5+'РСТ РСО-А'!$L$6+'РСТ РСО-А'!$F$9</f>
        <v>5040.42</v>
      </c>
      <c r="Y364" s="116">
        <f>VLOOKUP($A364+ROUND((COLUMN()-2)/24,5),АТС!$A$41:$F$784,3)+'Иные услуги '!$C$5+'РСТ РСО-А'!$L$6+'РСТ РСО-А'!$F$9</f>
        <v>5012.91</v>
      </c>
    </row>
    <row r="365" spans="1:25" x14ac:dyDescent="0.2">
      <c r="A365" s="65">
        <f t="shared" si="10"/>
        <v>43996</v>
      </c>
      <c r="B365" s="116">
        <f>VLOOKUP($A365+ROUND((COLUMN()-2)/24,5),АТС!$A$41:$F$784,3)+'Иные услуги '!$C$5+'РСТ РСО-А'!$L$6+'РСТ РСО-А'!$F$9</f>
        <v>5029.6299999999992</v>
      </c>
      <c r="C365" s="116">
        <f>VLOOKUP($A365+ROUND((COLUMN()-2)/24,5),АТС!$A$41:$F$784,3)+'Иные услуги '!$C$5+'РСТ РСО-А'!$L$6+'РСТ РСО-А'!$F$9</f>
        <v>5013.79</v>
      </c>
      <c r="D365" s="116">
        <f>VLOOKUP($A365+ROUND((COLUMN()-2)/24,5),АТС!$A$41:$F$784,3)+'Иные услуги '!$C$5+'РСТ РСО-А'!$L$6+'РСТ РСО-А'!$F$9</f>
        <v>5011.2599999999993</v>
      </c>
      <c r="E365" s="116">
        <f>VLOOKUP($A365+ROUND((COLUMN()-2)/24,5),АТС!$A$41:$F$784,3)+'Иные услуги '!$C$5+'РСТ РСО-А'!$L$6+'РСТ РСО-А'!$F$9</f>
        <v>5013.7299999999996</v>
      </c>
      <c r="F365" s="116">
        <f>VLOOKUP($A365+ROUND((COLUMN()-2)/24,5),АТС!$A$41:$F$784,3)+'Иные услуги '!$C$5+'РСТ РСО-А'!$L$6+'РСТ РСО-А'!$F$9</f>
        <v>5014.0499999999993</v>
      </c>
      <c r="G365" s="116">
        <f>VLOOKUP($A365+ROUND((COLUMN()-2)/24,5),АТС!$A$41:$F$784,3)+'Иные услуги '!$C$5+'РСТ РСО-А'!$L$6+'РСТ РСО-А'!$F$9</f>
        <v>5013.8599999999997</v>
      </c>
      <c r="H365" s="116">
        <f>VLOOKUP($A365+ROUND((COLUMN()-2)/24,5),АТС!$A$41:$F$784,3)+'Иные услуги '!$C$5+'РСТ РСО-А'!$L$6+'РСТ РСО-А'!$F$9</f>
        <v>5013.2599999999993</v>
      </c>
      <c r="I365" s="116">
        <f>VLOOKUP($A365+ROUND((COLUMN()-2)/24,5),АТС!$A$41:$F$784,3)+'Иные услуги '!$C$5+'РСТ РСО-А'!$L$6+'РСТ РСО-А'!$F$9</f>
        <v>4996.74</v>
      </c>
      <c r="J365" s="116">
        <f>VLOOKUP($A365+ROUND((COLUMN()-2)/24,5),АТС!$A$41:$F$784,3)+'Иные услуги '!$C$5+'РСТ РСО-А'!$L$6+'РСТ РСО-А'!$F$9</f>
        <v>5014.37</v>
      </c>
      <c r="K365" s="116">
        <f>VLOOKUP($A365+ROUND((COLUMN()-2)/24,5),АТС!$A$41:$F$784,3)+'Иные услуги '!$C$5+'РСТ РСО-А'!$L$6+'РСТ РСО-А'!$F$9</f>
        <v>5014.33</v>
      </c>
      <c r="L365" s="116">
        <f>VLOOKUP($A365+ROUND((COLUMN()-2)/24,5),АТС!$A$41:$F$784,3)+'Иные услуги '!$C$5+'РСТ РСО-А'!$L$6+'РСТ РСО-А'!$F$9</f>
        <v>5038.7</v>
      </c>
      <c r="M365" s="116">
        <f>VLOOKUP($A365+ROUND((COLUMN()-2)/24,5),АТС!$A$41:$F$784,3)+'Иные услуги '!$C$5+'РСТ РСО-А'!$L$6+'РСТ РСО-А'!$F$9</f>
        <v>5040.7299999999996</v>
      </c>
      <c r="N365" s="116">
        <f>VLOOKUP($A365+ROUND((COLUMN()-2)/24,5),АТС!$A$41:$F$784,3)+'Иные услуги '!$C$5+'РСТ РСО-А'!$L$6+'РСТ РСО-А'!$F$9</f>
        <v>5041.07</v>
      </c>
      <c r="O365" s="116">
        <f>VLOOKUP($A365+ROUND((COLUMN()-2)/24,5),АТС!$A$41:$F$784,3)+'Иные услуги '!$C$5+'РСТ РСО-А'!$L$6+'РСТ РСО-А'!$F$9</f>
        <v>5041.2599999999993</v>
      </c>
      <c r="P365" s="116">
        <f>VLOOKUP($A365+ROUND((COLUMN()-2)/24,5),АТС!$A$41:$F$784,3)+'Иные услуги '!$C$5+'РСТ РСО-А'!$L$6+'РСТ РСО-А'!$F$9</f>
        <v>5041.62</v>
      </c>
      <c r="Q365" s="116">
        <f>VLOOKUP($A365+ROUND((COLUMN()-2)/24,5),АТС!$A$41:$F$784,3)+'Иные услуги '!$C$5+'РСТ РСО-А'!$L$6+'РСТ РСО-А'!$F$9</f>
        <v>5041.7599999999993</v>
      </c>
      <c r="R365" s="116">
        <f>VLOOKUP($A365+ROUND((COLUMN()-2)/24,5),АТС!$A$41:$F$784,3)+'Иные услуги '!$C$5+'РСТ РСО-А'!$L$6+'РСТ РСО-А'!$F$9</f>
        <v>5042.0499999999993</v>
      </c>
      <c r="S365" s="116">
        <f>VLOOKUP($A365+ROUND((COLUMN()-2)/24,5),АТС!$A$41:$F$784,3)+'Иные услуги '!$C$5+'РСТ РСО-А'!$L$6+'РСТ РСО-А'!$F$9</f>
        <v>5042.21</v>
      </c>
      <c r="T365" s="116">
        <f>VLOOKUP($A365+ROUND((COLUMN()-2)/24,5),АТС!$A$41:$F$784,3)+'Иные услуги '!$C$5+'РСТ РСО-А'!$L$6+'РСТ РСО-А'!$F$9</f>
        <v>5014.2699999999995</v>
      </c>
      <c r="U365" s="116">
        <f>VLOOKUP($A365+ROUND((COLUMN()-2)/24,5),АТС!$A$41:$F$784,3)+'Иные услуги '!$C$5+'РСТ РСО-А'!$L$6+'РСТ РСО-А'!$F$9</f>
        <v>5026.2</v>
      </c>
      <c r="V365" s="116">
        <f>VLOOKUP($A365+ROUND((COLUMN()-2)/24,5),АТС!$A$41:$F$784,3)+'Иные услуги '!$C$5+'РСТ РСО-А'!$L$6+'РСТ РСО-А'!$F$9</f>
        <v>5120.1799999999994</v>
      </c>
      <c r="W365" s="116">
        <f>VLOOKUP($A365+ROUND((COLUMN()-2)/24,5),АТС!$A$41:$F$784,3)+'Иные услуги '!$C$5+'РСТ РСО-А'!$L$6+'РСТ РСО-А'!$F$9</f>
        <v>5122.07</v>
      </c>
      <c r="X365" s="116">
        <f>VLOOKUP($A365+ROUND((COLUMN()-2)/24,5),АТС!$A$41:$F$784,3)+'Иные услуги '!$C$5+'РСТ РСО-А'!$L$6+'РСТ РСО-А'!$F$9</f>
        <v>5035.7</v>
      </c>
      <c r="Y365" s="116">
        <f>VLOOKUP($A365+ROUND((COLUMN()-2)/24,5),АТС!$A$41:$F$784,3)+'Иные услуги '!$C$5+'РСТ РСО-А'!$L$6+'РСТ РСО-А'!$F$9</f>
        <v>5013.1399999999994</v>
      </c>
    </row>
    <row r="366" spans="1:25" x14ac:dyDescent="0.2">
      <c r="A366" s="65">
        <f t="shared" si="10"/>
        <v>43997</v>
      </c>
      <c r="B366" s="116">
        <f>VLOOKUP($A366+ROUND((COLUMN()-2)/24,5),АТС!$A$41:$F$784,3)+'Иные услуги '!$C$5+'РСТ РСО-А'!$L$6+'РСТ РСО-А'!$F$9</f>
        <v>5031.91</v>
      </c>
      <c r="C366" s="116">
        <f>VLOOKUP($A366+ROUND((COLUMN()-2)/24,5),АТС!$A$41:$F$784,3)+'Иные услуги '!$C$5+'РСТ РСО-А'!$L$6+'РСТ РСО-А'!$F$9</f>
        <v>5006.8599999999997</v>
      </c>
      <c r="D366" s="116">
        <f>VLOOKUP($A366+ROUND((COLUMN()-2)/24,5),АТС!$A$41:$F$784,3)+'Иные услуги '!$C$5+'РСТ РСО-А'!$L$6+'РСТ РСО-А'!$F$9</f>
        <v>5023.2599999999993</v>
      </c>
      <c r="E366" s="116">
        <f>VLOOKUP($A366+ROUND((COLUMN()-2)/24,5),АТС!$A$41:$F$784,3)+'Иные услуги '!$C$5+'РСТ РСО-А'!$L$6+'РСТ РСО-А'!$F$9</f>
        <v>5012.08</v>
      </c>
      <c r="F366" s="116">
        <f>VLOOKUP($A366+ROUND((COLUMN()-2)/24,5),АТС!$A$41:$F$784,3)+'Иные услуги '!$C$5+'РСТ РСО-А'!$L$6+'РСТ РСО-А'!$F$9</f>
        <v>5014.54</v>
      </c>
      <c r="G366" s="116">
        <f>VLOOKUP($A366+ROUND((COLUMN()-2)/24,5),АТС!$A$41:$F$784,3)+'Иные услуги '!$C$5+'РСТ РСО-А'!$L$6+'РСТ РСО-А'!$F$9</f>
        <v>5015</v>
      </c>
      <c r="H366" s="116">
        <f>VLOOKUP($A366+ROUND((COLUMN()-2)/24,5),АТС!$A$41:$F$784,3)+'Иные услуги '!$C$5+'РСТ РСО-А'!$L$6+'РСТ РСО-А'!$F$9</f>
        <v>5013.5999999999995</v>
      </c>
      <c r="I366" s="116">
        <f>VLOOKUP($A366+ROUND((COLUMN()-2)/24,5),АТС!$A$41:$F$784,3)+'Иные услуги '!$C$5+'РСТ РСО-А'!$L$6+'РСТ РСО-А'!$F$9</f>
        <v>5012.3499999999995</v>
      </c>
      <c r="J366" s="116">
        <f>VLOOKUP($A366+ROUND((COLUMN()-2)/24,5),АТС!$A$41:$F$784,3)+'Иные услуги '!$C$5+'РСТ РСО-А'!$L$6+'РСТ РСО-А'!$F$9</f>
        <v>5014.2999999999993</v>
      </c>
      <c r="K366" s="116">
        <f>VLOOKUP($A366+ROUND((COLUMN()-2)/24,5),АТС!$A$41:$F$784,3)+'Иные услуги '!$C$5+'РСТ РСО-А'!$L$6+'РСТ РСО-А'!$F$9</f>
        <v>5039.8099999999995</v>
      </c>
      <c r="L366" s="116">
        <f>VLOOKUP($A366+ROUND((COLUMN()-2)/24,5),АТС!$A$41:$F$784,3)+'Иные услуги '!$C$5+'РСТ РСО-А'!$L$6+'РСТ РСО-А'!$F$9</f>
        <v>5076.1799999999994</v>
      </c>
      <c r="M366" s="116">
        <f>VLOOKUP($A366+ROUND((COLUMN()-2)/24,5),АТС!$A$41:$F$784,3)+'Иные услуги '!$C$5+'РСТ РСО-А'!$L$6+'РСТ РСО-А'!$F$9</f>
        <v>5086.99</v>
      </c>
      <c r="N366" s="116">
        <f>VLOOKUP($A366+ROUND((COLUMN()-2)/24,5),АТС!$A$41:$F$784,3)+'Иные услуги '!$C$5+'РСТ РСО-А'!$L$6+'РСТ РСО-А'!$F$9</f>
        <v>5086.54</v>
      </c>
      <c r="O366" s="116">
        <f>VLOOKUP($A366+ROUND((COLUMN()-2)/24,5),АТС!$A$41:$F$784,3)+'Иные услуги '!$C$5+'РСТ РСО-А'!$L$6+'РСТ РСО-А'!$F$9</f>
        <v>5089.33</v>
      </c>
      <c r="P366" s="116">
        <f>VLOOKUP($A366+ROUND((COLUMN()-2)/24,5),АТС!$A$41:$F$784,3)+'Иные услуги '!$C$5+'РСТ РСО-А'!$L$6+'РСТ РСО-А'!$F$9</f>
        <v>5096.6299999999992</v>
      </c>
      <c r="Q366" s="116">
        <f>VLOOKUP($A366+ROUND((COLUMN()-2)/24,5),АТС!$A$41:$F$784,3)+'Иные услуги '!$C$5+'РСТ РСО-А'!$L$6+'РСТ РСО-А'!$F$9</f>
        <v>5089.83</v>
      </c>
      <c r="R366" s="116">
        <f>VLOOKUP($A366+ROUND((COLUMN()-2)/24,5),АТС!$A$41:$F$784,3)+'Иные услуги '!$C$5+'РСТ РСО-А'!$L$6+'РСТ РСО-А'!$F$9</f>
        <v>5094.8999999999996</v>
      </c>
      <c r="S366" s="116">
        <f>VLOOKUP($A366+ROUND((COLUMN()-2)/24,5),АТС!$A$41:$F$784,3)+'Иные услуги '!$C$5+'РСТ РСО-А'!$L$6+'РСТ РСО-А'!$F$9</f>
        <v>5058.41</v>
      </c>
      <c r="T366" s="116">
        <f>VLOOKUP($A366+ROUND((COLUMN()-2)/24,5),АТС!$A$41:$F$784,3)+'Иные услуги '!$C$5+'РСТ РСО-А'!$L$6+'РСТ РСО-А'!$F$9</f>
        <v>5032.53</v>
      </c>
      <c r="U366" s="116">
        <f>VLOOKUP($A366+ROUND((COLUMN()-2)/24,5),АТС!$A$41:$F$784,3)+'Иные услуги '!$C$5+'РСТ РСО-А'!$L$6+'РСТ РСО-А'!$F$9</f>
        <v>5038.29</v>
      </c>
      <c r="V366" s="116">
        <f>VLOOKUP($A366+ROUND((COLUMN()-2)/24,5),АТС!$A$41:$F$784,3)+'Иные услуги '!$C$5+'РСТ РСО-А'!$L$6+'РСТ РСО-А'!$F$9</f>
        <v>5127.8499999999995</v>
      </c>
      <c r="W366" s="116">
        <f>VLOOKUP($A366+ROUND((COLUMN()-2)/24,5),АТС!$A$41:$F$784,3)+'Иные услуги '!$C$5+'РСТ РСО-А'!$L$6+'РСТ РСО-А'!$F$9</f>
        <v>5131.3899999999994</v>
      </c>
      <c r="X366" s="116">
        <f>VLOOKUP($A366+ROUND((COLUMN()-2)/24,5),АТС!$A$41:$F$784,3)+'Иные услуги '!$C$5+'РСТ РСО-А'!$L$6+'РСТ РСО-А'!$F$9</f>
        <v>5052.66</v>
      </c>
      <c r="Y366" s="116">
        <f>VLOOKUP($A366+ROUND((COLUMN()-2)/24,5),АТС!$A$41:$F$784,3)+'Иные услуги '!$C$5+'РСТ РСО-А'!$L$6+'РСТ РСО-А'!$F$9</f>
        <v>5013.4299999999994</v>
      </c>
    </row>
    <row r="367" spans="1:25" x14ac:dyDescent="0.2">
      <c r="A367" s="65">
        <f t="shared" si="10"/>
        <v>43998</v>
      </c>
      <c r="B367" s="116">
        <f>VLOOKUP($A367+ROUND((COLUMN()-2)/24,5),АТС!$A$41:$F$784,3)+'Иные услуги '!$C$5+'РСТ РСО-А'!$L$6+'РСТ РСО-А'!$F$9</f>
        <v>4996.0499999999993</v>
      </c>
      <c r="C367" s="116">
        <f>VLOOKUP($A367+ROUND((COLUMN()-2)/24,5),АТС!$A$41:$F$784,3)+'Иные услуги '!$C$5+'РСТ РСО-А'!$L$6+'РСТ РСО-А'!$F$9</f>
        <v>4996.5</v>
      </c>
      <c r="D367" s="116">
        <f>VLOOKUP($A367+ROUND((COLUMN()-2)/24,5),АТС!$A$41:$F$784,3)+'Иные услуги '!$C$5+'РСТ РСО-А'!$L$6+'РСТ РСО-А'!$F$9</f>
        <v>4962</v>
      </c>
      <c r="E367" s="116">
        <f>VLOOKUP($A367+ROUND((COLUMN()-2)/24,5),АТС!$A$41:$F$784,3)+'Иные услуги '!$C$5+'РСТ РСО-А'!$L$6+'РСТ РСО-А'!$F$9</f>
        <v>5015.03</v>
      </c>
      <c r="F367" s="116">
        <f>VLOOKUP($A367+ROUND((COLUMN()-2)/24,5),АТС!$A$41:$F$784,3)+'Иные услуги '!$C$5+'РСТ РСО-А'!$L$6+'РСТ РСО-А'!$F$9</f>
        <v>5015.0099999999993</v>
      </c>
      <c r="G367" s="116">
        <f>VLOOKUP($A367+ROUND((COLUMN()-2)/24,5),АТС!$A$41:$F$784,3)+'Иные услуги '!$C$5+'РСТ РСО-А'!$L$6+'РСТ РСО-А'!$F$9</f>
        <v>5014.96</v>
      </c>
      <c r="H367" s="116">
        <f>VLOOKUP($A367+ROUND((COLUMN()-2)/24,5),АТС!$A$41:$F$784,3)+'Иные услуги '!$C$5+'РСТ РСО-А'!$L$6+'РСТ РСО-А'!$F$9</f>
        <v>5013.6399999999994</v>
      </c>
      <c r="I367" s="116">
        <f>VLOOKUP($A367+ROUND((COLUMN()-2)/24,5),АТС!$A$41:$F$784,3)+'Иные услуги '!$C$5+'РСТ РСО-А'!$L$6+'РСТ РСО-А'!$F$9</f>
        <v>5010.99</v>
      </c>
      <c r="J367" s="116">
        <f>VLOOKUP($A367+ROUND((COLUMN()-2)/24,5),АТС!$A$41:$F$784,3)+'Иные услуги '!$C$5+'РСТ РСО-А'!$L$6+'РСТ РСО-А'!$F$9</f>
        <v>5014.08</v>
      </c>
      <c r="K367" s="116">
        <f>VLOOKUP($A367+ROUND((COLUMN()-2)/24,5),АТС!$A$41:$F$784,3)+'Иные услуги '!$C$5+'РСТ РСО-А'!$L$6+'РСТ РСО-А'!$F$9</f>
        <v>5041.5199999999995</v>
      </c>
      <c r="L367" s="116">
        <f>VLOOKUP($A367+ROUND((COLUMN()-2)/24,5),АТС!$A$41:$F$784,3)+'Иные услуги '!$C$5+'РСТ РСО-А'!$L$6+'РСТ РСО-А'!$F$9</f>
        <v>5080.95</v>
      </c>
      <c r="M367" s="116">
        <f>VLOOKUP($A367+ROUND((COLUMN()-2)/24,5),АТС!$A$41:$F$784,3)+'Иные услуги '!$C$5+'РСТ РСО-А'!$L$6+'РСТ РСО-А'!$F$9</f>
        <v>5093.54</v>
      </c>
      <c r="N367" s="116">
        <f>VLOOKUP($A367+ROUND((COLUMN()-2)/24,5),АТС!$A$41:$F$784,3)+'Иные услуги '!$C$5+'РСТ РСО-А'!$L$6+'РСТ РСО-А'!$F$9</f>
        <v>5092.29</v>
      </c>
      <c r="O367" s="116">
        <f>VLOOKUP($A367+ROUND((COLUMN()-2)/24,5),АТС!$A$41:$F$784,3)+'Иные услуги '!$C$5+'РСТ РСО-А'!$L$6+'РСТ РСО-А'!$F$9</f>
        <v>5096.46</v>
      </c>
      <c r="P367" s="116">
        <f>VLOOKUP($A367+ROUND((COLUMN()-2)/24,5),АТС!$A$41:$F$784,3)+'Иные услуги '!$C$5+'РСТ РСО-А'!$L$6+'РСТ РСО-А'!$F$9</f>
        <v>5099.8799999999992</v>
      </c>
      <c r="Q367" s="116">
        <f>VLOOKUP($A367+ROUND((COLUMN()-2)/24,5),АТС!$A$41:$F$784,3)+'Иные услуги '!$C$5+'РСТ РСО-А'!$L$6+'РСТ РСО-А'!$F$9</f>
        <v>5095.2</v>
      </c>
      <c r="R367" s="116">
        <f>VLOOKUP($A367+ROUND((COLUMN()-2)/24,5),АТС!$A$41:$F$784,3)+'Иные услуги '!$C$5+'РСТ РСО-А'!$L$6+'РСТ РСО-А'!$F$9</f>
        <v>5095.5599999999995</v>
      </c>
      <c r="S367" s="116">
        <f>VLOOKUP($A367+ROUND((COLUMN()-2)/24,5),АТС!$A$41:$F$784,3)+'Иные услуги '!$C$5+'РСТ РСО-А'!$L$6+'РСТ РСО-А'!$F$9</f>
        <v>5060.9399999999996</v>
      </c>
      <c r="T367" s="116">
        <f>VLOOKUP($A367+ROUND((COLUMN()-2)/24,5),АТС!$A$41:$F$784,3)+'Иные услуги '!$C$5+'РСТ РСО-А'!$L$6+'РСТ РСО-А'!$F$9</f>
        <v>5033.42</v>
      </c>
      <c r="U367" s="116">
        <f>VLOOKUP($A367+ROUND((COLUMN()-2)/24,5),АТС!$A$41:$F$784,3)+'Иные услуги '!$C$5+'РСТ РСО-А'!$L$6+'РСТ РСО-А'!$F$9</f>
        <v>5041.9799999999996</v>
      </c>
      <c r="V367" s="116">
        <f>VLOOKUP($A367+ROUND((COLUMN()-2)/24,5),АТС!$A$41:$F$784,3)+'Иные услуги '!$C$5+'РСТ РСО-А'!$L$6+'РСТ РСО-А'!$F$9</f>
        <v>5128.9399999999996</v>
      </c>
      <c r="W367" s="116">
        <f>VLOOKUP($A367+ROUND((COLUMN()-2)/24,5),АТС!$A$41:$F$784,3)+'Иные услуги '!$C$5+'РСТ РСО-А'!$L$6+'РСТ РСО-А'!$F$9</f>
        <v>5136.4699999999993</v>
      </c>
      <c r="X367" s="116">
        <f>VLOOKUP($A367+ROUND((COLUMN()-2)/24,5),АТС!$A$41:$F$784,3)+'Иные услуги '!$C$5+'РСТ РСО-А'!$L$6+'РСТ РСО-А'!$F$9</f>
        <v>5060.2299999999996</v>
      </c>
      <c r="Y367" s="116">
        <f>VLOOKUP($A367+ROUND((COLUMN()-2)/24,5),АТС!$A$41:$F$784,3)+'Иные услуги '!$C$5+'РСТ РСО-А'!$L$6+'РСТ РСО-А'!$F$9</f>
        <v>5013.5499999999993</v>
      </c>
    </row>
    <row r="368" spans="1:25" x14ac:dyDescent="0.2">
      <c r="A368" s="65">
        <f t="shared" si="10"/>
        <v>43999</v>
      </c>
      <c r="B368" s="116">
        <f>VLOOKUP($A368+ROUND((COLUMN()-2)/24,5),АТС!$A$41:$F$784,3)+'Иные услуги '!$C$5+'РСТ РСО-А'!$L$6+'РСТ РСО-А'!$F$9</f>
        <v>5011.82</v>
      </c>
      <c r="C368" s="116">
        <f>VLOOKUP($A368+ROUND((COLUMN()-2)/24,5),АТС!$A$41:$F$784,3)+'Иные услуги '!$C$5+'РСТ РСО-А'!$L$6+'РСТ РСО-А'!$F$9</f>
        <v>4977.07</v>
      </c>
      <c r="D368" s="116">
        <f>VLOOKUP($A368+ROUND((COLUMN()-2)/24,5),АТС!$A$41:$F$784,3)+'Иные услуги '!$C$5+'РСТ РСО-А'!$L$6+'РСТ РСО-А'!$F$9</f>
        <v>4986.9699999999993</v>
      </c>
      <c r="E368" s="116">
        <f>VLOOKUP($A368+ROUND((COLUMN()-2)/24,5),АТС!$A$41:$F$784,3)+'Иные услуги '!$C$5+'РСТ РСО-А'!$L$6+'РСТ РСО-А'!$F$9</f>
        <v>5009.28</v>
      </c>
      <c r="F368" s="116">
        <f>VLOOKUP($A368+ROUND((COLUMN()-2)/24,5),АТС!$A$41:$F$784,3)+'Иные услуги '!$C$5+'РСТ РСО-А'!$L$6+'РСТ РСО-А'!$F$9</f>
        <v>5015.0099999999993</v>
      </c>
      <c r="G368" s="116">
        <f>VLOOKUP($A368+ROUND((COLUMN()-2)/24,5),АТС!$A$41:$F$784,3)+'Иные услуги '!$C$5+'РСТ РСО-А'!$L$6+'РСТ РСО-А'!$F$9</f>
        <v>5014.33</v>
      </c>
      <c r="H368" s="116">
        <f>VLOOKUP($A368+ROUND((COLUMN()-2)/24,5),АТС!$A$41:$F$784,3)+'Иные услуги '!$C$5+'РСТ РСО-А'!$L$6+'РСТ РСО-А'!$F$9</f>
        <v>5013.46</v>
      </c>
      <c r="I368" s="116">
        <f>VLOOKUP($A368+ROUND((COLUMN()-2)/24,5),АТС!$A$41:$F$784,3)+'Иные услуги '!$C$5+'РСТ РСО-А'!$L$6+'РСТ РСО-А'!$F$9</f>
        <v>4998.28</v>
      </c>
      <c r="J368" s="116">
        <f>VLOOKUP($A368+ROUND((COLUMN()-2)/24,5),АТС!$A$41:$F$784,3)+'Иные услуги '!$C$5+'РСТ РСО-А'!$L$6+'РСТ РСО-А'!$F$9</f>
        <v>5014.2199999999993</v>
      </c>
      <c r="K368" s="116">
        <f>VLOOKUP($A368+ROUND((COLUMN()-2)/24,5),АТС!$A$41:$F$784,3)+'Иные услуги '!$C$5+'РСТ РСО-А'!$L$6+'РСТ РСО-А'!$F$9</f>
        <v>5050.8099999999995</v>
      </c>
      <c r="L368" s="116">
        <f>VLOOKUP($A368+ROUND((COLUMN()-2)/24,5),АТС!$A$41:$F$784,3)+'Иные услуги '!$C$5+'РСТ РСО-А'!$L$6+'РСТ РСО-А'!$F$9</f>
        <v>5101.71</v>
      </c>
      <c r="M368" s="116">
        <f>VLOOKUP($A368+ROUND((COLUMN()-2)/24,5),АТС!$A$41:$F$784,3)+'Иные услуги '!$C$5+'РСТ РСО-А'!$L$6+'РСТ РСО-А'!$F$9</f>
        <v>5109.1099999999997</v>
      </c>
      <c r="N368" s="116">
        <f>VLOOKUP($A368+ROUND((COLUMN()-2)/24,5),АТС!$A$41:$F$784,3)+'Иные услуги '!$C$5+'РСТ РСО-А'!$L$6+'РСТ РСО-А'!$F$9</f>
        <v>5109.2</v>
      </c>
      <c r="O368" s="116">
        <f>VLOOKUP($A368+ROUND((COLUMN()-2)/24,5),АТС!$A$41:$F$784,3)+'Иные услуги '!$C$5+'РСТ РСО-А'!$L$6+'РСТ РСО-А'!$F$9</f>
        <v>5114.4299999999994</v>
      </c>
      <c r="P368" s="116">
        <f>VLOOKUP($A368+ROUND((COLUMN()-2)/24,5),АТС!$A$41:$F$784,3)+'Иные услуги '!$C$5+'РСТ РСО-А'!$L$6+'РСТ РСО-А'!$F$9</f>
        <v>5120.75</v>
      </c>
      <c r="Q368" s="116">
        <f>VLOOKUP($A368+ROUND((COLUMN()-2)/24,5),АТС!$A$41:$F$784,3)+'Иные услуги '!$C$5+'РСТ РСО-А'!$L$6+'РСТ РСО-А'!$F$9</f>
        <v>5118.3499999999995</v>
      </c>
      <c r="R368" s="116">
        <f>VLOOKUP($A368+ROUND((COLUMN()-2)/24,5),АТС!$A$41:$F$784,3)+'Иные услуги '!$C$5+'РСТ РСО-А'!$L$6+'РСТ РСО-А'!$F$9</f>
        <v>5120.7</v>
      </c>
      <c r="S368" s="116">
        <f>VLOOKUP($A368+ROUND((COLUMN()-2)/24,5),АТС!$A$41:$F$784,3)+'Иные услуги '!$C$5+'РСТ РСО-А'!$L$6+'РСТ РСО-А'!$F$9</f>
        <v>5066.5599999999995</v>
      </c>
      <c r="T368" s="116">
        <f>VLOOKUP($A368+ROUND((COLUMN()-2)/24,5),АТС!$A$41:$F$784,3)+'Иные услуги '!$C$5+'РСТ РСО-А'!$L$6+'РСТ РСО-А'!$F$9</f>
        <v>5035.9299999999994</v>
      </c>
      <c r="U368" s="116">
        <f>VLOOKUP($A368+ROUND((COLUMN()-2)/24,5),АТС!$A$41:$F$784,3)+'Иные услуги '!$C$5+'РСТ РСО-А'!$L$6+'РСТ РСО-А'!$F$9</f>
        <v>5048.0999999999995</v>
      </c>
      <c r="V368" s="116">
        <f>VLOOKUP($A368+ROUND((COLUMN()-2)/24,5),АТС!$A$41:$F$784,3)+'Иные услуги '!$C$5+'РСТ РСО-А'!$L$6+'РСТ РСО-А'!$F$9</f>
        <v>5158.9699999999993</v>
      </c>
      <c r="W368" s="116">
        <f>VLOOKUP($A368+ROUND((COLUMN()-2)/24,5),АТС!$A$41:$F$784,3)+'Иные услуги '!$C$5+'РСТ РСО-А'!$L$6+'РСТ РСО-А'!$F$9</f>
        <v>5135.45</v>
      </c>
      <c r="X368" s="116">
        <f>VLOOKUP($A368+ROUND((COLUMN()-2)/24,5),АТС!$A$41:$F$784,3)+'Иные услуги '!$C$5+'РСТ РСО-А'!$L$6+'РСТ РСО-А'!$F$9</f>
        <v>5046.2299999999996</v>
      </c>
      <c r="Y368" s="116">
        <f>VLOOKUP($A368+ROUND((COLUMN()-2)/24,5),АТС!$A$41:$F$784,3)+'Иные услуги '!$C$5+'РСТ РСО-А'!$L$6+'РСТ РСО-А'!$F$9</f>
        <v>5013.6499999999996</v>
      </c>
    </row>
    <row r="369" spans="1:25" x14ac:dyDescent="0.2">
      <c r="A369" s="65">
        <f t="shared" si="10"/>
        <v>44000</v>
      </c>
      <c r="B369" s="116">
        <f>VLOOKUP($A369+ROUND((COLUMN()-2)/24,5),АТС!$A$41:$F$784,3)+'Иные услуги '!$C$5+'РСТ РСО-А'!$L$6+'РСТ РСО-А'!$F$9</f>
        <v>5022.3599999999997</v>
      </c>
      <c r="C369" s="116">
        <f>VLOOKUP($A369+ROUND((COLUMN()-2)/24,5),АТС!$A$41:$F$784,3)+'Иные услуги '!$C$5+'РСТ РСО-А'!$L$6+'РСТ РСО-А'!$F$9</f>
        <v>4996.0999999999995</v>
      </c>
      <c r="D369" s="116">
        <f>VLOOKUP($A369+ROUND((COLUMN()-2)/24,5),АТС!$A$41:$F$784,3)+'Иные услуги '!$C$5+'РСТ РСО-А'!$L$6+'РСТ РСО-А'!$F$9</f>
        <v>4994.82</v>
      </c>
      <c r="E369" s="116">
        <f>VLOOKUP($A369+ROUND((COLUMN()-2)/24,5),АТС!$A$41:$F$784,3)+'Иные услуги '!$C$5+'РСТ РСО-А'!$L$6+'РСТ РСО-А'!$F$9</f>
        <v>5011.75</v>
      </c>
      <c r="F369" s="116">
        <f>VLOOKUP($A369+ROUND((COLUMN()-2)/24,5),АТС!$A$41:$F$784,3)+'Иные услуги '!$C$5+'РСТ РСО-А'!$L$6+'РСТ РСО-А'!$F$9</f>
        <v>5014.1899999999996</v>
      </c>
      <c r="G369" s="116">
        <f>VLOOKUP($A369+ROUND((COLUMN()-2)/24,5),АТС!$A$41:$F$784,3)+'Иные услуги '!$C$5+'РСТ РСО-А'!$L$6+'РСТ РСО-А'!$F$9</f>
        <v>5013.91</v>
      </c>
      <c r="H369" s="116">
        <f>VLOOKUP($A369+ROUND((COLUMN()-2)/24,5),АТС!$A$41:$F$784,3)+'Иные услуги '!$C$5+'РСТ РСО-А'!$L$6+'РСТ РСО-А'!$F$9</f>
        <v>5013.2299999999996</v>
      </c>
      <c r="I369" s="116">
        <f>VLOOKUP($A369+ROUND((COLUMN()-2)/24,5),АТС!$A$41:$F$784,3)+'Иные услуги '!$C$5+'РСТ РСО-А'!$L$6+'РСТ РСО-А'!$F$9</f>
        <v>5032.45</v>
      </c>
      <c r="J369" s="116">
        <f>VLOOKUP($A369+ROUND((COLUMN()-2)/24,5),АТС!$A$41:$F$784,3)+'Иные услуги '!$C$5+'РСТ РСО-А'!$L$6+'РСТ РСО-А'!$F$9</f>
        <v>5013.9399999999996</v>
      </c>
      <c r="K369" s="116">
        <f>VLOOKUP($A369+ROUND((COLUMN()-2)/24,5),АТС!$A$41:$F$784,3)+'Иные услуги '!$C$5+'РСТ РСО-А'!$L$6+'РСТ РСО-А'!$F$9</f>
        <v>5059.54</v>
      </c>
      <c r="L369" s="116">
        <f>VLOOKUP($A369+ROUND((COLUMN()-2)/24,5),АТС!$A$41:$F$784,3)+'Иные услуги '!$C$5+'РСТ РСО-А'!$L$6+'РСТ РСО-А'!$F$9</f>
        <v>5114.1399999999994</v>
      </c>
      <c r="M369" s="116">
        <f>VLOOKUP($A369+ROUND((COLUMN()-2)/24,5),АТС!$A$41:$F$784,3)+'Иные услуги '!$C$5+'РСТ РСО-А'!$L$6+'РСТ РСО-А'!$F$9</f>
        <v>5117.0599999999995</v>
      </c>
      <c r="N369" s="116">
        <f>VLOOKUP($A369+ROUND((COLUMN()-2)/24,5),АТС!$A$41:$F$784,3)+'Иные услуги '!$C$5+'РСТ РСО-А'!$L$6+'РСТ РСО-А'!$F$9</f>
        <v>5117.45</v>
      </c>
      <c r="O369" s="116">
        <f>VLOOKUP($A369+ROUND((COLUMN()-2)/24,5),АТС!$A$41:$F$784,3)+'Иные услуги '!$C$5+'РСТ РСО-А'!$L$6+'РСТ РСО-А'!$F$9</f>
        <v>5117.79</v>
      </c>
      <c r="P369" s="116">
        <f>VLOOKUP($A369+ROUND((COLUMN()-2)/24,5),АТС!$A$41:$F$784,3)+'Иные услуги '!$C$5+'РСТ РСО-А'!$L$6+'РСТ РСО-А'!$F$9</f>
        <v>5115.9399999999996</v>
      </c>
      <c r="Q369" s="116">
        <f>VLOOKUP($A369+ROUND((COLUMN()-2)/24,5),АТС!$A$41:$F$784,3)+'Иные услуги '!$C$5+'РСТ РСО-А'!$L$6+'РСТ РСО-А'!$F$9</f>
        <v>5115.92</v>
      </c>
      <c r="R369" s="116">
        <f>VLOOKUP($A369+ROUND((COLUMN()-2)/24,5),АТС!$A$41:$F$784,3)+'Иные услуги '!$C$5+'РСТ РСО-А'!$L$6+'РСТ РСО-А'!$F$9</f>
        <v>5138.8799999999992</v>
      </c>
      <c r="S369" s="116">
        <f>VLOOKUP($A369+ROUND((COLUMN()-2)/24,5),АТС!$A$41:$F$784,3)+'Иные услуги '!$C$5+'РСТ РСО-А'!$L$6+'РСТ РСО-А'!$F$9</f>
        <v>5074.99</v>
      </c>
      <c r="T369" s="116">
        <f>VLOOKUP($A369+ROUND((COLUMN()-2)/24,5),АТС!$A$41:$F$784,3)+'Иные услуги '!$C$5+'РСТ РСО-А'!$L$6+'РСТ РСО-А'!$F$9</f>
        <v>5047.4699999999993</v>
      </c>
      <c r="U369" s="116">
        <f>VLOOKUP($A369+ROUND((COLUMN()-2)/24,5),АТС!$A$41:$F$784,3)+'Иные услуги '!$C$5+'РСТ РСО-А'!$L$6+'РСТ РСО-А'!$F$9</f>
        <v>5062.32</v>
      </c>
      <c r="V369" s="116">
        <f>VLOOKUP($A369+ROUND((COLUMN()-2)/24,5),АТС!$A$41:$F$784,3)+'Иные услуги '!$C$5+'РСТ РСО-А'!$L$6+'РСТ РСО-А'!$F$9</f>
        <v>5195</v>
      </c>
      <c r="W369" s="116">
        <f>VLOOKUP($A369+ROUND((COLUMN()-2)/24,5),АТС!$A$41:$F$784,3)+'Иные услуги '!$C$5+'РСТ РСО-А'!$L$6+'РСТ РСО-А'!$F$9</f>
        <v>5194.0499999999993</v>
      </c>
      <c r="X369" s="116">
        <f>VLOOKUP($A369+ROUND((COLUMN()-2)/24,5),АТС!$A$41:$F$784,3)+'Иные услуги '!$C$5+'РСТ РСО-А'!$L$6+'РСТ РСО-А'!$F$9</f>
        <v>5056.2</v>
      </c>
      <c r="Y369" s="116">
        <f>VLOOKUP($A369+ROUND((COLUMN()-2)/24,5),АТС!$A$41:$F$784,3)+'Иные услуги '!$C$5+'РСТ РСО-А'!$L$6+'РСТ РСО-А'!$F$9</f>
        <v>5013.6099999999997</v>
      </c>
    </row>
    <row r="370" spans="1:25" x14ac:dyDescent="0.2">
      <c r="A370" s="65">
        <f t="shared" si="10"/>
        <v>44001</v>
      </c>
      <c r="B370" s="116">
        <f>VLOOKUP($A370+ROUND((COLUMN()-2)/24,5),АТС!$A$41:$F$784,3)+'Иные услуги '!$C$5+'РСТ РСО-А'!$L$6+'РСТ РСО-А'!$F$9</f>
        <v>5006.3599999999997</v>
      </c>
      <c r="C370" s="116">
        <f>VLOOKUP($A370+ROUND((COLUMN()-2)/24,5),АТС!$A$41:$F$784,3)+'Иные услуги '!$C$5+'РСТ РСО-А'!$L$6+'РСТ РСО-А'!$F$9</f>
        <v>4966.58</v>
      </c>
      <c r="D370" s="116">
        <f>VLOOKUP($A370+ROUND((COLUMN()-2)/24,5),АТС!$A$41:$F$784,3)+'Иные услуги '!$C$5+'РСТ РСО-А'!$L$6+'РСТ РСО-А'!$F$9</f>
        <v>5049.7199999999993</v>
      </c>
      <c r="E370" s="116">
        <f>VLOOKUP($A370+ROUND((COLUMN()-2)/24,5),АТС!$A$41:$F$784,3)+'Иные услуги '!$C$5+'РСТ РСО-А'!$L$6+'РСТ РСО-А'!$F$9</f>
        <v>5006.6899999999996</v>
      </c>
      <c r="F370" s="116">
        <f>VLOOKUP($A370+ROUND((COLUMN()-2)/24,5),АТС!$A$41:$F$784,3)+'Иные услуги '!$C$5+'РСТ РСО-А'!$L$6+'РСТ РСО-А'!$F$9</f>
        <v>5012.42</v>
      </c>
      <c r="G370" s="116">
        <f>VLOOKUP($A370+ROUND((COLUMN()-2)/24,5),АТС!$A$41:$F$784,3)+'Иные услуги '!$C$5+'РСТ РСО-А'!$L$6+'РСТ РСО-А'!$F$9</f>
        <v>5014.16</v>
      </c>
      <c r="H370" s="116">
        <f>VLOOKUP($A370+ROUND((COLUMN()-2)/24,5),АТС!$A$41:$F$784,3)+'Иные услуги '!$C$5+'РСТ РСО-А'!$L$6+'РСТ РСО-А'!$F$9</f>
        <v>5010.6399999999994</v>
      </c>
      <c r="I370" s="116">
        <f>VLOOKUP($A370+ROUND((COLUMN()-2)/24,5),АТС!$A$41:$F$784,3)+'Иные услуги '!$C$5+'РСТ РСО-А'!$L$6+'РСТ РСО-А'!$F$9</f>
        <v>5015.16</v>
      </c>
      <c r="J370" s="116">
        <f>VLOOKUP($A370+ROUND((COLUMN()-2)/24,5),АТС!$A$41:$F$784,3)+'Иные услуги '!$C$5+'РСТ РСО-А'!$L$6+'РСТ РСО-А'!$F$9</f>
        <v>5014.0599999999995</v>
      </c>
      <c r="K370" s="116">
        <f>VLOOKUP($A370+ROUND((COLUMN()-2)/24,5),АТС!$A$41:$F$784,3)+'Иные услуги '!$C$5+'РСТ РСО-А'!$L$6+'РСТ РСО-А'!$F$9</f>
        <v>5066.74</v>
      </c>
      <c r="L370" s="116">
        <f>VLOOKUP($A370+ROUND((COLUMN()-2)/24,5),АТС!$A$41:$F$784,3)+'Иные услуги '!$C$5+'РСТ РСО-А'!$L$6+'РСТ РСО-А'!$F$9</f>
        <v>5128.54</v>
      </c>
      <c r="M370" s="116">
        <f>VLOOKUP($A370+ROUND((COLUMN()-2)/24,5),АТС!$A$41:$F$784,3)+'Иные услуги '!$C$5+'РСТ РСО-А'!$L$6+'РСТ РСО-А'!$F$9</f>
        <v>5143.28</v>
      </c>
      <c r="N370" s="116">
        <f>VLOOKUP($A370+ROUND((COLUMN()-2)/24,5),АТС!$A$41:$F$784,3)+'Иные услуги '!$C$5+'РСТ РСО-А'!$L$6+'РСТ РСО-А'!$F$9</f>
        <v>5126.9399999999996</v>
      </c>
      <c r="O370" s="116">
        <f>VLOOKUP($A370+ROUND((COLUMN()-2)/24,5),АТС!$A$41:$F$784,3)+'Иные услуги '!$C$5+'РСТ РСО-А'!$L$6+'РСТ РСО-А'!$F$9</f>
        <v>5145.8799999999992</v>
      </c>
      <c r="P370" s="116">
        <f>VLOOKUP($A370+ROUND((COLUMN()-2)/24,5),АТС!$A$41:$F$784,3)+'Иные услуги '!$C$5+'РСТ РСО-А'!$L$6+'РСТ РСО-А'!$F$9</f>
        <v>5117.5499999999993</v>
      </c>
      <c r="Q370" s="116">
        <f>VLOOKUP($A370+ROUND((COLUMN()-2)/24,5),АТС!$A$41:$F$784,3)+'Иные услуги '!$C$5+'РСТ РСО-А'!$L$6+'РСТ РСО-А'!$F$9</f>
        <v>5080.33</v>
      </c>
      <c r="R370" s="116">
        <f>VLOOKUP($A370+ROUND((COLUMN()-2)/24,5),АТС!$A$41:$F$784,3)+'Иные услуги '!$C$5+'РСТ РСО-А'!$L$6+'РСТ РСО-А'!$F$9</f>
        <v>5081.0099999999993</v>
      </c>
      <c r="S370" s="116">
        <f>VLOOKUP($A370+ROUND((COLUMN()-2)/24,5),АТС!$A$41:$F$784,3)+'Иные услуги '!$C$5+'РСТ РСО-А'!$L$6+'РСТ РСО-А'!$F$9</f>
        <v>5063.29</v>
      </c>
      <c r="T370" s="116">
        <f>VLOOKUP($A370+ROUND((COLUMN()-2)/24,5),АТС!$A$41:$F$784,3)+'Иные услуги '!$C$5+'РСТ РСО-А'!$L$6+'РСТ РСО-А'!$F$9</f>
        <v>5042.12</v>
      </c>
      <c r="U370" s="116">
        <f>VLOOKUP($A370+ROUND((COLUMN()-2)/24,5),АТС!$A$41:$F$784,3)+'Иные услуги '!$C$5+'РСТ РСО-А'!$L$6+'РСТ РСО-А'!$F$9</f>
        <v>5014.1799999999994</v>
      </c>
      <c r="V370" s="116">
        <f>VLOOKUP($A370+ROUND((COLUMN()-2)/24,5),АТС!$A$41:$F$784,3)+'Иные услуги '!$C$5+'РСТ РСО-А'!$L$6+'РСТ РСО-А'!$F$9</f>
        <v>5168.29</v>
      </c>
      <c r="W370" s="116">
        <f>VLOOKUP($A370+ROUND((COLUMN()-2)/24,5),АТС!$A$41:$F$784,3)+'Иные услуги '!$C$5+'РСТ РСО-А'!$L$6+'РСТ РСО-А'!$F$9</f>
        <v>5156.5</v>
      </c>
      <c r="X370" s="116">
        <f>VLOOKUP($A370+ROUND((COLUMN()-2)/24,5),АТС!$A$41:$F$784,3)+'Иные услуги '!$C$5+'РСТ РСО-А'!$L$6+'РСТ РСО-А'!$F$9</f>
        <v>5035.8999999999996</v>
      </c>
      <c r="Y370" s="116">
        <f>VLOOKUP($A370+ROUND((COLUMN()-2)/24,5),АТС!$A$41:$F$784,3)+'Иные услуги '!$C$5+'РСТ РСО-А'!$L$6+'РСТ РСО-А'!$F$9</f>
        <v>5013.5</v>
      </c>
    </row>
    <row r="371" spans="1:25" x14ac:dyDescent="0.2">
      <c r="A371" s="65">
        <f t="shared" si="10"/>
        <v>44002</v>
      </c>
      <c r="B371" s="116">
        <f>VLOOKUP($A371+ROUND((COLUMN()-2)/24,5),АТС!$A$41:$F$784,3)+'Иные услуги '!$C$5+'РСТ РСО-А'!$L$6+'РСТ РСО-А'!$F$9</f>
        <v>5039.41</v>
      </c>
      <c r="C371" s="116">
        <f>VLOOKUP($A371+ROUND((COLUMN()-2)/24,5),АТС!$A$41:$F$784,3)+'Иные услуги '!$C$5+'РСТ РСО-А'!$L$6+'РСТ РСО-А'!$F$9</f>
        <v>5011.8099999999995</v>
      </c>
      <c r="D371" s="116">
        <f>VLOOKUP($A371+ROUND((COLUMN()-2)/24,5),АТС!$A$41:$F$784,3)+'Иные услуги '!$C$5+'РСТ РСО-А'!$L$6+'РСТ РСО-А'!$F$9</f>
        <v>5009.7699999999995</v>
      </c>
      <c r="E371" s="116">
        <f>VLOOKUP($A371+ROUND((COLUMN()-2)/24,5),АТС!$A$41:$F$784,3)+'Иные услуги '!$C$5+'РСТ РСО-А'!$L$6+'РСТ РСО-А'!$F$9</f>
        <v>5009.0599999999995</v>
      </c>
      <c r="F371" s="116">
        <f>VLOOKUP($A371+ROUND((COLUMN()-2)/24,5),АТС!$A$41:$F$784,3)+'Иные услуги '!$C$5+'РСТ РСО-А'!$L$6+'РСТ РСО-А'!$F$9</f>
        <v>5012.12</v>
      </c>
      <c r="G371" s="116">
        <f>VLOOKUP($A371+ROUND((COLUMN()-2)/24,5),АТС!$A$41:$F$784,3)+'Иные услуги '!$C$5+'РСТ РСО-А'!$L$6+'РСТ РСО-А'!$F$9</f>
        <v>5013.6799999999994</v>
      </c>
      <c r="H371" s="116">
        <f>VLOOKUP($A371+ROUND((COLUMN()-2)/24,5),АТС!$A$41:$F$784,3)+'Иные услуги '!$C$5+'РСТ РСО-А'!$L$6+'РСТ РСО-А'!$F$9</f>
        <v>5010.8599999999997</v>
      </c>
      <c r="I371" s="116">
        <f>VLOOKUP($A371+ROUND((COLUMN()-2)/24,5),АТС!$A$41:$F$784,3)+'Иные услуги '!$C$5+'РСТ РСО-А'!$L$6+'РСТ РСО-А'!$F$9</f>
        <v>4986.5599999999995</v>
      </c>
      <c r="J371" s="116">
        <f>VLOOKUP($A371+ROUND((COLUMN()-2)/24,5),АТС!$A$41:$F$784,3)+'Иные услуги '!$C$5+'РСТ РСО-А'!$L$6+'РСТ РСО-А'!$F$9</f>
        <v>5014.1099999999997</v>
      </c>
      <c r="K371" s="116">
        <f>VLOOKUP($A371+ROUND((COLUMN()-2)/24,5),АТС!$A$41:$F$784,3)+'Иные услуги '!$C$5+'РСТ РСО-А'!$L$6+'РСТ РСО-А'!$F$9</f>
        <v>5051.8499999999995</v>
      </c>
      <c r="L371" s="116">
        <f>VLOOKUP($A371+ROUND((COLUMN()-2)/24,5),АТС!$A$41:$F$784,3)+'Иные услуги '!$C$5+'РСТ РСО-А'!$L$6+'РСТ РСО-А'!$F$9</f>
        <v>5110.9399999999996</v>
      </c>
      <c r="M371" s="116">
        <f>VLOOKUP($A371+ROUND((COLUMN()-2)/24,5),АТС!$A$41:$F$784,3)+'Иные услуги '!$C$5+'РСТ РСО-А'!$L$6+'РСТ РСО-А'!$F$9</f>
        <v>5086.2299999999996</v>
      </c>
      <c r="N371" s="116">
        <f>VLOOKUP($A371+ROUND((COLUMN()-2)/24,5),АТС!$A$41:$F$784,3)+'Иные услуги '!$C$5+'РСТ РСО-А'!$L$6+'РСТ РСО-А'!$F$9</f>
        <v>5089.8799999999992</v>
      </c>
      <c r="O371" s="116">
        <f>VLOOKUP($A371+ROUND((COLUMN()-2)/24,5),АТС!$A$41:$F$784,3)+'Иные услуги '!$C$5+'РСТ РСО-А'!$L$6+'РСТ РСО-А'!$F$9</f>
        <v>5066.42</v>
      </c>
      <c r="P371" s="116">
        <f>VLOOKUP($A371+ROUND((COLUMN()-2)/24,5),АТС!$A$41:$F$784,3)+'Иные услуги '!$C$5+'РСТ РСО-А'!$L$6+'РСТ РСО-А'!$F$9</f>
        <v>5067.5199999999995</v>
      </c>
      <c r="Q371" s="116">
        <f>VLOOKUP($A371+ROUND((COLUMN()-2)/24,5),АТС!$A$41:$F$784,3)+'Иные услуги '!$C$5+'РСТ РСО-А'!$L$6+'РСТ РСО-А'!$F$9</f>
        <v>5066.03</v>
      </c>
      <c r="R371" s="116">
        <f>VLOOKUP($A371+ROUND((COLUMN()-2)/24,5),АТС!$A$41:$F$784,3)+'Иные услуги '!$C$5+'РСТ РСО-А'!$L$6+'РСТ РСО-А'!$F$9</f>
        <v>5066.0499999999993</v>
      </c>
      <c r="S371" s="116">
        <f>VLOOKUP($A371+ROUND((COLUMN()-2)/24,5),АТС!$A$41:$F$784,3)+'Иные услуги '!$C$5+'РСТ РСО-А'!$L$6+'РСТ РСО-А'!$F$9</f>
        <v>5013.95</v>
      </c>
      <c r="T371" s="116">
        <f>VLOOKUP($A371+ROUND((COLUMN()-2)/24,5),АТС!$A$41:$F$784,3)+'Иные услуги '!$C$5+'РСТ РСО-А'!$L$6+'РСТ РСО-А'!$F$9</f>
        <v>5013.9299999999994</v>
      </c>
      <c r="U371" s="116">
        <f>VLOOKUP($A371+ROUND((COLUMN()-2)/24,5),АТС!$A$41:$F$784,3)+'Иные услуги '!$C$5+'РСТ РСО-А'!$L$6+'РСТ РСО-А'!$F$9</f>
        <v>5014.1099999999997</v>
      </c>
      <c r="V371" s="116">
        <f>VLOOKUP($A371+ROUND((COLUMN()-2)/24,5),АТС!$A$41:$F$784,3)+'Иные услуги '!$C$5+'РСТ РСО-А'!$L$6+'РСТ РСО-А'!$F$9</f>
        <v>5156.91</v>
      </c>
      <c r="W371" s="116">
        <f>VLOOKUP($A371+ROUND((COLUMN()-2)/24,5),АТС!$A$41:$F$784,3)+'Иные услуги '!$C$5+'РСТ РСО-А'!$L$6+'РСТ РСО-А'!$F$9</f>
        <v>5146.4699999999993</v>
      </c>
      <c r="X371" s="116">
        <f>VLOOKUP($A371+ROUND((COLUMN()-2)/24,5),АТС!$A$41:$F$784,3)+'Иные услуги '!$C$5+'РСТ РСО-А'!$L$6+'РСТ РСО-А'!$F$9</f>
        <v>5037.2</v>
      </c>
      <c r="Y371" s="116">
        <f>VLOOKUP($A371+ROUND((COLUMN()-2)/24,5),АТС!$A$41:$F$784,3)+'Иные услуги '!$C$5+'РСТ РСО-А'!$L$6+'РСТ РСО-А'!$F$9</f>
        <v>5013.2199999999993</v>
      </c>
    </row>
    <row r="372" spans="1:25" x14ac:dyDescent="0.2">
      <c r="A372" s="65">
        <f t="shared" si="10"/>
        <v>44003</v>
      </c>
      <c r="B372" s="116">
        <f>VLOOKUP($A372+ROUND((COLUMN()-2)/24,5),АТС!$A$41:$F$784,3)+'Иные услуги '!$C$5+'РСТ РСО-А'!$L$6+'РСТ РСО-А'!$F$9</f>
        <v>5047.6099999999997</v>
      </c>
      <c r="C372" s="116">
        <f>VLOOKUP($A372+ROUND((COLUMN()-2)/24,5),АТС!$A$41:$F$784,3)+'Иные услуги '!$C$5+'РСТ РСО-А'!$L$6+'РСТ РСО-А'!$F$9</f>
        <v>4991.9399999999996</v>
      </c>
      <c r="D372" s="116">
        <f>VLOOKUP($A372+ROUND((COLUMN()-2)/24,5),АТС!$A$41:$F$784,3)+'Иные услуги '!$C$5+'РСТ РСО-А'!$L$6+'РСТ РСО-А'!$F$9</f>
        <v>5011.79</v>
      </c>
      <c r="E372" s="116">
        <f>VLOOKUP($A372+ROUND((COLUMN()-2)/24,5),АТС!$A$41:$F$784,3)+'Иные услуги '!$C$5+'РСТ РСО-А'!$L$6+'РСТ РСО-А'!$F$9</f>
        <v>5008.79</v>
      </c>
      <c r="F372" s="116">
        <f>VLOOKUP($A372+ROUND((COLUMN()-2)/24,5),АТС!$A$41:$F$784,3)+'Иные услуги '!$C$5+'РСТ РСО-А'!$L$6+'РСТ РСО-А'!$F$9</f>
        <v>5014.21</v>
      </c>
      <c r="G372" s="116">
        <f>VLOOKUP($A372+ROUND((COLUMN()-2)/24,5),АТС!$A$41:$F$784,3)+'Иные услуги '!$C$5+'РСТ РСО-А'!$L$6+'РСТ РСО-А'!$F$9</f>
        <v>5014.2599999999993</v>
      </c>
      <c r="H372" s="116">
        <f>VLOOKUP($A372+ROUND((COLUMN()-2)/24,5),АТС!$A$41:$F$784,3)+'Иные услуги '!$C$5+'РСТ РСО-А'!$L$6+'РСТ РСО-А'!$F$9</f>
        <v>5014.62</v>
      </c>
      <c r="I372" s="116">
        <f>VLOOKUP($A372+ROUND((COLUMN()-2)/24,5),АТС!$A$41:$F$784,3)+'Иные услуги '!$C$5+'РСТ РСО-А'!$L$6+'РСТ РСО-А'!$F$9</f>
        <v>4952.9699999999993</v>
      </c>
      <c r="J372" s="116">
        <f>VLOOKUP($A372+ROUND((COLUMN()-2)/24,5),АТС!$A$41:$F$784,3)+'Иные услуги '!$C$5+'РСТ РСО-А'!$L$6+'РСТ РСО-А'!$F$9</f>
        <v>5014.04</v>
      </c>
      <c r="K372" s="116">
        <f>VLOOKUP($A372+ROUND((COLUMN()-2)/24,5),АТС!$A$41:$F$784,3)+'Иные услуги '!$C$5+'РСТ РСО-А'!$L$6+'РСТ РСО-А'!$F$9</f>
        <v>5014.0199999999995</v>
      </c>
      <c r="L372" s="116">
        <f>VLOOKUP($A372+ROUND((COLUMN()-2)/24,5),АТС!$A$41:$F$784,3)+'Иные услуги '!$C$5+'РСТ РСО-А'!$L$6+'РСТ РСО-А'!$F$9</f>
        <v>5014.16</v>
      </c>
      <c r="M372" s="116">
        <f>VLOOKUP($A372+ROUND((COLUMN()-2)/24,5),АТС!$A$41:$F$784,3)+'Иные услуги '!$C$5+'РСТ РСО-А'!$L$6+'РСТ РСО-А'!$F$9</f>
        <v>5014.1499999999996</v>
      </c>
      <c r="N372" s="116">
        <f>VLOOKUP($A372+ROUND((COLUMN()-2)/24,5),АТС!$A$41:$F$784,3)+'Иные услуги '!$C$5+'РСТ РСО-А'!$L$6+'РСТ РСО-А'!$F$9</f>
        <v>5014.0999999999995</v>
      </c>
      <c r="O372" s="116">
        <f>VLOOKUP($A372+ROUND((COLUMN()-2)/24,5),АТС!$A$41:$F$784,3)+'Иные услуги '!$C$5+'РСТ РСО-А'!$L$6+'РСТ РСО-А'!$F$9</f>
        <v>5014.1099999999997</v>
      </c>
      <c r="P372" s="116">
        <f>VLOOKUP($A372+ROUND((COLUMN()-2)/24,5),АТС!$A$41:$F$784,3)+'Иные услуги '!$C$5+'РСТ РСО-А'!$L$6+'РСТ РСО-А'!$F$9</f>
        <v>5014.12</v>
      </c>
      <c r="Q372" s="116">
        <f>VLOOKUP($A372+ROUND((COLUMN()-2)/24,5),АТС!$A$41:$F$784,3)+'Иные услуги '!$C$5+'РСТ РСО-А'!$L$6+'РСТ РСО-А'!$F$9</f>
        <v>5014.1899999999996</v>
      </c>
      <c r="R372" s="116">
        <f>VLOOKUP($A372+ROUND((COLUMN()-2)/24,5),АТС!$A$41:$F$784,3)+'Иные услуги '!$C$5+'РСТ РСО-А'!$L$6+'РСТ РСО-А'!$F$9</f>
        <v>5027.96</v>
      </c>
      <c r="S372" s="116">
        <f>VLOOKUP($A372+ROUND((COLUMN()-2)/24,5),АТС!$A$41:$F$784,3)+'Иные услуги '!$C$5+'РСТ РСО-А'!$L$6+'РСТ РСО-А'!$F$9</f>
        <v>5027.5499999999993</v>
      </c>
      <c r="T372" s="116">
        <f>VLOOKUP($A372+ROUND((COLUMN()-2)/24,5),АТС!$A$41:$F$784,3)+'Иные услуги '!$C$5+'РСТ РСО-А'!$L$6+'РСТ РСО-А'!$F$9</f>
        <v>5014.12</v>
      </c>
      <c r="U372" s="116">
        <f>VLOOKUP($A372+ROUND((COLUMN()-2)/24,5),АТС!$A$41:$F$784,3)+'Иные услуги '!$C$5+'РСТ РСО-А'!$L$6+'РСТ РСО-А'!$F$9</f>
        <v>5014.1899999999996</v>
      </c>
      <c r="V372" s="116">
        <f>VLOOKUP($A372+ROUND((COLUMN()-2)/24,5),АТС!$A$41:$F$784,3)+'Иные услуги '!$C$5+'РСТ РСО-А'!$L$6+'РСТ РСО-А'!$F$9</f>
        <v>5069.83</v>
      </c>
      <c r="W372" s="116">
        <f>VLOOKUP($A372+ROUND((COLUMN()-2)/24,5),АТС!$A$41:$F$784,3)+'Иные услуги '!$C$5+'РСТ РСО-А'!$L$6+'РСТ РСО-А'!$F$9</f>
        <v>5079.29</v>
      </c>
      <c r="X372" s="116">
        <f>VLOOKUP($A372+ROUND((COLUMN()-2)/24,5),АТС!$A$41:$F$784,3)+'Иные услуги '!$C$5+'РСТ РСО-А'!$L$6+'РСТ РСО-А'!$F$9</f>
        <v>5013.1299999999992</v>
      </c>
      <c r="Y372" s="116">
        <f>VLOOKUP($A372+ROUND((COLUMN()-2)/24,5),АТС!$A$41:$F$784,3)+'Иные услуги '!$C$5+'РСТ РСО-А'!$L$6+'РСТ РСО-А'!$F$9</f>
        <v>5012.7699999999995</v>
      </c>
    </row>
    <row r="373" spans="1:25" x14ac:dyDescent="0.2">
      <c r="A373" s="65">
        <f t="shared" si="10"/>
        <v>44004</v>
      </c>
      <c r="B373" s="116">
        <f>VLOOKUP($A373+ROUND((COLUMN()-2)/24,5),АТС!$A$41:$F$784,3)+'Иные услуги '!$C$5+'РСТ РСО-А'!$L$6+'РСТ РСО-А'!$F$9</f>
        <v>5019.58</v>
      </c>
      <c r="C373" s="116">
        <f>VLOOKUP($A373+ROUND((COLUMN()-2)/24,5),АТС!$A$41:$F$784,3)+'Иные услуги '!$C$5+'РСТ РСО-А'!$L$6+'РСТ РСО-А'!$F$9</f>
        <v>4999.21</v>
      </c>
      <c r="D373" s="116">
        <f>VLOOKUP($A373+ROUND((COLUMN()-2)/24,5),АТС!$A$41:$F$784,3)+'Иные услуги '!$C$5+'РСТ РСО-А'!$L$6+'РСТ РСО-А'!$F$9</f>
        <v>5001.3099999999995</v>
      </c>
      <c r="E373" s="116">
        <f>VLOOKUP($A373+ROUND((COLUMN()-2)/24,5),АТС!$A$41:$F$784,3)+'Иные услуги '!$C$5+'РСТ РСО-А'!$L$6+'РСТ РСО-А'!$F$9</f>
        <v>5004.82</v>
      </c>
      <c r="F373" s="116">
        <f>VLOOKUP($A373+ROUND((COLUMN()-2)/24,5),АТС!$A$41:$F$784,3)+'Иные услуги '!$C$5+'РСТ РСО-А'!$L$6+'РСТ РСО-А'!$F$9</f>
        <v>5014.57</v>
      </c>
      <c r="G373" s="116">
        <f>VLOOKUP($A373+ROUND((COLUMN()-2)/24,5),АТС!$A$41:$F$784,3)+'Иные услуги '!$C$5+'РСТ РСО-А'!$L$6+'РСТ РСО-А'!$F$9</f>
        <v>5014.5099999999993</v>
      </c>
      <c r="H373" s="116">
        <f>VLOOKUP($A373+ROUND((COLUMN()-2)/24,5),АТС!$A$41:$F$784,3)+'Иные услуги '!$C$5+'РСТ РСО-А'!$L$6+'РСТ РСО-А'!$F$9</f>
        <v>5013.5099999999993</v>
      </c>
      <c r="I373" s="116">
        <f>VLOOKUP($A373+ROUND((COLUMN()-2)/24,5),АТС!$A$41:$F$784,3)+'Иные услуги '!$C$5+'РСТ РСО-А'!$L$6+'РСТ РСО-А'!$F$9</f>
        <v>5018.1799999999994</v>
      </c>
      <c r="J373" s="116">
        <f>VLOOKUP($A373+ROUND((COLUMN()-2)/24,5),АТС!$A$41:$F$784,3)+'Иные услуги '!$C$5+'РСТ РСО-А'!$L$6+'РСТ РСО-А'!$F$9</f>
        <v>5013.95</v>
      </c>
      <c r="K373" s="116">
        <f>VLOOKUP($A373+ROUND((COLUMN()-2)/24,5),АТС!$A$41:$F$784,3)+'Иные услуги '!$C$5+'РСТ РСО-А'!$L$6+'РСТ РСО-А'!$F$9</f>
        <v>5013.9699999999993</v>
      </c>
      <c r="L373" s="116">
        <f>VLOOKUP($A373+ROUND((COLUMN()-2)/24,5),АТС!$A$41:$F$784,3)+'Иные услуги '!$C$5+'РСТ РСО-А'!$L$6+'РСТ РСО-А'!$F$9</f>
        <v>5057.6499999999996</v>
      </c>
      <c r="M373" s="116">
        <f>VLOOKUP($A373+ROUND((COLUMN()-2)/24,5),АТС!$A$41:$F$784,3)+'Иные услуги '!$C$5+'РСТ РСО-А'!$L$6+'РСТ РСО-А'!$F$9</f>
        <v>5059.4299999999994</v>
      </c>
      <c r="N373" s="116">
        <f>VLOOKUP($A373+ROUND((COLUMN()-2)/24,5),АТС!$A$41:$F$784,3)+'Иные услуги '!$C$5+'РСТ РСО-А'!$L$6+'РСТ РСО-А'!$F$9</f>
        <v>5060.2699999999995</v>
      </c>
      <c r="O373" s="116">
        <f>VLOOKUP($A373+ROUND((COLUMN()-2)/24,5),АТС!$A$41:$F$784,3)+'Иные услуги '!$C$5+'РСТ РСО-А'!$L$6+'РСТ РСО-А'!$F$9</f>
        <v>5068.84</v>
      </c>
      <c r="P373" s="116">
        <f>VLOOKUP($A373+ROUND((COLUMN()-2)/24,5),АТС!$A$41:$F$784,3)+'Иные услуги '!$C$5+'РСТ РСО-А'!$L$6+'РСТ РСО-А'!$F$9</f>
        <v>5062.4799999999996</v>
      </c>
      <c r="Q373" s="116">
        <f>VLOOKUP($A373+ROUND((COLUMN()-2)/24,5),АТС!$A$41:$F$784,3)+'Иные услуги '!$C$5+'РСТ РСО-А'!$L$6+'РСТ РСО-А'!$F$9</f>
        <v>5057.82</v>
      </c>
      <c r="R373" s="116">
        <f>VLOOKUP($A373+ROUND((COLUMN()-2)/24,5),АТС!$A$41:$F$784,3)+'Иные услуги '!$C$5+'РСТ РСО-А'!$L$6+'РСТ РСО-А'!$F$9</f>
        <v>5057.5099999999993</v>
      </c>
      <c r="S373" s="116">
        <f>VLOOKUP($A373+ROUND((COLUMN()-2)/24,5),АТС!$A$41:$F$784,3)+'Иные услуги '!$C$5+'РСТ РСО-А'!$L$6+'РСТ РСО-А'!$F$9</f>
        <v>5059.4799999999996</v>
      </c>
      <c r="T373" s="116">
        <f>VLOOKUP($A373+ROUND((COLUMN()-2)/24,5),АТС!$A$41:$F$784,3)+'Иные услуги '!$C$5+'РСТ РСО-А'!$L$6+'РСТ РСО-А'!$F$9</f>
        <v>5058.5099999999993</v>
      </c>
      <c r="U373" s="116">
        <f>VLOOKUP($A373+ROUND((COLUMN()-2)/24,5),АТС!$A$41:$F$784,3)+'Иные услуги '!$C$5+'РСТ РСО-А'!$L$6+'РСТ РСО-А'!$F$9</f>
        <v>5044.96</v>
      </c>
      <c r="V373" s="116">
        <f>VLOOKUP($A373+ROUND((COLUMN()-2)/24,5),АТС!$A$41:$F$784,3)+'Иные услуги '!$C$5+'РСТ РСО-А'!$L$6+'РСТ РСО-А'!$F$9</f>
        <v>5104.8899999999994</v>
      </c>
      <c r="W373" s="116">
        <f>VLOOKUP($A373+ROUND((COLUMN()-2)/24,5),АТС!$A$41:$F$784,3)+'Иные услуги '!$C$5+'РСТ РСО-А'!$L$6+'РСТ РСО-А'!$F$9</f>
        <v>5123.25</v>
      </c>
      <c r="X373" s="116">
        <f>VLOOKUP($A373+ROUND((COLUMN()-2)/24,5),АТС!$A$41:$F$784,3)+'Иные услуги '!$C$5+'РСТ РСО-А'!$L$6+'РСТ РСО-А'!$F$9</f>
        <v>5013.87</v>
      </c>
      <c r="Y373" s="116">
        <f>VLOOKUP($A373+ROUND((COLUMN()-2)/24,5),АТС!$A$41:$F$784,3)+'Иные услуги '!$C$5+'РСТ РСО-А'!$L$6+'РСТ РСО-А'!$F$9</f>
        <v>5013.7</v>
      </c>
    </row>
    <row r="374" spans="1:25" x14ac:dyDescent="0.2">
      <c r="A374" s="65">
        <f t="shared" si="10"/>
        <v>44005</v>
      </c>
      <c r="B374" s="116">
        <f>VLOOKUP($A374+ROUND((COLUMN()-2)/24,5),АТС!$A$41:$F$784,3)+'Иные услуги '!$C$5+'РСТ РСО-А'!$L$6+'РСТ РСО-А'!$F$9</f>
        <v>5008.21</v>
      </c>
      <c r="C374" s="116">
        <f>VLOOKUP($A374+ROUND((COLUMN()-2)/24,5),АТС!$A$41:$F$784,3)+'Иные услуги '!$C$5+'РСТ РСО-А'!$L$6+'РСТ РСО-А'!$F$9</f>
        <v>4996.6299999999992</v>
      </c>
      <c r="D374" s="116">
        <f>VLOOKUP($A374+ROUND((COLUMN()-2)/24,5),АТС!$A$41:$F$784,3)+'Иные услуги '!$C$5+'РСТ РСО-А'!$L$6+'РСТ РСО-А'!$F$9</f>
        <v>5000.3499999999995</v>
      </c>
      <c r="E374" s="116">
        <f>VLOOKUP($A374+ROUND((COLUMN()-2)/24,5),АТС!$A$41:$F$784,3)+'Иные услуги '!$C$5+'РСТ РСО-А'!$L$6+'РСТ РСО-А'!$F$9</f>
        <v>4987.59</v>
      </c>
      <c r="F374" s="116">
        <f>VLOOKUP($A374+ROUND((COLUMN()-2)/24,5),АТС!$A$41:$F$784,3)+'Иные услуги '!$C$5+'РСТ РСО-А'!$L$6+'РСТ РСО-А'!$F$9</f>
        <v>5014.92</v>
      </c>
      <c r="G374" s="116">
        <f>VLOOKUP($A374+ROUND((COLUMN()-2)/24,5),АТС!$A$41:$F$784,3)+'Иные услуги '!$C$5+'РСТ РСО-А'!$L$6+'РСТ РСО-А'!$F$9</f>
        <v>5014.62</v>
      </c>
      <c r="H374" s="116">
        <f>VLOOKUP($A374+ROUND((COLUMN()-2)/24,5),АТС!$A$41:$F$784,3)+'Иные услуги '!$C$5+'РСТ РСО-А'!$L$6+'РСТ РСО-А'!$F$9</f>
        <v>5013.57</v>
      </c>
      <c r="I374" s="116">
        <f>VLOOKUP($A374+ROUND((COLUMN()-2)/24,5),АТС!$A$41:$F$784,3)+'Иные услуги '!$C$5+'РСТ РСО-А'!$L$6+'РСТ РСО-А'!$F$9</f>
        <v>5017.66</v>
      </c>
      <c r="J374" s="116">
        <f>VLOOKUP($A374+ROUND((COLUMN()-2)/24,5),АТС!$A$41:$F$784,3)+'Иные услуги '!$C$5+'РСТ РСО-А'!$L$6+'РСТ РСО-А'!$F$9</f>
        <v>5014.2</v>
      </c>
      <c r="K374" s="116">
        <f>VLOOKUP($A374+ROUND((COLUMN()-2)/24,5),АТС!$A$41:$F$784,3)+'Иные услуги '!$C$5+'РСТ РСО-А'!$L$6+'РСТ РСО-А'!$F$9</f>
        <v>5014.21</v>
      </c>
      <c r="L374" s="116">
        <f>VLOOKUP($A374+ROUND((COLUMN()-2)/24,5),АТС!$A$41:$F$784,3)+'Иные услуги '!$C$5+'РСТ РСО-А'!$L$6+'РСТ РСО-А'!$F$9</f>
        <v>5064.99</v>
      </c>
      <c r="M374" s="116">
        <f>VLOOKUP($A374+ROUND((COLUMN()-2)/24,5),АТС!$A$41:$F$784,3)+'Иные услуги '!$C$5+'РСТ РСО-А'!$L$6+'РСТ РСО-А'!$F$9</f>
        <v>5070.4299999999994</v>
      </c>
      <c r="N374" s="116">
        <f>VLOOKUP($A374+ROUND((COLUMN()-2)/24,5),АТС!$A$41:$F$784,3)+'Иные услуги '!$C$5+'РСТ РСО-А'!$L$6+'РСТ РСО-А'!$F$9</f>
        <v>5070.7699999999995</v>
      </c>
      <c r="O374" s="116">
        <f>VLOOKUP($A374+ROUND((COLUMN()-2)/24,5),АТС!$A$41:$F$784,3)+'Иные услуги '!$C$5+'РСТ РСО-А'!$L$6+'РСТ РСО-А'!$F$9</f>
        <v>5074.5</v>
      </c>
      <c r="P374" s="116">
        <f>VLOOKUP($A374+ROUND((COLUMN()-2)/24,5),АТС!$A$41:$F$784,3)+'Иные услуги '!$C$5+'РСТ РСО-А'!$L$6+'РСТ РСО-А'!$F$9</f>
        <v>5074.53</v>
      </c>
      <c r="Q374" s="116">
        <f>VLOOKUP($A374+ROUND((COLUMN()-2)/24,5),АТС!$A$41:$F$784,3)+'Иные услуги '!$C$5+'РСТ РСО-А'!$L$6+'РСТ РСО-А'!$F$9</f>
        <v>5059.3499999999995</v>
      </c>
      <c r="R374" s="116">
        <f>VLOOKUP($A374+ROUND((COLUMN()-2)/24,5),АТС!$A$41:$F$784,3)+'Иные услуги '!$C$5+'РСТ РСО-А'!$L$6+'РСТ РСО-А'!$F$9</f>
        <v>5064.5999999999995</v>
      </c>
      <c r="S374" s="116">
        <f>VLOOKUP($A374+ROUND((COLUMN()-2)/24,5),АТС!$A$41:$F$784,3)+'Иные услуги '!$C$5+'РСТ РСО-А'!$L$6+'РСТ РСО-А'!$F$9</f>
        <v>5064.53</v>
      </c>
      <c r="T374" s="116">
        <f>VLOOKUP($A374+ROUND((COLUMN()-2)/24,5),АТС!$A$41:$F$784,3)+'Иные услуги '!$C$5+'РСТ РСО-А'!$L$6+'РСТ РСО-А'!$F$9</f>
        <v>5058.95</v>
      </c>
      <c r="U374" s="116">
        <f>VLOOKUP($A374+ROUND((COLUMN()-2)/24,5),АТС!$A$41:$F$784,3)+'Иные услуги '!$C$5+'РСТ РСО-А'!$L$6+'РСТ РСО-А'!$F$9</f>
        <v>5051.8899999999994</v>
      </c>
      <c r="V374" s="116">
        <f>VLOOKUP($A374+ROUND((COLUMN()-2)/24,5),АТС!$A$41:$F$784,3)+'Иные услуги '!$C$5+'РСТ РСО-А'!$L$6+'РСТ РСО-А'!$F$9</f>
        <v>5104.6799999999994</v>
      </c>
      <c r="W374" s="116">
        <f>VLOOKUP($A374+ROUND((COLUMN()-2)/24,5),АТС!$A$41:$F$784,3)+'Иные услуги '!$C$5+'РСТ РСО-А'!$L$6+'РСТ РСО-А'!$F$9</f>
        <v>5139.2199999999993</v>
      </c>
      <c r="X374" s="116">
        <f>VLOOKUP($A374+ROUND((COLUMN()-2)/24,5),АТС!$A$41:$F$784,3)+'Иные услуги '!$C$5+'РСТ РСО-А'!$L$6+'РСТ РСО-А'!$F$9</f>
        <v>5013.6799999999994</v>
      </c>
      <c r="Y374" s="116">
        <f>VLOOKUP($A374+ROUND((COLUMN()-2)/24,5),АТС!$A$41:$F$784,3)+'Иные услуги '!$C$5+'РСТ РСО-А'!$L$6+'РСТ РСО-А'!$F$9</f>
        <v>5013.4699999999993</v>
      </c>
    </row>
    <row r="375" spans="1:25" x14ac:dyDescent="0.2">
      <c r="A375" s="65">
        <f t="shared" si="10"/>
        <v>44006</v>
      </c>
      <c r="B375" s="116">
        <f>VLOOKUP($A375+ROUND((COLUMN()-2)/24,5),АТС!$A$41:$F$784,3)+'Иные услуги '!$C$5+'РСТ РСО-А'!$L$6+'РСТ РСО-А'!$F$9</f>
        <v>5019.1299999999992</v>
      </c>
      <c r="C375" s="116">
        <f>VLOOKUP($A375+ROUND((COLUMN()-2)/24,5),АТС!$A$41:$F$784,3)+'Иные услуги '!$C$5+'РСТ РСО-А'!$L$6+'РСТ РСО-А'!$F$9</f>
        <v>5006.7999999999993</v>
      </c>
      <c r="D375" s="116">
        <f>VLOOKUP($A375+ROUND((COLUMN()-2)/24,5),АТС!$A$41:$F$784,3)+'Иные услуги '!$C$5+'РСТ РСО-А'!$L$6+'РСТ РСО-А'!$F$9</f>
        <v>5008.0599999999995</v>
      </c>
      <c r="E375" s="116">
        <f>VLOOKUP($A375+ROUND((COLUMN()-2)/24,5),АТС!$A$41:$F$784,3)+'Иные услуги '!$C$5+'РСТ РСО-А'!$L$6+'РСТ РСО-А'!$F$9</f>
        <v>5011.57</v>
      </c>
      <c r="F375" s="116">
        <f>VLOOKUP($A375+ROUND((COLUMN()-2)/24,5),АТС!$A$41:$F$784,3)+'Иные услуги '!$C$5+'РСТ РСО-А'!$L$6+'РСТ РСО-А'!$F$9</f>
        <v>5014.2599999999993</v>
      </c>
      <c r="G375" s="116">
        <f>VLOOKUP($A375+ROUND((COLUMN()-2)/24,5),АТС!$A$41:$F$784,3)+'Иные услуги '!$C$5+'РСТ РСО-А'!$L$6+'РСТ РСО-А'!$F$9</f>
        <v>5014.2699999999995</v>
      </c>
      <c r="H375" s="116">
        <f>VLOOKUP($A375+ROUND((COLUMN()-2)/24,5),АТС!$A$41:$F$784,3)+'Иные услуги '!$C$5+'РСТ РСО-А'!$L$6+'РСТ РСО-А'!$F$9</f>
        <v>5013.7699999999995</v>
      </c>
      <c r="I375" s="116">
        <f>VLOOKUP($A375+ROUND((COLUMN()-2)/24,5),АТС!$A$41:$F$784,3)+'Иные услуги '!$C$5+'РСТ РСО-А'!$L$6+'РСТ РСО-А'!$F$9</f>
        <v>5005.6399999999994</v>
      </c>
      <c r="J375" s="116">
        <f>VLOOKUP($A375+ROUND((COLUMN()-2)/24,5),АТС!$A$41:$F$784,3)+'Иные услуги '!$C$5+'РСТ РСО-А'!$L$6+'РСТ РСО-А'!$F$9</f>
        <v>5014.41</v>
      </c>
      <c r="K375" s="116">
        <f>VLOOKUP($A375+ROUND((COLUMN()-2)/24,5),АТС!$A$41:$F$784,3)+'Иные услуги '!$C$5+'РСТ РСО-А'!$L$6+'РСТ РСО-А'!$F$9</f>
        <v>5014.3799999999992</v>
      </c>
      <c r="L375" s="116">
        <f>VLOOKUP($A375+ROUND((COLUMN()-2)/24,5),АТС!$A$41:$F$784,3)+'Иные услуги '!$C$5+'РСТ РСО-А'!$L$6+'РСТ РСО-А'!$F$9</f>
        <v>5034.95</v>
      </c>
      <c r="M375" s="116">
        <f>VLOOKUP($A375+ROUND((COLUMN()-2)/24,5),АТС!$A$41:$F$784,3)+'Иные услуги '!$C$5+'РСТ РСО-А'!$L$6+'РСТ РСО-А'!$F$9</f>
        <v>5035.1899999999996</v>
      </c>
      <c r="N375" s="116">
        <f>VLOOKUP($A375+ROUND((COLUMN()-2)/24,5),АТС!$A$41:$F$784,3)+'Иные услуги '!$C$5+'РСТ РСО-А'!$L$6+'РСТ РСО-А'!$F$9</f>
        <v>5035.03</v>
      </c>
      <c r="O375" s="116">
        <f>VLOOKUP($A375+ROUND((COLUMN()-2)/24,5),АТС!$A$41:$F$784,3)+'Иные услуги '!$C$5+'РСТ РСО-А'!$L$6+'РСТ РСО-А'!$F$9</f>
        <v>5036.37</v>
      </c>
      <c r="P375" s="116">
        <f>VLOOKUP($A375+ROUND((COLUMN()-2)/24,5),АТС!$A$41:$F$784,3)+'Иные услуги '!$C$5+'РСТ РСО-А'!$L$6+'РСТ РСО-А'!$F$9</f>
        <v>5038.6799999999994</v>
      </c>
      <c r="Q375" s="116">
        <f>VLOOKUP($A375+ROUND((COLUMN()-2)/24,5),АТС!$A$41:$F$784,3)+'Иные услуги '!$C$5+'РСТ РСО-А'!$L$6+'РСТ РСО-А'!$F$9</f>
        <v>5037.6299999999992</v>
      </c>
      <c r="R375" s="116">
        <f>VLOOKUP($A375+ROUND((COLUMN()-2)/24,5),АТС!$A$41:$F$784,3)+'Иные услуги '!$C$5+'РСТ РСО-А'!$L$6+'РСТ РСО-А'!$F$9</f>
        <v>5037.09</v>
      </c>
      <c r="S375" s="116">
        <f>VLOOKUP($A375+ROUND((COLUMN()-2)/24,5),АТС!$A$41:$F$784,3)+'Иные услуги '!$C$5+'РСТ РСО-А'!$L$6+'РСТ РСО-А'!$F$9</f>
        <v>5014.21</v>
      </c>
      <c r="T375" s="116">
        <f>VLOOKUP($A375+ROUND((COLUMN()-2)/24,5),АТС!$A$41:$F$784,3)+'Иные услуги '!$C$5+'РСТ РСО-А'!$L$6+'РСТ РСО-А'!$F$9</f>
        <v>5014.25</v>
      </c>
      <c r="U375" s="116">
        <f>VLOOKUP($A375+ROUND((COLUMN()-2)/24,5),АТС!$A$41:$F$784,3)+'Иные услуги '!$C$5+'РСТ РСО-А'!$L$6+'РСТ РСО-А'!$F$9</f>
        <v>5014.29</v>
      </c>
      <c r="V375" s="116">
        <f>VLOOKUP($A375+ROUND((COLUMN()-2)/24,5),АТС!$A$41:$F$784,3)+'Иные услуги '!$C$5+'РСТ РСО-А'!$L$6+'РСТ РСО-А'!$F$9</f>
        <v>5112.7199999999993</v>
      </c>
      <c r="W375" s="116">
        <f>VLOOKUP($A375+ROUND((COLUMN()-2)/24,5),АТС!$A$41:$F$784,3)+'Иные услуги '!$C$5+'РСТ РСО-А'!$L$6+'РСТ РСО-А'!$F$9</f>
        <v>5107.7999999999993</v>
      </c>
      <c r="X375" s="116">
        <f>VLOOKUP($A375+ROUND((COLUMN()-2)/24,5),АТС!$A$41:$F$784,3)+'Иные услуги '!$C$5+'РСТ РСО-А'!$L$6+'РСТ РСО-А'!$F$9</f>
        <v>5013.7</v>
      </c>
      <c r="Y375" s="116">
        <f>VLOOKUP($A375+ROUND((COLUMN()-2)/24,5),АТС!$A$41:$F$784,3)+'Иные услуги '!$C$5+'РСТ РСО-А'!$L$6+'РСТ РСО-А'!$F$9</f>
        <v>5013.4299999999994</v>
      </c>
    </row>
    <row r="376" spans="1:25" x14ac:dyDescent="0.2">
      <c r="A376" s="65">
        <f t="shared" si="10"/>
        <v>44007</v>
      </c>
      <c r="B376" s="116">
        <f>VLOOKUP($A376+ROUND((COLUMN()-2)/24,5),АТС!$A$41:$F$784,3)+'Иные услуги '!$C$5+'РСТ РСО-А'!$L$6+'РСТ РСО-А'!$F$9</f>
        <v>5023.03</v>
      </c>
      <c r="C376" s="116">
        <f>VLOOKUP($A376+ROUND((COLUMN()-2)/24,5),АТС!$A$41:$F$784,3)+'Иные услуги '!$C$5+'РСТ РСО-А'!$L$6+'РСТ РСО-А'!$F$9</f>
        <v>5000.71</v>
      </c>
      <c r="D376" s="116">
        <f>VLOOKUP($A376+ROUND((COLUMN()-2)/24,5),АТС!$A$41:$F$784,3)+'Иные услуги '!$C$5+'РСТ РСО-А'!$L$6+'РСТ РСО-А'!$F$9</f>
        <v>5009.1499999999996</v>
      </c>
      <c r="E376" s="116">
        <f>VLOOKUP($A376+ROUND((COLUMN()-2)/24,5),АТС!$A$41:$F$784,3)+'Иные услуги '!$C$5+'РСТ РСО-А'!$L$6+'РСТ РСО-А'!$F$9</f>
        <v>5011.6799999999994</v>
      </c>
      <c r="F376" s="116">
        <f>VLOOKUP($A376+ROUND((COLUMN()-2)/24,5),АТС!$A$41:$F$784,3)+'Иные услуги '!$C$5+'РСТ РСО-А'!$L$6+'РСТ РСО-А'!$F$9</f>
        <v>5014.25</v>
      </c>
      <c r="G376" s="116">
        <f>VLOOKUP($A376+ROUND((COLUMN()-2)/24,5),АТС!$A$41:$F$784,3)+'Иные услуги '!$C$5+'РСТ РСО-А'!$L$6+'РСТ РСО-А'!$F$9</f>
        <v>5014.24</v>
      </c>
      <c r="H376" s="116">
        <f>VLOOKUP($A376+ROUND((COLUMN()-2)/24,5),АТС!$A$41:$F$784,3)+'Иные услуги '!$C$5+'РСТ РСО-А'!$L$6+'РСТ РСО-А'!$F$9</f>
        <v>5013.57</v>
      </c>
      <c r="I376" s="116">
        <f>VLOOKUP($A376+ROUND((COLUMN()-2)/24,5),АТС!$A$41:$F$784,3)+'Иные услуги '!$C$5+'РСТ РСО-А'!$L$6+'РСТ РСО-А'!$F$9</f>
        <v>5018.7199999999993</v>
      </c>
      <c r="J376" s="116">
        <f>VLOOKUP($A376+ROUND((COLUMN()-2)/24,5),АТС!$A$41:$F$784,3)+'Иные услуги '!$C$5+'РСТ РСО-А'!$L$6+'РСТ РСО-А'!$F$9</f>
        <v>5014.2299999999996</v>
      </c>
      <c r="K376" s="116">
        <f>VLOOKUP($A376+ROUND((COLUMN()-2)/24,5),АТС!$A$41:$F$784,3)+'Иные услуги '!$C$5+'РСТ РСО-А'!$L$6+'РСТ РСО-А'!$F$9</f>
        <v>5017.57</v>
      </c>
      <c r="L376" s="116">
        <f>VLOOKUP($A376+ROUND((COLUMN()-2)/24,5),АТС!$A$41:$F$784,3)+'Иные услуги '!$C$5+'РСТ РСО-А'!$L$6+'РСТ РСО-А'!$F$9</f>
        <v>5087.4299999999994</v>
      </c>
      <c r="M376" s="116">
        <f>VLOOKUP($A376+ROUND((COLUMN()-2)/24,5),АТС!$A$41:$F$784,3)+'Иные услуги '!$C$5+'РСТ РСО-А'!$L$6+'РСТ РСО-А'!$F$9</f>
        <v>5095.21</v>
      </c>
      <c r="N376" s="116">
        <f>VLOOKUP($A376+ROUND((COLUMN()-2)/24,5),АТС!$A$41:$F$784,3)+'Иные услуги '!$C$5+'РСТ РСО-А'!$L$6+'РСТ РСО-А'!$F$9</f>
        <v>5092.5199999999995</v>
      </c>
      <c r="O376" s="116">
        <f>VLOOKUP($A376+ROUND((COLUMN()-2)/24,5),АТС!$A$41:$F$784,3)+'Иные услуги '!$C$5+'РСТ РСО-А'!$L$6+'РСТ РСО-А'!$F$9</f>
        <v>5096.66</v>
      </c>
      <c r="P376" s="116">
        <f>VLOOKUP($A376+ROUND((COLUMN()-2)/24,5),АТС!$A$41:$F$784,3)+'Иные услуги '!$C$5+'РСТ РСО-А'!$L$6+'РСТ РСО-А'!$F$9</f>
        <v>5086.54</v>
      </c>
      <c r="Q376" s="116">
        <f>VLOOKUP($A376+ROUND((COLUMN()-2)/24,5),АТС!$A$41:$F$784,3)+'Иные услуги '!$C$5+'РСТ РСО-А'!$L$6+'РСТ РСО-А'!$F$9</f>
        <v>5085.7</v>
      </c>
      <c r="R376" s="116">
        <f>VLOOKUP($A376+ROUND((COLUMN()-2)/24,5),АТС!$A$41:$F$784,3)+'Иные услуги '!$C$5+'РСТ РСО-А'!$L$6+'РСТ РСО-А'!$F$9</f>
        <v>5066.5999999999995</v>
      </c>
      <c r="S376" s="116">
        <f>VLOOKUP($A376+ROUND((COLUMN()-2)/24,5),АТС!$A$41:$F$784,3)+'Иные услуги '!$C$5+'РСТ РСО-А'!$L$6+'РСТ РСО-А'!$F$9</f>
        <v>5029.9799999999996</v>
      </c>
      <c r="T376" s="116">
        <f>VLOOKUP($A376+ROUND((COLUMN()-2)/24,5),АТС!$A$41:$F$784,3)+'Иные услуги '!$C$5+'РСТ РСО-А'!$L$6+'РСТ РСО-А'!$F$9</f>
        <v>5018.2199999999993</v>
      </c>
      <c r="U376" s="116">
        <f>VLOOKUP($A376+ROUND((COLUMN()-2)/24,5),АТС!$A$41:$F$784,3)+'Иные услуги '!$C$5+'РСТ РСО-А'!$L$6+'РСТ РСО-А'!$F$9</f>
        <v>5016.5599999999995</v>
      </c>
      <c r="V376" s="116">
        <f>VLOOKUP($A376+ROUND((COLUMN()-2)/24,5),АТС!$A$41:$F$784,3)+'Иные услуги '!$C$5+'РСТ РСО-А'!$L$6+'РСТ РСО-А'!$F$9</f>
        <v>5072.79</v>
      </c>
      <c r="W376" s="116">
        <f>VLOOKUP($A376+ROUND((COLUMN()-2)/24,5),АТС!$A$41:$F$784,3)+'Иные услуги '!$C$5+'РСТ РСО-А'!$L$6+'РСТ РСО-А'!$F$9</f>
        <v>5120.46</v>
      </c>
      <c r="X376" s="116">
        <f>VLOOKUP($A376+ROUND((COLUMN()-2)/24,5),АТС!$A$41:$F$784,3)+'Иные услуги '!$C$5+'РСТ РСО-А'!$L$6+'РСТ РСО-А'!$F$9</f>
        <v>5017.46</v>
      </c>
      <c r="Y376" s="116">
        <f>VLOOKUP($A376+ROUND((COLUMN()-2)/24,5),АТС!$A$41:$F$784,3)+'Иные услуги '!$C$5+'РСТ РСО-А'!$L$6+'РСТ РСО-А'!$F$9</f>
        <v>5013.83</v>
      </c>
    </row>
    <row r="377" spans="1:25" x14ac:dyDescent="0.2">
      <c r="A377" s="65">
        <f t="shared" si="10"/>
        <v>44008</v>
      </c>
      <c r="B377" s="116">
        <f>VLOOKUP($A377+ROUND((COLUMN()-2)/24,5),АТС!$A$41:$F$784,3)+'Иные услуги '!$C$5+'РСТ РСО-А'!$L$6+'РСТ РСО-А'!$F$9</f>
        <v>5026.96</v>
      </c>
      <c r="C377" s="116">
        <f>VLOOKUP($A377+ROUND((COLUMN()-2)/24,5),АТС!$A$41:$F$784,3)+'Иные услуги '!$C$5+'РСТ РСО-А'!$L$6+'РСТ РСО-А'!$F$9</f>
        <v>5007.24</v>
      </c>
      <c r="D377" s="116">
        <f>VLOOKUP($A377+ROUND((COLUMN()-2)/24,5),АТС!$A$41:$F$784,3)+'Иные услуги '!$C$5+'РСТ РСО-А'!$L$6+'РСТ РСО-А'!$F$9</f>
        <v>5010.2</v>
      </c>
      <c r="E377" s="116">
        <f>VLOOKUP($A377+ROUND((COLUMN()-2)/24,5),АТС!$A$41:$F$784,3)+'Иные услуги '!$C$5+'РСТ РСО-А'!$L$6+'РСТ РСО-А'!$F$9</f>
        <v>5011.49</v>
      </c>
      <c r="F377" s="116">
        <f>VLOOKUP($A377+ROUND((COLUMN()-2)/24,5),АТС!$A$41:$F$784,3)+'Иные услуги '!$C$5+'РСТ РСО-А'!$L$6+'РСТ РСО-А'!$F$9</f>
        <v>5014.16</v>
      </c>
      <c r="G377" s="116">
        <f>VLOOKUP($A377+ROUND((COLUMN()-2)/24,5),АТС!$A$41:$F$784,3)+'Иные услуги '!$C$5+'РСТ РСО-А'!$L$6+'РСТ РСО-А'!$F$9</f>
        <v>5014.07</v>
      </c>
      <c r="H377" s="116">
        <f>VLOOKUP($A377+ROUND((COLUMN()-2)/24,5),АТС!$A$41:$F$784,3)+'Иные услуги '!$C$5+'РСТ РСО-А'!$L$6+'РСТ РСО-А'!$F$9</f>
        <v>5013.42</v>
      </c>
      <c r="I377" s="116">
        <f>VLOOKUP($A377+ROUND((COLUMN()-2)/24,5),АТС!$A$41:$F$784,3)+'Иные услуги '!$C$5+'РСТ РСО-А'!$L$6+'РСТ РСО-А'!$F$9</f>
        <v>5029.87</v>
      </c>
      <c r="J377" s="116">
        <f>VLOOKUP($A377+ROUND((COLUMN()-2)/24,5),АТС!$A$41:$F$784,3)+'Иные услуги '!$C$5+'РСТ РСО-А'!$L$6+'РСТ РСО-А'!$F$9</f>
        <v>5014.2</v>
      </c>
      <c r="K377" s="116">
        <f>VLOOKUP($A377+ROUND((COLUMN()-2)/24,5),АТС!$A$41:$F$784,3)+'Иные услуги '!$C$5+'РСТ РСО-А'!$L$6+'РСТ РСО-А'!$F$9</f>
        <v>5017.96</v>
      </c>
      <c r="L377" s="116">
        <f>VLOOKUP($A377+ROUND((COLUMN()-2)/24,5),АТС!$A$41:$F$784,3)+'Иные услуги '!$C$5+'РСТ РСО-А'!$L$6+'РСТ РСО-А'!$F$9</f>
        <v>5088.83</v>
      </c>
      <c r="M377" s="116">
        <f>VLOOKUP($A377+ROUND((COLUMN()-2)/24,5),АТС!$A$41:$F$784,3)+'Иные услуги '!$C$5+'РСТ РСО-А'!$L$6+'РСТ РСО-А'!$F$9</f>
        <v>5090.2999999999993</v>
      </c>
      <c r="N377" s="116">
        <f>VLOOKUP($A377+ROUND((COLUMN()-2)/24,5),АТС!$A$41:$F$784,3)+'Иные услуги '!$C$5+'РСТ РСО-А'!$L$6+'РСТ РСО-А'!$F$9</f>
        <v>5088.74</v>
      </c>
      <c r="O377" s="116">
        <f>VLOOKUP($A377+ROUND((COLUMN()-2)/24,5),АТС!$A$41:$F$784,3)+'Иные услуги '!$C$5+'РСТ РСО-А'!$L$6+'РСТ РСО-А'!$F$9</f>
        <v>5090.5199999999995</v>
      </c>
      <c r="P377" s="116">
        <f>VLOOKUP($A377+ROUND((COLUMN()-2)/24,5),АТС!$A$41:$F$784,3)+'Иные услуги '!$C$5+'РСТ РСО-А'!$L$6+'РСТ РСО-А'!$F$9</f>
        <v>5094.66</v>
      </c>
      <c r="Q377" s="116">
        <f>VLOOKUP($A377+ROUND((COLUMN()-2)/24,5),АТС!$A$41:$F$784,3)+'Иные услуги '!$C$5+'РСТ РСО-А'!$L$6+'РСТ РСО-А'!$F$9</f>
        <v>5092.4399999999996</v>
      </c>
      <c r="R377" s="116">
        <f>VLOOKUP($A377+ROUND((COLUMN()-2)/24,5),АТС!$A$41:$F$784,3)+'Иные услуги '!$C$5+'РСТ РСО-А'!$L$6+'РСТ РСО-А'!$F$9</f>
        <v>5069.71</v>
      </c>
      <c r="S377" s="116">
        <f>VLOOKUP($A377+ROUND((COLUMN()-2)/24,5),АТС!$A$41:$F$784,3)+'Иные услуги '!$C$5+'РСТ РСО-А'!$L$6+'РСТ РСО-А'!$F$9</f>
        <v>5031.79</v>
      </c>
      <c r="T377" s="116">
        <f>VLOOKUP($A377+ROUND((COLUMN()-2)/24,5),АТС!$A$41:$F$784,3)+'Иные услуги '!$C$5+'РСТ РСО-А'!$L$6+'РСТ РСО-А'!$F$9</f>
        <v>5019.07</v>
      </c>
      <c r="U377" s="116">
        <f>VLOOKUP($A377+ROUND((COLUMN()-2)/24,5),АТС!$A$41:$F$784,3)+'Иные услуги '!$C$5+'РСТ РСО-А'!$L$6+'РСТ РСО-А'!$F$9</f>
        <v>5018.5499999999993</v>
      </c>
      <c r="V377" s="116">
        <f>VLOOKUP($A377+ROUND((COLUMN()-2)/24,5),АТС!$A$41:$F$784,3)+'Иные услуги '!$C$5+'РСТ РСО-А'!$L$6+'РСТ РСО-А'!$F$9</f>
        <v>5116.4399999999996</v>
      </c>
      <c r="W377" s="116">
        <f>VLOOKUP($A377+ROUND((COLUMN()-2)/24,5),АТС!$A$41:$F$784,3)+'Иные услуги '!$C$5+'РСТ РСО-А'!$L$6+'РСТ РСО-А'!$F$9</f>
        <v>5129.3099999999995</v>
      </c>
      <c r="X377" s="116">
        <f>VLOOKUP($A377+ROUND((COLUMN()-2)/24,5),АТС!$A$41:$F$784,3)+'Иные услуги '!$C$5+'РСТ РСО-А'!$L$6+'РСТ РСО-А'!$F$9</f>
        <v>5019.2</v>
      </c>
      <c r="Y377" s="116">
        <f>VLOOKUP($A377+ROUND((COLUMN()-2)/24,5),АТС!$A$41:$F$784,3)+'Иные услуги '!$C$5+'РСТ РСО-А'!$L$6+'РСТ РСО-А'!$F$9</f>
        <v>5013.8099999999995</v>
      </c>
    </row>
    <row r="378" spans="1:25" x14ac:dyDescent="0.2">
      <c r="A378" s="65">
        <f t="shared" si="10"/>
        <v>44009</v>
      </c>
      <c r="B378" s="116">
        <f>VLOOKUP($A378+ROUND((COLUMN()-2)/24,5),АТС!$A$41:$F$784,3)+'Иные услуги '!$C$5+'РСТ РСО-А'!$L$6+'РСТ РСО-А'!$F$9</f>
        <v>5063.24</v>
      </c>
      <c r="C378" s="116">
        <f>VLOOKUP($A378+ROUND((COLUMN()-2)/24,5),АТС!$A$41:$F$784,3)+'Иные услуги '!$C$5+'РСТ РСО-А'!$L$6+'РСТ РСО-А'!$F$9</f>
        <v>5006.57</v>
      </c>
      <c r="D378" s="116">
        <f>VLOOKUP($A378+ROUND((COLUMN()-2)/24,5),АТС!$A$41:$F$784,3)+'Иные услуги '!$C$5+'РСТ РСО-А'!$L$6+'РСТ РСО-А'!$F$9</f>
        <v>5010.33</v>
      </c>
      <c r="E378" s="116">
        <f>VLOOKUP($A378+ROUND((COLUMN()-2)/24,5),АТС!$A$41:$F$784,3)+'Иные услуги '!$C$5+'РСТ РСО-А'!$L$6+'РСТ РСО-А'!$F$9</f>
        <v>5010.1099999999997</v>
      </c>
      <c r="F378" s="116">
        <f>VLOOKUP($A378+ROUND((COLUMN()-2)/24,5),АТС!$A$41:$F$784,3)+'Иные услуги '!$C$5+'РСТ РСО-А'!$L$6+'РСТ РСО-А'!$F$9</f>
        <v>5014.0999999999995</v>
      </c>
      <c r="G378" s="116">
        <f>VLOOKUP($A378+ROUND((COLUMN()-2)/24,5),АТС!$A$41:$F$784,3)+'Иные услуги '!$C$5+'РСТ РСО-А'!$L$6+'РСТ РСО-А'!$F$9</f>
        <v>5014.16</v>
      </c>
      <c r="H378" s="116">
        <f>VLOOKUP($A378+ROUND((COLUMN()-2)/24,5),АТС!$A$41:$F$784,3)+'Иные услуги '!$C$5+'РСТ РСО-А'!$L$6+'РСТ РСО-А'!$F$9</f>
        <v>5013.3599999999997</v>
      </c>
      <c r="I378" s="116">
        <f>VLOOKUP($A378+ROUND((COLUMN()-2)/24,5),АТС!$A$41:$F$784,3)+'Иные услуги '!$C$5+'РСТ РСО-А'!$L$6+'РСТ РСО-А'!$F$9</f>
        <v>5016.32</v>
      </c>
      <c r="J378" s="116">
        <f>VLOOKUP($A378+ROUND((COLUMN()-2)/24,5),АТС!$A$41:$F$784,3)+'Иные услуги '!$C$5+'РСТ РСО-А'!$L$6+'РСТ РСО-А'!$F$9</f>
        <v>5014.2699999999995</v>
      </c>
      <c r="K378" s="116">
        <f>VLOOKUP($A378+ROUND((COLUMN()-2)/24,5),АТС!$A$41:$F$784,3)+'Иные услуги '!$C$5+'РСТ РСО-А'!$L$6+'РСТ РСО-А'!$F$9</f>
        <v>5033.8599999999997</v>
      </c>
      <c r="L378" s="116">
        <f>VLOOKUP($A378+ROUND((COLUMN()-2)/24,5),АТС!$A$41:$F$784,3)+'Иные услуги '!$C$5+'РСТ РСО-А'!$L$6+'РСТ РСО-А'!$F$9</f>
        <v>5083.3899999999994</v>
      </c>
      <c r="M378" s="116">
        <f>VLOOKUP($A378+ROUND((COLUMN()-2)/24,5),АТС!$A$41:$F$784,3)+'Иные услуги '!$C$5+'РСТ РСО-А'!$L$6+'РСТ РСО-А'!$F$9</f>
        <v>5085.04</v>
      </c>
      <c r="N378" s="116">
        <f>VLOOKUP($A378+ROUND((COLUMN()-2)/24,5),АТС!$A$41:$F$784,3)+'Иные услуги '!$C$5+'РСТ РСО-А'!$L$6+'РСТ РСО-А'!$F$9</f>
        <v>5083.7999999999993</v>
      </c>
      <c r="O378" s="116">
        <f>VLOOKUP($A378+ROUND((COLUMN()-2)/24,5),АТС!$A$41:$F$784,3)+'Иные услуги '!$C$5+'РСТ РСО-А'!$L$6+'РСТ РСО-А'!$F$9</f>
        <v>5089.2</v>
      </c>
      <c r="P378" s="116">
        <f>VLOOKUP($A378+ROUND((COLUMN()-2)/24,5),АТС!$A$41:$F$784,3)+'Иные услуги '!$C$5+'РСТ РСО-А'!$L$6+'РСТ РСО-А'!$F$9</f>
        <v>5092.4799999999996</v>
      </c>
      <c r="Q378" s="116">
        <f>VLOOKUP($A378+ROUND((COLUMN()-2)/24,5),АТС!$A$41:$F$784,3)+'Иные услуги '!$C$5+'РСТ РСО-А'!$L$6+'РСТ РСО-А'!$F$9</f>
        <v>5091.6099999999997</v>
      </c>
      <c r="R378" s="116">
        <f>VLOOKUP($A378+ROUND((COLUMN()-2)/24,5),АТС!$A$41:$F$784,3)+'Иные услуги '!$C$5+'РСТ РСО-А'!$L$6+'РСТ РСО-А'!$F$9</f>
        <v>5088.58</v>
      </c>
      <c r="S378" s="116">
        <f>VLOOKUP($A378+ROUND((COLUMN()-2)/24,5),АТС!$A$41:$F$784,3)+'Иные услуги '!$C$5+'РСТ РСО-А'!$L$6+'РСТ РСО-А'!$F$9</f>
        <v>5073.6799999999994</v>
      </c>
      <c r="T378" s="116">
        <f>VLOOKUP($A378+ROUND((COLUMN()-2)/24,5),АТС!$A$41:$F$784,3)+'Иные услуги '!$C$5+'РСТ РСО-А'!$L$6+'РСТ РСО-А'!$F$9</f>
        <v>5039.1399999999994</v>
      </c>
      <c r="U378" s="116">
        <f>VLOOKUP($A378+ROUND((COLUMN()-2)/24,5),АТС!$A$41:$F$784,3)+'Иные услуги '!$C$5+'РСТ РСО-А'!$L$6+'РСТ РСО-А'!$F$9</f>
        <v>5048.0599999999995</v>
      </c>
      <c r="V378" s="116">
        <f>VLOOKUP($A378+ROUND((COLUMN()-2)/24,5),АТС!$A$41:$F$784,3)+'Иные услуги '!$C$5+'РСТ РСО-А'!$L$6+'РСТ РСО-А'!$F$9</f>
        <v>5159.0599999999995</v>
      </c>
      <c r="W378" s="116">
        <f>VLOOKUP($A378+ROUND((COLUMN()-2)/24,5),АТС!$A$41:$F$784,3)+'Иные услуги '!$C$5+'РСТ РСО-А'!$L$6+'РСТ РСО-А'!$F$9</f>
        <v>5133.8499999999995</v>
      </c>
      <c r="X378" s="116">
        <f>VLOOKUP($A378+ROUND((COLUMN()-2)/24,5),АТС!$A$41:$F$784,3)+'Иные услуги '!$C$5+'РСТ РСО-А'!$L$6+'РСТ РСО-А'!$F$9</f>
        <v>5019.9299999999994</v>
      </c>
      <c r="Y378" s="116">
        <f>VLOOKUP($A378+ROUND((COLUMN()-2)/24,5),АТС!$A$41:$F$784,3)+'Иные услуги '!$C$5+'РСТ РСО-А'!$L$6+'РСТ РСО-А'!$F$9</f>
        <v>5013.6899999999996</v>
      </c>
    </row>
    <row r="379" spans="1:25" x14ac:dyDescent="0.2">
      <c r="A379" s="65">
        <f t="shared" si="10"/>
        <v>44010</v>
      </c>
      <c r="B379" s="116">
        <f>VLOOKUP($A379+ROUND((COLUMN()-2)/24,5),АТС!$A$41:$F$784,3)+'Иные услуги '!$C$5+'РСТ РСО-А'!$L$6+'РСТ РСО-А'!$F$9</f>
        <v>5032.58</v>
      </c>
      <c r="C379" s="116">
        <f>VLOOKUP($A379+ROUND((COLUMN()-2)/24,5),АТС!$A$41:$F$784,3)+'Иные услуги '!$C$5+'РСТ РСО-А'!$L$6+'РСТ РСО-А'!$F$9</f>
        <v>5001.91</v>
      </c>
      <c r="D379" s="116">
        <f>VLOOKUP($A379+ROUND((COLUMN()-2)/24,5),АТС!$A$41:$F$784,3)+'Иные услуги '!$C$5+'РСТ РСО-А'!$L$6+'РСТ РСО-А'!$F$9</f>
        <v>5005.96</v>
      </c>
      <c r="E379" s="116">
        <f>VLOOKUP($A379+ROUND((COLUMN()-2)/24,5),АТС!$A$41:$F$784,3)+'Иные услуги '!$C$5+'РСТ РСО-А'!$L$6+'РСТ РСО-А'!$F$9</f>
        <v>5009.5</v>
      </c>
      <c r="F379" s="116">
        <f>VLOOKUP($A379+ROUND((COLUMN()-2)/24,5),АТС!$A$41:$F$784,3)+'Иные услуги '!$C$5+'РСТ РСО-А'!$L$6+'РСТ РСО-А'!$F$9</f>
        <v>5014.0999999999995</v>
      </c>
      <c r="G379" s="116">
        <f>VLOOKUP($A379+ROUND((COLUMN()-2)/24,5),АТС!$A$41:$F$784,3)+'Иные услуги '!$C$5+'РСТ РСО-А'!$L$6+'РСТ РСО-А'!$F$9</f>
        <v>5014.1499999999996</v>
      </c>
      <c r="H379" s="116">
        <f>VLOOKUP($A379+ROUND((COLUMN()-2)/24,5),АТС!$A$41:$F$784,3)+'Иные услуги '!$C$5+'РСТ РСО-А'!$L$6+'РСТ РСО-А'!$F$9</f>
        <v>5013.46</v>
      </c>
      <c r="I379" s="116">
        <f>VLOOKUP($A379+ROUND((COLUMN()-2)/24,5),АТС!$A$41:$F$784,3)+'Иные услуги '!$C$5+'РСТ РСО-А'!$L$6+'РСТ РСО-А'!$F$9</f>
        <v>4992.99</v>
      </c>
      <c r="J379" s="116">
        <f>VLOOKUP($A379+ROUND((COLUMN()-2)/24,5),АТС!$A$41:$F$784,3)+'Иные услуги '!$C$5+'РСТ РСО-А'!$L$6+'РСТ РСО-А'!$F$9</f>
        <v>5014.4799999999996</v>
      </c>
      <c r="K379" s="116">
        <f>VLOOKUP($A379+ROUND((COLUMN()-2)/24,5),АТС!$A$41:$F$784,3)+'Иные услуги '!$C$5+'РСТ РСО-А'!$L$6+'РСТ РСО-А'!$F$9</f>
        <v>5017.5</v>
      </c>
      <c r="L379" s="116">
        <f>VLOOKUP($A379+ROUND((COLUMN()-2)/24,5),АТС!$A$41:$F$784,3)+'Иные услуги '!$C$5+'РСТ РСО-А'!$L$6+'РСТ РСО-А'!$F$9</f>
        <v>5031.7599999999993</v>
      </c>
      <c r="M379" s="116">
        <f>VLOOKUP($A379+ROUND((COLUMN()-2)/24,5),АТС!$A$41:$F$784,3)+'Иные услуги '!$C$5+'РСТ РСО-А'!$L$6+'РСТ РСО-А'!$F$9</f>
        <v>5056.5</v>
      </c>
      <c r="N379" s="116">
        <f>VLOOKUP($A379+ROUND((COLUMN()-2)/24,5),АТС!$A$41:$F$784,3)+'Иные услуги '!$C$5+'РСТ РСО-А'!$L$6+'РСТ РСО-А'!$F$9</f>
        <v>5033.87</v>
      </c>
      <c r="O379" s="116">
        <f>VLOOKUP($A379+ROUND((COLUMN()-2)/24,5),АТС!$A$41:$F$784,3)+'Иные услуги '!$C$5+'РСТ РСО-А'!$L$6+'РСТ РСО-А'!$F$9</f>
        <v>5035.5099999999993</v>
      </c>
      <c r="P379" s="116">
        <f>VLOOKUP($A379+ROUND((COLUMN()-2)/24,5),АТС!$A$41:$F$784,3)+'Иные услуги '!$C$5+'РСТ РСО-А'!$L$6+'РСТ РСО-А'!$F$9</f>
        <v>5036.04</v>
      </c>
      <c r="Q379" s="116">
        <f>VLOOKUP($A379+ROUND((COLUMN()-2)/24,5),АТС!$A$41:$F$784,3)+'Иные услуги '!$C$5+'РСТ РСО-А'!$L$6+'РСТ РСО-А'!$F$9</f>
        <v>5035.5999999999995</v>
      </c>
      <c r="R379" s="116">
        <f>VLOOKUP($A379+ROUND((COLUMN()-2)/24,5),АТС!$A$41:$F$784,3)+'Иные услуги '!$C$5+'РСТ РСО-А'!$L$6+'РСТ РСО-А'!$F$9</f>
        <v>5035.6299999999992</v>
      </c>
      <c r="S379" s="116">
        <f>VLOOKUP($A379+ROUND((COLUMN()-2)/24,5),АТС!$A$41:$F$784,3)+'Иные услуги '!$C$5+'РСТ РСО-А'!$L$6+'РСТ РСО-А'!$F$9</f>
        <v>5033.6899999999996</v>
      </c>
      <c r="T379" s="116">
        <f>VLOOKUP($A379+ROUND((COLUMN()-2)/24,5),АТС!$A$41:$F$784,3)+'Иные услуги '!$C$5+'РСТ РСО-А'!$L$6+'РСТ РСО-А'!$F$9</f>
        <v>5018.6499999999996</v>
      </c>
      <c r="U379" s="116">
        <f>VLOOKUP($A379+ROUND((COLUMN()-2)/24,5),АТС!$A$41:$F$784,3)+'Иные услуги '!$C$5+'РСТ РСО-А'!$L$6+'РСТ РСО-А'!$F$9</f>
        <v>5018.33</v>
      </c>
      <c r="V379" s="116">
        <f>VLOOKUP($A379+ROUND((COLUMN()-2)/24,5),АТС!$A$41:$F$784,3)+'Иные услуги '!$C$5+'РСТ РСО-А'!$L$6+'РСТ РСО-А'!$F$9</f>
        <v>5132.87</v>
      </c>
      <c r="W379" s="116">
        <f>VLOOKUP($A379+ROUND((COLUMN()-2)/24,5),АТС!$A$41:$F$784,3)+'Иные услуги '!$C$5+'РСТ РСО-А'!$L$6+'РСТ РСО-А'!$F$9</f>
        <v>5121.7299999999996</v>
      </c>
      <c r="X379" s="116">
        <f>VLOOKUP($A379+ROUND((COLUMN()-2)/24,5),АТС!$A$41:$F$784,3)+'Иные услуги '!$C$5+'РСТ РСО-А'!$L$6+'РСТ РСО-А'!$F$9</f>
        <v>5019.82</v>
      </c>
      <c r="Y379" s="116">
        <f>VLOOKUP($A379+ROUND((COLUMN()-2)/24,5),АТС!$A$41:$F$784,3)+'Иные услуги '!$C$5+'РСТ РСО-А'!$L$6+'РСТ РСО-А'!$F$9</f>
        <v>5013.41</v>
      </c>
    </row>
    <row r="380" spans="1:25" x14ac:dyDescent="0.2">
      <c r="A380" s="65">
        <f t="shared" si="10"/>
        <v>44011</v>
      </c>
      <c r="B380" s="116">
        <f>VLOOKUP($A380+ROUND((COLUMN()-2)/24,5),АТС!$A$41:$F$784,3)+'Иные услуги '!$C$5+'РСТ РСО-А'!$L$6+'РСТ РСО-А'!$F$9</f>
        <v>5030.34</v>
      </c>
      <c r="C380" s="116">
        <f>VLOOKUP($A380+ROUND((COLUMN()-2)/24,5),АТС!$A$41:$F$784,3)+'Иные услуги '!$C$5+'РСТ РСО-А'!$L$6+'РСТ РСО-А'!$F$9</f>
        <v>5011.95</v>
      </c>
      <c r="D380" s="116">
        <f>VLOOKUP($A380+ROUND((COLUMN()-2)/24,5),АТС!$A$41:$F$784,3)+'Иные услуги '!$C$5+'РСТ РСО-А'!$L$6+'РСТ РСО-А'!$F$9</f>
        <v>5011.87</v>
      </c>
      <c r="E380" s="116">
        <f>VLOOKUP($A380+ROUND((COLUMN()-2)/24,5),АТС!$A$41:$F$784,3)+'Иные услуги '!$C$5+'РСТ РСО-А'!$L$6+'РСТ РСО-А'!$F$9</f>
        <v>5011.87</v>
      </c>
      <c r="F380" s="116">
        <f>VLOOKUP($A380+ROUND((COLUMN()-2)/24,5),АТС!$A$41:$F$784,3)+'Иные услуги '!$C$5+'РСТ РСО-А'!$L$6+'РСТ РСО-А'!$F$9</f>
        <v>5013.9799999999996</v>
      </c>
      <c r="G380" s="116">
        <f>VLOOKUP($A380+ROUND((COLUMN()-2)/24,5),АТС!$A$41:$F$784,3)+'Иные услуги '!$C$5+'РСТ РСО-А'!$L$6+'РСТ РСО-А'!$F$9</f>
        <v>5014.17</v>
      </c>
      <c r="H380" s="116">
        <f>VLOOKUP($A380+ROUND((COLUMN()-2)/24,5),АТС!$A$41:$F$784,3)+'Иные услуги '!$C$5+'РСТ РСО-А'!$L$6+'РСТ РСО-А'!$F$9</f>
        <v>5013.6899999999996</v>
      </c>
      <c r="I380" s="116">
        <f>VLOOKUP($A380+ROUND((COLUMN()-2)/24,5),АТС!$A$41:$F$784,3)+'Иные услуги '!$C$5+'РСТ РСО-А'!$L$6+'РСТ РСО-А'!$F$9</f>
        <v>5030.17</v>
      </c>
      <c r="J380" s="116">
        <f>VLOOKUP($A380+ROUND((COLUMN()-2)/24,5),АТС!$A$41:$F$784,3)+'Иные услуги '!$C$5+'РСТ РСО-А'!$L$6+'РСТ РСО-А'!$F$9</f>
        <v>5014.2299999999996</v>
      </c>
      <c r="K380" s="116">
        <f>VLOOKUP($A380+ROUND((COLUMN()-2)/24,5),АТС!$A$41:$F$784,3)+'Иные услуги '!$C$5+'РСТ РСО-А'!$L$6+'РСТ РСО-А'!$F$9</f>
        <v>5037.1799999999994</v>
      </c>
      <c r="L380" s="116">
        <f>VLOOKUP($A380+ROUND((COLUMN()-2)/24,5),АТС!$A$41:$F$784,3)+'Иные услуги '!$C$5+'РСТ РСО-А'!$L$6+'РСТ РСО-А'!$F$9</f>
        <v>5094.8999999999996</v>
      </c>
      <c r="M380" s="116">
        <f>VLOOKUP($A380+ROUND((COLUMN()-2)/24,5),АТС!$A$41:$F$784,3)+'Иные услуги '!$C$5+'РСТ РСО-А'!$L$6+'РСТ РСО-А'!$F$9</f>
        <v>5097.08</v>
      </c>
      <c r="N380" s="116">
        <f>VLOOKUP($A380+ROUND((COLUMN()-2)/24,5),АТС!$A$41:$F$784,3)+'Иные услуги '!$C$5+'РСТ РСО-А'!$L$6+'РСТ РСО-А'!$F$9</f>
        <v>5094.7699999999995</v>
      </c>
      <c r="O380" s="116">
        <f>VLOOKUP($A380+ROUND((COLUMN()-2)/24,5),АТС!$A$41:$F$784,3)+'Иные услуги '!$C$5+'РСТ РСО-А'!$L$6+'РСТ РСО-А'!$F$9</f>
        <v>5105.58</v>
      </c>
      <c r="P380" s="116">
        <f>VLOOKUP($A380+ROUND((COLUMN()-2)/24,5),АТС!$A$41:$F$784,3)+'Иные услуги '!$C$5+'РСТ РСО-А'!$L$6+'РСТ РСО-А'!$F$9</f>
        <v>5108.99</v>
      </c>
      <c r="Q380" s="116">
        <f>VLOOKUP($A380+ROUND((COLUMN()-2)/24,5),АТС!$A$41:$F$784,3)+'Иные услуги '!$C$5+'РСТ РСО-А'!$L$6+'РСТ РСО-А'!$F$9</f>
        <v>5109.9699999999993</v>
      </c>
      <c r="R380" s="116">
        <f>VLOOKUP($A380+ROUND((COLUMN()-2)/24,5),АТС!$A$41:$F$784,3)+'Иные услуги '!$C$5+'РСТ РСО-А'!$L$6+'РСТ РСО-А'!$F$9</f>
        <v>5117.7199999999993</v>
      </c>
      <c r="S380" s="116">
        <f>VLOOKUP($A380+ROUND((COLUMN()-2)/24,5),АТС!$A$41:$F$784,3)+'Иные услуги '!$C$5+'РСТ РСО-А'!$L$6+'РСТ РСО-А'!$F$9</f>
        <v>5084.4299999999994</v>
      </c>
      <c r="T380" s="116">
        <f>VLOOKUP($A380+ROUND((COLUMN()-2)/24,5),АТС!$A$41:$F$784,3)+'Иные услуги '!$C$5+'РСТ РСО-А'!$L$6+'РСТ РСО-А'!$F$9</f>
        <v>5044.74</v>
      </c>
      <c r="U380" s="116">
        <f>VLOOKUP($A380+ROUND((COLUMN()-2)/24,5),АТС!$A$41:$F$784,3)+'Иные услуги '!$C$5+'РСТ РСО-А'!$L$6+'РСТ РСО-А'!$F$9</f>
        <v>5021.6099999999997</v>
      </c>
      <c r="V380" s="116">
        <f>VLOOKUP($A380+ROUND((COLUMN()-2)/24,5),АТС!$A$41:$F$784,3)+'Иные услуги '!$C$5+'РСТ РСО-А'!$L$6+'РСТ РСО-А'!$F$9</f>
        <v>5061.17</v>
      </c>
      <c r="W380" s="116">
        <f>VLOOKUP($A380+ROUND((COLUMN()-2)/24,5),АТС!$A$41:$F$784,3)+'Иные услуги '!$C$5+'РСТ РСО-А'!$L$6+'РСТ РСО-А'!$F$9</f>
        <v>5141.26</v>
      </c>
      <c r="X380" s="116">
        <f>VLOOKUP($A380+ROUND((COLUMN()-2)/24,5),АТС!$A$41:$F$784,3)+'Иные услуги '!$C$5+'РСТ РСО-А'!$L$6+'РСТ РСО-А'!$F$9</f>
        <v>5018.34</v>
      </c>
      <c r="Y380" s="116">
        <f>VLOOKUP($A380+ROUND((COLUMN()-2)/24,5),АТС!$A$41:$F$784,3)+'Иные услуги '!$C$5+'РСТ РСО-А'!$L$6+'РСТ РСО-А'!$F$9</f>
        <v>5013.7699999999995</v>
      </c>
    </row>
    <row r="381" spans="1:25" x14ac:dyDescent="0.2">
      <c r="A381" s="65">
        <f t="shared" si="10"/>
        <v>44012</v>
      </c>
      <c r="B381" s="116">
        <f>VLOOKUP($A381+ROUND((COLUMN()-2)/24,5),АТС!$A$41:$F$784,3)+'Иные услуги '!$C$5+'РСТ РСО-А'!$L$6+'РСТ РСО-А'!$F$9</f>
        <v>5033.28</v>
      </c>
      <c r="C381" s="116">
        <f>VLOOKUP($A381+ROUND((COLUMN()-2)/24,5),АТС!$A$41:$F$784,3)+'Иные услуги '!$C$5+'РСТ РСО-А'!$L$6+'РСТ РСО-А'!$F$9</f>
        <v>5017.2</v>
      </c>
      <c r="D381" s="116">
        <f>VLOOKUP($A381+ROUND((COLUMN()-2)/24,5),АТС!$A$41:$F$784,3)+'Иные услуги '!$C$5+'РСТ РСО-А'!$L$6+'РСТ РСО-А'!$F$9</f>
        <v>5007.45</v>
      </c>
      <c r="E381" s="116">
        <f>VLOOKUP($A381+ROUND((COLUMN()-2)/24,5),АТС!$A$41:$F$784,3)+'Иные услуги '!$C$5+'РСТ РСО-А'!$L$6+'РСТ РСО-А'!$F$9</f>
        <v>5009.29</v>
      </c>
      <c r="F381" s="116">
        <f>VLOOKUP($A381+ROUND((COLUMN()-2)/24,5),АТС!$A$41:$F$784,3)+'Иные услуги '!$C$5+'РСТ РСО-А'!$L$6+'РСТ РСО-А'!$F$9</f>
        <v>5014.2</v>
      </c>
      <c r="G381" s="116">
        <f>VLOOKUP($A381+ROUND((COLUMN()-2)/24,5),АТС!$A$41:$F$784,3)+'Иные услуги '!$C$5+'РСТ РСО-А'!$L$6+'РСТ РСО-А'!$F$9</f>
        <v>5014.16</v>
      </c>
      <c r="H381" s="116">
        <f>VLOOKUP($A381+ROUND((COLUMN()-2)/24,5),АТС!$A$41:$F$784,3)+'Иные услуги '!$C$5+'РСТ РСО-А'!$L$6+'РСТ РСО-А'!$F$9</f>
        <v>5013.6299999999992</v>
      </c>
      <c r="I381" s="116">
        <f>VLOOKUP($A381+ROUND((COLUMN()-2)/24,5),АТС!$A$41:$F$784,3)+'Иные услуги '!$C$5+'РСТ РСО-А'!$L$6+'РСТ РСО-А'!$F$9</f>
        <v>5067.2999999999993</v>
      </c>
      <c r="J381" s="116">
        <f>VLOOKUP($A381+ROUND((COLUMN()-2)/24,5),АТС!$A$41:$F$784,3)+'Иные услуги '!$C$5+'РСТ РСО-А'!$L$6+'РСТ РСО-А'!$F$9</f>
        <v>5014.1899999999996</v>
      </c>
      <c r="K381" s="116">
        <f>VLOOKUP($A381+ROUND((COLUMN()-2)/24,5),АТС!$A$41:$F$784,3)+'Иные услуги '!$C$5+'РСТ РСО-А'!$L$6+'РСТ РСО-А'!$F$9</f>
        <v>5037.3999999999996</v>
      </c>
      <c r="L381" s="116">
        <f>VLOOKUP($A381+ROUND((COLUMN()-2)/24,5),АТС!$A$41:$F$784,3)+'Иные услуги '!$C$5+'РСТ РСО-А'!$L$6+'РСТ РСО-А'!$F$9</f>
        <v>5110.84</v>
      </c>
      <c r="M381" s="116">
        <f>VLOOKUP($A381+ROUND((COLUMN()-2)/24,5),АТС!$A$41:$F$784,3)+'Иные услуги '!$C$5+'РСТ РСО-А'!$L$6+'РСТ РСО-А'!$F$9</f>
        <v>5108.25</v>
      </c>
      <c r="N381" s="116">
        <f>VLOOKUP($A381+ROUND((COLUMN()-2)/24,5),АТС!$A$41:$F$784,3)+'Иные услуги '!$C$5+'РСТ РСО-А'!$L$6+'РСТ РСО-А'!$F$9</f>
        <v>5105.57</v>
      </c>
      <c r="O381" s="116">
        <f>VLOOKUP($A381+ROUND((COLUMN()-2)/24,5),АТС!$A$41:$F$784,3)+'Иные услуги '!$C$5+'РСТ РСО-А'!$L$6+'РСТ РСО-А'!$F$9</f>
        <v>5107.3799999999992</v>
      </c>
      <c r="P381" s="116">
        <f>VLOOKUP($A381+ROUND((COLUMN()-2)/24,5),АТС!$A$41:$F$784,3)+'Иные услуги '!$C$5+'РСТ РСО-А'!$L$6+'РСТ РСО-А'!$F$9</f>
        <v>5106.17</v>
      </c>
      <c r="Q381" s="116">
        <f>VLOOKUP($A381+ROUND((COLUMN()-2)/24,5),АТС!$A$41:$F$784,3)+'Иные услуги '!$C$5+'РСТ РСО-А'!$L$6+'РСТ РСО-А'!$F$9</f>
        <v>5106.6299999999992</v>
      </c>
      <c r="R381" s="116">
        <f>VLOOKUP($A381+ROUND((COLUMN()-2)/24,5),АТС!$A$41:$F$784,3)+'Иные услуги '!$C$5+'РСТ РСО-А'!$L$6+'РСТ РСО-А'!$F$9</f>
        <v>5106.54</v>
      </c>
      <c r="S381" s="116">
        <f>VLOOKUP($A381+ROUND((COLUMN()-2)/24,5),АТС!$A$41:$F$784,3)+'Иные услуги '!$C$5+'РСТ РСО-А'!$L$6+'РСТ РСО-А'!$F$9</f>
        <v>5085.5</v>
      </c>
      <c r="T381" s="116">
        <f>VLOOKUP($A381+ROUND((COLUMN()-2)/24,5),АТС!$A$41:$F$784,3)+'Иные услуги '!$C$5+'РСТ РСО-А'!$L$6+'РСТ РСО-А'!$F$9</f>
        <v>5045.3799999999992</v>
      </c>
      <c r="U381" s="116">
        <f>VLOOKUP($A381+ROUND((COLUMN()-2)/24,5),АТС!$A$41:$F$784,3)+'Иные услуги '!$C$5+'РСТ РСО-А'!$L$6+'РСТ РСО-А'!$F$9</f>
        <v>5044.87</v>
      </c>
      <c r="V381" s="116">
        <f>VLOOKUP($A381+ROUND((COLUMN()-2)/24,5),АТС!$A$41:$F$784,3)+'Иные услуги '!$C$5+'РСТ РСО-А'!$L$6+'РСТ РСО-А'!$F$9</f>
        <v>5136.7199999999993</v>
      </c>
      <c r="W381" s="116">
        <f>VLOOKUP($A381+ROUND((COLUMN()-2)/24,5),АТС!$A$41:$F$784,3)+'Иные услуги '!$C$5+'РСТ РСО-А'!$L$6+'РСТ РСО-А'!$F$9</f>
        <v>5133.1499999999996</v>
      </c>
      <c r="X381" s="116">
        <f>VLOOKUP($A381+ROUND((COLUMN()-2)/24,5),АТС!$A$41:$F$784,3)+'Иные услуги '!$C$5+'РСТ РСО-А'!$L$6+'РСТ РСО-А'!$F$9</f>
        <v>5019.74</v>
      </c>
      <c r="Y381" s="116">
        <f>VLOOKUP($A381+ROUND((COLUMN()-2)/24,5),АТС!$A$41:$F$784,3)+'Иные услуги '!$C$5+'РСТ РСО-А'!$L$6+'РСТ РСО-А'!$F$9</f>
        <v>5012.16</v>
      </c>
    </row>
    <row r="382" spans="1:25" hidden="1" x14ac:dyDescent="0.2">
      <c r="A382" s="65">
        <f t="shared" si="10"/>
        <v>44013</v>
      </c>
      <c r="B382" s="116">
        <f>VLOOKUP($A382+ROUND((COLUMN()-2)/24,5),АТС!$A$41:$F$784,3)+'Иные услуги '!$C$5+'РСТ РСО-А'!$L$6+'РСТ РСО-А'!$F$9</f>
        <v>4118.59</v>
      </c>
      <c r="C382" s="116">
        <f>VLOOKUP($A382+ROUND((COLUMN()-2)/24,5),АТС!$A$41:$F$784,3)+'Иные услуги '!$C$5+'РСТ РСО-А'!$L$6+'РСТ РСО-А'!$F$9</f>
        <v>4118.59</v>
      </c>
      <c r="D382" s="116">
        <f>VLOOKUP($A382+ROUND((COLUMN()-2)/24,5),АТС!$A$41:$F$784,3)+'Иные услуги '!$C$5+'РСТ РСО-А'!$L$6+'РСТ РСО-А'!$F$9</f>
        <v>4118.59</v>
      </c>
      <c r="E382" s="116">
        <f>VLOOKUP($A382+ROUND((COLUMN()-2)/24,5),АТС!$A$41:$F$784,3)+'Иные услуги '!$C$5+'РСТ РСО-А'!$L$6+'РСТ РСО-А'!$F$9</f>
        <v>4118.59</v>
      </c>
      <c r="F382" s="116">
        <f>VLOOKUP($A382+ROUND((COLUMN()-2)/24,5),АТС!$A$41:$F$784,3)+'Иные услуги '!$C$5+'РСТ РСО-А'!$L$6+'РСТ РСО-А'!$F$9</f>
        <v>4118.59</v>
      </c>
      <c r="G382" s="116">
        <f>VLOOKUP($A382+ROUND((COLUMN()-2)/24,5),АТС!$A$41:$F$784,3)+'Иные услуги '!$C$5+'РСТ РСО-А'!$L$6+'РСТ РСО-А'!$F$9</f>
        <v>4118.59</v>
      </c>
      <c r="H382" s="116">
        <f>VLOOKUP($A382+ROUND((COLUMN()-2)/24,5),АТС!$A$41:$F$784,3)+'Иные услуги '!$C$5+'РСТ РСО-А'!$L$6+'РСТ РСО-А'!$F$9</f>
        <v>4118.59</v>
      </c>
      <c r="I382" s="116">
        <f>VLOOKUP($A382+ROUND((COLUMN()-2)/24,5),АТС!$A$41:$F$784,3)+'Иные услуги '!$C$5+'РСТ РСО-А'!$L$6+'РСТ РСО-А'!$F$9</f>
        <v>4118.59</v>
      </c>
      <c r="J382" s="116">
        <f>VLOOKUP($A382+ROUND((COLUMN()-2)/24,5),АТС!$A$41:$F$784,3)+'Иные услуги '!$C$5+'РСТ РСО-А'!$L$6+'РСТ РСО-А'!$F$9</f>
        <v>4118.59</v>
      </c>
      <c r="K382" s="116">
        <f>VLOOKUP($A382+ROUND((COLUMN()-2)/24,5),АТС!$A$41:$F$784,3)+'Иные услуги '!$C$5+'РСТ РСО-А'!$L$6+'РСТ РСО-А'!$F$9</f>
        <v>4118.59</v>
      </c>
      <c r="L382" s="116">
        <f>VLOOKUP($A382+ROUND((COLUMN()-2)/24,5),АТС!$A$41:$F$784,3)+'Иные услуги '!$C$5+'РСТ РСО-А'!$L$6+'РСТ РСО-А'!$F$9</f>
        <v>4118.59</v>
      </c>
      <c r="M382" s="116">
        <f>VLOOKUP($A382+ROUND((COLUMN()-2)/24,5),АТС!$A$41:$F$784,3)+'Иные услуги '!$C$5+'РСТ РСО-А'!$L$6+'РСТ РСО-А'!$F$9</f>
        <v>4118.59</v>
      </c>
      <c r="N382" s="116">
        <f>VLOOKUP($A382+ROUND((COLUMN()-2)/24,5),АТС!$A$41:$F$784,3)+'Иные услуги '!$C$5+'РСТ РСО-А'!$L$6+'РСТ РСО-А'!$F$9</f>
        <v>4118.59</v>
      </c>
      <c r="O382" s="116">
        <f>VLOOKUP($A382+ROUND((COLUMN()-2)/24,5),АТС!$A$41:$F$784,3)+'Иные услуги '!$C$5+'РСТ РСО-А'!$L$6+'РСТ РСО-А'!$F$9</f>
        <v>4118.59</v>
      </c>
      <c r="P382" s="116">
        <f>VLOOKUP($A382+ROUND((COLUMN()-2)/24,5),АТС!$A$41:$F$784,3)+'Иные услуги '!$C$5+'РСТ РСО-А'!$L$6+'РСТ РСО-А'!$F$9</f>
        <v>4118.59</v>
      </c>
      <c r="Q382" s="116">
        <f>VLOOKUP($A382+ROUND((COLUMN()-2)/24,5),АТС!$A$41:$F$784,3)+'Иные услуги '!$C$5+'РСТ РСО-А'!$L$6+'РСТ РСО-А'!$F$9</f>
        <v>4118.59</v>
      </c>
      <c r="R382" s="116">
        <f>VLOOKUP($A382+ROUND((COLUMN()-2)/24,5),АТС!$A$41:$F$784,3)+'Иные услуги '!$C$5+'РСТ РСО-А'!$L$6+'РСТ РСО-А'!$F$9</f>
        <v>4118.59</v>
      </c>
      <c r="S382" s="116">
        <f>VLOOKUP($A382+ROUND((COLUMN()-2)/24,5),АТС!$A$41:$F$784,3)+'Иные услуги '!$C$5+'РСТ РСО-А'!$L$6+'РСТ РСО-А'!$F$9</f>
        <v>4118.59</v>
      </c>
      <c r="T382" s="116">
        <f>VLOOKUP($A382+ROUND((COLUMN()-2)/24,5),АТС!$A$41:$F$784,3)+'Иные услуги '!$C$5+'РСТ РСО-А'!$L$6+'РСТ РСО-А'!$F$9</f>
        <v>4118.59</v>
      </c>
      <c r="U382" s="116">
        <f>VLOOKUP($A382+ROUND((COLUMN()-2)/24,5),АТС!$A$41:$F$784,3)+'Иные услуги '!$C$5+'РСТ РСО-А'!$L$6+'РСТ РСО-А'!$F$9</f>
        <v>4118.59</v>
      </c>
      <c r="V382" s="116">
        <f>VLOOKUP($A382+ROUND((COLUMN()-2)/24,5),АТС!$A$41:$F$784,3)+'Иные услуги '!$C$5+'РСТ РСО-А'!$L$6+'РСТ РСО-А'!$F$9</f>
        <v>4118.59</v>
      </c>
      <c r="W382" s="116">
        <f>VLOOKUP($A382+ROUND((COLUMN()-2)/24,5),АТС!$A$41:$F$784,3)+'Иные услуги '!$C$5+'РСТ РСО-А'!$L$6+'РСТ РСО-А'!$F$9</f>
        <v>4118.59</v>
      </c>
      <c r="X382" s="116">
        <f>VLOOKUP($A382+ROUND((COLUMN()-2)/24,5),АТС!$A$41:$F$784,3)+'Иные услуги '!$C$5+'РСТ РСО-А'!$L$6+'РСТ РСО-А'!$F$9</f>
        <v>4118.59</v>
      </c>
      <c r="Y382" s="116">
        <f>VLOOKUP($A382+ROUND((COLUMN()-2)/24,5),АТС!$A$41:$F$784,3)+'Иные услуги '!$C$5+'РСТ РСО-А'!$L$6+'РСТ РСО-А'!$F$9</f>
        <v>4118.59</v>
      </c>
    </row>
    <row r="383" spans="1:25" ht="12.75" customHeight="1" x14ac:dyDescent="0.25">
      <c r="A383" s="79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9"/>
    </row>
    <row r="384" spans="1:25" x14ac:dyDescent="0.25">
      <c r="A384" s="73" t="s">
        <v>125</v>
      </c>
      <c r="B384" s="64"/>
      <c r="C384" s="64"/>
      <c r="D384" s="64"/>
    </row>
    <row r="385" spans="1:27" ht="12.75" x14ac:dyDescent="0.2">
      <c r="A385" s="150" t="s">
        <v>35</v>
      </c>
      <c r="B385" s="144" t="s">
        <v>97</v>
      </c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6"/>
    </row>
    <row r="386" spans="1:27" ht="12.75" x14ac:dyDescent="0.2">
      <c r="A386" s="151"/>
      <c r="B386" s="147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9"/>
    </row>
    <row r="387" spans="1:27" s="94" customFormat="1" ht="12.75" customHeight="1" x14ac:dyDescent="0.2">
      <c r="A387" s="151"/>
      <c r="B387" s="155" t="s">
        <v>98</v>
      </c>
      <c r="C387" s="153" t="s">
        <v>99</v>
      </c>
      <c r="D387" s="153" t="s">
        <v>100</v>
      </c>
      <c r="E387" s="153" t="s">
        <v>101</v>
      </c>
      <c r="F387" s="153" t="s">
        <v>102</v>
      </c>
      <c r="G387" s="153" t="s">
        <v>103</v>
      </c>
      <c r="H387" s="153" t="s">
        <v>104</v>
      </c>
      <c r="I387" s="153" t="s">
        <v>105</v>
      </c>
      <c r="J387" s="153" t="s">
        <v>106</v>
      </c>
      <c r="K387" s="153" t="s">
        <v>107</v>
      </c>
      <c r="L387" s="153" t="s">
        <v>108</v>
      </c>
      <c r="M387" s="153" t="s">
        <v>109</v>
      </c>
      <c r="N387" s="157" t="s">
        <v>110</v>
      </c>
      <c r="O387" s="153" t="s">
        <v>111</v>
      </c>
      <c r="P387" s="153" t="s">
        <v>112</v>
      </c>
      <c r="Q387" s="153" t="s">
        <v>113</v>
      </c>
      <c r="R387" s="153" t="s">
        <v>114</v>
      </c>
      <c r="S387" s="153" t="s">
        <v>115</v>
      </c>
      <c r="T387" s="153" t="s">
        <v>116</v>
      </c>
      <c r="U387" s="153" t="s">
        <v>117</v>
      </c>
      <c r="V387" s="153" t="s">
        <v>118</v>
      </c>
      <c r="W387" s="153" t="s">
        <v>119</v>
      </c>
      <c r="X387" s="153" t="s">
        <v>120</v>
      </c>
      <c r="Y387" s="153" t="s">
        <v>121</v>
      </c>
    </row>
    <row r="388" spans="1:27" s="94" customFormat="1" ht="11.25" customHeight="1" x14ac:dyDescent="0.2">
      <c r="A388" s="152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8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</row>
    <row r="389" spans="1:27" ht="15.75" customHeight="1" x14ac:dyDescent="0.2">
      <c r="A389" s="65">
        <f t="shared" ref="A389:A419" si="11">A352</f>
        <v>43983</v>
      </c>
      <c r="B389" s="90">
        <f>VLOOKUP($A389+ROUND((COLUMN()-2)/24,5),АТС!$A$41:$F$784,3)+'Иные услуги '!$C$5+'РСТ РСО-А'!$L$6+'РСТ РСО-А'!$G$9</f>
        <v>4910.05</v>
      </c>
      <c r="C389" s="116">
        <f>VLOOKUP($A389+ROUND((COLUMN()-2)/24,5),АТС!$A$41:$F$784,3)+'Иные услуги '!$C$5+'РСТ РСО-А'!$L$6+'РСТ РСО-А'!$G$9</f>
        <v>4890.74</v>
      </c>
      <c r="D389" s="116">
        <f>VLOOKUP($A389+ROUND((COLUMN()-2)/24,5),АТС!$A$41:$F$784,3)+'Иные услуги '!$C$5+'РСТ РСО-А'!$L$6+'РСТ РСО-А'!$G$9</f>
        <v>4887.76</v>
      </c>
      <c r="E389" s="116">
        <f>VLOOKUP($A389+ROUND((COLUMN()-2)/24,5),АТС!$A$41:$F$784,3)+'Иные услуги '!$C$5+'РСТ РСО-А'!$L$6+'РСТ РСО-А'!$G$9</f>
        <v>4883.46</v>
      </c>
      <c r="F389" s="116">
        <f>VLOOKUP($A389+ROUND((COLUMN()-2)/24,5),АТС!$A$41:$F$784,3)+'Иные услуги '!$C$5+'РСТ РСО-А'!$L$6+'РСТ РСО-А'!$G$9</f>
        <v>4900.1100000000006</v>
      </c>
      <c r="G389" s="116">
        <f>VLOOKUP($A389+ROUND((COLUMN()-2)/24,5),АТС!$A$41:$F$784,3)+'Иные услуги '!$C$5+'РСТ РСО-А'!$L$6+'РСТ РСО-А'!$G$9</f>
        <v>4900.54</v>
      </c>
      <c r="H389" s="116">
        <f>VLOOKUP($A389+ROUND((COLUMN()-2)/24,5),АТС!$A$41:$F$784,3)+'Иные услуги '!$C$5+'РСТ РСО-А'!$L$6+'РСТ РСО-А'!$G$9</f>
        <v>4859.6500000000005</v>
      </c>
      <c r="I389" s="116">
        <f>VLOOKUP($A389+ROUND((COLUMN()-2)/24,5),АТС!$A$41:$F$784,3)+'Иные услуги '!$C$5+'РСТ РСО-А'!$L$6+'РСТ РСО-А'!$G$9</f>
        <v>4760.49</v>
      </c>
      <c r="J389" s="116">
        <f>VLOOKUP($A389+ROUND((COLUMN()-2)/24,5),АТС!$A$41:$F$784,3)+'Иные услуги '!$C$5+'РСТ РСО-А'!$L$6+'РСТ РСО-А'!$G$9</f>
        <v>4905.37</v>
      </c>
      <c r="K389" s="116">
        <f>VLOOKUP($A389+ROUND((COLUMN()-2)/24,5),АТС!$A$41:$F$784,3)+'Иные услуги '!$C$5+'РСТ РСО-А'!$L$6+'РСТ РСО-А'!$G$9</f>
        <v>4904.7300000000005</v>
      </c>
      <c r="L389" s="116">
        <f>VLOOKUP($A389+ROUND((COLUMN()-2)/24,5),АТС!$A$41:$F$784,3)+'Иные услуги '!$C$5+'РСТ РСО-А'!$L$6+'РСТ РСО-А'!$G$9</f>
        <v>4904.71</v>
      </c>
      <c r="M389" s="116">
        <f>VLOOKUP($A389+ROUND((COLUMN()-2)/24,5),АТС!$A$41:$F$784,3)+'Иные услуги '!$C$5+'РСТ РСО-А'!$L$6+'РСТ РСО-А'!$G$9</f>
        <v>4904.72</v>
      </c>
      <c r="N389" s="116">
        <f>VLOOKUP($A389+ROUND((COLUMN()-2)/24,5),АТС!$A$41:$F$784,3)+'Иные услуги '!$C$5+'РСТ РСО-А'!$L$6+'РСТ РСО-А'!$G$9</f>
        <v>4904.72</v>
      </c>
      <c r="O389" s="116">
        <f>VLOOKUP($A389+ROUND((COLUMN()-2)/24,5),АТС!$A$41:$F$784,3)+'Иные услуги '!$C$5+'РСТ РСО-А'!$L$6+'РСТ РСО-А'!$G$9</f>
        <v>4904.7000000000007</v>
      </c>
      <c r="P389" s="116">
        <f>VLOOKUP($A389+ROUND((COLUMN()-2)/24,5),АТС!$A$41:$F$784,3)+'Иные услуги '!$C$5+'РСТ РСО-А'!$L$6+'РСТ РСО-А'!$G$9</f>
        <v>4904.6900000000005</v>
      </c>
      <c r="Q389" s="116">
        <f>VLOOKUP($A389+ROUND((COLUMN()-2)/24,5),АТС!$A$41:$F$784,3)+'Иные услуги '!$C$5+'РСТ РСО-А'!$L$6+'РСТ РСО-А'!$G$9</f>
        <v>4904.71</v>
      </c>
      <c r="R389" s="116">
        <f>VLOOKUP($A389+ROUND((COLUMN()-2)/24,5),АТС!$A$41:$F$784,3)+'Иные услуги '!$C$5+'РСТ РСО-А'!$L$6+'РСТ РСО-А'!$G$9</f>
        <v>4904.7000000000007</v>
      </c>
      <c r="S389" s="116">
        <f>VLOOKUP($A389+ROUND((COLUMN()-2)/24,5),АТС!$A$41:$F$784,3)+'Иные услуги '!$C$5+'РСТ РСО-А'!$L$6+'РСТ РСО-А'!$G$9</f>
        <v>4904.6900000000005</v>
      </c>
      <c r="T389" s="116">
        <f>VLOOKUP($A389+ROUND((COLUMN()-2)/24,5),АТС!$A$41:$F$784,3)+'Иные услуги '!$C$5+'РСТ РСО-А'!$L$6+'РСТ РСО-А'!$G$9</f>
        <v>4904.83</v>
      </c>
      <c r="U389" s="116">
        <f>VLOOKUP($A389+ROUND((COLUMN()-2)/24,5),АТС!$A$41:$F$784,3)+'Иные услуги '!$C$5+'РСТ РСО-А'!$L$6+'РСТ РСО-А'!$G$9</f>
        <v>4904.84</v>
      </c>
      <c r="V389" s="116">
        <f>VLOOKUP($A389+ROUND((COLUMN()-2)/24,5),АТС!$A$41:$F$784,3)+'Иные услуги '!$C$5+'РСТ РСО-А'!$L$6+'РСТ РСО-А'!$G$9</f>
        <v>4926.79</v>
      </c>
      <c r="W389" s="116">
        <f>VLOOKUP($A389+ROUND((COLUMN()-2)/24,5),АТС!$A$41:$F$784,3)+'Иные услуги '!$C$5+'РСТ РСО-А'!$L$6+'РСТ РСО-А'!$G$9</f>
        <v>4978.54</v>
      </c>
      <c r="X389" s="116">
        <f>VLOOKUP($A389+ROUND((COLUMN()-2)/24,5),АТС!$A$41:$F$784,3)+'Иные услуги '!$C$5+'РСТ РСО-А'!$L$6+'РСТ РСО-А'!$G$9</f>
        <v>4915.55</v>
      </c>
      <c r="Y389" s="116">
        <f>VLOOKUP($A389+ROUND((COLUMN()-2)/24,5),АТС!$A$41:$F$784,3)+'Иные услуги '!$C$5+'РСТ РСО-А'!$L$6+'РСТ РСО-А'!$G$9</f>
        <v>4904.18</v>
      </c>
      <c r="AA389" s="66"/>
    </row>
    <row r="390" spans="1:27" x14ac:dyDescent="0.2">
      <c r="A390" s="65">
        <f t="shared" si="11"/>
        <v>43984</v>
      </c>
      <c r="B390" s="116">
        <f>VLOOKUP($A390+ROUND((COLUMN()-2)/24,5),АТС!$A$41:$F$784,3)+'Иные услуги '!$C$5+'РСТ РСО-А'!$L$6+'РСТ РСО-А'!$G$9</f>
        <v>4898.8</v>
      </c>
      <c r="C390" s="116">
        <f>VLOOKUP($A390+ROUND((COLUMN()-2)/24,5),АТС!$A$41:$F$784,3)+'Иные услуги '!$C$5+'РСТ РСО-А'!$L$6+'РСТ РСО-А'!$G$9</f>
        <v>4873.01</v>
      </c>
      <c r="D390" s="116">
        <f>VLOOKUP($A390+ROUND((COLUMN()-2)/24,5),АТС!$A$41:$F$784,3)+'Иные услуги '!$C$5+'РСТ РСО-А'!$L$6+'РСТ РСО-А'!$G$9</f>
        <v>4804.4000000000005</v>
      </c>
      <c r="E390" s="116">
        <f>VLOOKUP($A390+ROUND((COLUMN()-2)/24,5),АТС!$A$41:$F$784,3)+'Иные услуги '!$C$5+'РСТ РСО-А'!$L$6+'РСТ РСО-А'!$G$9</f>
        <v>4819.72</v>
      </c>
      <c r="F390" s="116">
        <f>VLOOKUP($A390+ROUND((COLUMN()-2)/24,5),АТС!$A$41:$F$784,3)+'Иные услуги '!$C$5+'РСТ РСО-А'!$L$6+'РСТ РСО-А'!$G$9</f>
        <v>4888.9500000000007</v>
      </c>
      <c r="G390" s="116">
        <f>VLOOKUP($A390+ROUND((COLUMN()-2)/24,5),АТС!$A$41:$F$784,3)+'Иные услуги '!$C$5+'РСТ РСО-А'!$L$6+'РСТ РСО-А'!$G$9</f>
        <v>4899.0200000000004</v>
      </c>
      <c r="H390" s="116">
        <f>VLOOKUP($A390+ROUND((COLUMN()-2)/24,5),АТС!$A$41:$F$784,3)+'Иные услуги '!$C$5+'РСТ РСО-А'!$L$6+'РСТ РСО-А'!$G$9</f>
        <v>4859.3500000000004</v>
      </c>
      <c r="I390" s="116">
        <f>VLOOKUP($A390+ROUND((COLUMN()-2)/24,5),АТС!$A$41:$F$784,3)+'Иные услуги '!$C$5+'РСТ РСО-А'!$L$6+'РСТ РСО-А'!$G$9</f>
        <v>4758.4500000000007</v>
      </c>
      <c r="J390" s="116">
        <f>VLOOKUP($A390+ROUND((COLUMN()-2)/24,5),АТС!$A$41:$F$784,3)+'Иные услуги '!$C$5+'РСТ РСО-А'!$L$6+'РСТ РСО-А'!$G$9</f>
        <v>4904.9400000000005</v>
      </c>
      <c r="K390" s="116">
        <f>VLOOKUP($A390+ROUND((COLUMN()-2)/24,5),АТС!$A$41:$F$784,3)+'Иные услуги '!$C$5+'РСТ РСО-А'!$L$6+'РСТ РСО-А'!$G$9</f>
        <v>4904.84</v>
      </c>
      <c r="L390" s="116">
        <f>VLOOKUP($A390+ROUND((COLUMN()-2)/24,5),АТС!$A$41:$F$784,3)+'Иные услуги '!$C$5+'РСТ РСО-А'!$L$6+'РСТ РСО-А'!$G$9</f>
        <v>4904.84</v>
      </c>
      <c r="M390" s="116">
        <f>VLOOKUP($A390+ROUND((COLUMN()-2)/24,5),АТС!$A$41:$F$784,3)+'Иные услуги '!$C$5+'РСТ РСО-А'!$L$6+'РСТ РСО-А'!$G$9</f>
        <v>4904.84</v>
      </c>
      <c r="N390" s="116">
        <f>VLOOKUP($A390+ROUND((COLUMN()-2)/24,5),АТС!$A$41:$F$784,3)+'Иные услуги '!$C$5+'РСТ РСО-А'!$L$6+'РСТ РСО-А'!$G$9</f>
        <v>4904.84</v>
      </c>
      <c r="O390" s="116">
        <f>VLOOKUP($A390+ROUND((COLUMN()-2)/24,5),АТС!$A$41:$F$784,3)+'Иные услуги '!$C$5+'РСТ РСО-А'!$L$6+'РСТ РСО-А'!$G$9</f>
        <v>4904.84</v>
      </c>
      <c r="P390" s="116">
        <f>VLOOKUP($A390+ROUND((COLUMN()-2)/24,5),АТС!$A$41:$F$784,3)+'Иные услуги '!$C$5+'РСТ РСО-А'!$L$6+'РСТ РСО-А'!$G$9</f>
        <v>4904.74</v>
      </c>
      <c r="Q390" s="116">
        <f>VLOOKUP($A390+ROUND((COLUMN()-2)/24,5),АТС!$A$41:$F$784,3)+'Иные услуги '!$C$5+'РСТ РСО-А'!$L$6+'РСТ РСО-А'!$G$9</f>
        <v>4904.84</v>
      </c>
      <c r="R390" s="116">
        <f>VLOOKUP($A390+ROUND((COLUMN()-2)/24,5),АТС!$A$41:$F$784,3)+'Иные услуги '!$C$5+'РСТ РСО-А'!$L$6+'РСТ РСО-А'!$G$9</f>
        <v>4904.7000000000007</v>
      </c>
      <c r="S390" s="116">
        <f>VLOOKUP($A390+ROUND((COLUMN()-2)/24,5),АТС!$A$41:$F$784,3)+'Иные услуги '!$C$5+'РСТ РСО-А'!$L$6+'РСТ РСО-А'!$G$9</f>
        <v>4904.72</v>
      </c>
      <c r="T390" s="116">
        <f>VLOOKUP($A390+ROUND((COLUMN()-2)/24,5),АТС!$A$41:$F$784,3)+'Иные услуги '!$C$5+'РСТ РСО-А'!$L$6+'РСТ РСО-А'!$G$9</f>
        <v>4904.7800000000007</v>
      </c>
      <c r="U390" s="116">
        <f>VLOOKUP($A390+ROUND((COLUMN()-2)/24,5),АТС!$A$41:$F$784,3)+'Иные услуги '!$C$5+'РСТ РСО-А'!$L$6+'РСТ РСО-А'!$G$9</f>
        <v>4904.79</v>
      </c>
      <c r="V390" s="116">
        <f>VLOOKUP($A390+ROUND((COLUMN()-2)/24,5),АТС!$A$41:$F$784,3)+'Иные услуги '!$C$5+'РСТ РСО-А'!$L$6+'РСТ РСО-А'!$G$9</f>
        <v>4941.92</v>
      </c>
      <c r="W390" s="116">
        <f>VLOOKUP($A390+ROUND((COLUMN()-2)/24,5),АТС!$A$41:$F$784,3)+'Иные услуги '!$C$5+'РСТ РСО-А'!$L$6+'РСТ РСО-А'!$G$9</f>
        <v>4966.66</v>
      </c>
      <c r="X390" s="116">
        <f>VLOOKUP($A390+ROUND((COLUMN()-2)/24,5),АТС!$A$41:$F$784,3)+'Иные услуги '!$C$5+'РСТ РСО-А'!$L$6+'РСТ РСО-А'!$G$9</f>
        <v>4915.9500000000007</v>
      </c>
      <c r="Y390" s="116">
        <f>VLOOKUP($A390+ROUND((COLUMN()-2)/24,5),АТС!$A$41:$F$784,3)+'Иные услуги '!$C$5+'РСТ РСО-А'!$L$6+'РСТ РСО-А'!$G$9</f>
        <v>4904.1100000000006</v>
      </c>
    </row>
    <row r="391" spans="1:27" x14ac:dyDescent="0.2">
      <c r="A391" s="65">
        <f t="shared" si="11"/>
        <v>43985</v>
      </c>
      <c r="B391" s="116">
        <f>VLOOKUP($A391+ROUND((COLUMN()-2)/24,5),АТС!$A$41:$F$784,3)+'Иные услуги '!$C$5+'РСТ РСО-А'!$L$6+'РСТ РСО-А'!$G$9</f>
        <v>4885.66</v>
      </c>
      <c r="C391" s="116">
        <f>VLOOKUP($A391+ROUND((COLUMN()-2)/24,5),АТС!$A$41:$F$784,3)+'Иные услуги '!$C$5+'РСТ РСО-А'!$L$6+'РСТ РСО-А'!$G$9</f>
        <v>4890.66</v>
      </c>
      <c r="D391" s="116">
        <f>VLOOKUP($A391+ROUND((COLUMN()-2)/24,5),АТС!$A$41:$F$784,3)+'Иные услуги '!$C$5+'РСТ РСО-А'!$L$6+'РСТ РСО-А'!$G$9</f>
        <v>4869.9800000000005</v>
      </c>
      <c r="E391" s="116">
        <f>VLOOKUP($A391+ROUND((COLUMN()-2)/24,5),АТС!$A$41:$F$784,3)+'Иные услуги '!$C$5+'РСТ РСО-А'!$L$6+'РСТ РСО-А'!$G$9</f>
        <v>4819.97</v>
      </c>
      <c r="F391" s="116">
        <f>VLOOKUP($A391+ROUND((COLUMN()-2)/24,5),АТС!$A$41:$F$784,3)+'Иные услуги '!$C$5+'РСТ РСО-А'!$L$6+'РСТ РСО-А'!$G$9</f>
        <v>4889.25</v>
      </c>
      <c r="G391" s="116">
        <f>VLOOKUP($A391+ROUND((COLUMN()-2)/24,5),АТС!$A$41:$F$784,3)+'Иные услуги '!$C$5+'РСТ РСО-А'!$L$6+'РСТ РСО-А'!$G$9</f>
        <v>4889.5700000000006</v>
      </c>
      <c r="H391" s="116">
        <f>VLOOKUP($A391+ROUND((COLUMN()-2)/24,5),АТС!$A$41:$F$784,3)+'Иные услуги '!$C$5+'РСТ РСО-А'!$L$6+'РСТ РСО-А'!$G$9</f>
        <v>4859.5700000000006</v>
      </c>
      <c r="I391" s="116">
        <f>VLOOKUP($A391+ROUND((COLUMN()-2)/24,5),АТС!$A$41:$F$784,3)+'Иные услуги '!$C$5+'РСТ РСО-А'!$L$6+'РСТ РСО-А'!$G$9</f>
        <v>4758.8500000000004</v>
      </c>
      <c r="J391" s="116">
        <f>VLOOKUP($A391+ROUND((COLUMN()-2)/24,5),АТС!$A$41:$F$784,3)+'Иные услуги '!$C$5+'РСТ РСО-А'!$L$6+'РСТ РСО-А'!$G$9</f>
        <v>4905.38</v>
      </c>
      <c r="K391" s="116">
        <f>VLOOKUP($A391+ROUND((COLUMN()-2)/24,5),АТС!$A$41:$F$784,3)+'Иные услуги '!$C$5+'РСТ РСО-А'!$L$6+'РСТ РСО-А'!$G$9</f>
        <v>4904.93</v>
      </c>
      <c r="L391" s="116">
        <f>VLOOKUP($A391+ROUND((COLUMN()-2)/24,5),АТС!$A$41:$F$784,3)+'Иные услуги '!$C$5+'РСТ РСО-А'!$L$6+'РСТ РСО-А'!$G$9</f>
        <v>4899.9000000000005</v>
      </c>
      <c r="M391" s="116">
        <f>VLOOKUP($A391+ROUND((COLUMN()-2)/24,5),АТС!$A$41:$F$784,3)+'Иные услуги '!$C$5+'РСТ РСО-А'!$L$6+'РСТ РСО-А'!$G$9</f>
        <v>4903.25</v>
      </c>
      <c r="N391" s="116">
        <f>VLOOKUP($A391+ROUND((COLUMN()-2)/24,5),АТС!$A$41:$F$784,3)+'Иные услуги '!$C$5+'РСТ РСО-А'!$L$6+'РСТ РСО-А'!$G$9</f>
        <v>4904.8600000000006</v>
      </c>
      <c r="O391" s="116">
        <f>VLOOKUP($A391+ROUND((COLUMN()-2)/24,5),АТС!$A$41:$F$784,3)+'Иные услуги '!$C$5+'РСТ РСО-А'!$L$6+'РСТ РСО-А'!$G$9</f>
        <v>4904.8600000000006</v>
      </c>
      <c r="P391" s="116">
        <f>VLOOKUP($A391+ROUND((COLUMN()-2)/24,5),АТС!$A$41:$F$784,3)+'Иные услуги '!$C$5+'РСТ РСО-А'!$L$6+'РСТ РСО-А'!$G$9</f>
        <v>4904.8600000000006</v>
      </c>
      <c r="Q391" s="116">
        <f>VLOOKUP($A391+ROUND((COLUMN()-2)/24,5),АТС!$A$41:$F$784,3)+'Иные услуги '!$C$5+'РСТ РСО-А'!$L$6+'РСТ РСО-А'!$G$9</f>
        <v>4904.87</v>
      </c>
      <c r="R391" s="116">
        <f>VLOOKUP($A391+ROUND((COLUMN()-2)/24,5),АТС!$A$41:$F$784,3)+'Иные услуги '!$C$5+'РСТ РСО-А'!$L$6+'РСТ РСО-А'!$G$9</f>
        <v>4904.83</v>
      </c>
      <c r="S391" s="116">
        <f>VLOOKUP($A391+ROUND((COLUMN()-2)/24,5),АТС!$A$41:$F$784,3)+'Иные услуги '!$C$5+'РСТ РСО-А'!$L$6+'РСТ РСО-А'!$G$9</f>
        <v>4904.84</v>
      </c>
      <c r="T391" s="116">
        <f>VLOOKUP($A391+ROUND((COLUMN()-2)/24,5),АТС!$A$41:$F$784,3)+'Иные услуги '!$C$5+'РСТ РСО-А'!$L$6+'РСТ РСО-А'!$G$9</f>
        <v>4904.87</v>
      </c>
      <c r="U391" s="116">
        <f>VLOOKUP($A391+ROUND((COLUMN()-2)/24,5),АТС!$A$41:$F$784,3)+'Иные услуги '!$C$5+'РСТ РСО-А'!$L$6+'РСТ РСО-А'!$G$9</f>
        <v>4904.8600000000006</v>
      </c>
      <c r="V391" s="116">
        <f>VLOOKUP($A391+ROUND((COLUMN()-2)/24,5),АТС!$A$41:$F$784,3)+'Иные услуги '!$C$5+'РСТ РСО-А'!$L$6+'РСТ РСО-А'!$G$9</f>
        <v>4953.42</v>
      </c>
      <c r="W391" s="116">
        <f>VLOOKUP($A391+ROUND((COLUMN()-2)/24,5),АТС!$A$41:$F$784,3)+'Иные услуги '!$C$5+'РСТ РСО-А'!$L$6+'РСТ РСО-А'!$G$9</f>
        <v>4977.54</v>
      </c>
      <c r="X391" s="116">
        <f>VLOOKUP($A391+ROUND((COLUMN()-2)/24,5),АТС!$A$41:$F$784,3)+'Иные услуги '!$C$5+'РСТ РСО-А'!$L$6+'РСТ РСО-А'!$G$9</f>
        <v>4908.3500000000004</v>
      </c>
      <c r="Y391" s="116">
        <f>VLOOKUP($A391+ROUND((COLUMN()-2)/24,5),АТС!$A$41:$F$784,3)+'Иные услуги '!$C$5+'РСТ РСО-А'!$L$6+'РСТ РСО-А'!$G$9</f>
        <v>4904.1100000000006</v>
      </c>
    </row>
    <row r="392" spans="1:27" x14ac:dyDescent="0.2">
      <c r="A392" s="65">
        <f t="shared" si="11"/>
        <v>43986</v>
      </c>
      <c r="B392" s="116">
        <f>VLOOKUP($A392+ROUND((COLUMN()-2)/24,5),АТС!$A$41:$F$784,3)+'Иные услуги '!$C$5+'РСТ РСО-А'!$L$6+'РСТ РСО-А'!$G$9</f>
        <v>4871.41</v>
      </c>
      <c r="C392" s="116">
        <f>VLOOKUP($A392+ROUND((COLUMN()-2)/24,5),АТС!$A$41:$F$784,3)+'Иные услуги '!$C$5+'РСТ РСО-А'!$L$6+'РСТ РСО-А'!$G$9</f>
        <v>4882.51</v>
      </c>
      <c r="D392" s="116">
        <f>VLOOKUP($A392+ROUND((COLUMN()-2)/24,5),АТС!$A$41:$F$784,3)+'Иные услуги '!$C$5+'РСТ РСО-А'!$L$6+'РСТ РСО-А'!$G$9</f>
        <v>4865.42</v>
      </c>
      <c r="E392" s="116">
        <f>VLOOKUP($A392+ROUND((COLUMN()-2)/24,5),АТС!$A$41:$F$784,3)+'Иные услуги '!$C$5+'РСТ РСО-А'!$L$6+'РСТ РСО-А'!$G$9</f>
        <v>4846.41</v>
      </c>
      <c r="F392" s="116">
        <f>VLOOKUP($A392+ROUND((COLUMN()-2)/24,5),АТС!$A$41:$F$784,3)+'Иные услуги '!$C$5+'РСТ РСО-А'!$L$6+'РСТ РСО-А'!$G$9</f>
        <v>4896.88</v>
      </c>
      <c r="G392" s="116">
        <f>VLOOKUP($A392+ROUND((COLUMN()-2)/24,5),АТС!$A$41:$F$784,3)+'Иные услуги '!$C$5+'РСТ РСО-А'!$L$6+'РСТ РСО-А'!$G$9</f>
        <v>4898.4500000000007</v>
      </c>
      <c r="H392" s="116">
        <f>VLOOKUP($A392+ROUND((COLUMN()-2)/24,5),АТС!$A$41:$F$784,3)+'Иные услуги '!$C$5+'РСТ РСО-А'!$L$6+'РСТ РСО-А'!$G$9</f>
        <v>4904.12</v>
      </c>
      <c r="I392" s="116">
        <f>VLOOKUP($A392+ROUND((COLUMN()-2)/24,5),АТС!$A$41:$F$784,3)+'Иные услуги '!$C$5+'РСТ РСО-А'!$L$6+'РСТ РСО-А'!$G$9</f>
        <v>4782.05</v>
      </c>
      <c r="J392" s="116">
        <f>VLOOKUP($A392+ROUND((COLUMN()-2)/24,5),АТС!$A$41:$F$784,3)+'Иные услуги '!$C$5+'РСТ РСО-А'!$L$6+'РСТ РСО-А'!$G$9</f>
        <v>4904.79</v>
      </c>
      <c r="K392" s="116">
        <f>VLOOKUP($A392+ROUND((COLUMN()-2)/24,5),АТС!$A$41:$F$784,3)+'Иные услуги '!$C$5+'РСТ РСО-А'!$L$6+'РСТ РСО-А'!$G$9</f>
        <v>4904.83</v>
      </c>
      <c r="L392" s="116">
        <f>VLOOKUP($A392+ROUND((COLUMN()-2)/24,5),АТС!$A$41:$F$784,3)+'Иные услуги '!$C$5+'РСТ РСО-А'!$L$6+'РСТ РСО-А'!$G$9</f>
        <v>4909.2300000000005</v>
      </c>
      <c r="M392" s="116">
        <f>VLOOKUP($A392+ROUND((COLUMN()-2)/24,5),АТС!$A$41:$F$784,3)+'Иные услуги '!$C$5+'РСТ РСО-А'!$L$6+'РСТ РСО-А'!$G$9</f>
        <v>4905.72</v>
      </c>
      <c r="N392" s="116">
        <f>VLOOKUP($A392+ROUND((COLUMN()-2)/24,5),АТС!$A$41:$F$784,3)+'Иные услуги '!$C$5+'РСТ РСО-А'!$L$6+'РСТ РСО-А'!$G$9</f>
        <v>4904.8200000000006</v>
      </c>
      <c r="O392" s="116">
        <f>VLOOKUP($A392+ROUND((COLUMN()-2)/24,5),АТС!$A$41:$F$784,3)+'Иные услуги '!$C$5+'РСТ РСО-А'!$L$6+'РСТ РСО-А'!$G$9</f>
        <v>4904.79</v>
      </c>
      <c r="P392" s="116">
        <f>VLOOKUP($A392+ROUND((COLUMN()-2)/24,5),АТС!$A$41:$F$784,3)+'Иные услуги '!$C$5+'РСТ РСО-А'!$L$6+'РСТ РСО-А'!$G$9</f>
        <v>4904.8100000000004</v>
      </c>
      <c r="Q392" s="116">
        <f>VLOOKUP($A392+ROUND((COLUMN()-2)/24,5),АТС!$A$41:$F$784,3)+'Иные услуги '!$C$5+'РСТ РСО-А'!$L$6+'РСТ РСО-А'!$G$9</f>
        <v>4904.8100000000004</v>
      </c>
      <c r="R392" s="116">
        <f>VLOOKUP($A392+ROUND((COLUMN()-2)/24,5),АТС!$A$41:$F$784,3)+'Иные услуги '!$C$5+'РСТ РСО-А'!$L$6+'РСТ РСО-А'!$G$9</f>
        <v>4904.72</v>
      </c>
      <c r="S392" s="116">
        <f>VLOOKUP($A392+ROUND((COLUMN()-2)/24,5),АТС!$A$41:$F$784,3)+'Иные услуги '!$C$5+'РСТ РСО-А'!$L$6+'РСТ РСО-А'!$G$9</f>
        <v>4904.68</v>
      </c>
      <c r="T392" s="116">
        <f>VLOOKUP($A392+ROUND((COLUMN()-2)/24,5),АТС!$A$41:$F$784,3)+'Иные услуги '!$C$5+'РСТ РСО-А'!$L$6+'РСТ РСО-А'!$G$9</f>
        <v>4904.74</v>
      </c>
      <c r="U392" s="116">
        <f>VLOOKUP($A392+ROUND((COLUMN()-2)/24,5),АТС!$A$41:$F$784,3)+'Иные услуги '!$C$5+'РСТ РСО-А'!$L$6+'РСТ РСО-А'!$G$9</f>
        <v>4904.7700000000004</v>
      </c>
      <c r="V392" s="116">
        <f>VLOOKUP($A392+ROUND((COLUMN()-2)/24,5),АТС!$A$41:$F$784,3)+'Иные услуги '!$C$5+'РСТ РСО-А'!$L$6+'РСТ РСО-А'!$G$9</f>
        <v>4926.37</v>
      </c>
      <c r="W392" s="116">
        <f>VLOOKUP($A392+ROUND((COLUMN()-2)/24,5),АТС!$A$41:$F$784,3)+'Иные услуги '!$C$5+'РСТ РСО-А'!$L$6+'РСТ РСО-А'!$G$9</f>
        <v>4926.05</v>
      </c>
      <c r="X392" s="116">
        <f>VLOOKUP($A392+ROUND((COLUMN()-2)/24,5),АТС!$A$41:$F$784,3)+'Иные услуги '!$C$5+'РСТ РСО-А'!$L$6+'РСТ РСО-А'!$G$9</f>
        <v>4904.2700000000004</v>
      </c>
      <c r="Y392" s="116">
        <f>VLOOKUP($A392+ROUND((COLUMN()-2)/24,5),АТС!$A$41:$F$784,3)+'Иные услуги '!$C$5+'РСТ РСО-А'!$L$6+'РСТ РСО-А'!$G$9</f>
        <v>4904.09</v>
      </c>
    </row>
    <row r="393" spans="1:27" x14ac:dyDescent="0.2">
      <c r="A393" s="65">
        <f t="shared" si="11"/>
        <v>43987</v>
      </c>
      <c r="B393" s="116">
        <f>VLOOKUP($A393+ROUND((COLUMN()-2)/24,5),АТС!$A$41:$F$784,3)+'Иные услуги '!$C$5+'РСТ РСО-А'!$L$6+'РСТ РСО-А'!$G$9</f>
        <v>4889.13</v>
      </c>
      <c r="C393" s="116">
        <f>VLOOKUP($A393+ROUND((COLUMN()-2)/24,5),АТС!$A$41:$F$784,3)+'Иные услуги '!$C$5+'РСТ РСО-А'!$L$6+'РСТ РСО-А'!$G$9</f>
        <v>4887.97</v>
      </c>
      <c r="D393" s="116">
        <f>VLOOKUP($A393+ROUND((COLUMN()-2)/24,5),АТС!$A$41:$F$784,3)+'Иные услуги '!$C$5+'РСТ РСО-А'!$L$6+'РСТ РСО-А'!$G$9</f>
        <v>4887.83</v>
      </c>
      <c r="E393" s="116">
        <f>VLOOKUP($A393+ROUND((COLUMN()-2)/24,5),АТС!$A$41:$F$784,3)+'Иные услуги '!$C$5+'РСТ РСО-А'!$L$6+'РСТ РСО-А'!$G$9</f>
        <v>4885.04</v>
      </c>
      <c r="F393" s="116">
        <f>VLOOKUP($A393+ROUND((COLUMN()-2)/24,5),АТС!$A$41:$F$784,3)+'Иные услуги '!$C$5+'РСТ РСО-А'!$L$6+'РСТ РСО-А'!$G$9</f>
        <v>4904.3200000000006</v>
      </c>
      <c r="G393" s="116">
        <f>VLOOKUP($A393+ROUND((COLUMN()-2)/24,5),АТС!$A$41:$F$784,3)+'Иные услуги '!$C$5+'РСТ РСО-А'!$L$6+'РСТ РСО-А'!$G$9</f>
        <v>4904.41</v>
      </c>
      <c r="H393" s="116">
        <f>VLOOKUP($A393+ROUND((COLUMN()-2)/24,5),АТС!$A$41:$F$784,3)+'Иные услуги '!$C$5+'РСТ РСО-А'!$L$6+'РСТ РСО-А'!$G$9</f>
        <v>4903.76</v>
      </c>
      <c r="I393" s="116">
        <f>VLOOKUP($A393+ROUND((COLUMN()-2)/24,5),АТС!$A$41:$F$784,3)+'Иные услуги '!$C$5+'РСТ РСО-А'!$L$6+'РСТ РСО-А'!$G$9</f>
        <v>4781.01</v>
      </c>
      <c r="J393" s="116">
        <f>VLOOKUP($A393+ROUND((COLUMN()-2)/24,5),АТС!$A$41:$F$784,3)+'Иные услуги '!$C$5+'РСТ РСО-А'!$L$6+'РСТ РСО-А'!$G$9</f>
        <v>4904.5600000000004</v>
      </c>
      <c r="K393" s="116">
        <f>VLOOKUP($A393+ROUND((COLUMN()-2)/24,5),АТС!$A$41:$F$784,3)+'Иные услуги '!$C$5+'РСТ РСО-А'!$L$6+'РСТ РСО-А'!$G$9</f>
        <v>4904.6500000000005</v>
      </c>
      <c r="L393" s="116">
        <f>VLOOKUP($A393+ROUND((COLUMN()-2)/24,5),АТС!$A$41:$F$784,3)+'Иные услуги '!$C$5+'РСТ РСО-А'!$L$6+'РСТ РСО-А'!$G$9</f>
        <v>4915.13</v>
      </c>
      <c r="M393" s="116">
        <f>VLOOKUP($A393+ROUND((COLUMN()-2)/24,5),АТС!$A$41:$F$784,3)+'Иные услуги '!$C$5+'РСТ РСО-А'!$L$6+'РСТ РСО-А'!$G$9</f>
        <v>4912.7000000000007</v>
      </c>
      <c r="N393" s="116">
        <f>VLOOKUP($A393+ROUND((COLUMN()-2)/24,5),АТС!$A$41:$F$784,3)+'Иные услуги '!$C$5+'РСТ РСО-А'!$L$6+'РСТ РСО-А'!$G$9</f>
        <v>4907.4800000000005</v>
      </c>
      <c r="O393" s="116">
        <f>VLOOKUP($A393+ROUND((COLUMN()-2)/24,5),АТС!$A$41:$F$784,3)+'Иные услуги '!$C$5+'РСТ РСО-А'!$L$6+'РСТ РСО-А'!$G$9</f>
        <v>4907.8600000000006</v>
      </c>
      <c r="P393" s="116">
        <f>VLOOKUP($A393+ROUND((COLUMN()-2)/24,5),АТС!$A$41:$F$784,3)+'Иные услуги '!$C$5+'РСТ РСО-А'!$L$6+'РСТ РСО-А'!$G$9</f>
        <v>4907.26</v>
      </c>
      <c r="Q393" s="116">
        <f>VLOOKUP($A393+ROUND((COLUMN()-2)/24,5),АТС!$A$41:$F$784,3)+'Иные услуги '!$C$5+'РСТ РСО-А'!$L$6+'РСТ РСО-А'!$G$9</f>
        <v>4904.66</v>
      </c>
      <c r="R393" s="116">
        <f>VLOOKUP($A393+ROUND((COLUMN()-2)/24,5),АТС!$A$41:$F$784,3)+'Иные услуги '!$C$5+'РСТ РСО-А'!$L$6+'РСТ РСО-А'!$G$9</f>
        <v>4904.6500000000005</v>
      </c>
      <c r="S393" s="116">
        <f>VLOOKUP($A393+ROUND((COLUMN()-2)/24,5),АТС!$A$41:$F$784,3)+'Иные услуги '!$C$5+'РСТ РСО-А'!$L$6+'РСТ РСО-А'!$G$9</f>
        <v>4904.66</v>
      </c>
      <c r="T393" s="116">
        <f>VLOOKUP($A393+ROUND((COLUMN()-2)/24,5),АТС!$A$41:$F$784,3)+'Иные услуги '!$C$5+'РСТ РСО-А'!$L$6+'РСТ РСО-А'!$G$9</f>
        <v>4904.68</v>
      </c>
      <c r="U393" s="116">
        <f>VLOOKUP($A393+ROUND((COLUMN()-2)/24,5),АТС!$A$41:$F$784,3)+'Иные услуги '!$C$5+'РСТ РСО-А'!$L$6+'РСТ РСО-А'!$G$9</f>
        <v>4904.79</v>
      </c>
      <c r="V393" s="116">
        <f>VLOOKUP($A393+ROUND((COLUMN()-2)/24,5),АТС!$A$41:$F$784,3)+'Иные услуги '!$C$5+'РСТ РСО-А'!$L$6+'РСТ РСО-А'!$G$9</f>
        <v>4950.0200000000004</v>
      </c>
      <c r="W393" s="116">
        <f>VLOOKUP($A393+ROUND((COLUMN()-2)/24,5),АТС!$A$41:$F$784,3)+'Иные услуги '!$C$5+'РСТ РСО-А'!$L$6+'РСТ РСО-А'!$G$9</f>
        <v>4955.12</v>
      </c>
      <c r="X393" s="116">
        <f>VLOOKUP($A393+ROUND((COLUMN()-2)/24,5),АТС!$A$41:$F$784,3)+'Иные услуги '!$C$5+'РСТ РСО-А'!$L$6+'РСТ РСО-А'!$G$9</f>
        <v>4917.47</v>
      </c>
      <c r="Y393" s="116">
        <f>VLOOKUP($A393+ROUND((COLUMN()-2)/24,5),АТС!$A$41:$F$784,3)+'Иные услуги '!$C$5+'РСТ РСО-А'!$L$6+'РСТ РСО-А'!$G$9</f>
        <v>4904.04</v>
      </c>
    </row>
    <row r="394" spans="1:27" x14ac:dyDescent="0.2">
      <c r="A394" s="65">
        <f t="shared" si="11"/>
        <v>43988</v>
      </c>
      <c r="B394" s="116">
        <f>VLOOKUP($A394+ROUND((COLUMN()-2)/24,5),АТС!$A$41:$F$784,3)+'Иные услуги '!$C$5+'РСТ РСО-А'!$L$6+'РСТ РСО-А'!$G$9</f>
        <v>4909.75</v>
      </c>
      <c r="C394" s="116">
        <f>VLOOKUP($A394+ROUND((COLUMN()-2)/24,5),АТС!$A$41:$F$784,3)+'Иные услуги '!$C$5+'РСТ РСО-А'!$L$6+'РСТ РСО-А'!$G$9</f>
        <v>4898.8900000000003</v>
      </c>
      <c r="D394" s="116">
        <f>VLOOKUP($A394+ROUND((COLUMN()-2)/24,5),АТС!$A$41:$F$784,3)+'Иные услуги '!$C$5+'РСТ РСО-А'!$L$6+'РСТ РСО-А'!$G$9</f>
        <v>4898.75</v>
      </c>
      <c r="E394" s="116">
        <f>VLOOKUP($A394+ROUND((COLUMN()-2)/24,5),АТС!$A$41:$F$784,3)+'Иные услуги '!$C$5+'РСТ РСО-А'!$L$6+'РСТ РСО-А'!$G$9</f>
        <v>4898.8200000000006</v>
      </c>
      <c r="F394" s="116">
        <f>VLOOKUP($A394+ROUND((COLUMN()-2)/24,5),АТС!$A$41:$F$784,3)+'Иные услуги '!$C$5+'РСТ РСО-А'!$L$6+'РСТ РСО-А'!$G$9</f>
        <v>4904.1100000000006</v>
      </c>
      <c r="G394" s="116">
        <f>VLOOKUP($A394+ROUND((COLUMN()-2)/24,5),АТС!$A$41:$F$784,3)+'Иные услуги '!$C$5+'РСТ РСО-А'!$L$6+'РСТ РСО-А'!$G$9</f>
        <v>4904.42</v>
      </c>
      <c r="H394" s="116">
        <f>VLOOKUP($A394+ROUND((COLUMN()-2)/24,5),АТС!$A$41:$F$784,3)+'Иные услуги '!$C$5+'РСТ РСО-А'!$L$6+'РСТ РСО-А'!$G$9</f>
        <v>4903.92</v>
      </c>
      <c r="I394" s="116">
        <f>VLOOKUP($A394+ROUND((COLUMN()-2)/24,5),АТС!$A$41:$F$784,3)+'Иные услуги '!$C$5+'РСТ РСО-А'!$L$6+'РСТ РСО-А'!$G$9</f>
        <v>4805.13</v>
      </c>
      <c r="J394" s="116">
        <f>VLOOKUP($A394+ROUND((COLUMN()-2)/24,5),АТС!$A$41:$F$784,3)+'Иные услуги '!$C$5+'РСТ РСО-А'!$L$6+'РСТ РСО-А'!$G$9</f>
        <v>4904.7800000000007</v>
      </c>
      <c r="K394" s="116">
        <f>VLOOKUP($A394+ROUND((COLUMN()-2)/24,5),АТС!$A$41:$F$784,3)+'Иные услуги '!$C$5+'РСТ РСО-А'!$L$6+'РСТ РСО-А'!$G$9</f>
        <v>4904.8100000000004</v>
      </c>
      <c r="L394" s="116">
        <f>VLOOKUP($A394+ROUND((COLUMN()-2)/24,5),АТС!$A$41:$F$784,3)+'Иные услуги '!$C$5+'РСТ РСО-А'!$L$6+'РСТ РСО-А'!$G$9</f>
        <v>4904.8</v>
      </c>
      <c r="M394" s="116">
        <f>VLOOKUP($A394+ROUND((COLUMN()-2)/24,5),АТС!$A$41:$F$784,3)+'Иные услуги '!$C$5+'РСТ РСО-А'!$L$6+'РСТ РСО-А'!$G$9</f>
        <v>4904.7800000000007</v>
      </c>
      <c r="N394" s="116">
        <f>VLOOKUP($A394+ROUND((COLUMN()-2)/24,5),АТС!$A$41:$F$784,3)+'Иные услуги '!$C$5+'РСТ РСО-А'!$L$6+'РСТ РСО-А'!$G$9</f>
        <v>4904.7700000000004</v>
      </c>
      <c r="O394" s="116">
        <f>VLOOKUP($A394+ROUND((COLUMN()-2)/24,5),АТС!$A$41:$F$784,3)+'Иные услуги '!$C$5+'РСТ РСО-А'!$L$6+'РСТ РСО-А'!$G$9</f>
        <v>4904.7700000000004</v>
      </c>
      <c r="P394" s="116">
        <f>VLOOKUP($A394+ROUND((COLUMN()-2)/24,5),АТС!$A$41:$F$784,3)+'Иные услуги '!$C$5+'РСТ РСО-А'!$L$6+'РСТ РСО-А'!$G$9</f>
        <v>4904.76</v>
      </c>
      <c r="Q394" s="116">
        <f>VLOOKUP($A394+ROUND((COLUMN()-2)/24,5),АТС!$A$41:$F$784,3)+'Иные услуги '!$C$5+'РСТ РСО-А'!$L$6+'РСТ РСО-А'!$G$9</f>
        <v>4904.75</v>
      </c>
      <c r="R394" s="116">
        <f>VLOOKUP($A394+ROUND((COLUMN()-2)/24,5),АТС!$A$41:$F$784,3)+'Иные услуги '!$C$5+'РСТ РСО-А'!$L$6+'РСТ РСО-А'!$G$9</f>
        <v>4904.7300000000005</v>
      </c>
      <c r="S394" s="116">
        <f>VLOOKUP($A394+ROUND((COLUMN()-2)/24,5),АТС!$A$41:$F$784,3)+'Иные услуги '!$C$5+'РСТ РСО-А'!$L$6+'РСТ РСО-А'!$G$9</f>
        <v>4904.7300000000005</v>
      </c>
      <c r="T394" s="116">
        <f>VLOOKUP($A394+ROUND((COLUMN()-2)/24,5),АТС!$A$41:$F$784,3)+'Иные услуги '!$C$5+'РСТ РСО-А'!$L$6+'РСТ РСО-А'!$G$9</f>
        <v>4904.7700000000004</v>
      </c>
      <c r="U394" s="116">
        <f>VLOOKUP($A394+ROUND((COLUMN()-2)/24,5),АТС!$A$41:$F$784,3)+'Иные услуги '!$C$5+'РСТ РСО-А'!$L$6+'РСТ РСО-А'!$G$9</f>
        <v>4904.75</v>
      </c>
      <c r="V394" s="116">
        <f>VLOOKUP($A394+ROUND((COLUMN()-2)/24,5),АТС!$A$41:$F$784,3)+'Иные услуги '!$C$5+'РСТ РСО-А'!$L$6+'РСТ РСО-А'!$G$9</f>
        <v>4928.5600000000004</v>
      </c>
      <c r="W394" s="116">
        <f>VLOOKUP($A394+ROUND((COLUMN()-2)/24,5),АТС!$A$41:$F$784,3)+'Иные услуги '!$C$5+'РСТ РСО-А'!$L$6+'РСТ РСО-А'!$G$9</f>
        <v>4954.7300000000005</v>
      </c>
      <c r="X394" s="116">
        <f>VLOOKUP($A394+ROUND((COLUMN()-2)/24,5),АТС!$A$41:$F$784,3)+'Иные услуги '!$C$5+'РСТ РСО-А'!$L$6+'РСТ РСО-А'!$G$9</f>
        <v>4903.63</v>
      </c>
      <c r="Y394" s="116">
        <f>VLOOKUP($A394+ROUND((COLUMN()-2)/24,5),АТС!$A$41:$F$784,3)+'Иные услуги '!$C$5+'РСТ РСО-А'!$L$6+'РСТ РСО-А'!$G$9</f>
        <v>4903.9400000000005</v>
      </c>
    </row>
    <row r="395" spans="1:27" x14ac:dyDescent="0.2">
      <c r="A395" s="65">
        <f t="shared" si="11"/>
        <v>43989</v>
      </c>
      <c r="B395" s="116">
        <f>VLOOKUP($A395+ROUND((COLUMN()-2)/24,5),АТС!$A$41:$F$784,3)+'Иные услуги '!$C$5+'РСТ РСО-А'!$L$6+'РСТ РСО-А'!$G$9</f>
        <v>4896.47</v>
      </c>
      <c r="C395" s="116">
        <f>VLOOKUP($A395+ROUND((COLUMN()-2)/24,5),АТС!$A$41:$F$784,3)+'Иные услуги '!$C$5+'РСТ РСО-А'!$L$6+'РСТ РСО-А'!$G$9</f>
        <v>4896.05</v>
      </c>
      <c r="D395" s="116">
        <f>VLOOKUP($A395+ROUND((COLUMN()-2)/24,5),АТС!$A$41:$F$784,3)+'Иные услуги '!$C$5+'РСТ РСО-А'!$L$6+'РСТ РСО-А'!$G$9</f>
        <v>4902.05</v>
      </c>
      <c r="E395" s="116">
        <f>VLOOKUP($A395+ROUND((COLUMN()-2)/24,5),АТС!$A$41:$F$784,3)+'Иные услуги '!$C$5+'РСТ РСО-А'!$L$6+'РСТ РСО-А'!$G$9</f>
        <v>4901.1100000000006</v>
      </c>
      <c r="F395" s="116">
        <f>VLOOKUP($A395+ROUND((COLUMN()-2)/24,5),АТС!$A$41:$F$784,3)+'Иные услуги '!$C$5+'РСТ РСО-А'!$L$6+'РСТ РСО-А'!$G$9</f>
        <v>4904.18</v>
      </c>
      <c r="G395" s="116">
        <f>VLOOKUP($A395+ROUND((COLUMN()-2)/24,5),АТС!$A$41:$F$784,3)+'Иные услуги '!$C$5+'РСТ РСО-А'!$L$6+'РСТ РСО-А'!$G$9</f>
        <v>4904.46</v>
      </c>
      <c r="H395" s="116">
        <f>VLOOKUP($A395+ROUND((COLUMN()-2)/24,5),АТС!$A$41:$F$784,3)+'Иные услуги '!$C$5+'РСТ РСО-А'!$L$6+'РСТ РСО-А'!$G$9</f>
        <v>4903.9800000000005</v>
      </c>
      <c r="I395" s="116">
        <f>VLOOKUP($A395+ROUND((COLUMN()-2)/24,5),АТС!$A$41:$F$784,3)+'Иные услуги '!$C$5+'РСТ РСО-А'!$L$6+'РСТ РСО-А'!$G$9</f>
        <v>4862.74</v>
      </c>
      <c r="J395" s="116">
        <f>VLOOKUP($A395+ROUND((COLUMN()-2)/24,5),АТС!$A$41:$F$784,3)+'Иные услуги '!$C$5+'РСТ РСО-А'!$L$6+'РСТ РСО-А'!$G$9</f>
        <v>4904.79</v>
      </c>
      <c r="K395" s="116">
        <f>VLOOKUP($A395+ROUND((COLUMN()-2)/24,5),АТС!$A$41:$F$784,3)+'Иные услуги '!$C$5+'РСТ РСО-А'!$L$6+'РСТ РСО-А'!$G$9</f>
        <v>4904.8</v>
      </c>
      <c r="L395" s="116">
        <f>VLOOKUP($A395+ROUND((COLUMN()-2)/24,5),АТС!$A$41:$F$784,3)+'Иные услуги '!$C$5+'РСТ РСО-А'!$L$6+'РСТ РСО-А'!$G$9</f>
        <v>4904.75</v>
      </c>
      <c r="M395" s="116">
        <f>VLOOKUP($A395+ROUND((COLUMN()-2)/24,5),АТС!$A$41:$F$784,3)+'Иные услуги '!$C$5+'РСТ РСО-А'!$L$6+'РСТ РСО-А'!$G$9</f>
        <v>4904.74</v>
      </c>
      <c r="N395" s="116">
        <f>VLOOKUP($A395+ROUND((COLUMN()-2)/24,5),АТС!$A$41:$F$784,3)+'Иные услуги '!$C$5+'РСТ РСО-А'!$L$6+'РСТ РСО-А'!$G$9</f>
        <v>4904.74</v>
      </c>
      <c r="O395" s="116">
        <f>VLOOKUP($A395+ROUND((COLUMN()-2)/24,5),АТС!$A$41:$F$784,3)+'Иные услуги '!$C$5+'РСТ РСО-А'!$L$6+'РСТ РСО-А'!$G$9</f>
        <v>4904.7300000000005</v>
      </c>
      <c r="P395" s="116">
        <f>VLOOKUP($A395+ROUND((COLUMN()-2)/24,5),АТС!$A$41:$F$784,3)+'Иные услуги '!$C$5+'РСТ РСО-А'!$L$6+'РСТ РСО-А'!$G$9</f>
        <v>4904.72</v>
      </c>
      <c r="Q395" s="116">
        <f>VLOOKUP($A395+ROUND((COLUMN()-2)/24,5),АТС!$A$41:$F$784,3)+'Иные услуги '!$C$5+'РСТ РСО-А'!$L$6+'РСТ РСО-А'!$G$9</f>
        <v>4904.72</v>
      </c>
      <c r="R395" s="116">
        <f>VLOOKUP($A395+ROUND((COLUMN()-2)/24,5),АТС!$A$41:$F$784,3)+'Иные услуги '!$C$5+'РСТ РСО-А'!$L$6+'РСТ РСО-А'!$G$9</f>
        <v>4904.7300000000005</v>
      </c>
      <c r="S395" s="116">
        <f>VLOOKUP($A395+ROUND((COLUMN()-2)/24,5),АТС!$A$41:$F$784,3)+'Иные услуги '!$C$5+'РСТ РСО-А'!$L$6+'РСТ РСО-А'!$G$9</f>
        <v>4904.7300000000005</v>
      </c>
      <c r="T395" s="116">
        <f>VLOOKUP($A395+ROUND((COLUMN()-2)/24,5),АТС!$A$41:$F$784,3)+'Иные услуги '!$C$5+'РСТ РСО-А'!$L$6+'РСТ РСО-А'!$G$9</f>
        <v>4904.75</v>
      </c>
      <c r="U395" s="116">
        <f>VLOOKUP($A395+ROUND((COLUMN()-2)/24,5),АТС!$A$41:$F$784,3)+'Иные услуги '!$C$5+'РСТ РСО-А'!$L$6+'РСТ РСО-А'!$G$9</f>
        <v>4904.74</v>
      </c>
      <c r="V395" s="116">
        <f>VLOOKUP($A395+ROUND((COLUMN()-2)/24,5),АТС!$A$41:$F$784,3)+'Иные услуги '!$C$5+'РСТ РСО-А'!$L$6+'РСТ РСО-А'!$G$9</f>
        <v>4919.21</v>
      </c>
      <c r="W395" s="116">
        <f>VLOOKUP($A395+ROUND((COLUMN()-2)/24,5),АТС!$A$41:$F$784,3)+'Иные услуги '!$C$5+'РСТ РСО-А'!$L$6+'РСТ РСО-А'!$G$9</f>
        <v>4935.5700000000006</v>
      </c>
      <c r="X395" s="116">
        <f>VLOOKUP($A395+ROUND((COLUMN()-2)/24,5),АТС!$A$41:$F$784,3)+'Иные услуги '!$C$5+'РСТ РСО-А'!$L$6+'РСТ РСО-А'!$G$9</f>
        <v>4903.62</v>
      </c>
      <c r="Y395" s="116">
        <f>VLOOKUP($A395+ROUND((COLUMN()-2)/24,5),АТС!$A$41:$F$784,3)+'Иные услуги '!$C$5+'РСТ РСО-А'!$L$6+'РСТ РСО-А'!$G$9</f>
        <v>4903.9400000000005</v>
      </c>
    </row>
    <row r="396" spans="1:27" x14ac:dyDescent="0.2">
      <c r="A396" s="65">
        <f t="shared" si="11"/>
        <v>43990</v>
      </c>
      <c r="B396" s="116">
        <f>VLOOKUP($A396+ROUND((COLUMN()-2)/24,5),АТС!$A$41:$F$784,3)+'Иные услуги '!$C$5+'РСТ РСО-А'!$L$6+'РСТ РСО-А'!$G$9</f>
        <v>4905.83</v>
      </c>
      <c r="C396" s="116">
        <f>VLOOKUP($A396+ROUND((COLUMN()-2)/24,5),АТС!$A$41:$F$784,3)+'Иные услуги '!$C$5+'РСТ РСО-А'!$L$6+'РСТ РСО-А'!$G$9</f>
        <v>4899</v>
      </c>
      <c r="D396" s="116">
        <f>VLOOKUP($A396+ROUND((COLUMN()-2)/24,5),АТС!$A$41:$F$784,3)+'Иные услуги '!$C$5+'РСТ РСО-А'!$L$6+'РСТ РСО-А'!$G$9</f>
        <v>4902.76</v>
      </c>
      <c r="E396" s="116">
        <f>VLOOKUP($A396+ROUND((COLUMN()-2)/24,5),АТС!$A$41:$F$784,3)+'Иные услуги '!$C$5+'РСТ РСО-А'!$L$6+'РСТ РСО-А'!$G$9</f>
        <v>4902.25</v>
      </c>
      <c r="F396" s="116">
        <f>VLOOKUP($A396+ROUND((COLUMN()-2)/24,5),АТС!$A$41:$F$784,3)+'Иные услуги '!$C$5+'РСТ РСО-А'!$L$6+'РСТ РСО-А'!$G$9</f>
        <v>4904.25</v>
      </c>
      <c r="G396" s="116">
        <f>VLOOKUP($A396+ROUND((COLUMN()-2)/24,5),АТС!$A$41:$F$784,3)+'Иные услуги '!$C$5+'РСТ РСО-А'!$L$6+'РСТ РСО-А'!$G$9</f>
        <v>4904.3900000000003</v>
      </c>
      <c r="H396" s="116">
        <f>VLOOKUP($A396+ROUND((COLUMN()-2)/24,5),АТС!$A$41:$F$784,3)+'Иные услуги '!$C$5+'РСТ РСО-А'!$L$6+'РСТ РСО-А'!$G$9</f>
        <v>4903.34</v>
      </c>
      <c r="I396" s="116">
        <f>VLOOKUP($A396+ROUND((COLUMN()-2)/24,5),АТС!$A$41:$F$784,3)+'Иные услуги '!$C$5+'РСТ РСО-А'!$L$6+'РСТ РСО-А'!$G$9</f>
        <v>4905.5200000000004</v>
      </c>
      <c r="J396" s="116">
        <f>VLOOKUP($A396+ROUND((COLUMN()-2)/24,5),АТС!$A$41:$F$784,3)+'Иные услуги '!$C$5+'РСТ РСО-А'!$L$6+'РСТ РСО-А'!$G$9</f>
        <v>4904.5300000000007</v>
      </c>
      <c r="K396" s="116">
        <f>VLOOKUP($A396+ROUND((COLUMN()-2)/24,5),АТС!$A$41:$F$784,3)+'Иные услуги '!$C$5+'РСТ РСО-А'!$L$6+'РСТ РСО-А'!$G$9</f>
        <v>4904.67</v>
      </c>
      <c r="L396" s="116">
        <f>VLOOKUP($A396+ROUND((COLUMN()-2)/24,5),АТС!$A$41:$F$784,3)+'Иные услуги '!$C$5+'РСТ РСО-А'!$L$6+'РСТ РСО-А'!$G$9</f>
        <v>4904.62</v>
      </c>
      <c r="M396" s="116">
        <f>VLOOKUP($A396+ROUND((COLUMN()-2)/24,5),АТС!$A$41:$F$784,3)+'Иные услуги '!$C$5+'РСТ РСО-А'!$L$6+'РСТ РСО-А'!$G$9</f>
        <v>4904.6100000000006</v>
      </c>
      <c r="N396" s="116">
        <f>VLOOKUP($A396+ROUND((COLUMN()-2)/24,5),АТС!$A$41:$F$784,3)+'Иные услуги '!$C$5+'РСТ РСО-А'!$L$6+'РСТ РСО-А'!$G$9</f>
        <v>4904.6500000000005</v>
      </c>
      <c r="O396" s="116">
        <f>VLOOKUP($A396+ROUND((COLUMN()-2)/24,5),АТС!$A$41:$F$784,3)+'Иные услуги '!$C$5+'РСТ РСО-А'!$L$6+'РСТ РСО-А'!$G$9</f>
        <v>4904.55</v>
      </c>
      <c r="P396" s="116">
        <f>VLOOKUP($A396+ROUND((COLUMN()-2)/24,5),АТС!$A$41:$F$784,3)+'Иные услуги '!$C$5+'РСТ РСО-А'!$L$6+'РСТ РСО-А'!$G$9</f>
        <v>4904.5200000000004</v>
      </c>
      <c r="Q396" s="116">
        <f>VLOOKUP($A396+ROUND((COLUMN()-2)/24,5),АТС!$A$41:$F$784,3)+'Иные услуги '!$C$5+'РСТ РСО-А'!$L$6+'РСТ РСО-А'!$G$9</f>
        <v>4904.6000000000004</v>
      </c>
      <c r="R396" s="116">
        <f>VLOOKUP($A396+ROUND((COLUMN()-2)/24,5),АТС!$A$41:$F$784,3)+'Иные услуги '!$C$5+'РСТ РСО-А'!$L$6+'РСТ РСО-А'!$G$9</f>
        <v>4904.5</v>
      </c>
      <c r="S396" s="116">
        <f>VLOOKUP($A396+ROUND((COLUMN()-2)/24,5),АТС!$A$41:$F$784,3)+'Иные услуги '!$C$5+'РСТ РСО-А'!$L$6+'РСТ РСО-А'!$G$9</f>
        <v>4904.54</v>
      </c>
      <c r="T396" s="116">
        <f>VLOOKUP($A396+ROUND((COLUMN()-2)/24,5),АТС!$A$41:$F$784,3)+'Иные услуги '!$C$5+'РСТ РСО-А'!$L$6+'РСТ РСО-А'!$G$9</f>
        <v>4904.7300000000005</v>
      </c>
      <c r="U396" s="116">
        <f>VLOOKUP($A396+ROUND((COLUMN()-2)/24,5),АТС!$A$41:$F$784,3)+'Иные услуги '!$C$5+'РСТ РСО-А'!$L$6+'РСТ РСО-А'!$G$9</f>
        <v>4904.6900000000005</v>
      </c>
      <c r="V396" s="116">
        <f>VLOOKUP($A396+ROUND((COLUMN()-2)/24,5),АТС!$A$41:$F$784,3)+'Иные услуги '!$C$5+'РСТ РСО-А'!$L$6+'РСТ РСО-А'!$G$9</f>
        <v>4931.2000000000007</v>
      </c>
      <c r="W396" s="116">
        <f>VLOOKUP($A396+ROUND((COLUMN()-2)/24,5),АТС!$A$41:$F$784,3)+'Иные услуги '!$C$5+'РСТ РСО-А'!$L$6+'РСТ РСО-А'!$G$9</f>
        <v>4953.7000000000007</v>
      </c>
      <c r="X396" s="116">
        <f>VLOOKUP($A396+ROUND((COLUMN()-2)/24,5),АТС!$A$41:$F$784,3)+'Иные услуги '!$C$5+'РСТ РСО-А'!$L$6+'РСТ РСО-А'!$G$9</f>
        <v>4903.33</v>
      </c>
      <c r="Y396" s="116">
        <f>VLOOKUP($A396+ROUND((COLUMN()-2)/24,5),АТС!$A$41:$F$784,3)+'Иные услуги '!$C$5+'РСТ РСО-А'!$L$6+'РСТ РСО-А'!$G$9</f>
        <v>4903.7300000000005</v>
      </c>
    </row>
    <row r="397" spans="1:27" x14ac:dyDescent="0.2">
      <c r="A397" s="65">
        <f t="shared" si="11"/>
        <v>43991</v>
      </c>
      <c r="B397" s="116">
        <f>VLOOKUP($A397+ROUND((COLUMN()-2)/24,5),АТС!$A$41:$F$784,3)+'Иные услуги '!$C$5+'РСТ РСО-А'!$L$6+'РСТ РСО-А'!$G$9</f>
        <v>4903</v>
      </c>
      <c r="C397" s="116">
        <f>VLOOKUP($A397+ROUND((COLUMN()-2)/24,5),АТС!$A$41:$F$784,3)+'Иные услуги '!$C$5+'РСТ РСО-А'!$L$6+'РСТ РСО-А'!$G$9</f>
        <v>4892.76</v>
      </c>
      <c r="D397" s="116">
        <f>VLOOKUP($A397+ROUND((COLUMN()-2)/24,5),АТС!$A$41:$F$784,3)+'Иные услуги '!$C$5+'РСТ РСО-А'!$L$6+'РСТ РСО-А'!$G$9</f>
        <v>4902.2300000000005</v>
      </c>
      <c r="E397" s="116">
        <f>VLOOKUP($A397+ROUND((COLUMN()-2)/24,5),АТС!$A$41:$F$784,3)+'Иные услуги '!$C$5+'РСТ РСО-А'!$L$6+'РСТ РСО-А'!$G$9</f>
        <v>4902.3600000000006</v>
      </c>
      <c r="F397" s="116">
        <f>VLOOKUP($A397+ROUND((COLUMN()-2)/24,5),АТС!$A$41:$F$784,3)+'Иные услуги '!$C$5+'РСТ РСО-А'!$L$6+'РСТ РСО-А'!$G$9</f>
        <v>4904.43</v>
      </c>
      <c r="G397" s="116">
        <f>VLOOKUP($A397+ROUND((COLUMN()-2)/24,5),АТС!$A$41:$F$784,3)+'Иные услуги '!$C$5+'РСТ РСО-А'!$L$6+'РСТ РСО-А'!$G$9</f>
        <v>4904.3500000000004</v>
      </c>
      <c r="H397" s="116">
        <f>VLOOKUP($A397+ROUND((COLUMN()-2)/24,5),АТС!$A$41:$F$784,3)+'Иные услуги '!$C$5+'РСТ РСО-А'!$L$6+'РСТ РСО-А'!$G$9</f>
        <v>4903.49</v>
      </c>
      <c r="I397" s="116">
        <f>VLOOKUP($A397+ROUND((COLUMN()-2)/24,5),АТС!$A$41:$F$784,3)+'Иные услуги '!$C$5+'РСТ РСО-А'!$L$6+'РСТ РСО-А'!$G$9</f>
        <v>4900.59</v>
      </c>
      <c r="J397" s="116">
        <f>VLOOKUP($A397+ROUND((COLUMN()-2)/24,5),АТС!$A$41:$F$784,3)+'Иные услуги '!$C$5+'РСТ РСО-А'!$L$6+'РСТ РСО-А'!$G$9</f>
        <v>4904.5200000000004</v>
      </c>
      <c r="K397" s="116">
        <f>VLOOKUP($A397+ROUND((COLUMN()-2)/24,5),АТС!$A$41:$F$784,3)+'Иные услуги '!$C$5+'РСТ РСО-А'!$L$6+'РСТ РСО-А'!$G$9</f>
        <v>4904.62</v>
      </c>
      <c r="L397" s="116">
        <f>VLOOKUP($A397+ROUND((COLUMN()-2)/24,5),АТС!$A$41:$F$784,3)+'Иные услуги '!$C$5+'РСТ РСО-А'!$L$6+'РСТ РСО-А'!$G$9</f>
        <v>4904.66</v>
      </c>
      <c r="M397" s="116">
        <f>VLOOKUP($A397+ROUND((COLUMN()-2)/24,5),АТС!$A$41:$F$784,3)+'Иные услуги '!$C$5+'РСТ РСО-А'!$L$6+'РСТ РСО-А'!$G$9</f>
        <v>4904.6500000000005</v>
      </c>
      <c r="N397" s="116">
        <f>VLOOKUP($A397+ROUND((COLUMN()-2)/24,5),АТС!$A$41:$F$784,3)+'Иные услуги '!$C$5+'РСТ РСО-А'!$L$6+'РСТ РСО-А'!$G$9</f>
        <v>4904.66</v>
      </c>
      <c r="O397" s="116">
        <f>VLOOKUP($A397+ROUND((COLUMN()-2)/24,5),АТС!$A$41:$F$784,3)+'Иные услуги '!$C$5+'РСТ РСО-А'!$L$6+'РСТ РСО-А'!$G$9</f>
        <v>4904.62</v>
      </c>
      <c r="P397" s="116">
        <f>VLOOKUP($A397+ROUND((COLUMN()-2)/24,5),АТС!$A$41:$F$784,3)+'Иные услуги '!$C$5+'РСТ РСО-А'!$L$6+'РСТ РСО-А'!$G$9</f>
        <v>4904.62</v>
      </c>
      <c r="Q397" s="116">
        <f>VLOOKUP($A397+ROUND((COLUMN()-2)/24,5),АТС!$A$41:$F$784,3)+'Иные услуги '!$C$5+'РСТ РСО-А'!$L$6+'РСТ РСО-А'!$G$9</f>
        <v>4904.63</v>
      </c>
      <c r="R397" s="116">
        <f>VLOOKUP($A397+ROUND((COLUMN()-2)/24,5),АТС!$A$41:$F$784,3)+'Иные услуги '!$C$5+'РСТ РСО-А'!$L$6+'РСТ РСО-А'!$G$9</f>
        <v>4904.51</v>
      </c>
      <c r="S397" s="116">
        <f>VLOOKUP($A397+ROUND((COLUMN()-2)/24,5),АТС!$A$41:$F$784,3)+'Иные услуги '!$C$5+'РСТ РСО-А'!$L$6+'РСТ РСО-А'!$G$9</f>
        <v>4904.54</v>
      </c>
      <c r="T397" s="116">
        <f>VLOOKUP($A397+ROUND((COLUMN()-2)/24,5),АТС!$A$41:$F$784,3)+'Иные услуги '!$C$5+'РСТ РСО-А'!$L$6+'РСТ РСО-А'!$G$9</f>
        <v>4904.55</v>
      </c>
      <c r="U397" s="116">
        <f>VLOOKUP($A397+ROUND((COLUMN()-2)/24,5),АТС!$A$41:$F$784,3)+'Иные услуги '!$C$5+'РСТ РСО-А'!$L$6+'РСТ РСО-А'!$G$9</f>
        <v>4904.6400000000003</v>
      </c>
      <c r="V397" s="116">
        <f>VLOOKUP($A397+ROUND((COLUMN()-2)/24,5),АТС!$A$41:$F$784,3)+'Иные услуги '!$C$5+'РСТ РСО-А'!$L$6+'РСТ РСО-А'!$G$9</f>
        <v>4956.05</v>
      </c>
      <c r="W397" s="116">
        <f>VLOOKUP($A397+ROUND((COLUMN()-2)/24,5),АТС!$A$41:$F$784,3)+'Иные услуги '!$C$5+'РСТ РСО-А'!$L$6+'РСТ РСО-А'!$G$9</f>
        <v>4980.3500000000004</v>
      </c>
      <c r="X397" s="116">
        <f>VLOOKUP($A397+ROUND((COLUMN()-2)/24,5),АТС!$A$41:$F$784,3)+'Иные услуги '!$C$5+'РСТ РСО-А'!$L$6+'РСТ РСО-А'!$G$9</f>
        <v>4903.47</v>
      </c>
      <c r="Y397" s="116">
        <f>VLOOKUP($A397+ROUND((COLUMN()-2)/24,5),АТС!$A$41:$F$784,3)+'Иные услуги '!$C$5+'РСТ РСО-А'!$L$6+'РСТ РСО-А'!$G$9</f>
        <v>4903.93</v>
      </c>
    </row>
    <row r="398" spans="1:27" x14ac:dyDescent="0.2">
      <c r="A398" s="65">
        <f t="shared" si="11"/>
        <v>43992</v>
      </c>
      <c r="B398" s="116">
        <f>VLOOKUP($A398+ROUND((COLUMN()-2)/24,5),АТС!$A$41:$F$784,3)+'Иные услуги '!$C$5+'РСТ РСО-А'!$L$6+'РСТ РСО-А'!$G$9</f>
        <v>4911.7800000000007</v>
      </c>
      <c r="C398" s="116">
        <f>VLOOKUP($A398+ROUND((COLUMN()-2)/24,5),АТС!$A$41:$F$784,3)+'Иные услуги '!$C$5+'РСТ РСО-А'!$L$6+'РСТ РСО-А'!$G$9</f>
        <v>4894.5</v>
      </c>
      <c r="D398" s="116">
        <f>VLOOKUP($A398+ROUND((COLUMN()-2)/24,5),АТС!$A$41:$F$784,3)+'Иные услуги '!$C$5+'РСТ РСО-А'!$L$6+'РСТ РСО-А'!$G$9</f>
        <v>4901.4800000000005</v>
      </c>
      <c r="E398" s="116">
        <f>VLOOKUP($A398+ROUND((COLUMN()-2)/24,5),АТС!$A$41:$F$784,3)+'Иные услуги '!$C$5+'РСТ РСО-А'!$L$6+'РСТ РСО-А'!$G$9</f>
        <v>4904.26</v>
      </c>
      <c r="F398" s="116">
        <f>VLOOKUP($A398+ROUND((COLUMN()-2)/24,5),АТС!$A$41:$F$784,3)+'Иные услуги '!$C$5+'РСТ РСО-А'!$L$6+'РСТ РСО-А'!$G$9</f>
        <v>4904.3500000000004</v>
      </c>
      <c r="G398" s="116">
        <f>VLOOKUP($A398+ROUND((COLUMN()-2)/24,5),АТС!$A$41:$F$784,3)+'Иные услуги '!$C$5+'РСТ РСО-А'!$L$6+'РСТ РСО-А'!$G$9</f>
        <v>4904.2800000000007</v>
      </c>
      <c r="H398" s="116">
        <f>VLOOKUP($A398+ROUND((COLUMN()-2)/24,5),АТС!$A$41:$F$784,3)+'Иные услуги '!$C$5+'РСТ РСО-А'!$L$6+'РСТ РСО-А'!$G$9</f>
        <v>4903.3900000000003</v>
      </c>
      <c r="I398" s="116">
        <f>VLOOKUP($A398+ROUND((COLUMN()-2)/24,5),АТС!$A$41:$F$784,3)+'Иные услуги '!$C$5+'РСТ РСО-А'!$L$6+'РСТ РСО-А'!$G$9</f>
        <v>4898.55</v>
      </c>
      <c r="J398" s="116">
        <f>VLOOKUP($A398+ROUND((COLUMN()-2)/24,5),АТС!$A$41:$F$784,3)+'Иные услуги '!$C$5+'РСТ РСО-А'!$L$6+'РСТ РСО-А'!$G$9</f>
        <v>4904.5200000000004</v>
      </c>
      <c r="K398" s="116">
        <f>VLOOKUP($A398+ROUND((COLUMN()-2)/24,5),АТС!$A$41:$F$784,3)+'Иные услуги '!$C$5+'РСТ РСО-А'!$L$6+'РСТ РСО-А'!$G$9</f>
        <v>4904.63</v>
      </c>
      <c r="L398" s="116">
        <f>VLOOKUP($A398+ROUND((COLUMN()-2)/24,5),АТС!$A$41:$F$784,3)+'Иные услуги '!$C$5+'РСТ РСО-А'!$L$6+'РСТ РСО-А'!$G$9</f>
        <v>4904.62</v>
      </c>
      <c r="M398" s="116">
        <f>VLOOKUP($A398+ROUND((COLUMN()-2)/24,5),АТС!$A$41:$F$784,3)+'Иные услуги '!$C$5+'РСТ РСО-А'!$L$6+'РСТ РСО-А'!$G$9</f>
        <v>4904.63</v>
      </c>
      <c r="N398" s="116">
        <f>VLOOKUP($A398+ROUND((COLUMN()-2)/24,5),АТС!$A$41:$F$784,3)+'Иные услуги '!$C$5+'РСТ РСО-А'!$L$6+'РСТ РСО-А'!$G$9</f>
        <v>4904.6400000000003</v>
      </c>
      <c r="O398" s="116">
        <f>VLOOKUP($A398+ROUND((COLUMN()-2)/24,5),АТС!$A$41:$F$784,3)+'Иные услуги '!$C$5+'РСТ РСО-А'!$L$6+'РСТ РСО-А'!$G$9</f>
        <v>4904.6100000000006</v>
      </c>
      <c r="P398" s="116">
        <f>VLOOKUP($A398+ROUND((COLUMN()-2)/24,5),АТС!$A$41:$F$784,3)+'Иные услуги '!$C$5+'РСТ РСО-А'!$L$6+'РСТ РСО-А'!$G$9</f>
        <v>4904.62</v>
      </c>
      <c r="Q398" s="116">
        <f>VLOOKUP($A398+ROUND((COLUMN()-2)/24,5),АТС!$A$41:$F$784,3)+'Иные услуги '!$C$5+'РСТ РСО-А'!$L$6+'РСТ РСО-А'!$G$9</f>
        <v>4904.6100000000006</v>
      </c>
      <c r="R398" s="116">
        <f>VLOOKUP($A398+ROUND((COLUMN()-2)/24,5),АТС!$A$41:$F$784,3)+'Иные услуги '!$C$5+'РСТ РСО-А'!$L$6+'РСТ РСО-А'!$G$9</f>
        <v>4904.55</v>
      </c>
      <c r="S398" s="116">
        <f>VLOOKUP($A398+ROUND((COLUMN()-2)/24,5),АТС!$A$41:$F$784,3)+'Иные услуги '!$C$5+'РСТ РСО-А'!$L$6+'РСТ РСО-А'!$G$9</f>
        <v>4904.54</v>
      </c>
      <c r="T398" s="116">
        <f>VLOOKUP($A398+ROUND((COLUMN()-2)/24,5),АТС!$A$41:$F$784,3)+'Иные услуги '!$C$5+'РСТ РСО-А'!$L$6+'РСТ РСО-А'!$G$9</f>
        <v>4904.5700000000006</v>
      </c>
      <c r="U398" s="116">
        <f>VLOOKUP($A398+ROUND((COLUMN()-2)/24,5),АТС!$A$41:$F$784,3)+'Иные услуги '!$C$5+'РСТ РСО-А'!$L$6+'РСТ РСО-А'!$G$9</f>
        <v>4904.6100000000006</v>
      </c>
      <c r="V398" s="116">
        <f>VLOOKUP($A398+ROUND((COLUMN()-2)/24,5),АТС!$A$41:$F$784,3)+'Иные услуги '!$C$5+'РСТ РСО-А'!$L$6+'РСТ РСО-А'!$G$9</f>
        <v>4956.8100000000004</v>
      </c>
      <c r="W398" s="116">
        <f>VLOOKUP($A398+ROUND((COLUMN()-2)/24,5),АТС!$A$41:$F$784,3)+'Иные услуги '!$C$5+'РСТ РСО-А'!$L$6+'РСТ РСО-А'!$G$9</f>
        <v>4969.7700000000004</v>
      </c>
      <c r="X398" s="116">
        <f>VLOOKUP($A398+ROUND((COLUMN()-2)/24,5),АТС!$A$41:$F$784,3)+'Иные услуги '!$C$5+'РСТ РСО-А'!$L$6+'РСТ РСО-А'!$G$9</f>
        <v>4908.92</v>
      </c>
      <c r="Y398" s="116">
        <f>VLOOKUP($A398+ROUND((COLUMN()-2)/24,5),АТС!$A$41:$F$784,3)+'Иные услуги '!$C$5+'РСТ РСО-А'!$L$6+'РСТ РСО-А'!$G$9</f>
        <v>4903.9800000000005</v>
      </c>
    </row>
    <row r="399" spans="1:27" x14ac:dyDescent="0.2">
      <c r="A399" s="65">
        <f t="shared" si="11"/>
        <v>43993</v>
      </c>
      <c r="B399" s="116">
        <f>VLOOKUP($A399+ROUND((COLUMN()-2)/24,5),АТС!$A$41:$F$784,3)+'Иные услуги '!$C$5+'РСТ РСО-А'!$L$6+'РСТ РСО-А'!$G$9</f>
        <v>4919.08</v>
      </c>
      <c r="C399" s="116">
        <f>VLOOKUP($A399+ROUND((COLUMN()-2)/24,5),АТС!$A$41:$F$784,3)+'Иные услуги '!$C$5+'РСТ РСО-А'!$L$6+'РСТ РСО-А'!$G$9</f>
        <v>4894</v>
      </c>
      <c r="D399" s="116">
        <f>VLOOKUP($A399+ROUND((COLUMN()-2)/24,5),АТС!$A$41:$F$784,3)+'Иные услуги '!$C$5+'РСТ РСО-А'!$L$6+'РСТ РСО-А'!$G$9</f>
        <v>4911.12</v>
      </c>
      <c r="E399" s="116">
        <f>VLOOKUP($A399+ROUND((COLUMN()-2)/24,5),АТС!$A$41:$F$784,3)+'Иные услуги '!$C$5+'РСТ РСО-А'!$L$6+'РСТ РСО-А'!$G$9</f>
        <v>4904.04</v>
      </c>
      <c r="F399" s="116">
        <f>VLOOKUP($A399+ROUND((COLUMN()-2)/24,5),АТС!$A$41:$F$784,3)+'Иные услуги '!$C$5+'РСТ РСО-А'!$L$6+'РСТ РСО-А'!$G$9</f>
        <v>4904.76</v>
      </c>
      <c r="G399" s="116">
        <f>VLOOKUP($A399+ROUND((COLUMN()-2)/24,5),АТС!$A$41:$F$784,3)+'Иные услуги '!$C$5+'РСТ РСО-А'!$L$6+'РСТ РСО-А'!$G$9</f>
        <v>4904.3900000000003</v>
      </c>
      <c r="H399" s="116">
        <f>VLOOKUP($A399+ROUND((COLUMN()-2)/24,5),АТС!$A$41:$F$784,3)+'Иные услуги '!$C$5+'РСТ РСО-А'!$L$6+'РСТ РСО-А'!$G$9</f>
        <v>4903.38</v>
      </c>
      <c r="I399" s="116">
        <f>VLOOKUP($A399+ROUND((COLUMN()-2)/24,5),АТС!$A$41:$F$784,3)+'Иные услуги '!$C$5+'РСТ РСО-А'!$L$6+'РСТ РСО-А'!$G$9</f>
        <v>4904.25</v>
      </c>
      <c r="J399" s="116">
        <f>VLOOKUP($A399+ROUND((COLUMN()-2)/24,5),АТС!$A$41:$F$784,3)+'Иные услуги '!$C$5+'РСТ РСО-А'!$L$6+'РСТ РСО-А'!$G$9</f>
        <v>4904.3900000000003</v>
      </c>
      <c r="K399" s="116">
        <f>VLOOKUP($A399+ROUND((COLUMN()-2)/24,5),АТС!$A$41:$F$784,3)+'Иные услуги '!$C$5+'РСТ РСО-А'!$L$6+'РСТ РСО-А'!$G$9</f>
        <v>4904.5</v>
      </c>
      <c r="L399" s="116">
        <f>VLOOKUP($A399+ROUND((COLUMN()-2)/24,5),АТС!$A$41:$F$784,3)+'Иные услуги '!$C$5+'РСТ РСО-А'!$L$6+'РСТ РСО-А'!$G$9</f>
        <v>4904.5300000000007</v>
      </c>
      <c r="M399" s="116">
        <f>VLOOKUP($A399+ROUND((COLUMN()-2)/24,5),АТС!$A$41:$F$784,3)+'Иные услуги '!$C$5+'РСТ РСО-А'!$L$6+'РСТ РСО-А'!$G$9</f>
        <v>4908.75</v>
      </c>
      <c r="N399" s="116">
        <f>VLOOKUP($A399+ROUND((COLUMN()-2)/24,5),АТС!$A$41:$F$784,3)+'Иные услуги '!$C$5+'РСТ РСО-А'!$L$6+'РСТ РСО-А'!$G$9</f>
        <v>4908.6900000000005</v>
      </c>
      <c r="O399" s="116">
        <f>VLOOKUP($A399+ROUND((COLUMN()-2)/24,5),АТС!$A$41:$F$784,3)+'Иные услуги '!$C$5+'РСТ РСО-А'!$L$6+'РСТ РСО-А'!$G$9</f>
        <v>4908.7700000000004</v>
      </c>
      <c r="P399" s="116">
        <f>VLOOKUP($A399+ROUND((COLUMN()-2)/24,5),АТС!$A$41:$F$784,3)+'Иные услуги '!$C$5+'РСТ РСО-А'!$L$6+'РСТ РСО-А'!$G$9</f>
        <v>4908.79</v>
      </c>
      <c r="Q399" s="116">
        <f>VLOOKUP($A399+ROUND((COLUMN()-2)/24,5),АТС!$A$41:$F$784,3)+'Иные услуги '!$C$5+'РСТ РСО-А'!$L$6+'РСТ РСО-А'!$G$9</f>
        <v>4908.8500000000004</v>
      </c>
      <c r="R399" s="116">
        <f>VLOOKUP($A399+ROUND((COLUMN()-2)/24,5),АТС!$A$41:$F$784,3)+'Иные услуги '!$C$5+'РСТ РСО-А'!$L$6+'РСТ РСО-А'!$G$9</f>
        <v>4904.5</v>
      </c>
      <c r="S399" s="116">
        <f>VLOOKUP($A399+ROUND((COLUMN()-2)/24,5),АТС!$A$41:$F$784,3)+'Иные услуги '!$C$5+'РСТ РСО-А'!$L$6+'РСТ РСО-А'!$G$9</f>
        <v>4904.46</v>
      </c>
      <c r="T399" s="116">
        <f>VLOOKUP($A399+ROUND((COLUMN()-2)/24,5),АТС!$A$41:$F$784,3)+'Иные услуги '!$C$5+'РСТ РСО-А'!$L$6+'РСТ РСО-А'!$G$9</f>
        <v>4904.4800000000005</v>
      </c>
      <c r="U399" s="116">
        <f>VLOOKUP($A399+ROUND((COLUMN()-2)/24,5),АТС!$A$41:$F$784,3)+'Иные услуги '!$C$5+'РСТ РСО-А'!$L$6+'РСТ РСО-А'!$G$9</f>
        <v>4904.4800000000005</v>
      </c>
      <c r="V399" s="116">
        <f>VLOOKUP($A399+ROUND((COLUMN()-2)/24,5),АТС!$A$41:$F$784,3)+'Иные услуги '!$C$5+'РСТ РСО-А'!$L$6+'РСТ РСО-А'!$G$9</f>
        <v>5000.09</v>
      </c>
      <c r="W399" s="116">
        <f>VLOOKUP($A399+ROUND((COLUMN()-2)/24,5),АТС!$A$41:$F$784,3)+'Иные услуги '!$C$5+'РСТ РСО-А'!$L$6+'РСТ РСО-А'!$G$9</f>
        <v>4991.8</v>
      </c>
      <c r="X399" s="116">
        <f>VLOOKUP($A399+ROUND((COLUMN()-2)/24,5),АТС!$A$41:$F$784,3)+'Иные услуги '!$C$5+'РСТ РСО-А'!$L$6+'РСТ РСО-А'!$G$9</f>
        <v>4910.5700000000006</v>
      </c>
      <c r="Y399" s="116">
        <f>VLOOKUP($A399+ROUND((COLUMN()-2)/24,5),АТС!$A$41:$F$784,3)+'Иные услуги '!$C$5+'РСТ РСО-А'!$L$6+'РСТ РСО-А'!$G$9</f>
        <v>4903.8200000000006</v>
      </c>
    </row>
    <row r="400" spans="1:27" x14ac:dyDescent="0.2">
      <c r="A400" s="65">
        <f t="shared" si="11"/>
        <v>43994</v>
      </c>
      <c r="B400" s="116">
        <f>VLOOKUP($A400+ROUND((COLUMN()-2)/24,5),АТС!$A$41:$F$784,3)+'Иные услуги '!$C$5+'РСТ РСО-А'!$L$6+'РСТ РСО-А'!$G$9</f>
        <v>4929.3100000000004</v>
      </c>
      <c r="C400" s="116">
        <f>VLOOKUP($A400+ROUND((COLUMN()-2)/24,5),АТС!$A$41:$F$784,3)+'Иные услуги '!$C$5+'РСТ РСО-А'!$L$6+'РСТ РСО-А'!$G$9</f>
        <v>4907.7700000000004</v>
      </c>
      <c r="D400" s="116">
        <f>VLOOKUP($A400+ROUND((COLUMN()-2)/24,5),АТС!$A$41:$F$784,3)+'Иные услуги '!$C$5+'РСТ РСО-А'!$L$6+'РСТ РСО-А'!$G$9</f>
        <v>4908.9500000000007</v>
      </c>
      <c r="E400" s="116">
        <f>VLOOKUP($A400+ROUND((COLUMN()-2)/24,5),АТС!$A$41:$F$784,3)+'Иные услуги '!$C$5+'РСТ РСО-А'!$L$6+'РСТ РСО-А'!$G$9</f>
        <v>4904.1100000000006</v>
      </c>
      <c r="F400" s="116">
        <f>VLOOKUP($A400+ROUND((COLUMN()-2)/24,5),АТС!$A$41:$F$784,3)+'Иные услуги '!$C$5+'РСТ РСО-А'!$L$6+'РСТ РСО-А'!$G$9</f>
        <v>4904.1900000000005</v>
      </c>
      <c r="G400" s="116">
        <f>VLOOKUP($A400+ROUND((COLUMN()-2)/24,5),АТС!$A$41:$F$784,3)+'Иные услуги '!$C$5+'РСТ РСО-А'!$L$6+'РСТ РСО-А'!$G$9</f>
        <v>4904.22</v>
      </c>
      <c r="H400" s="116">
        <f>VLOOKUP($A400+ROUND((COLUMN()-2)/24,5),АТС!$A$41:$F$784,3)+'Иные услуги '!$C$5+'РСТ РСО-А'!$L$6+'РСТ РСО-А'!$G$9</f>
        <v>4903.49</v>
      </c>
      <c r="I400" s="116">
        <f>VLOOKUP($A400+ROUND((COLUMN()-2)/24,5),АТС!$A$41:$F$784,3)+'Иные услуги '!$C$5+'РСТ РСО-А'!$L$6+'РСТ РСО-А'!$G$9</f>
        <v>4832.9000000000005</v>
      </c>
      <c r="J400" s="116">
        <f>VLOOKUP($A400+ROUND((COLUMN()-2)/24,5),АТС!$A$41:$F$784,3)+'Иные услуги '!$C$5+'РСТ РСО-А'!$L$6+'РСТ РСО-А'!$G$9</f>
        <v>4904.7300000000005</v>
      </c>
      <c r="K400" s="116">
        <f>VLOOKUP($A400+ROUND((COLUMN()-2)/24,5),АТС!$A$41:$F$784,3)+'Иные услуги '!$C$5+'РСТ РСО-А'!$L$6+'РСТ РСО-А'!$G$9</f>
        <v>4904.71</v>
      </c>
      <c r="L400" s="116">
        <f>VLOOKUP($A400+ROUND((COLUMN()-2)/24,5),АТС!$A$41:$F$784,3)+'Иные услуги '!$C$5+'РСТ РСО-А'!$L$6+'РСТ РСО-А'!$G$9</f>
        <v>4929.1400000000003</v>
      </c>
      <c r="M400" s="116">
        <f>VLOOKUP($A400+ROUND((COLUMN()-2)/24,5),АТС!$A$41:$F$784,3)+'Иные услуги '!$C$5+'РСТ РСО-А'!$L$6+'РСТ РСО-А'!$G$9</f>
        <v>4941.68</v>
      </c>
      <c r="N400" s="116">
        <f>VLOOKUP($A400+ROUND((COLUMN()-2)/24,5),АТС!$A$41:$F$784,3)+'Иные услуги '!$C$5+'РСТ РСО-А'!$L$6+'РСТ РСО-А'!$G$9</f>
        <v>4942.55</v>
      </c>
      <c r="O400" s="116">
        <f>VLOOKUP($A400+ROUND((COLUMN()-2)/24,5),АТС!$A$41:$F$784,3)+'Иные услуги '!$C$5+'РСТ РСО-А'!$L$6+'РСТ РСО-А'!$G$9</f>
        <v>4945.66</v>
      </c>
      <c r="P400" s="116">
        <f>VLOOKUP($A400+ROUND((COLUMN()-2)/24,5),АТС!$A$41:$F$784,3)+'Иные услуги '!$C$5+'РСТ РСО-А'!$L$6+'РСТ РСО-А'!$G$9</f>
        <v>4946.16</v>
      </c>
      <c r="Q400" s="116">
        <f>VLOOKUP($A400+ROUND((COLUMN()-2)/24,5),АТС!$A$41:$F$784,3)+'Иные услуги '!$C$5+'РСТ РСО-А'!$L$6+'РСТ РСО-А'!$G$9</f>
        <v>4944.84</v>
      </c>
      <c r="R400" s="116">
        <f>VLOOKUP($A400+ROUND((COLUMN()-2)/24,5),АТС!$A$41:$F$784,3)+'Иные услуги '!$C$5+'РСТ РСО-А'!$L$6+'РСТ РСО-А'!$G$9</f>
        <v>4923.05</v>
      </c>
      <c r="S400" s="116">
        <f>VLOOKUP($A400+ROUND((COLUMN()-2)/24,5),АТС!$A$41:$F$784,3)+'Иные услуги '!$C$5+'РСТ РСО-А'!$L$6+'РСТ РСО-А'!$G$9</f>
        <v>4904.55</v>
      </c>
      <c r="T400" s="116">
        <f>VLOOKUP($A400+ROUND((COLUMN()-2)/24,5),АТС!$A$41:$F$784,3)+'Иные услуги '!$C$5+'РСТ РСО-А'!$L$6+'РСТ РСО-А'!$G$9</f>
        <v>4904.51</v>
      </c>
      <c r="U400" s="116">
        <f>VLOOKUP($A400+ROUND((COLUMN()-2)/24,5),АТС!$A$41:$F$784,3)+'Иные услуги '!$C$5+'РСТ РСО-А'!$L$6+'РСТ РСО-А'!$G$9</f>
        <v>4904.46</v>
      </c>
      <c r="V400" s="116">
        <f>VLOOKUP($A400+ROUND((COLUMN()-2)/24,5),АТС!$A$41:$F$784,3)+'Иные услуги '!$C$5+'РСТ РСО-А'!$L$6+'РСТ РСО-А'!$G$9</f>
        <v>5020.42</v>
      </c>
      <c r="W400" s="116">
        <f>VLOOKUP($A400+ROUND((COLUMN()-2)/24,5),АТС!$A$41:$F$784,3)+'Иные услуги '!$C$5+'РСТ РСО-А'!$L$6+'РСТ РСО-А'!$G$9</f>
        <v>5022.9400000000005</v>
      </c>
      <c r="X400" s="116">
        <f>VLOOKUP($A400+ROUND((COLUMN()-2)/24,5),АТС!$A$41:$F$784,3)+'Иные услуги '!$C$5+'РСТ РСО-А'!$L$6+'РСТ РСО-А'!$G$9</f>
        <v>4927.5300000000007</v>
      </c>
      <c r="Y400" s="116">
        <f>VLOOKUP($A400+ROUND((COLUMN()-2)/24,5),АТС!$A$41:$F$784,3)+'Иные услуги '!$C$5+'РСТ РСО-А'!$L$6+'РСТ РСО-А'!$G$9</f>
        <v>4903.76</v>
      </c>
    </row>
    <row r="401" spans="1:25" x14ac:dyDescent="0.2">
      <c r="A401" s="65">
        <f t="shared" si="11"/>
        <v>43995</v>
      </c>
      <c r="B401" s="116">
        <f>VLOOKUP($A401+ROUND((COLUMN()-2)/24,5),АТС!$A$41:$F$784,3)+'Иные услуги '!$C$5+'РСТ РСО-А'!$L$6+'РСТ РСО-А'!$G$9</f>
        <v>4931.29</v>
      </c>
      <c r="C401" s="116">
        <f>VLOOKUP($A401+ROUND((COLUMN()-2)/24,5),АТС!$A$41:$F$784,3)+'Иные услуги '!$C$5+'РСТ РСО-А'!$L$6+'РСТ РСО-А'!$G$9</f>
        <v>4911.6500000000005</v>
      </c>
      <c r="D401" s="116">
        <f>VLOOKUP($A401+ROUND((COLUMN()-2)/24,5),АТС!$A$41:$F$784,3)+'Иные услуги '!$C$5+'РСТ РСО-А'!$L$6+'РСТ РСО-А'!$G$9</f>
        <v>4906.74</v>
      </c>
      <c r="E401" s="116">
        <f>VLOOKUP($A401+ROUND((COLUMN()-2)/24,5),АТС!$A$41:$F$784,3)+'Иные услуги '!$C$5+'РСТ РСО-А'!$L$6+'РСТ РСО-А'!$G$9</f>
        <v>4904.1100000000006</v>
      </c>
      <c r="F401" s="116">
        <f>VLOOKUP($A401+ROUND((COLUMN()-2)/24,5),АТС!$A$41:$F$784,3)+'Иные услуги '!$C$5+'РСТ РСО-А'!$L$6+'РСТ РСО-А'!$G$9</f>
        <v>4904.1900000000005</v>
      </c>
      <c r="G401" s="116">
        <f>VLOOKUP($A401+ROUND((COLUMN()-2)/24,5),АТС!$A$41:$F$784,3)+'Иные услуги '!$C$5+'РСТ РСО-А'!$L$6+'РСТ РСО-А'!$G$9</f>
        <v>4904.1900000000005</v>
      </c>
      <c r="H401" s="116">
        <f>VLOOKUP($A401+ROUND((COLUMN()-2)/24,5),АТС!$A$41:$F$784,3)+'Иные услуги '!$C$5+'РСТ РСО-А'!$L$6+'РСТ РСО-А'!$G$9</f>
        <v>4903.47</v>
      </c>
      <c r="I401" s="116">
        <f>VLOOKUP($A401+ROUND((COLUMN()-2)/24,5),АТС!$A$41:$F$784,3)+'Иные услуги '!$C$5+'РСТ РСО-А'!$L$6+'РСТ РСО-А'!$G$9</f>
        <v>4895.3</v>
      </c>
      <c r="J401" s="116">
        <f>VLOOKUP($A401+ROUND((COLUMN()-2)/24,5),АТС!$A$41:$F$784,3)+'Иные услуги '!$C$5+'РСТ РСО-А'!$L$6+'РСТ РСО-А'!$G$9</f>
        <v>4904.63</v>
      </c>
      <c r="K401" s="116">
        <f>VLOOKUP($A401+ROUND((COLUMN()-2)/24,5),АТС!$A$41:$F$784,3)+'Иные услуги '!$C$5+'РСТ РСО-А'!$L$6+'РСТ РСО-А'!$G$9</f>
        <v>4904.6500000000005</v>
      </c>
      <c r="L401" s="116">
        <f>VLOOKUP($A401+ROUND((COLUMN()-2)/24,5),АТС!$A$41:$F$784,3)+'Иные услуги '!$C$5+'РСТ РСО-А'!$L$6+'РСТ РСО-А'!$G$9</f>
        <v>4944.8600000000006</v>
      </c>
      <c r="M401" s="116">
        <f>VLOOKUP($A401+ROUND((COLUMN()-2)/24,5),АТС!$A$41:$F$784,3)+'Иные услуги '!$C$5+'РСТ РСО-А'!$L$6+'РСТ РСО-А'!$G$9</f>
        <v>4945.4000000000005</v>
      </c>
      <c r="N401" s="116">
        <f>VLOOKUP($A401+ROUND((COLUMN()-2)/24,5),АТС!$A$41:$F$784,3)+'Иные услуги '!$C$5+'РСТ РСО-А'!$L$6+'РСТ РСО-А'!$G$9</f>
        <v>4948.9500000000007</v>
      </c>
      <c r="O401" s="116">
        <f>VLOOKUP($A401+ROUND((COLUMN()-2)/24,5),АТС!$A$41:$F$784,3)+'Иные услуги '!$C$5+'РСТ РСО-А'!$L$6+'РСТ РСО-А'!$G$9</f>
        <v>4951.6500000000005</v>
      </c>
      <c r="P401" s="116">
        <f>VLOOKUP($A401+ROUND((COLUMN()-2)/24,5),АТС!$A$41:$F$784,3)+'Иные услуги '!$C$5+'РСТ РСО-А'!$L$6+'РСТ РСО-А'!$G$9</f>
        <v>4952.26</v>
      </c>
      <c r="Q401" s="116">
        <f>VLOOKUP($A401+ROUND((COLUMN()-2)/24,5),АТС!$A$41:$F$784,3)+'Иные услуги '!$C$5+'РСТ РСО-А'!$L$6+'РСТ РСО-А'!$G$9</f>
        <v>4946.13</v>
      </c>
      <c r="R401" s="116">
        <f>VLOOKUP($A401+ROUND((COLUMN()-2)/24,5),АТС!$A$41:$F$784,3)+'Иные услуги '!$C$5+'РСТ РСО-А'!$L$6+'РСТ РСО-А'!$G$9</f>
        <v>4946.5600000000004</v>
      </c>
      <c r="S401" s="116">
        <f>VLOOKUP($A401+ROUND((COLUMN()-2)/24,5),АТС!$A$41:$F$784,3)+'Иные услуги '!$C$5+'РСТ РСО-А'!$L$6+'РСТ РСО-А'!$G$9</f>
        <v>4945.8500000000004</v>
      </c>
      <c r="T401" s="116">
        <f>VLOOKUP($A401+ROUND((COLUMN()-2)/24,5),АТС!$A$41:$F$784,3)+'Иные услуги '!$C$5+'РСТ РСО-А'!$L$6+'РСТ РСО-А'!$G$9</f>
        <v>4904.5</v>
      </c>
      <c r="U401" s="116">
        <f>VLOOKUP($A401+ROUND((COLUMN()-2)/24,5),АТС!$A$41:$F$784,3)+'Иные услуги '!$C$5+'РСТ РСО-А'!$L$6+'РСТ РСО-А'!$G$9</f>
        <v>4920.09</v>
      </c>
      <c r="V401" s="116">
        <f>VLOOKUP($A401+ROUND((COLUMN()-2)/24,5),АТС!$A$41:$F$784,3)+'Иные услуги '!$C$5+'РСТ РСО-А'!$L$6+'РСТ РСО-А'!$G$9</f>
        <v>5049.13</v>
      </c>
      <c r="W401" s="116">
        <f>VLOOKUP($A401+ROUND((COLUMN()-2)/24,5),АТС!$A$41:$F$784,3)+'Иные услуги '!$C$5+'РСТ РСО-А'!$L$6+'РСТ РСО-А'!$G$9</f>
        <v>5027.34</v>
      </c>
      <c r="X401" s="116">
        <f>VLOOKUP($A401+ROUND((COLUMN()-2)/24,5),АТС!$A$41:$F$784,3)+'Иные услуги '!$C$5+'РСТ РСО-А'!$L$6+'РСТ РСО-А'!$G$9</f>
        <v>4930.7800000000007</v>
      </c>
      <c r="Y401" s="116">
        <f>VLOOKUP($A401+ROUND((COLUMN()-2)/24,5),АТС!$A$41:$F$784,3)+'Иные услуги '!$C$5+'РСТ РСО-А'!$L$6+'РСТ РСО-А'!$G$9</f>
        <v>4903.2700000000004</v>
      </c>
    </row>
    <row r="402" spans="1:25" x14ac:dyDescent="0.2">
      <c r="A402" s="65">
        <f t="shared" si="11"/>
        <v>43996</v>
      </c>
      <c r="B402" s="116">
        <f>VLOOKUP($A402+ROUND((COLUMN()-2)/24,5),АТС!$A$41:$F$784,3)+'Иные услуги '!$C$5+'РСТ РСО-А'!$L$6+'РСТ РСО-А'!$G$9</f>
        <v>4919.99</v>
      </c>
      <c r="C402" s="116">
        <f>VLOOKUP($A402+ROUND((COLUMN()-2)/24,5),АТС!$A$41:$F$784,3)+'Иные услуги '!$C$5+'РСТ РСО-А'!$L$6+'РСТ РСО-А'!$G$9</f>
        <v>4904.1500000000005</v>
      </c>
      <c r="D402" s="116">
        <f>VLOOKUP($A402+ROUND((COLUMN()-2)/24,5),АТС!$A$41:$F$784,3)+'Иные услуги '!$C$5+'РСТ РСО-А'!$L$6+'РСТ РСО-А'!$G$9</f>
        <v>4901.62</v>
      </c>
      <c r="E402" s="116">
        <f>VLOOKUP($A402+ROUND((COLUMN()-2)/24,5),АТС!$A$41:$F$784,3)+'Иные услуги '!$C$5+'РСТ РСО-А'!$L$6+'РСТ РСО-А'!$G$9</f>
        <v>4904.09</v>
      </c>
      <c r="F402" s="116">
        <f>VLOOKUP($A402+ROUND((COLUMN()-2)/24,5),АТС!$A$41:$F$784,3)+'Иные услуги '!$C$5+'РСТ РСО-А'!$L$6+'РСТ РСО-А'!$G$9</f>
        <v>4904.41</v>
      </c>
      <c r="G402" s="116">
        <f>VLOOKUP($A402+ROUND((COLUMN()-2)/24,5),АТС!$A$41:$F$784,3)+'Иные услуги '!$C$5+'РСТ РСО-А'!$L$6+'РСТ РСО-А'!$G$9</f>
        <v>4904.22</v>
      </c>
      <c r="H402" s="116">
        <f>VLOOKUP($A402+ROUND((COLUMN()-2)/24,5),АТС!$A$41:$F$784,3)+'Иные услуги '!$C$5+'РСТ РСО-А'!$L$6+'РСТ РСО-А'!$G$9</f>
        <v>4903.62</v>
      </c>
      <c r="I402" s="116">
        <f>VLOOKUP($A402+ROUND((COLUMN()-2)/24,5),АТС!$A$41:$F$784,3)+'Иные услуги '!$C$5+'РСТ РСО-А'!$L$6+'РСТ РСО-А'!$G$9</f>
        <v>4887.1000000000004</v>
      </c>
      <c r="J402" s="116">
        <f>VLOOKUP($A402+ROUND((COLUMN()-2)/24,5),АТС!$A$41:$F$784,3)+'Иные услуги '!$C$5+'РСТ РСО-А'!$L$6+'РСТ РСО-А'!$G$9</f>
        <v>4904.7300000000005</v>
      </c>
      <c r="K402" s="116">
        <f>VLOOKUP($A402+ROUND((COLUMN()-2)/24,5),АТС!$A$41:$F$784,3)+'Иные услуги '!$C$5+'РСТ РСО-А'!$L$6+'РСТ РСО-А'!$G$9</f>
        <v>4904.6900000000005</v>
      </c>
      <c r="L402" s="116">
        <f>VLOOKUP($A402+ROUND((COLUMN()-2)/24,5),АТС!$A$41:$F$784,3)+'Иные услуги '!$C$5+'РСТ РСО-А'!$L$6+'РСТ РСО-А'!$G$9</f>
        <v>4929.0600000000004</v>
      </c>
      <c r="M402" s="116">
        <f>VLOOKUP($A402+ROUND((COLUMN()-2)/24,5),АТС!$A$41:$F$784,3)+'Иные услуги '!$C$5+'РСТ РСО-А'!$L$6+'РСТ РСО-А'!$G$9</f>
        <v>4931.09</v>
      </c>
      <c r="N402" s="116">
        <f>VLOOKUP($A402+ROUND((COLUMN()-2)/24,5),АТС!$A$41:$F$784,3)+'Иные услуги '!$C$5+'РСТ РСО-А'!$L$6+'РСТ РСО-А'!$G$9</f>
        <v>4931.43</v>
      </c>
      <c r="O402" s="116">
        <f>VLOOKUP($A402+ROUND((COLUMN()-2)/24,5),АТС!$A$41:$F$784,3)+'Иные услуги '!$C$5+'РСТ РСО-А'!$L$6+'РСТ РСО-А'!$G$9</f>
        <v>4931.62</v>
      </c>
      <c r="P402" s="116">
        <f>VLOOKUP($A402+ROUND((COLUMN()-2)/24,5),АТС!$A$41:$F$784,3)+'Иные услуги '!$C$5+'РСТ РСО-А'!$L$6+'РСТ РСО-А'!$G$9</f>
        <v>4931.9800000000005</v>
      </c>
      <c r="Q402" s="116">
        <f>VLOOKUP($A402+ROUND((COLUMN()-2)/24,5),АТС!$A$41:$F$784,3)+'Иные услуги '!$C$5+'РСТ РСО-А'!$L$6+'РСТ РСО-А'!$G$9</f>
        <v>4932.12</v>
      </c>
      <c r="R402" s="116">
        <f>VLOOKUP($A402+ROUND((COLUMN()-2)/24,5),АТС!$A$41:$F$784,3)+'Иные услуги '!$C$5+'РСТ РСО-А'!$L$6+'РСТ РСО-А'!$G$9</f>
        <v>4932.41</v>
      </c>
      <c r="S402" s="116">
        <f>VLOOKUP($A402+ROUND((COLUMN()-2)/24,5),АТС!$A$41:$F$784,3)+'Иные услуги '!$C$5+'РСТ РСО-А'!$L$6+'РСТ РСО-А'!$G$9</f>
        <v>4932.5700000000006</v>
      </c>
      <c r="T402" s="116">
        <f>VLOOKUP($A402+ROUND((COLUMN()-2)/24,5),АТС!$A$41:$F$784,3)+'Иные услуги '!$C$5+'РСТ РСО-А'!$L$6+'РСТ РСО-А'!$G$9</f>
        <v>4904.63</v>
      </c>
      <c r="U402" s="116">
        <f>VLOOKUP($A402+ROUND((COLUMN()-2)/24,5),АТС!$A$41:$F$784,3)+'Иные услуги '!$C$5+'РСТ РСО-А'!$L$6+'РСТ РСО-А'!$G$9</f>
        <v>4916.5600000000004</v>
      </c>
      <c r="V402" s="116">
        <f>VLOOKUP($A402+ROUND((COLUMN()-2)/24,5),АТС!$A$41:$F$784,3)+'Иные услуги '!$C$5+'РСТ РСО-А'!$L$6+'РСТ РСО-А'!$G$9</f>
        <v>5010.54</v>
      </c>
      <c r="W402" s="116">
        <f>VLOOKUP($A402+ROUND((COLUMN()-2)/24,5),АТС!$A$41:$F$784,3)+'Иные услуги '!$C$5+'РСТ РСО-А'!$L$6+'РСТ РСО-А'!$G$9</f>
        <v>5012.43</v>
      </c>
      <c r="X402" s="116">
        <f>VLOOKUP($A402+ROUND((COLUMN()-2)/24,5),АТС!$A$41:$F$784,3)+'Иные услуги '!$C$5+'РСТ РСО-А'!$L$6+'РСТ РСО-А'!$G$9</f>
        <v>4926.0600000000004</v>
      </c>
      <c r="Y402" s="116">
        <f>VLOOKUP($A402+ROUND((COLUMN()-2)/24,5),АТС!$A$41:$F$784,3)+'Иные услуги '!$C$5+'РСТ РСО-А'!$L$6+'РСТ РСО-А'!$G$9</f>
        <v>4903.5</v>
      </c>
    </row>
    <row r="403" spans="1:25" x14ac:dyDescent="0.2">
      <c r="A403" s="65">
        <f t="shared" si="11"/>
        <v>43997</v>
      </c>
      <c r="B403" s="116">
        <f>VLOOKUP($A403+ROUND((COLUMN()-2)/24,5),АТС!$A$41:$F$784,3)+'Иные услуги '!$C$5+'РСТ РСО-А'!$L$6+'РСТ РСО-А'!$G$9</f>
        <v>4922.2700000000004</v>
      </c>
      <c r="C403" s="116">
        <f>VLOOKUP($A403+ROUND((COLUMN()-2)/24,5),АТС!$A$41:$F$784,3)+'Иные услуги '!$C$5+'РСТ РСО-А'!$L$6+'РСТ РСО-А'!$G$9</f>
        <v>4897.22</v>
      </c>
      <c r="D403" s="116">
        <f>VLOOKUP($A403+ROUND((COLUMN()-2)/24,5),АТС!$A$41:$F$784,3)+'Иные услуги '!$C$5+'РСТ РСО-А'!$L$6+'РСТ РСО-А'!$G$9</f>
        <v>4913.62</v>
      </c>
      <c r="E403" s="116">
        <f>VLOOKUP($A403+ROUND((COLUMN()-2)/24,5),АТС!$A$41:$F$784,3)+'Иные услуги '!$C$5+'РСТ РСО-А'!$L$6+'РСТ РСО-А'!$G$9</f>
        <v>4902.4400000000005</v>
      </c>
      <c r="F403" s="116">
        <f>VLOOKUP($A403+ROUND((COLUMN()-2)/24,5),АТС!$A$41:$F$784,3)+'Иные услуги '!$C$5+'РСТ РСО-А'!$L$6+'РСТ РСО-А'!$G$9</f>
        <v>4904.9000000000005</v>
      </c>
      <c r="G403" s="116">
        <f>VLOOKUP($A403+ROUND((COLUMN()-2)/24,5),АТС!$A$41:$F$784,3)+'Иные услуги '!$C$5+'РСТ РСО-А'!$L$6+'РСТ РСО-А'!$G$9</f>
        <v>4905.3600000000006</v>
      </c>
      <c r="H403" s="116">
        <f>VLOOKUP($A403+ROUND((COLUMN()-2)/24,5),АТС!$A$41:$F$784,3)+'Иные услуги '!$C$5+'РСТ РСО-А'!$L$6+'РСТ РСО-А'!$G$9</f>
        <v>4903.96</v>
      </c>
      <c r="I403" s="116">
        <f>VLOOKUP($A403+ROUND((COLUMN()-2)/24,5),АТС!$A$41:$F$784,3)+'Иные услуги '!$C$5+'РСТ РСО-А'!$L$6+'РСТ РСО-А'!$G$9</f>
        <v>4902.71</v>
      </c>
      <c r="J403" s="116">
        <f>VLOOKUP($A403+ROUND((COLUMN()-2)/24,5),АТС!$A$41:$F$784,3)+'Иные услуги '!$C$5+'РСТ РСО-А'!$L$6+'РСТ РСО-А'!$G$9</f>
        <v>4904.66</v>
      </c>
      <c r="K403" s="116">
        <f>VLOOKUP($A403+ROUND((COLUMN()-2)/24,5),АТС!$A$41:$F$784,3)+'Иные услуги '!$C$5+'РСТ РСО-А'!$L$6+'РСТ РСО-А'!$G$9</f>
        <v>4930.17</v>
      </c>
      <c r="L403" s="116">
        <f>VLOOKUP($A403+ROUND((COLUMN()-2)/24,5),АТС!$A$41:$F$784,3)+'Иные услуги '!$C$5+'РСТ РСО-А'!$L$6+'РСТ РСО-А'!$G$9</f>
        <v>4966.54</v>
      </c>
      <c r="M403" s="116">
        <f>VLOOKUP($A403+ROUND((COLUMN()-2)/24,5),АТС!$A$41:$F$784,3)+'Иные услуги '!$C$5+'РСТ РСО-А'!$L$6+'РСТ РСО-А'!$G$9</f>
        <v>4977.3500000000004</v>
      </c>
      <c r="N403" s="116">
        <f>VLOOKUP($A403+ROUND((COLUMN()-2)/24,5),АТС!$A$41:$F$784,3)+'Иные услуги '!$C$5+'РСТ РСО-А'!$L$6+'РСТ РСО-А'!$G$9</f>
        <v>4976.9000000000005</v>
      </c>
      <c r="O403" s="116">
        <f>VLOOKUP($A403+ROUND((COLUMN()-2)/24,5),АТС!$A$41:$F$784,3)+'Иные услуги '!$C$5+'РСТ РСО-А'!$L$6+'РСТ РСО-А'!$G$9</f>
        <v>4979.6900000000005</v>
      </c>
      <c r="P403" s="116">
        <f>VLOOKUP($A403+ROUND((COLUMN()-2)/24,5),АТС!$A$41:$F$784,3)+'Иные услуги '!$C$5+'РСТ РСО-А'!$L$6+'РСТ РСО-А'!$G$9</f>
        <v>4986.99</v>
      </c>
      <c r="Q403" s="116">
        <f>VLOOKUP($A403+ROUND((COLUMN()-2)/24,5),АТС!$A$41:$F$784,3)+'Иные услуги '!$C$5+'РСТ РСО-А'!$L$6+'РСТ РСО-А'!$G$9</f>
        <v>4980.1900000000005</v>
      </c>
      <c r="R403" s="116">
        <f>VLOOKUP($A403+ROUND((COLUMN()-2)/24,5),АТС!$A$41:$F$784,3)+'Иные услуги '!$C$5+'РСТ РСО-А'!$L$6+'РСТ РСО-А'!$G$9</f>
        <v>4985.26</v>
      </c>
      <c r="S403" s="116">
        <f>VLOOKUP($A403+ROUND((COLUMN()-2)/24,5),АТС!$A$41:$F$784,3)+'Иные услуги '!$C$5+'РСТ РСО-А'!$L$6+'РСТ РСО-А'!$G$9</f>
        <v>4948.7700000000004</v>
      </c>
      <c r="T403" s="116">
        <f>VLOOKUP($A403+ROUND((COLUMN()-2)/24,5),АТС!$A$41:$F$784,3)+'Иные услуги '!$C$5+'РСТ РСО-А'!$L$6+'РСТ РСО-А'!$G$9</f>
        <v>4922.8900000000003</v>
      </c>
      <c r="U403" s="116">
        <f>VLOOKUP($A403+ROUND((COLUMN()-2)/24,5),АТС!$A$41:$F$784,3)+'Иные услуги '!$C$5+'РСТ РСО-А'!$L$6+'РСТ РСО-А'!$G$9</f>
        <v>4928.6500000000005</v>
      </c>
      <c r="V403" s="116">
        <f>VLOOKUP($A403+ROUND((COLUMN()-2)/24,5),АТС!$A$41:$F$784,3)+'Иные услуги '!$C$5+'РСТ РСО-А'!$L$6+'РСТ РСО-А'!$G$9</f>
        <v>5018.21</v>
      </c>
      <c r="W403" s="116">
        <f>VLOOKUP($A403+ROUND((COLUMN()-2)/24,5),АТС!$A$41:$F$784,3)+'Иные услуги '!$C$5+'РСТ РСО-А'!$L$6+'РСТ РСО-А'!$G$9</f>
        <v>5021.75</v>
      </c>
      <c r="X403" s="116">
        <f>VLOOKUP($A403+ROUND((COLUMN()-2)/24,5),АТС!$A$41:$F$784,3)+'Иные услуги '!$C$5+'РСТ РСО-А'!$L$6+'РСТ РСО-А'!$G$9</f>
        <v>4943.0200000000004</v>
      </c>
      <c r="Y403" s="116">
        <f>VLOOKUP($A403+ROUND((COLUMN()-2)/24,5),АТС!$A$41:$F$784,3)+'Иные услуги '!$C$5+'РСТ РСО-А'!$L$6+'РСТ РСО-А'!$G$9</f>
        <v>4903.79</v>
      </c>
    </row>
    <row r="404" spans="1:25" x14ac:dyDescent="0.2">
      <c r="A404" s="65">
        <f t="shared" si="11"/>
        <v>43998</v>
      </c>
      <c r="B404" s="116">
        <f>VLOOKUP($A404+ROUND((COLUMN()-2)/24,5),АТС!$A$41:$F$784,3)+'Иные услуги '!$C$5+'РСТ РСО-А'!$L$6+'РСТ РСО-А'!$G$9</f>
        <v>4886.41</v>
      </c>
      <c r="C404" s="116">
        <f>VLOOKUP($A404+ROUND((COLUMN()-2)/24,5),АТС!$A$41:$F$784,3)+'Иные услуги '!$C$5+'РСТ РСО-А'!$L$6+'РСТ РСО-А'!$G$9</f>
        <v>4886.8600000000006</v>
      </c>
      <c r="D404" s="116">
        <f>VLOOKUP($A404+ROUND((COLUMN()-2)/24,5),АТС!$A$41:$F$784,3)+'Иные услуги '!$C$5+'РСТ РСО-А'!$L$6+'РСТ РСО-А'!$G$9</f>
        <v>4852.3600000000006</v>
      </c>
      <c r="E404" s="116">
        <f>VLOOKUP($A404+ROUND((COLUMN()-2)/24,5),АТС!$A$41:$F$784,3)+'Иные услуги '!$C$5+'РСТ РСО-А'!$L$6+'РСТ РСО-А'!$G$9</f>
        <v>4905.3900000000003</v>
      </c>
      <c r="F404" s="116">
        <f>VLOOKUP($A404+ROUND((COLUMN()-2)/24,5),АТС!$A$41:$F$784,3)+'Иные услуги '!$C$5+'РСТ РСО-А'!$L$6+'РСТ РСО-А'!$G$9</f>
        <v>4905.37</v>
      </c>
      <c r="G404" s="116">
        <f>VLOOKUP($A404+ROUND((COLUMN()-2)/24,5),АТС!$A$41:$F$784,3)+'Иные услуги '!$C$5+'РСТ РСО-А'!$L$6+'РСТ РСО-А'!$G$9</f>
        <v>4905.3200000000006</v>
      </c>
      <c r="H404" s="116">
        <f>VLOOKUP($A404+ROUND((COLUMN()-2)/24,5),АТС!$A$41:$F$784,3)+'Иные услуги '!$C$5+'РСТ РСО-А'!$L$6+'РСТ РСО-А'!$G$9</f>
        <v>4904</v>
      </c>
      <c r="I404" s="116">
        <f>VLOOKUP($A404+ROUND((COLUMN()-2)/24,5),АТС!$A$41:$F$784,3)+'Иные услуги '!$C$5+'РСТ РСО-А'!$L$6+'РСТ РСО-А'!$G$9</f>
        <v>4901.3500000000004</v>
      </c>
      <c r="J404" s="116">
        <f>VLOOKUP($A404+ROUND((COLUMN()-2)/24,5),АТС!$A$41:$F$784,3)+'Иные услуги '!$C$5+'РСТ РСО-А'!$L$6+'РСТ РСО-А'!$G$9</f>
        <v>4904.4400000000005</v>
      </c>
      <c r="K404" s="116">
        <f>VLOOKUP($A404+ROUND((COLUMN()-2)/24,5),АТС!$A$41:$F$784,3)+'Иные услуги '!$C$5+'РСТ РСО-А'!$L$6+'РСТ РСО-А'!$G$9</f>
        <v>4931.88</v>
      </c>
      <c r="L404" s="116">
        <f>VLOOKUP($A404+ROUND((COLUMN()-2)/24,5),АТС!$A$41:$F$784,3)+'Иные услуги '!$C$5+'РСТ РСО-А'!$L$6+'РСТ РСО-А'!$G$9</f>
        <v>4971.3100000000004</v>
      </c>
      <c r="M404" s="116">
        <f>VLOOKUP($A404+ROUND((COLUMN()-2)/24,5),АТС!$A$41:$F$784,3)+'Иные услуги '!$C$5+'РСТ РСО-А'!$L$6+'РСТ РСО-А'!$G$9</f>
        <v>4983.9000000000005</v>
      </c>
      <c r="N404" s="116">
        <f>VLOOKUP($A404+ROUND((COLUMN()-2)/24,5),АТС!$A$41:$F$784,3)+'Иные услуги '!$C$5+'РСТ РСО-А'!$L$6+'РСТ РСО-А'!$G$9</f>
        <v>4982.6500000000005</v>
      </c>
      <c r="O404" s="116">
        <f>VLOOKUP($A404+ROUND((COLUMN()-2)/24,5),АТС!$A$41:$F$784,3)+'Иные услуги '!$C$5+'РСТ РСО-А'!$L$6+'РСТ РСО-А'!$G$9</f>
        <v>4986.8200000000006</v>
      </c>
      <c r="P404" s="116">
        <f>VLOOKUP($A404+ROUND((COLUMN()-2)/24,5),АТС!$A$41:$F$784,3)+'Иные услуги '!$C$5+'РСТ РСО-А'!$L$6+'РСТ РСО-А'!$G$9</f>
        <v>4990.24</v>
      </c>
      <c r="Q404" s="116">
        <f>VLOOKUP($A404+ROUND((COLUMN()-2)/24,5),АТС!$A$41:$F$784,3)+'Иные услуги '!$C$5+'РСТ РСО-А'!$L$6+'РСТ РСО-А'!$G$9</f>
        <v>4985.5600000000004</v>
      </c>
      <c r="R404" s="116">
        <f>VLOOKUP($A404+ROUND((COLUMN()-2)/24,5),АТС!$A$41:$F$784,3)+'Иные услуги '!$C$5+'РСТ РСО-А'!$L$6+'РСТ РСО-А'!$G$9</f>
        <v>4985.92</v>
      </c>
      <c r="S404" s="116">
        <f>VLOOKUP($A404+ROUND((COLUMN()-2)/24,5),АТС!$A$41:$F$784,3)+'Иные услуги '!$C$5+'РСТ РСО-А'!$L$6+'РСТ РСО-А'!$G$9</f>
        <v>4951.3</v>
      </c>
      <c r="T404" s="116">
        <f>VLOOKUP($A404+ROUND((COLUMN()-2)/24,5),АТС!$A$41:$F$784,3)+'Иные услуги '!$C$5+'РСТ РСО-А'!$L$6+'РСТ РСО-А'!$G$9</f>
        <v>4923.7800000000007</v>
      </c>
      <c r="U404" s="116">
        <f>VLOOKUP($A404+ROUND((COLUMN()-2)/24,5),АТС!$A$41:$F$784,3)+'Иные услуги '!$C$5+'РСТ РСО-А'!$L$6+'РСТ РСО-А'!$G$9</f>
        <v>4932.34</v>
      </c>
      <c r="V404" s="116">
        <f>VLOOKUP($A404+ROUND((COLUMN()-2)/24,5),АТС!$A$41:$F$784,3)+'Иные услуги '!$C$5+'РСТ РСО-А'!$L$6+'РСТ РСО-А'!$G$9</f>
        <v>5019.3</v>
      </c>
      <c r="W404" s="116">
        <f>VLOOKUP($A404+ROUND((COLUMN()-2)/24,5),АТС!$A$41:$F$784,3)+'Иные услуги '!$C$5+'РСТ РСО-А'!$L$6+'РСТ РСО-А'!$G$9</f>
        <v>5026.83</v>
      </c>
      <c r="X404" s="116">
        <f>VLOOKUP($A404+ROUND((COLUMN()-2)/24,5),АТС!$A$41:$F$784,3)+'Иные услуги '!$C$5+'РСТ РСО-А'!$L$6+'РСТ РСО-А'!$G$9</f>
        <v>4950.59</v>
      </c>
      <c r="Y404" s="116">
        <f>VLOOKUP($A404+ROUND((COLUMN()-2)/24,5),АТС!$A$41:$F$784,3)+'Иные услуги '!$C$5+'РСТ РСО-А'!$L$6+'РСТ РСО-А'!$G$9</f>
        <v>4903.91</v>
      </c>
    </row>
    <row r="405" spans="1:25" x14ac:dyDescent="0.2">
      <c r="A405" s="65">
        <f t="shared" si="11"/>
        <v>43999</v>
      </c>
      <c r="B405" s="116">
        <f>VLOOKUP($A405+ROUND((COLUMN()-2)/24,5),АТС!$A$41:$F$784,3)+'Иные услуги '!$C$5+'РСТ РСО-А'!$L$6+'РСТ РСО-А'!$G$9</f>
        <v>4902.18</v>
      </c>
      <c r="C405" s="116">
        <f>VLOOKUP($A405+ROUND((COLUMN()-2)/24,5),АТС!$A$41:$F$784,3)+'Иные услуги '!$C$5+'РСТ РСО-А'!$L$6+'РСТ РСО-А'!$G$9</f>
        <v>4867.43</v>
      </c>
      <c r="D405" s="116">
        <f>VLOOKUP($A405+ROUND((COLUMN()-2)/24,5),АТС!$A$41:$F$784,3)+'Иные услуги '!$C$5+'РСТ РСО-А'!$L$6+'РСТ РСО-А'!$G$9</f>
        <v>4877.33</v>
      </c>
      <c r="E405" s="116">
        <f>VLOOKUP($A405+ROUND((COLUMN()-2)/24,5),АТС!$A$41:$F$784,3)+'Иные услуги '!$C$5+'РСТ РСО-А'!$L$6+'РСТ РСО-А'!$G$9</f>
        <v>4899.6400000000003</v>
      </c>
      <c r="F405" s="116">
        <f>VLOOKUP($A405+ROUND((COLUMN()-2)/24,5),АТС!$A$41:$F$784,3)+'Иные услуги '!$C$5+'РСТ РСО-А'!$L$6+'РСТ РСО-А'!$G$9</f>
        <v>4905.37</v>
      </c>
      <c r="G405" s="116">
        <f>VLOOKUP($A405+ROUND((COLUMN()-2)/24,5),АТС!$A$41:$F$784,3)+'Иные услуги '!$C$5+'РСТ РСО-А'!$L$6+'РСТ РСО-А'!$G$9</f>
        <v>4904.6900000000005</v>
      </c>
      <c r="H405" s="116">
        <f>VLOOKUP($A405+ROUND((COLUMN()-2)/24,5),АТС!$A$41:$F$784,3)+'Иные услуги '!$C$5+'РСТ РСО-А'!$L$6+'РСТ РСО-А'!$G$9</f>
        <v>4903.8200000000006</v>
      </c>
      <c r="I405" s="116">
        <f>VLOOKUP($A405+ROUND((COLUMN()-2)/24,5),АТС!$A$41:$F$784,3)+'Иные услуги '!$C$5+'РСТ РСО-А'!$L$6+'РСТ РСО-А'!$G$9</f>
        <v>4888.6400000000003</v>
      </c>
      <c r="J405" s="116">
        <f>VLOOKUP($A405+ROUND((COLUMN()-2)/24,5),АТС!$A$41:$F$784,3)+'Иные услуги '!$C$5+'РСТ РСО-А'!$L$6+'РСТ РСО-А'!$G$9</f>
        <v>4904.58</v>
      </c>
      <c r="K405" s="116">
        <f>VLOOKUP($A405+ROUND((COLUMN()-2)/24,5),АТС!$A$41:$F$784,3)+'Иные услуги '!$C$5+'РСТ РСО-А'!$L$6+'РСТ РСО-А'!$G$9</f>
        <v>4941.17</v>
      </c>
      <c r="L405" s="116">
        <f>VLOOKUP($A405+ROUND((COLUMN()-2)/24,5),АТС!$A$41:$F$784,3)+'Иные услуги '!$C$5+'РСТ РСО-А'!$L$6+'РСТ РСО-А'!$G$9</f>
        <v>4992.0700000000006</v>
      </c>
      <c r="M405" s="116">
        <f>VLOOKUP($A405+ROUND((COLUMN()-2)/24,5),АТС!$A$41:$F$784,3)+'Иные услуги '!$C$5+'РСТ РСО-А'!$L$6+'РСТ РСО-А'!$G$9</f>
        <v>4999.47</v>
      </c>
      <c r="N405" s="116">
        <f>VLOOKUP($A405+ROUND((COLUMN()-2)/24,5),АТС!$A$41:$F$784,3)+'Иные услуги '!$C$5+'РСТ РСО-А'!$L$6+'РСТ РСО-А'!$G$9</f>
        <v>4999.5600000000004</v>
      </c>
      <c r="O405" s="116">
        <f>VLOOKUP($A405+ROUND((COLUMN()-2)/24,5),АТС!$A$41:$F$784,3)+'Иные услуги '!$C$5+'РСТ РСО-А'!$L$6+'РСТ РСО-А'!$G$9</f>
        <v>5004.79</v>
      </c>
      <c r="P405" s="116">
        <f>VLOOKUP($A405+ROUND((COLUMN()-2)/24,5),АТС!$A$41:$F$784,3)+'Иные услуги '!$C$5+'РСТ РСО-А'!$L$6+'РСТ РСО-А'!$G$9</f>
        <v>5011.1100000000006</v>
      </c>
      <c r="Q405" s="116">
        <f>VLOOKUP($A405+ROUND((COLUMN()-2)/24,5),АТС!$A$41:$F$784,3)+'Иные услуги '!$C$5+'РСТ РСО-А'!$L$6+'РСТ РСО-А'!$G$9</f>
        <v>5008.71</v>
      </c>
      <c r="R405" s="116">
        <f>VLOOKUP($A405+ROUND((COLUMN()-2)/24,5),АТС!$A$41:$F$784,3)+'Иные услуги '!$C$5+'РСТ РСО-А'!$L$6+'РСТ РСО-А'!$G$9</f>
        <v>5011.0600000000004</v>
      </c>
      <c r="S405" s="116">
        <f>VLOOKUP($A405+ROUND((COLUMN()-2)/24,5),АТС!$A$41:$F$784,3)+'Иные услуги '!$C$5+'РСТ РСО-А'!$L$6+'РСТ РСО-А'!$G$9</f>
        <v>4956.92</v>
      </c>
      <c r="T405" s="116">
        <f>VLOOKUP($A405+ROUND((COLUMN()-2)/24,5),АТС!$A$41:$F$784,3)+'Иные услуги '!$C$5+'РСТ РСО-А'!$L$6+'РСТ РСО-А'!$G$9</f>
        <v>4926.29</v>
      </c>
      <c r="U405" s="116">
        <f>VLOOKUP($A405+ROUND((COLUMN()-2)/24,5),АТС!$A$41:$F$784,3)+'Иные услуги '!$C$5+'РСТ РСО-А'!$L$6+'РСТ РСО-А'!$G$9</f>
        <v>4938.46</v>
      </c>
      <c r="V405" s="116">
        <f>VLOOKUP($A405+ROUND((COLUMN()-2)/24,5),АТС!$A$41:$F$784,3)+'Иные услуги '!$C$5+'РСТ РСО-А'!$L$6+'РСТ РСО-А'!$G$9</f>
        <v>5049.33</v>
      </c>
      <c r="W405" s="116">
        <f>VLOOKUP($A405+ROUND((COLUMN()-2)/24,5),АТС!$A$41:$F$784,3)+'Иные услуги '!$C$5+'РСТ РСО-А'!$L$6+'РСТ РСО-А'!$G$9</f>
        <v>5025.8100000000004</v>
      </c>
      <c r="X405" s="116">
        <f>VLOOKUP($A405+ROUND((COLUMN()-2)/24,5),АТС!$A$41:$F$784,3)+'Иные услуги '!$C$5+'РСТ РСО-А'!$L$6+'РСТ РСО-А'!$G$9</f>
        <v>4936.59</v>
      </c>
      <c r="Y405" s="116">
        <f>VLOOKUP($A405+ROUND((COLUMN()-2)/24,5),АТС!$A$41:$F$784,3)+'Иные услуги '!$C$5+'РСТ РСО-А'!$L$6+'РСТ РСО-А'!$G$9</f>
        <v>4904.01</v>
      </c>
    </row>
    <row r="406" spans="1:25" x14ac:dyDescent="0.2">
      <c r="A406" s="65">
        <f t="shared" si="11"/>
        <v>44000</v>
      </c>
      <c r="B406" s="116">
        <f>VLOOKUP($A406+ROUND((COLUMN()-2)/24,5),АТС!$A$41:$F$784,3)+'Иные услуги '!$C$5+'РСТ РСО-А'!$L$6+'РСТ РСО-А'!$G$9</f>
        <v>4912.72</v>
      </c>
      <c r="C406" s="116">
        <f>VLOOKUP($A406+ROUND((COLUMN()-2)/24,5),АТС!$A$41:$F$784,3)+'Иные услуги '!$C$5+'РСТ РСО-А'!$L$6+'РСТ РСО-А'!$G$9</f>
        <v>4886.46</v>
      </c>
      <c r="D406" s="116">
        <f>VLOOKUP($A406+ROUND((COLUMN()-2)/24,5),АТС!$A$41:$F$784,3)+'Иные услуги '!$C$5+'РСТ РСО-А'!$L$6+'РСТ РСО-А'!$G$9</f>
        <v>4885.18</v>
      </c>
      <c r="E406" s="116">
        <f>VLOOKUP($A406+ROUND((COLUMN()-2)/24,5),АТС!$A$41:$F$784,3)+'Иные услуги '!$C$5+'РСТ РСО-А'!$L$6+'РСТ РСО-А'!$G$9</f>
        <v>4902.1100000000006</v>
      </c>
      <c r="F406" s="116">
        <f>VLOOKUP($A406+ROUND((COLUMN()-2)/24,5),АТС!$A$41:$F$784,3)+'Иные услуги '!$C$5+'РСТ РСО-А'!$L$6+'РСТ РСО-А'!$G$9</f>
        <v>4904.55</v>
      </c>
      <c r="G406" s="116">
        <f>VLOOKUP($A406+ROUND((COLUMN()-2)/24,5),АТС!$A$41:$F$784,3)+'Иные услуги '!$C$5+'РСТ РСО-А'!$L$6+'РСТ РСО-А'!$G$9</f>
        <v>4904.2700000000004</v>
      </c>
      <c r="H406" s="116">
        <f>VLOOKUP($A406+ROUND((COLUMN()-2)/24,5),АТС!$A$41:$F$784,3)+'Иные услуги '!$C$5+'РСТ РСО-А'!$L$6+'РСТ РСО-А'!$G$9</f>
        <v>4903.59</v>
      </c>
      <c r="I406" s="116">
        <f>VLOOKUP($A406+ROUND((COLUMN()-2)/24,5),АТС!$A$41:$F$784,3)+'Иные услуги '!$C$5+'РСТ РСО-А'!$L$6+'РСТ РСО-А'!$G$9</f>
        <v>4922.8100000000004</v>
      </c>
      <c r="J406" s="116">
        <f>VLOOKUP($A406+ROUND((COLUMN()-2)/24,5),АТС!$A$41:$F$784,3)+'Иные услуги '!$C$5+'РСТ РСО-А'!$L$6+'РСТ РСО-А'!$G$9</f>
        <v>4904.3</v>
      </c>
      <c r="K406" s="116">
        <f>VLOOKUP($A406+ROUND((COLUMN()-2)/24,5),АТС!$A$41:$F$784,3)+'Иные услуги '!$C$5+'РСТ РСО-А'!$L$6+'РСТ РСО-А'!$G$9</f>
        <v>4949.9000000000005</v>
      </c>
      <c r="L406" s="116">
        <f>VLOOKUP($A406+ROUND((COLUMN()-2)/24,5),АТС!$A$41:$F$784,3)+'Иные услуги '!$C$5+'РСТ РСО-А'!$L$6+'РСТ РСО-А'!$G$9</f>
        <v>5004.5</v>
      </c>
      <c r="M406" s="116">
        <f>VLOOKUP($A406+ROUND((COLUMN()-2)/24,5),АТС!$A$41:$F$784,3)+'Иные услуги '!$C$5+'РСТ РСО-А'!$L$6+'РСТ РСО-А'!$G$9</f>
        <v>5007.42</v>
      </c>
      <c r="N406" s="116">
        <f>VLOOKUP($A406+ROUND((COLUMN()-2)/24,5),АТС!$A$41:$F$784,3)+'Иные услуги '!$C$5+'РСТ РСО-А'!$L$6+'РСТ РСО-А'!$G$9</f>
        <v>5007.8100000000004</v>
      </c>
      <c r="O406" s="116">
        <f>VLOOKUP($A406+ROUND((COLUMN()-2)/24,5),АТС!$A$41:$F$784,3)+'Иные услуги '!$C$5+'РСТ РСО-А'!$L$6+'РСТ РСО-А'!$G$9</f>
        <v>5008.1500000000005</v>
      </c>
      <c r="P406" s="116">
        <f>VLOOKUP($A406+ROUND((COLUMN()-2)/24,5),АТС!$A$41:$F$784,3)+'Иные услуги '!$C$5+'РСТ РСО-А'!$L$6+'РСТ РСО-А'!$G$9</f>
        <v>5006.3</v>
      </c>
      <c r="Q406" s="116">
        <f>VLOOKUP($A406+ROUND((COLUMN()-2)/24,5),АТС!$A$41:$F$784,3)+'Иные услуги '!$C$5+'РСТ РСО-А'!$L$6+'РСТ РСО-А'!$G$9</f>
        <v>5006.2800000000007</v>
      </c>
      <c r="R406" s="116">
        <f>VLOOKUP($A406+ROUND((COLUMN()-2)/24,5),АТС!$A$41:$F$784,3)+'Иные услуги '!$C$5+'РСТ РСО-А'!$L$6+'РСТ РСО-А'!$G$9</f>
        <v>5029.24</v>
      </c>
      <c r="S406" s="116">
        <f>VLOOKUP($A406+ROUND((COLUMN()-2)/24,5),АТС!$A$41:$F$784,3)+'Иные услуги '!$C$5+'РСТ РСО-А'!$L$6+'РСТ РСО-А'!$G$9</f>
        <v>4965.3500000000004</v>
      </c>
      <c r="T406" s="116">
        <f>VLOOKUP($A406+ROUND((COLUMN()-2)/24,5),АТС!$A$41:$F$784,3)+'Иные услуги '!$C$5+'РСТ РСО-А'!$L$6+'РСТ РСО-А'!$G$9</f>
        <v>4937.83</v>
      </c>
      <c r="U406" s="116">
        <f>VLOOKUP($A406+ROUND((COLUMN()-2)/24,5),АТС!$A$41:$F$784,3)+'Иные услуги '!$C$5+'РСТ РСО-А'!$L$6+'РСТ РСО-А'!$G$9</f>
        <v>4952.68</v>
      </c>
      <c r="V406" s="116">
        <f>VLOOKUP($A406+ROUND((COLUMN()-2)/24,5),АТС!$A$41:$F$784,3)+'Иные услуги '!$C$5+'РСТ РСО-А'!$L$6+'РСТ РСО-А'!$G$9</f>
        <v>5085.3600000000006</v>
      </c>
      <c r="W406" s="116">
        <f>VLOOKUP($A406+ROUND((COLUMN()-2)/24,5),АТС!$A$41:$F$784,3)+'Иные услуги '!$C$5+'РСТ РСО-А'!$L$6+'РСТ РСО-А'!$G$9</f>
        <v>5084.41</v>
      </c>
      <c r="X406" s="116">
        <f>VLOOKUP($A406+ROUND((COLUMN()-2)/24,5),АТС!$A$41:$F$784,3)+'Иные услуги '!$C$5+'РСТ РСО-А'!$L$6+'РСТ РСО-А'!$G$9</f>
        <v>4946.5600000000004</v>
      </c>
      <c r="Y406" s="116">
        <f>VLOOKUP($A406+ROUND((COLUMN()-2)/24,5),АТС!$A$41:$F$784,3)+'Иные услуги '!$C$5+'РСТ РСО-А'!$L$6+'РСТ РСО-А'!$G$9</f>
        <v>4903.97</v>
      </c>
    </row>
    <row r="407" spans="1:25" x14ac:dyDescent="0.2">
      <c r="A407" s="65">
        <f t="shared" si="11"/>
        <v>44001</v>
      </c>
      <c r="B407" s="116">
        <f>VLOOKUP($A407+ROUND((COLUMN()-2)/24,5),АТС!$A$41:$F$784,3)+'Иные услуги '!$C$5+'РСТ РСО-А'!$L$6+'РСТ РСО-А'!$G$9</f>
        <v>4896.72</v>
      </c>
      <c r="C407" s="116">
        <f>VLOOKUP($A407+ROUND((COLUMN()-2)/24,5),АТС!$A$41:$F$784,3)+'Иные услуги '!$C$5+'РСТ РСО-А'!$L$6+'РСТ РСО-А'!$G$9</f>
        <v>4856.9400000000005</v>
      </c>
      <c r="D407" s="116">
        <f>VLOOKUP($A407+ROUND((COLUMN()-2)/24,5),АТС!$A$41:$F$784,3)+'Иные услуги '!$C$5+'РСТ РСО-А'!$L$6+'РСТ РСО-А'!$G$9</f>
        <v>4940.08</v>
      </c>
      <c r="E407" s="116">
        <f>VLOOKUP($A407+ROUND((COLUMN()-2)/24,5),АТС!$A$41:$F$784,3)+'Иные услуги '!$C$5+'РСТ РСО-А'!$L$6+'РСТ РСО-А'!$G$9</f>
        <v>4897.05</v>
      </c>
      <c r="F407" s="116">
        <f>VLOOKUP($A407+ROUND((COLUMN()-2)/24,5),АТС!$A$41:$F$784,3)+'Иные услуги '!$C$5+'РСТ РСО-А'!$L$6+'РСТ РСО-А'!$G$9</f>
        <v>4902.7800000000007</v>
      </c>
      <c r="G407" s="116">
        <f>VLOOKUP($A407+ROUND((COLUMN()-2)/24,5),АТС!$A$41:$F$784,3)+'Иные услуги '!$C$5+'РСТ РСО-А'!$L$6+'РСТ РСО-А'!$G$9</f>
        <v>4904.5200000000004</v>
      </c>
      <c r="H407" s="116">
        <f>VLOOKUP($A407+ROUND((COLUMN()-2)/24,5),АТС!$A$41:$F$784,3)+'Иные услуги '!$C$5+'РСТ РСО-А'!$L$6+'РСТ РСО-А'!$G$9</f>
        <v>4901</v>
      </c>
      <c r="I407" s="116">
        <f>VLOOKUP($A407+ROUND((COLUMN()-2)/24,5),АТС!$A$41:$F$784,3)+'Иные услуги '!$C$5+'РСТ РСО-А'!$L$6+'РСТ РСО-А'!$G$9</f>
        <v>4905.5200000000004</v>
      </c>
      <c r="J407" s="116">
        <f>VLOOKUP($A407+ROUND((COLUMN()-2)/24,5),АТС!$A$41:$F$784,3)+'Иные услуги '!$C$5+'РСТ РСО-А'!$L$6+'РСТ РСО-А'!$G$9</f>
        <v>4904.42</v>
      </c>
      <c r="K407" s="116">
        <f>VLOOKUP($A407+ROUND((COLUMN()-2)/24,5),АТС!$A$41:$F$784,3)+'Иные услуги '!$C$5+'РСТ РСО-А'!$L$6+'РСТ РСО-А'!$G$9</f>
        <v>4957.1000000000004</v>
      </c>
      <c r="L407" s="116">
        <f>VLOOKUP($A407+ROUND((COLUMN()-2)/24,5),АТС!$A$41:$F$784,3)+'Иные услуги '!$C$5+'РСТ РСО-А'!$L$6+'РСТ РСО-А'!$G$9</f>
        <v>5018.9000000000005</v>
      </c>
      <c r="M407" s="116">
        <f>VLOOKUP($A407+ROUND((COLUMN()-2)/24,5),АТС!$A$41:$F$784,3)+'Иные услуги '!$C$5+'РСТ РСО-А'!$L$6+'РСТ РСО-А'!$G$9</f>
        <v>5033.6400000000003</v>
      </c>
      <c r="N407" s="116">
        <f>VLOOKUP($A407+ROUND((COLUMN()-2)/24,5),АТС!$A$41:$F$784,3)+'Иные услуги '!$C$5+'РСТ РСО-А'!$L$6+'РСТ РСО-А'!$G$9</f>
        <v>5017.3</v>
      </c>
      <c r="O407" s="116">
        <f>VLOOKUP($A407+ROUND((COLUMN()-2)/24,5),АТС!$A$41:$F$784,3)+'Иные услуги '!$C$5+'РСТ РСО-А'!$L$6+'РСТ РСО-А'!$G$9</f>
        <v>5036.24</v>
      </c>
      <c r="P407" s="116">
        <f>VLOOKUP($A407+ROUND((COLUMN()-2)/24,5),АТС!$A$41:$F$784,3)+'Иные услуги '!$C$5+'РСТ РСО-А'!$L$6+'РСТ РСО-А'!$G$9</f>
        <v>5007.91</v>
      </c>
      <c r="Q407" s="116">
        <f>VLOOKUP($A407+ROUND((COLUMN()-2)/24,5),АТС!$A$41:$F$784,3)+'Иные услуги '!$C$5+'РСТ РСО-А'!$L$6+'РСТ РСО-А'!$G$9</f>
        <v>4970.6900000000005</v>
      </c>
      <c r="R407" s="116">
        <f>VLOOKUP($A407+ROUND((COLUMN()-2)/24,5),АТС!$A$41:$F$784,3)+'Иные услуги '!$C$5+'РСТ РСО-А'!$L$6+'РСТ РСО-А'!$G$9</f>
        <v>4971.37</v>
      </c>
      <c r="S407" s="116">
        <f>VLOOKUP($A407+ROUND((COLUMN()-2)/24,5),АТС!$A$41:$F$784,3)+'Иные услуги '!$C$5+'РСТ РСО-А'!$L$6+'РСТ РСО-А'!$G$9</f>
        <v>4953.6500000000005</v>
      </c>
      <c r="T407" s="116">
        <f>VLOOKUP($A407+ROUND((COLUMN()-2)/24,5),АТС!$A$41:$F$784,3)+'Иные услуги '!$C$5+'РСТ РСО-А'!$L$6+'РСТ РСО-А'!$G$9</f>
        <v>4932.4800000000005</v>
      </c>
      <c r="U407" s="116">
        <f>VLOOKUP($A407+ROUND((COLUMN()-2)/24,5),АТС!$A$41:$F$784,3)+'Иные услуги '!$C$5+'РСТ РСО-А'!$L$6+'РСТ РСО-А'!$G$9</f>
        <v>4904.54</v>
      </c>
      <c r="V407" s="116">
        <f>VLOOKUP($A407+ROUND((COLUMN()-2)/24,5),АТС!$A$41:$F$784,3)+'Иные услуги '!$C$5+'РСТ РСО-А'!$L$6+'РСТ РСО-А'!$G$9</f>
        <v>5058.6500000000005</v>
      </c>
      <c r="W407" s="116">
        <f>VLOOKUP($A407+ROUND((COLUMN()-2)/24,5),АТС!$A$41:$F$784,3)+'Иные услуги '!$C$5+'РСТ РСО-А'!$L$6+'РСТ РСО-А'!$G$9</f>
        <v>5046.8600000000006</v>
      </c>
      <c r="X407" s="116">
        <f>VLOOKUP($A407+ROUND((COLUMN()-2)/24,5),АТС!$A$41:$F$784,3)+'Иные услуги '!$C$5+'РСТ РСО-А'!$L$6+'РСТ РСО-А'!$G$9</f>
        <v>4926.26</v>
      </c>
      <c r="Y407" s="116">
        <f>VLOOKUP($A407+ROUND((COLUMN()-2)/24,5),АТС!$A$41:$F$784,3)+'Иные услуги '!$C$5+'РСТ РСО-А'!$L$6+'РСТ РСО-А'!$G$9</f>
        <v>4903.8600000000006</v>
      </c>
    </row>
    <row r="408" spans="1:25" x14ac:dyDescent="0.2">
      <c r="A408" s="65">
        <f t="shared" si="11"/>
        <v>44002</v>
      </c>
      <c r="B408" s="116">
        <f>VLOOKUP($A408+ROUND((COLUMN()-2)/24,5),АТС!$A$41:$F$784,3)+'Иные услуги '!$C$5+'РСТ РСО-А'!$L$6+'РСТ РСО-А'!$G$9</f>
        <v>4929.7700000000004</v>
      </c>
      <c r="C408" s="116">
        <f>VLOOKUP($A408+ROUND((COLUMN()-2)/24,5),АТС!$A$41:$F$784,3)+'Иные услуги '!$C$5+'РСТ РСО-А'!$L$6+'РСТ РСО-А'!$G$9</f>
        <v>4902.17</v>
      </c>
      <c r="D408" s="116">
        <f>VLOOKUP($A408+ROUND((COLUMN()-2)/24,5),АТС!$A$41:$F$784,3)+'Иные услуги '!$C$5+'РСТ РСО-А'!$L$6+'РСТ РСО-А'!$G$9</f>
        <v>4900.13</v>
      </c>
      <c r="E408" s="116">
        <f>VLOOKUP($A408+ROUND((COLUMN()-2)/24,5),АТС!$A$41:$F$784,3)+'Иные услуги '!$C$5+'РСТ РСО-А'!$L$6+'РСТ РСО-А'!$G$9</f>
        <v>4899.42</v>
      </c>
      <c r="F408" s="116">
        <f>VLOOKUP($A408+ROUND((COLUMN()-2)/24,5),АТС!$A$41:$F$784,3)+'Иные услуги '!$C$5+'РСТ РСО-А'!$L$6+'РСТ РСО-А'!$G$9</f>
        <v>4902.4800000000005</v>
      </c>
      <c r="G408" s="116">
        <f>VLOOKUP($A408+ROUND((COLUMN()-2)/24,5),АТС!$A$41:$F$784,3)+'Иные услуги '!$C$5+'РСТ РСО-А'!$L$6+'РСТ РСО-А'!$G$9</f>
        <v>4904.04</v>
      </c>
      <c r="H408" s="116">
        <f>VLOOKUP($A408+ROUND((COLUMN()-2)/24,5),АТС!$A$41:$F$784,3)+'Иные услуги '!$C$5+'РСТ РСО-А'!$L$6+'РСТ РСО-А'!$G$9</f>
        <v>4901.22</v>
      </c>
      <c r="I408" s="116">
        <f>VLOOKUP($A408+ROUND((COLUMN()-2)/24,5),АТС!$A$41:$F$784,3)+'Иные услуги '!$C$5+'РСТ РСО-А'!$L$6+'РСТ РСО-А'!$G$9</f>
        <v>4876.92</v>
      </c>
      <c r="J408" s="116">
        <f>VLOOKUP($A408+ROUND((COLUMN()-2)/24,5),АТС!$A$41:$F$784,3)+'Иные услуги '!$C$5+'РСТ РСО-А'!$L$6+'РСТ РСО-А'!$G$9</f>
        <v>4904.47</v>
      </c>
      <c r="K408" s="116">
        <f>VLOOKUP($A408+ROUND((COLUMN()-2)/24,5),АТС!$A$41:$F$784,3)+'Иные услуги '!$C$5+'РСТ РСО-А'!$L$6+'РСТ РСО-А'!$G$9</f>
        <v>4942.21</v>
      </c>
      <c r="L408" s="116">
        <f>VLOOKUP($A408+ROUND((COLUMN()-2)/24,5),АТС!$A$41:$F$784,3)+'Иные услуги '!$C$5+'РСТ РСО-А'!$L$6+'РСТ РСО-А'!$G$9</f>
        <v>5001.3</v>
      </c>
      <c r="M408" s="116">
        <f>VLOOKUP($A408+ROUND((COLUMN()-2)/24,5),АТС!$A$41:$F$784,3)+'Иные услуги '!$C$5+'РСТ РСО-А'!$L$6+'РСТ РСО-А'!$G$9</f>
        <v>4976.59</v>
      </c>
      <c r="N408" s="116">
        <f>VLOOKUP($A408+ROUND((COLUMN()-2)/24,5),АТС!$A$41:$F$784,3)+'Иные услуги '!$C$5+'РСТ РСО-А'!$L$6+'РСТ РСО-А'!$G$9</f>
        <v>4980.24</v>
      </c>
      <c r="O408" s="116">
        <f>VLOOKUP($A408+ROUND((COLUMN()-2)/24,5),АТС!$A$41:$F$784,3)+'Иные услуги '!$C$5+'РСТ РСО-А'!$L$6+'РСТ РСО-А'!$G$9</f>
        <v>4956.7800000000007</v>
      </c>
      <c r="P408" s="116">
        <f>VLOOKUP($A408+ROUND((COLUMN()-2)/24,5),АТС!$A$41:$F$784,3)+'Иные услуги '!$C$5+'РСТ РСО-А'!$L$6+'РСТ РСО-А'!$G$9</f>
        <v>4957.88</v>
      </c>
      <c r="Q408" s="116">
        <f>VLOOKUP($A408+ROUND((COLUMN()-2)/24,5),АТС!$A$41:$F$784,3)+'Иные услуги '!$C$5+'РСТ РСО-А'!$L$6+'РСТ РСО-А'!$G$9</f>
        <v>4956.3900000000003</v>
      </c>
      <c r="R408" s="116">
        <f>VLOOKUP($A408+ROUND((COLUMN()-2)/24,5),АТС!$A$41:$F$784,3)+'Иные услуги '!$C$5+'РСТ РСО-А'!$L$6+'РСТ РСО-А'!$G$9</f>
        <v>4956.41</v>
      </c>
      <c r="S408" s="116">
        <f>VLOOKUP($A408+ROUND((COLUMN()-2)/24,5),АТС!$A$41:$F$784,3)+'Иные услуги '!$C$5+'РСТ РСО-А'!$L$6+'РСТ РСО-А'!$G$9</f>
        <v>4904.3100000000004</v>
      </c>
      <c r="T408" s="116">
        <f>VLOOKUP($A408+ROUND((COLUMN()-2)/24,5),АТС!$A$41:$F$784,3)+'Иные услуги '!$C$5+'РСТ РСО-А'!$L$6+'РСТ РСО-А'!$G$9</f>
        <v>4904.29</v>
      </c>
      <c r="U408" s="116">
        <f>VLOOKUP($A408+ROUND((COLUMN()-2)/24,5),АТС!$A$41:$F$784,3)+'Иные услуги '!$C$5+'РСТ РСО-А'!$L$6+'РСТ РСО-А'!$G$9</f>
        <v>4904.47</v>
      </c>
      <c r="V408" s="116">
        <f>VLOOKUP($A408+ROUND((COLUMN()-2)/24,5),АТС!$A$41:$F$784,3)+'Иные услуги '!$C$5+'РСТ РСО-А'!$L$6+'РСТ РСО-А'!$G$9</f>
        <v>5047.2700000000004</v>
      </c>
      <c r="W408" s="116">
        <f>VLOOKUP($A408+ROUND((COLUMN()-2)/24,5),АТС!$A$41:$F$784,3)+'Иные услуги '!$C$5+'РСТ РСО-А'!$L$6+'РСТ РСО-А'!$G$9</f>
        <v>5036.83</v>
      </c>
      <c r="X408" s="116">
        <f>VLOOKUP($A408+ROUND((COLUMN()-2)/24,5),АТС!$A$41:$F$784,3)+'Иные услуги '!$C$5+'РСТ РСО-А'!$L$6+'РСТ РСО-А'!$G$9</f>
        <v>4927.5600000000004</v>
      </c>
      <c r="Y408" s="116">
        <f>VLOOKUP($A408+ROUND((COLUMN()-2)/24,5),АТС!$A$41:$F$784,3)+'Иные услуги '!$C$5+'РСТ РСО-А'!$L$6+'РСТ РСО-А'!$G$9</f>
        <v>4903.58</v>
      </c>
    </row>
    <row r="409" spans="1:25" x14ac:dyDescent="0.2">
      <c r="A409" s="65">
        <f t="shared" si="11"/>
        <v>44003</v>
      </c>
      <c r="B409" s="116">
        <f>VLOOKUP($A409+ROUND((COLUMN()-2)/24,5),АТС!$A$41:$F$784,3)+'Иные услуги '!$C$5+'РСТ РСО-А'!$L$6+'РСТ РСО-А'!$G$9</f>
        <v>4937.97</v>
      </c>
      <c r="C409" s="116">
        <f>VLOOKUP($A409+ROUND((COLUMN()-2)/24,5),АТС!$A$41:$F$784,3)+'Иные услуги '!$C$5+'РСТ РСО-А'!$L$6+'РСТ РСО-А'!$G$9</f>
        <v>4882.3</v>
      </c>
      <c r="D409" s="116">
        <f>VLOOKUP($A409+ROUND((COLUMN()-2)/24,5),АТС!$A$41:$F$784,3)+'Иные услуги '!$C$5+'РСТ РСО-А'!$L$6+'РСТ РСО-А'!$G$9</f>
        <v>4902.1500000000005</v>
      </c>
      <c r="E409" s="116">
        <f>VLOOKUP($A409+ROUND((COLUMN()-2)/24,5),АТС!$A$41:$F$784,3)+'Иные услуги '!$C$5+'РСТ РСО-А'!$L$6+'РСТ РСО-А'!$G$9</f>
        <v>4899.1500000000005</v>
      </c>
      <c r="F409" s="116">
        <f>VLOOKUP($A409+ROUND((COLUMN()-2)/24,5),АТС!$A$41:$F$784,3)+'Иные услуги '!$C$5+'РСТ РСО-А'!$L$6+'РСТ РСО-А'!$G$9</f>
        <v>4904.5700000000006</v>
      </c>
      <c r="G409" s="116">
        <f>VLOOKUP($A409+ROUND((COLUMN()-2)/24,5),АТС!$A$41:$F$784,3)+'Иные услуги '!$C$5+'РСТ РСО-А'!$L$6+'РСТ РСО-А'!$G$9</f>
        <v>4904.62</v>
      </c>
      <c r="H409" s="116">
        <f>VLOOKUP($A409+ROUND((COLUMN()-2)/24,5),АТС!$A$41:$F$784,3)+'Иные услуги '!$C$5+'РСТ РСО-А'!$L$6+'РСТ РСО-А'!$G$9</f>
        <v>4904.9800000000005</v>
      </c>
      <c r="I409" s="116">
        <f>VLOOKUP($A409+ROUND((COLUMN()-2)/24,5),АТС!$A$41:$F$784,3)+'Иные услуги '!$C$5+'РСТ РСО-А'!$L$6+'РСТ РСО-А'!$G$9</f>
        <v>4843.33</v>
      </c>
      <c r="J409" s="116">
        <f>VLOOKUP($A409+ROUND((COLUMN()-2)/24,5),АТС!$A$41:$F$784,3)+'Иные услуги '!$C$5+'РСТ РСО-А'!$L$6+'РСТ РСО-А'!$G$9</f>
        <v>4904.4000000000005</v>
      </c>
      <c r="K409" s="116">
        <f>VLOOKUP($A409+ROUND((COLUMN()-2)/24,5),АТС!$A$41:$F$784,3)+'Иные услуги '!$C$5+'РСТ РСО-А'!$L$6+'РСТ РСО-А'!$G$9</f>
        <v>4904.38</v>
      </c>
      <c r="L409" s="116">
        <f>VLOOKUP($A409+ROUND((COLUMN()-2)/24,5),АТС!$A$41:$F$784,3)+'Иные услуги '!$C$5+'РСТ РСО-А'!$L$6+'РСТ РСО-А'!$G$9</f>
        <v>4904.5200000000004</v>
      </c>
      <c r="M409" s="116">
        <f>VLOOKUP($A409+ROUND((COLUMN()-2)/24,5),АТС!$A$41:$F$784,3)+'Иные услуги '!$C$5+'РСТ РСО-А'!$L$6+'РСТ РСО-А'!$G$9</f>
        <v>4904.51</v>
      </c>
      <c r="N409" s="116">
        <f>VLOOKUP($A409+ROUND((COLUMN()-2)/24,5),АТС!$A$41:$F$784,3)+'Иные услуги '!$C$5+'РСТ РСО-А'!$L$6+'РСТ РСО-А'!$G$9</f>
        <v>4904.46</v>
      </c>
      <c r="O409" s="116">
        <f>VLOOKUP($A409+ROUND((COLUMN()-2)/24,5),АТС!$A$41:$F$784,3)+'Иные услуги '!$C$5+'РСТ РСО-А'!$L$6+'РСТ РСО-А'!$G$9</f>
        <v>4904.47</v>
      </c>
      <c r="P409" s="116">
        <f>VLOOKUP($A409+ROUND((COLUMN()-2)/24,5),АТС!$A$41:$F$784,3)+'Иные услуги '!$C$5+'РСТ РСО-А'!$L$6+'РСТ РСО-А'!$G$9</f>
        <v>4904.4800000000005</v>
      </c>
      <c r="Q409" s="116">
        <f>VLOOKUP($A409+ROUND((COLUMN()-2)/24,5),АТС!$A$41:$F$784,3)+'Иные услуги '!$C$5+'РСТ РСО-А'!$L$6+'РСТ РСО-А'!$G$9</f>
        <v>4904.55</v>
      </c>
      <c r="R409" s="116">
        <f>VLOOKUP($A409+ROUND((COLUMN()-2)/24,5),АТС!$A$41:$F$784,3)+'Иные услуги '!$C$5+'РСТ РСО-А'!$L$6+'РСТ РСО-А'!$G$9</f>
        <v>4918.3200000000006</v>
      </c>
      <c r="S409" s="116">
        <f>VLOOKUP($A409+ROUND((COLUMN()-2)/24,5),АТС!$A$41:$F$784,3)+'Иные услуги '!$C$5+'РСТ РСО-А'!$L$6+'РСТ РСО-А'!$G$9</f>
        <v>4917.91</v>
      </c>
      <c r="T409" s="116">
        <f>VLOOKUP($A409+ROUND((COLUMN()-2)/24,5),АТС!$A$41:$F$784,3)+'Иные услуги '!$C$5+'РСТ РСО-А'!$L$6+'РСТ РСО-А'!$G$9</f>
        <v>4904.4800000000005</v>
      </c>
      <c r="U409" s="116">
        <f>VLOOKUP($A409+ROUND((COLUMN()-2)/24,5),АТС!$A$41:$F$784,3)+'Иные услуги '!$C$5+'РСТ РСО-А'!$L$6+'РСТ РСО-А'!$G$9</f>
        <v>4904.55</v>
      </c>
      <c r="V409" s="116">
        <f>VLOOKUP($A409+ROUND((COLUMN()-2)/24,5),АТС!$A$41:$F$784,3)+'Иные услуги '!$C$5+'РСТ РСО-А'!$L$6+'РСТ РСО-А'!$G$9</f>
        <v>4960.1900000000005</v>
      </c>
      <c r="W409" s="116">
        <f>VLOOKUP($A409+ROUND((COLUMN()-2)/24,5),АТС!$A$41:$F$784,3)+'Иные услуги '!$C$5+'РСТ РСО-А'!$L$6+'РСТ РСО-А'!$G$9</f>
        <v>4969.6500000000005</v>
      </c>
      <c r="X409" s="116">
        <f>VLOOKUP($A409+ROUND((COLUMN()-2)/24,5),АТС!$A$41:$F$784,3)+'Иные услуги '!$C$5+'РСТ РСО-А'!$L$6+'РСТ РСО-А'!$G$9</f>
        <v>4903.49</v>
      </c>
      <c r="Y409" s="116">
        <f>VLOOKUP($A409+ROUND((COLUMN()-2)/24,5),АТС!$A$41:$F$784,3)+'Иные услуги '!$C$5+'РСТ РСО-А'!$L$6+'РСТ РСО-А'!$G$9</f>
        <v>4903.13</v>
      </c>
    </row>
    <row r="410" spans="1:25" x14ac:dyDescent="0.2">
      <c r="A410" s="65">
        <f t="shared" si="11"/>
        <v>44004</v>
      </c>
      <c r="B410" s="116">
        <f>VLOOKUP($A410+ROUND((COLUMN()-2)/24,5),АТС!$A$41:$F$784,3)+'Иные услуги '!$C$5+'РСТ РСО-А'!$L$6+'РСТ РСО-А'!$G$9</f>
        <v>4909.9400000000005</v>
      </c>
      <c r="C410" s="116">
        <f>VLOOKUP($A410+ROUND((COLUMN()-2)/24,5),АТС!$A$41:$F$784,3)+'Иные услуги '!$C$5+'РСТ РСО-А'!$L$6+'РСТ РСО-А'!$G$9</f>
        <v>4889.5700000000006</v>
      </c>
      <c r="D410" s="116">
        <f>VLOOKUP($A410+ROUND((COLUMN()-2)/24,5),АТС!$A$41:$F$784,3)+'Иные услуги '!$C$5+'РСТ РСО-А'!$L$6+'РСТ РСО-А'!$G$9</f>
        <v>4891.67</v>
      </c>
      <c r="E410" s="116">
        <f>VLOOKUP($A410+ROUND((COLUMN()-2)/24,5),АТС!$A$41:$F$784,3)+'Иные услуги '!$C$5+'РСТ РСО-А'!$L$6+'РСТ РСО-А'!$G$9</f>
        <v>4895.18</v>
      </c>
      <c r="F410" s="116">
        <f>VLOOKUP($A410+ROUND((COLUMN()-2)/24,5),АТС!$A$41:$F$784,3)+'Иные услуги '!$C$5+'РСТ РСО-А'!$L$6+'РСТ РСО-А'!$G$9</f>
        <v>4904.93</v>
      </c>
      <c r="G410" s="116">
        <f>VLOOKUP($A410+ROUND((COLUMN()-2)/24,5),АТС!$A$41:$F$784,3)+'Иные услуги '!$C$5+'РСТ РСО-А'!$L$6+'РСТ РСО-А'!$G$9</f>
        <v>4904.87</v>
      </c>
      <c r="H410" s="116">
        <f>VLOOKUP($A410+ROUND((COLUMN()-2)/24,5),АТС!$A$41:$F$784,3)+'Иные услуги '!$C$5+'РСТ РСО-А'!$L$6+'РСТ РСО-А'!$G$9</f>
        <v>4903.87</v>
      </c>
      <c r="I410" s="116">
        <f>VLOOKUP($A410+ROUND((COLUMN()-2)/24,5),АТС!$A$41:$F$784,3)+'Иные услуги '!$C$5+'РСТ РСО-А'!$L$6+'РСТ РСО-А'!$G$9</f>
        <v>4908.54</v>
      </c>
      <c r="J410" s="116">
        <f>VLOOKUP($A410+ROUND((COLUMN()-2)/24,5),АТС!$A$41:$F$784,3)+'Иные услуги '!$C$5+'РСТ РСО-А'!$L$6+'РСТ РСО-А'!$G$9</f>
        <v>4904.3100000000004</v>
      </c>
      <c r="K410" s="116">
        <f>VLOOKUP($A410+ROUND((COLUMN()-2)/24,5),АТС!$A$41:$F$784,3)+'Иные услуги '!$C$5+'РСТ РСО-А'!$L$6+'РСТ РСО-А'!$G$9</f>
        <v>4904.33</v>
      </c>
      <c r="L410" s="116">
        <f>VLOOKUP($A410+ROUND((COLUMN()-2)/24,5),АТС!$A$41:$F$784,3)+'Иные услуги '!$C$5+'РСТ РСО-А'!$L$6+'РСТ РСО-А'!$G$9</f>
        <v>4948.01</v>
      </c>
      <c r="M410" s="116">
        <f>VLOOKUP($A410+ROUND((COLUMN()-2)/24,5),АТС!$A$41:$F$784,3)+'Иные услуги '!$C$5+'РСТ РСО-А'!$L$6+'РСТ РСО-А'!$G$9</f>
        <v>4949.79</v>
      </c>
      <c r="N410" s="116">
        <f>VLOOKUP($A410+ROUND((COLUMN()-2)/24,5),АТС!$A$41:$F$784,3)+'Иные услуги '!$C$5+'РСТ РСО-А'!$L$6+'РСТ РСО-А'!$G$9</f>
        <v>4950.63</v>
      </c>
      <c r="O410" s="116">
        <f>VLOOKUP($A410+ROUND((COLUMN()-2)/24,5),АТС!$A$41:$F$784,3)+'Иные услуги '!$C$5+'РСТ РСО-А'!$L$6+'РСТ РСО-А'!$G$9</f>
        <v>4959.2000000000007</v>
      </c>
      <c r="P410" s="116">
        <f>VLOOKUP($A410+ROUND((COLUMN()-2)/24,5),АТС!$A$41:$F$784,3)+'Иные услуги '!$C$5+'РСТ РСО-А'!$L$6+'РСТ РСО-А'!$G$9</f>
        <v>4952.84</v>
      </c>
      <c r="Q410" s="116">
        <f>VLOOKUP($A410+ROUND((COLUMN()-2)/24,5),АТС!$A$41:$F$784,3)+'Иные услуги '!$C$5+'РСТ РСО-А'!$L$6+'РСТ РСО-А'!$G$9</f>
        <v>4948.18</v>
      </c>
      <c r="R410" s="116">
        <f>VLOOKUP($A410+ROUND((COLUMN()-2)/24,5),АТС!$A$41:$F$784,3)+'Иные услуги '!$C$5+'РСТ РСО-А'!$L$6+'РСТ РСО-А'!$G$9</f>
        <v>4947.87</v>
      </c>
      <c r="S410" s="116">
        <f>VLOOKUP($A410+ROUND((COLUMN()-2)/24,5),АТС!$A$41:$F$784,3)+'Иные услуги '!$C$5+'РСТ РСО-А'!$L$6+'РСТ РСО-А'!$G$9</f>
        <v>4949.84</v>
      </c>
      <c r="T410" s="116">
        <f>VLOOKUP($A410+ROUND((COLUMN()-2)/24,5),АТС!$A$41:$F$784,3)+'Иные услуги '!$C$5+'РСТ РСО-А'!$L$6+'РСТ РСО-А'!$G$9</f>
        <v>4948.87</v>
      </c>
      <c r="U410" s="116">
        <f>VLOOKUP($A410+ROUND((COLUMN()-2)/24,5),АТС!$A$41:$F$784,3)+'Иные услуги '!$C$5+'РСТ РСО-А'!$L$6+'РСТ РСО-А'!$G$9</f>
        <v>4935.3200000000006</v>
      </c>
      <c r="V410" s="116">
        <f>VLOOKUP($A410+ROUND((COLUMN()-2)/24,5),АТС!$A$41:$F$784,3)+'Иные услуги '!$C$5+'РСТ РСО-А'!$L$6+'РСТ РСО-А'!$G$9</f>
        <v>4995.25</v>
      </c>
      <c r="W410" s="116">
        <f>VLOOKUP($A410+ROUND((COLUMN()-2)/24,5),АТС!$A$41:$F$784,3)+'Иные услуги '!$C$5+'РСТ РСО-А'!$L$6+'РСТ РСО-А'!$G$9</f>
        <v>5013.6100000000006</v>
      </c>
      <c r="X410" s="116">
        <f>VLOOKUP($A410+ROUND((COLUMN()-2)/24,5),АТС!$A$41:$F$784,3)+'Иные услуги '!$C$5+'РСТ РСО-А'!$L$6+'РСТ РСО-А'!$G$9</f>
        <v>4904.2300000000005</v>
      </c>
      <c r="Y410" s="116">
        <f>VLOOKUP($A410+ROUND((COLUMN()-2)/24,5),АТС!$A$41:$F$784,3)+'Иные услуги '!$C$5+'РСТ РСО-А'!$L$6+'РСТ РСО-А'!$G$9</f>
        <v>4904.0600000000004</v>
      </c>
    </row>
    <row r="411" spans="1:25" x14ac:dyDescent="0.2">
      <c r="A411" s="65">
        <f t="shared" si="11"/>
        <v>44005</v>
      </c>
      <c r="B411" s="116">
        <f>VLOOKUP($A411+ROUND((COLUMN()-2)/24,5),АТС!$A$41:$F$784,3)+'Иные услуги '!$C$5+'РСТ РСО-А'!$L$6+'РСТ РСО-А'!$G$9</f>
        <v>4898.5700000000006</v>
      </c>
      <c r="C411" s="116">
        <f>VLOOKUP($A411+ROUND((COLUMN()-2)/24,5),АТС!$A$41:$F$784,3)+'Иные услуги '!$C$5+'РСТ РСО-А'!$L$6+'РСТ РСО-А'!$G$9</f>
        <v>4886.99</v>
      </c>
      <c r="D411" s="116">
        <f>VLOOKUP($A411+ROUND((COLUMN()-2)/24,5),АТС!$A$41:$F$784,3)+'Иные услуги '!$C$5+'РСТ РСО-А'!$L$6+'РСТ РСО-А'!$G$9</f>
        <v>4890.71</v>
      </c>
      <c r="E411" s="116">
        <f>VLOOKUP($A411+ROUND((COLUMN()-2)/24,5),АТС!$A$41:$F$784,3)+'Иные услуги '!$C$5+'РСТ РСО-А'!$L$6+'РСТ РСО-А'!$G$9</f>
        <v>4877.9500000000007</v>
      </c>
      <c r="F411" s="116">
        <f>VLOOKUP($A411+ROUND((COLUMN()-2)/24,5),АТС!$A$41:$F$784,3)+'Иные услуги '!$C$5+'РСТ РСО-А'!$L$6+'РСТ РСО-А'!$G$9</f>
        <v>4905.2800000000007</v>
      </c>
      <c r="G411" s="116">
        <f>VLOOKUP($A411+ROUND((COLUMN()-2)/24,5),АТС!$A$41:$F$784,3)+'Иные услуги '!$C$5+'РСТ РСО-А'!$L$6+'РСТ РСО-А'!$G$9</f>
        <v>4904.9800000000005</v>
      </c>
      <c r="H411" s="116">
        <f>VLOOKUP($A411+ROUND((COLUMN()-2)/24,5),АТС!$A$41:$F$784,3)+'Иные услуги '!$C$5+'РСТ РСО-А'!$L$6+'РСТ РСО-А'!$G$9</f>
        <v>4903.93</v>
      </c>
      <c r="I411" s="116">
        <f>VLOOKUP($A411+ROUND((COLUMN()-2)/24,5),АТС!$A$41:$F$784,3)+'Иные услуги '!$C$5+'РСТ РСО-А'!$L$6+'РСТ РСО-А'!$G$9</f>
        <v>4908.0200000000004</v>
      </c>
      <c r="J411" s="116">
        <f>VLOOKUP($A411+ROUND((COLUMN()-2)/24,5),АТС!$A$41:$F$784,3)+'Иные услуги '!$C$5+'РСТ РСО-А'!$L$6+'РСТ РСО-А'!$G$9</f>
        <v>4904.5600000000004</v>
      </c>
      <c r="K411" s="116">
        <f>VLOOKUP($A411+ROUND((COLUMN()-2)/24,5),АТС!$A$41:$F$784,3)+'Иные услуги '!$C$5+'РСТ РСО-А'!$L$6+'РСТ РСО-А'!$G$9</f>
        <v>4904.5700000000006</v>
      </c>
      <c r="L411" s="116">
        <f>VLOOKUP($A411+ROUND((COLUMN()-2)/24,5),АТС!$A$41:$F$784,3)+'Иные услуги '!$C$5+'РСТ РСО-А'!$L$6+'РСТ РСО-А'!$G$9</f>
        <v>4955.3500000000004</v>
      </c>
      <c r="M411" s="116">
        <f>VLOOKUP($A411+ROUND((COLUMN()-2)/24,5),АТС!$A$41:$F$784,3)+'Иные услуги '!$C$5+'РСТ РСО-А'!$L$6+'РСТ РСО-А'!$G$9</f>
        <v>4960.79</v>
      </c>
      <c r="N411" s="116">
        <f>VLOOKUP($A411+ROUND((COLUMN()-2)/24,5),АТС!$A$41:$F$784,3)+'Иные услуги '!$C$5+'РСТ РСО-А'!$L$6+'РСТ РСО-А'!$G$9</f>
        <v>4961.13</v>
      </c>
      <c r="O411" s="116">
        <f>VLOOKUP($A411+ROUND((COLUMN()-2)/24,5),АТС!$A$41:$F$784,3)+'Иные услуги '!$C$5+'РСТ РСО-А'!$L$6+'РСТ РСО-А'!$G$9</f>
        <v>4964.8600000000006</v>
      </c>
      <c r="P411" s="116">
        <f>VLOOKUP($A411+ROUND((COLUMN()-2)/24,5),АТС!$A$41:$F$784,3)+'Иные услуги '!$C$5+'РСТ РСО-А'!$L$6+'РСТ РСО-А'!$G$9</f>
        <v>4964.8900000000003</v>
      </c>
      <c r="Q411" s="116">
        <f>VLOOKUP($A411+ROUND((COLUMN()-2)/24,5),АТС!$A$41:$F$784,3)+'Иные услуги '!$C$5+'РСТ РСО-А'!$L$6+'РСТ РСО-А'!$G$9</f>
        <v>4949.71</v>
      </c>
      <c r="R411" s="116">
        <f>VLOOKUP($A411+ROUND((COLUMN()-2)/24,5),АТС!$A$41:$F$784,3)+'Иные услуги '!$C$5+'РСТ РСО-А'!$L$6+'РСТ РСО-А'!$G$9</f>
        <v>4954.96</v>
      </c>
      <c r="S411" s="116">
        <f>VLOOKUP($A411+ROUND((COLUMN()-2)/24,5),АТС!$A$41:$F$784,3)+'Иные услуги '!$C$5+'РСТ РСО-А'!$L$6+'РСТ РСО-А'!$G$9</f>
        <v>4954.8900000000003</v>
      </c>
      <c r="T411" s="116">
        <f>VLOOKUP($A411+ROUND((COLUMN()-2)/24,5),АТС!$A$41:$F$784,3)+'Иные услуги '!$C$5+'РСТ РСО-А'!$L$6+'РСТ РСО-А'!$G$9</f>
        <v>4949.3100000000004</v>
      </c>
      <c r="U411" s="116">
        <f>VLOOKUP($A411+ROUND((COLUMN()-2)/24,5),АТС!$A$41:$F$784,3)+'Иные услуги '!$C$5+'РСТ РСО-А'!$L$6+'РСТ РСО-А'!$G$9</f>
        <v>4942.25</v>
      </c>
      <c r="V411" s="116">
        <f>VLOOKUP($A411+ROUND((COLUMN()-2)/24,5),АТС!$A$41:$F$784,3)+'Иные услуги '!$C$5+'РСТ РСО-А'!$L$6+'РСТ РСО-А'!$G$9</f>
        <v>4995.04</v>
      </c>
      <c r="W411" s="116">
        <f>VLOOKUP($A411+ROUND((COLUMN()-2)/24,5),АТС!$A$41:$F$784,3)+'Иные услуги '!$C$5+'РСТ РСО-А'!$L$6+'РСТ РСО-А'!$G$9</f>
        <v>5029.58</v>
      </c>
      <c r="X411" s="116">
        <f>VLOOKUP($A411+ROUND((COLUMN()-2)/24,5),АТС!$A$41:$F$784,3)+'Иные услуги '!$C$5+'РСТ РСО-А'!$L$6+'РСТ РСО-А'!$G$9</f>
        <v>4904.04</v>
      </c>
      <c r="Y411" s="116">
        <f>VLOOKUP($A411+ROUND((COLUMN()-2)/24,5),АТС!$A$41:$F$784,3)+'Иные услуги '!$C$5+'РСТ РСО-А'!$L$6+'РСТ РСО-А'!$G$9</f>
        <v>4903.83</v>
      </c>
    </row>
    <row r="412" spans="1:25" x14ac:dyDescent="0.2">
      <c r="A412" s="65">
        <f t="shared" si="11"/>
        <v>44006</v>
      </c>
      <c r="B412" s="116">
        <f>VLOOKUP($A412+ROUND((COLUMN()-2)/24,5),АТС!$A$41:$F$784,3)+'Иные услуги '!$C$5+'РСТ РСО-А'!$L$6+'РСТ РСО-А'!$G$9</f>
        <v>4909.49</v>
      </c>
      <c r="C412" s="116">
        <f>VLOOKUP($A412+ROUND((COLUMN()-2)/24,5),АТС!$A$41:$F$784,3)+'Иные услуги '!$C$5+'РСТ РСО-А'!$L$6+'РСТ РСО-А'!$G$9</f>
        <v>4897.16</v>
      </c>
      <c r="D412" s="116">
        <f>VLOOKUP($A412+ROUND((COLUMN()-2)/24,5),АТС!$A$41:$F$784,3)+'Иные услуги '!$C$5+'РСТ РСО-А'!$L$6+'РСТ РСО-А'!$G$9</f>
        <v>4898.42</v>
      </c>
      <c r="E412" s="116">
        <f>VLOOKUP($A412+ROUND((COLUMN()-2)/24,5),АТС!$A$41:$F$784,3)+'Иные услуги '!$C$5+'РСТ РСО-А'!$L$6+'РСТ РСО-А'!$G$9</f>
        <v>4901.93</v>
      </c>
      <c r="F412" s="116">
        <f>VLOOKUP($A412+ROUND((COLUMN()-2)/24,5),АТС!$A$41:$F$784,3)+'Иные услуги '!$C$5+'РСТ РСО-А'!$L$6+'РСТ РСО-А'!$G$9</f>
        <v>4904.62</v>
      </c>
      <c r="G412" s="116">
        <f>VLOOKUP($A412+ROUND((COLUMN()-2)/24,5),АТС!$A$41:$F$784,3)+'Иные услуги '!$C$5+'РСТ РСО-А'!$L$6+'РСТ РСО-А'!$G$9</f>
        <v>4904.63</v>
      </c>
      <c r="H412" s="116">
        <f>VLOOKUP($A412+ROUND((COLUMN()-2)/24,5),АТС!$A$41:$F$784,3)+'Иные услуги '!$C$5+'РСТ РСО-А'!$L$6+'РСТ РСО-А'!$G$9</f>
        <v>4904.13</v>
      </c>
      <c r="I412" s="116">
        <f>VLOOKUP($A412+ROUND((COLUMN()-2)/24,5),АТС!$A$41:$F$784,3)+'Иные услуги '!$C$5+'РСТ РСО-А'!$L$6+'РСТ РСО-А'!$G$9</f>
        <v>4896</v>
      </c>
      <c r="J412" s="116">
        <f>VLOOKUP($A412+ROUND((COLUMN()-2)/24,5),АТС!$A$41:$F$784,3)+'Иные услуги '!$C$5+'РСТ РСО-А'!$L$6+'РСТ РСО-А'!$G$9</f>
        <v>4904.7700000000004</v>
      </c>
      <c r="K412" s="116">
        <f>VLOOKUP($A412+ROUND((COLUMN()-2)/24,5),АТС!$A$41:$F$784,3)+'Иные услуги '!$C$5+'РСТ РСО-А'!$L$6+'РСТ РСО-А'!$G$9</f>
        <v>4904.74</v>
      </c>
      <c r="L412" s="116">
        <f>VLOOKUP($A412+ROUND((COLUMN()-2)/24,5),АТС!$A$41:$F$784,3)+'Иные услуги '!$C$5+'РСТ РСО-А'!$L$6+'РСТ РСО-А'!$G$9</f>
        <v>4925.3100000000004</v>
      </c>
      <c r="M412" s="116">
        <f>VLOOKUP($A412+ROUND((COLUMN()-2)/24,5),АТС!$A$41:$F$784,3)+'Иные услуги '!$C$5+'РСТ РСО-А'!$L$6+'РСТ РСО-А'!$G$9</f>
        <v>4925.55</v>
      </c>
      <c r="N412" s="116">
        <f>VLOOKUP($A412+ROUND((COLUMN()-2)/24,5),АТС!$A$41:$F$784,3)+'Иные услуги '!$C$5+'РСТ РСО-А'!$L$6+'РСТ РСО-А'!$G$9</f>
        <v>4925.3900000000003</v>
      </c>
      <c r="O412" s="116">
        <f>VLOOKUP($A412+ROUND((COLUMN()-2)/24,5),АТС!$A$41:$F$784,3)+'Иные услуги '!$C$5+'РСТ РСО-А'!$L$6+'РСТ РСО-А'!$G$9</f>
        <v>4926.7300000000005</v>
      </c>
      <c r="P412" s="116">
        <f>VLOOKUP($A412+ROUND((COLUMN()-2)/24,5),АТС!$A$41:$F$784,3)+'Иные услуги '!$C$5+'РСТ РСО-А'!$L$6+'РСТ РСО-А'!$G$9</f>
        <v>4929.04</v>
      </c>
      <c r="Q412" s="116">
        <f>VLOOKUP($A412+ROUND((COLUMN()-2)/24,5),АТС!$A$41:$F$784,3)+'Иные услуги '!$C$5+'РСТ РСО-А'!$L$6+'РСТ РСО-А'!$G$9</f>
        <v>4927.99</v>
      </c>
      <c r="R412" s="116">
        <f>VLOOKUP($A412+ROUND((COLUMN()-2)/24,5),АТС!$A$41:$F$784,3)+'Иные услуги '!$C$5+'РСТ РСО-А'!$L$6+'РСТ РСО-А'!$G$9</f>
        <v>4927.4500000000007</v>
      </c>
      <c r="S412" s="116">
        <f>VLOOKUP($A412+ROUND((COLUMN()-2)/24,5),АТС!$A$41:$F$784,3)+'Иные услуги '!$C$5+'РСТ РСО-А'!$L$6+'РСТ РСО-А'!$G$9</f>
        <v>4904.5700000000006</v>
      </c>
      <c r="T412" s="116">
        <f>VLOOKUP($A412+ROUND((COLUMN()-2)/24,5),АТС!$A$41:$F$784,3)+'Иные услуги '!$C$5+'РСТ РСО-А'!$L$6+'РСТ РСО-А'!$G$9</f>
        <v>4904.6100000000006</v>
      </c>
      <c r="U412" s="116">
        <f>VLOOKUP($A412+ROUND((COLUMN()-2)/24,5),АТС!$A$41:$F$784,3)+'Иные услуги '!$C$5+'РСТ РСО-А'!$L$6+'РСТ РСО-А'!$G$9</f>
        <v>4904.6500000000005</v>
      </c>
      <c r="V412" s="116">
        <f>VLOOKUP($A412+ROUND((COLUMN()-2)/24,5),АТС!$A$41:$F$784,3)+'Иные услуги '!$C$5+'РСТ РСО-А'!$L$6+'РСТ РСО-А'!$G$9</f>
        <v>5003.08</v>
      </c>
      <c r="W412" s="116">
        <f>VLOOKUP($A412+ROUND((COLUMN()-2)/24,5),АТС!$A$41:$F$784,3)+'Иные услуги '!$C$5+'РСТ РСО-А'!$L$6+'РСТ РСО-А'!$G$9</f>
        <v>4998.16</v>
      </c>
      <c r="X412" s="116">
        <f>VLOOKUP($A412+ROUND((COLUMN()-2)/24,5),АТС!$A$41:$F$784,3)+'Иные услуги '!$C$5+'РСТ РСО-А'!$L$6+'РСТ РСО-А'!$G$9</f>
        <v>4904.0600000000004</v>
      </c>
      <c r="Y412" s="116">
        <f>VLOOKUP($A412+ROUND((COLUMN()-2)/24,5),АТС!$A$41:$F$784,3)+'Иные услуги '!$C$5+'РСТ РСО-А'!$L$6+'РСТ РСО-А'!$G$9</f>
        <v>4903.79</v>
      </c>
    </row>
    <row r="413" spans="1:25" x14ac:dyDescent="0.2">
      <c r="A413" s="65">
        <f t="shared" si="11"/>
        <v>44007</v>
      </c>
      <c r="B413" s="116">
        <f>VLOOKUP($A413+ROUND((COLUMN()-2)/24,5),АТС!$A$41:$F$784,3)+'Иные услуги '!$C$5+'РСТ РСО-А'!$L$6+'РСТ РСО-А'!$G$9</f>
        <v>4913.3900000000003</v>
      </c>
      <c r="C413" s="116">
        <f>VLOOKUP($A413+ROUND((COLUMN()-2)/24,5),АТС!$A$41:$F$784,3)+'Иные услуги '!$C$5+'РСТ РСО-А'!$L$6+'РСТ РСО-А'!$G$9</f>
        <v>4891.0700000000006</v>
      </c>
      <c r="D413" s="116">
        <f>VLOOKUP($A413+ROUND((COLUMN()-2)/24,5),АТС!$A$41:$F$784,3)+'Иные услуги '!$C$5+'РСТ РСО-А'!$L$6+'РСТ РСО-А'!$G$9</f>
        <v>4899.51</v>
      </c>
      <c r="E413" s="116">
        <f>VLOOKUP($A413+ROUND((COLUMN()-2)/24,5),АТС!$A$41:$F$784,3)+'Иные услуги '!$C$5+'РСТ РСО-А'!$L$6+'РСТ РСО-А'!$G$9</f>
        <v>4902.04</v>
      </c>
      <c r="F413" s="116">
        <f>VLOOKUP($A413+ROUND((COLUMN()-2)/24,5),АТС!$A$41:$F$784,3)+'Иные услуги '!$C$5+'РСТ РСО-А'!$L$6+'РСТ РСО-А'!$G$9</f>
        <v>4904.6100000000006</v>
      </c>
      <c r="G413" s="116">
        <f>VLOOKUP($A413+ROUND((COLUMN()-2)/24,5),АТС!$A$41:$F$784,3)+'Иные услуги '!$C$5+'РСТ РСО-А'!$L$6+'РСТ РСО-А'!$G$9</f>
        <v>4904.6000000000004</v>
      </c>
      <c r="H413" s="116">
        <f>VLOOKUP($A413+ROUND((COLUMN()-2)/24,5),АТС!$A$41:$F$784,3)+'Иные услуги '!$C$5+'РСТ РСО-А'!$L$6+'РСТ РСО-А'!$G$9</f>
        <v>4903.93</v>
      </c>
      <c r="I413" s="116">
        <f>VLOOKUP($A413+ROUND((COLUMN()-2)/24,5),АТС!$A$41:$F$784,3)+'Иные услуги '!$C$5+'РСТ РСО-А'!$L$6+'РСТ РСО-А'!$G$9</f>
        <v>4909.08</v>
      </c>
      <c r="J413" s="116">
        <f>VLOOKUP($A413+ROUND((COLUMN()-2)/24,5),АТС!$A$41:$F$784,3)+'Иные услуги '!$C$5+'РСТ РСО-А'!$L$6+'РСТ РСО-А'!$G$9</f>
        <v>4904.59</v>
      </c>
      <c r="K413" s="116">
        <f>VLOOKUP($A413+ROUND((COLUMN()-2)/24,5),АТС!$A$41:$F$784,3)+'Иные услуги '!$C$5+'РСТ РСО-А'!$L$6+'РСТ РСО-А'!$G$9</f>
        <v>4907.93</v>
      </c>
      <c r="L413" s="116">
        <f>VLOOKUP($A413+ROUND((COLUMN()-2)/24,5),АТС!$A$41:$F$784,3)+'Иные услуги '!$C$5+'РСТ РСО-А'!$L$6+'РСТ РСО-А'!$G$9</f>
        <v>4977.79</v>
      </c>
      <c r="M413" s="116">
        <f>VLOOKUP($A413+ROUND((COLUMN()-2)/24,5),АТС!$A$41:$F$784,3)+'Иные услуги '!$C$5+'РСТ РСО-А'!$L$6+'РСТ РСО-А'!$G$9</f>
        <v>4985.5700000000006</v>
      </c>
      <c r="N413" s="116">
        <f>VLOOKUP($A413+ROUND((COLUMN()-2)/24,5),АТС!$A$41:$F$784,3)+'Иные услуги '!$C$5+'РСТ РСО-А'!$L$6+'РСТ РСО-А'!$G$9</f>
        <v>4982.88</v>
      </c>
      <c r="O413" s="116">
        <f>VLOOKUP($A413+ROUND((COLUMN()-2)/24,5),АТС!$A$41:$F$784,3)+'Иные услуги '!$C$5+'РСТ РСО-А'!$L$6+'РСТ РСО-А'!$G$9</f>
        <v>4987.0200000000004</v>
      </c>
      <c r="P413" s="116">
        <f>VLOOKUP($A413+ROUND((COLUMN()-2)/24,5),АТС!$A$41:$F$784,3)+'Иные услуги '!$C$5+'РСТ РСО-А'!$L$6+'РСТ РСО-А'!$G$9</f>
        <v>4976.9000000000005</v>
      </c>
      <c r="Q413" s="116">
        <f>VLOOKUP($A413+ROUND((COLUMN()-2)/24,5),АТС!$A$41:$F$784,3)+'Иные услуги '!$C$5+'РСТ РСО-А'!$L$6+'РСТ РСО-А'!$G$9</f>
        <v>4976.0600000000004</v>
      </c>
      <c r="R413" s="116">
        <f>VLOOKUP($A413+ROUND((COLUMN()-2)/24,5),АТС!$A$41:$F$784,3)+'Иные услуги '!$C$5+'РСТ РСО-А'!$L$6+'РСТ РСО-А'!$G$9</f>
        <v>4956.96</v>
      </c>
      <c r="S413" s="116">
        <f>VLOOKUP($A413+ROUND((COLUMN()-2)/24,5),АТС!$A$41:$F$784,3)+'Иные услуги '!$C$5+'РСТ РСО-А'!$L$6+'РСТ РСО-А'!$G$9</f>
        <v>4920.34</v>
      </c>
      <c r="T413" s="116">
        <f>VLOOKUP($A413+ROUND((COLUMN()-2)/24,5),АТС!$A$41:$F$784,3)+'Иные услуги '!$C$5+'РСТ РСО-А'!$L$6+'РСТ РСО-А'!$G$9</f>
        <v>4908.58</v>
      </c>
      <c r="U413" s="116">
        <f>VLOOKUP($A413+ROUND((COLUMN()-2)/24,5),АТС!$A$41:$F$784,3)+'Иные услуги '!$C$5+'РСТ РСО-А'!$L$6+'РСТ РСО-А'!$G$9</f>
        <v>4906.92</v>
      </c>
      <c r="V413" s="116">
        <f>VLOOKUP($A413+ROUND((COLUMN()-2)/24,5),АТС!$A$41:$F$784,3)+'Иные услуги '!$C$5+'РСТ РСО-А'!$L$6+'РСТ РСО-А'!$G$9</f>
        <v>4963.1500000000005</v>
      </c>
      <c r="W413" s="116">
        <f>VLOOKUP($A413+ROUND((COLUMN()-2)/24,5),АТС!$A$41:$F$784,3)+'Иные услуги '!$C$5+'РСТ РСО-А'!$L$6+'РСТ РСО-А'!$G$9</f>
        <v>5010.8200000000006</v>
      </c>
      <c r="X413" s="116">
        <f>VLOOKUP($A413+ROUND((COLUMN()-2)/24,5),АТС!$A$41:$F$784,3)+'Иные услуги '!$C$5+'РСТ РСО-А'!$L$6+'РСТ РСО-А'!$G$9</f>
        <v>4907.8200000000006</v>
      </c>
      <c r="Y413" s="116">
        <f>VLOOKUP($A413+ROUND((COLUMN()-2)/24,5),АТС!$A$41:$F$784,3)+'Иные услуги '!$C$5+'РСТ РСО-А'!$L$6+'РСТ РСО-А'!$G$9</f>
        <v>4904.1900000000005</v>
      </c>
    </row>
    <row r="414" spans="1:25" x14ac:dyDescent="0.2">
      <c r="A414" s="65">
        <f t="shared" si="11"/>
        <v>44008</v>
      </c>
      <c r="B414" s="116">
        <f>VLOOKUP($A414+ROUND((COLUMN()-2)/24,5),АТС!$A$41:$F$784,3)+'Иные услуги '!$C$5+'РСТ РСО-А'!$L$6+'РСТ РСО-А'!$G$9</f>
        <v>4917.3200000000006</v>
      </c>
      <c r="C414" s="116">
        <f>VLOOKUP($A414+ROUND((COLUMN()-2)/24,5),АТС!$A$41:$F$784,3)+'Иные услуги '!$C$5+'РСТ РСО-А'!$L$6+'РСТ РСО-А'!$G$9</f>
        <v>4897.6000000000004</v>
      </c>
      <c r="D414" s="116">
        <f>VLOOKUP($A414+ROUND((COLUMN()-2)/24,5),АТС!$A$41:$F$784,3)+'Иные услуги '!$C$5+'РСТ РСО-А'!$L$6+'РСТ РСО-А'!$G$9</f>
        <v>4900.5600000000004</v>
      </c>
      <c r="E414" s="116">
        <f>VLOOKUP($A414+ROUND((COLUMN()-2)/24,5),АТС!$A$41:$F$784,3)+'Иные услуги '!$C$5+'РСТ РСО-А'!$L$6+'РСТ РСО-А'!$G$9</f>
        <v>4901.8500000000004</v>
      </c>
      <c r="F414" s="116">
        <f>VLOOKUP($A414+ROUND((COLUMN()-2)/24,5),АТС!$A$41:$F$784,3)+'Иные услуги '!$C$5+'РСТ РСО-А'!$L$6+'РСТ РСО-А'!$G$9</f>
        <v>4904.5200000000004</v>
      </c>
      <c r="G414" s="116">
        <f>VLOOKUP($A414+ROUND((COLUMN()-2)/24,5),АТС!$A$41:$F$784,3)+'Иные услуги '!$C$5+'РСТ РСО-А'!$L$6+'РСТ РСО-А'!$G$9</f>
        <v>4904.43</v>
      </c>
      <c r="H414" s="116">
        <f>VLOOKUP($A414+ROUND((COLUMN()-2)/24,5),АТС!$A$41:$F$784,3)+'Иные услуги '!$C$5+'РСТ РСО-А'!$L$6+'РСТ РСО-А'!$G$9</f>
        <v>4903.7800000000007</v>
      </c>
      <c r="I414" s="116">
        <f>VLOOKUP($A414+ROUND((COLUMN()-2)/24,5),АТС!$A$41:$F$784,3)+'Иные услуги '!$C$5+'РСТ РСО-А'!$L$6+'РСТ РСО-А'!$G$9</f>
        <v>4920.2300000000005</v>
      </c>
      <c r="J414" s="116">
        <f>VLOOKUP($A414+ROUND((COLUMN()-2)/24,5),АТС!$A$41:$F$784,3)+'Иные услуги '!$C$5+'РСТ РСО-А'!$L$6+'РСТ РСО-А'!$G$9</f>
        <v>4904.5600000000004</v>
      </c>
      <c r="K414" s="116">
        <f>VLOOKUP($A414+ROUND((COLUMN()-2)/24,5),АТС!$A$41:$F$784,3)+'Иные услуги '!$C$5+'РСТ РСО-А'!$L$6+'РСТ РСО-А'!$G$9</f>
        <v>4908.3200000000006</v>
      </c>
      <c r="L414" s="116">
        <f>VLOOKUP($A414+ROUND((COLUMN()-2)/24,5),АТС!$A$41:$F$784,3)+'Иные услуги '!$C$5+'РСТ РСО-А'!$L$6+'РСТ РСО-А'!$G$9</f>
        <v>4979.1900000000005</v>
      </c>
      <c r="M414" s="116">
        <f>VLOOKUP($A414+ROUND((COLUMN()-2)/24,5),АТС!$A$41:$F$784,3)+'Иные услуги '!$C$5+'РСТ РСО-А'!$L$6+'РСТ РСО-А'!$G$9</f>
        <v>4980.66</v>
      </c>
      <c r="N414" s="116">
        <f>VLOOKUP($A414+ROUND((COLUMN()-2)/24,5),АТС!$A$41:$F$784,3)+'Иные услуги '!$C$5+'РСТ РСО-А'!$L$6+'РСТ РСО-А'!$G$9</f>
        <v>4979.1000000000004</v>
      </c>
      <c r="O414" s="116">
        <f>VLOOKUP($A414+ROUND((COLUMN()-2)/24,5),АТС!$A$41:$F$784,3)+'Иные услуги '!$C$5+'РСТ РСО-А'!$L$6+'РСТ РСО-А'!$G$9</f>
        <v>4980.88</v>
      </c>
      <c r="P414" s="116">
        <f>VLOOKUP($A414+ROUND((COLUMN()-2)/24,5),АТС!$A$41:$F$784,3)+'Иные услуги '!$C$5+'РСТ РСО-А'!$L$6+'РСТ РСО-А'!$G$9</f>
        <v>4985.0200000000004</v>
      </c>
      <c r="Q414" s="116">
        <f>VLOOKUP($A414+ROUND((COLUMN()-2)/24,5),АТС!$A$41:$F$784,3)+'Иные услуги '!$C$5+'РСТ РСО-А'!$L$6+'РСТ РСО-А'!$G$9</f>
        <v>4982.8</v>
      </c>
      <c r="R414" s="116">
        <f>VLOOKUP($A414+ROUND((COLUMN()-2)/24,5),АТС!$A$41:$F$784,3)+'Иные услуги '!$C$5+'РСТ РСО-А'!$L$6+'РСТ РСО-А'!$G$9</f>
        <v>4960.0700000000006</v>
      </c>
      <c r="S414" s="116">
        <f>VLOOKUP($A414+ROUND((COLUMN()-2)/24,5),АТС!$A$41:$F$784,3)+'Иные услуги '!$C$5+'РСТ РСО-А'!$L$6+'РСТ РСО-А'!$G$9</f>
        <v>4922.1500000000005</v>
      </c>
      <c r="T414" s="116">
        <f>VLOOKUP($A414+ROUND((COLUMN()-2)/24,5),АТС!$A$41:$F$784,3)+'Иные услуги '!$C$5+'РСТ РСО-А'!$L$6+'РСТ РСО-А'!$G$9</f>
        <v>4909.43</v>
      </c>
      <c r="U414" s="116">
        <f>VLOOKUP($A414+ROUND((COLUMN()-2)/24,5),АТС!$A$41:$F$784,3)+'Иные услуги '!$C$5+'РСТ РСО-А'!$L$6+'РСТ РСО-А'!$G$9</f>
        <v>4908.91</v>
      </c>
      <c r="V414" s="116">
        <f>VLOOKUP($A414+ROUND((COLUMN()-2)/24,5),АТС!$A$41:$F$784,3)+'Иные услуги '!$C$5+'РСТ РСО-А'!$L$6+'РСТ РСО-А'!$G$9</f>
        <v>5006.8</v>
      </c>
      <c r="W414" s="116">
        <f>VLOOKUP($A414+ROUND((COLUMN()-2)/24,5),АТС!$A$41:$F$784,3)+'Иные услуги '!$C$5+'РСТ РСО-А'!$L$6+'РСТ РСО-А'!$G$9</f>
        <v>5019.67</v>
      </c>
      <c r="X414" s="116">
        <f>VLOOKUP($A414+ROUND((COLUMN()-2)/24,5),АТС!$A$41:$F$784,3)+'Иные услуги '!$C$5+'РСТ РСО-А'!$L$6+'РСТ РСО-А'!$G$9</f>
        <v>4909.5600000000004</v>
      </c>
      <c r="Y414" s="116">
        <f>VLOOKUP($A414+ROUND((COLUMN()-2)/24,5),АТС!$A$41:$F$784,3)+'Иные услуги '!$C$5+'РСТ РСО-А'!$L$6+'РСТ РСО-А'!$G$9</f>
        <v>4904.17</v>
      </c>
    </row>
    <row r="415" spans="1:25" x14ac:dyDescent="0.2">
      <c r="A415" s="65">
        <f t="shared" si="11"/>
        <v>44009</v>
      </c>
      <c r="B415" s="116">
        <f>VLOOKUP($A415+ROUND((COLUMN()-2)/24,5),АТС!$A$41:$F$784,3)+'Иные услуги '!$C$5+'РСТ РСО-А'!$L$6+'РСТ РСО-А'!$G$9</f>
        <v>4953.6000000000004</v>
      </c>
      <c r="C415" s="116">
        <f>VLOOKUP($A415+ROUND((COLUMN()-2)/24,5),АТС!$A$41:$F$784,3)+'Иные услуги '!$C$5+'РСТ РСО-А'!$L$6+'РСТ РСО-А'!$G$9</f>
        <v>4896.93</v>
      </c>
      <c r="D415" s="116">
        <f>VLOOKUP($A415+ROUND((COLUMN()-2)/24,5),АТС!$A$41:$F$784,3)+'Иные услуги '!$C$5+'РСТ РСО-А'!$L$6+'РСТ РСО-А'!$G$9</f>
        <v>4900.6900000000005</v>
      </c>
      <c r="E415" s="116">
        <f>VLOOKUP($A415+ROUND((COLUMN()-2)/24,5),АТС!$A$41:$F$784,3)+'Иные услуги '!$C$5+'РСТ РСО-А'!$L$6+'РСТ РСО-А'!$G$9</f>
        <v>4900.47</v>
      </c>
      <c r="F415" s="116">
        <f>VLOOKUP($A415+ROUND((COLUMN()-2)/24,5),АТС!$A$41:$F$784,3)+'Иные услуги '!$C$5+'РСТ РСО-А'!$L$6+'РСТ РСО-А'!$G$9</f>
        <v>4904.46</v>
      </c>
      <c r="G415" s="116">
        <f>VLOOKUP($A415+ROUND((COLUMN()-2)/24,5),АТС!$A$41:$F$784,3)+'Иные услуги '!$C$5+'РСТ РСО-А'!$L$6+'РСТ РСО-А'!$G$9</f>
        <v>4904.5200000000004</v>
      </c>
      <c r="H415" s="116">
        <f>VLOOKUP($A415+ROUND((COLUMN()-2)/24,5),АТС!$A$41:$F$784,3)+'Иные услуги '!$C$5+'РСТ РСО-А'!$L$6+'РСТ РСО-А'!$G$9</f>
        <v>4903.72</v>
      </c>
      <c r="I415" s="116">
        <f>VLOOKUP($A415+ROUND((COLUMN()-2)/24,5),АТС!$A$41:$F$784,3)+'Иные услуги '!$C$5+'РСТ РСО-А'!$L$6+'РСТ РСО-А'!$G$9</f>
        <v>4906.68</v>
      </c>
      <c r="J415" s="116">
        <f>VLOOKUP($A415+ROUND((COLUMN()-2)/24,5),АТС!$A$41:$F$784,3)+'Иные услуги '!$C$5+'РСТ РСО-А'!$L$6+'РСТ РСО-А'!$G$9</f>
        <v>4904.63</v>
      </c>
      <c r="K415" s="116">
        <f>VLOOKUP($A415+ROUND((COLUMN()-2)/24,5),АТС!$A$41:$F$784,3)+'Иные услуги '!$C$5+'РСТ РСО-А'!$L$6+'РСТ РСО-А'!$G$9</f>
        <v>4924.22</v>
      </c>
      <c r="L415" s="116">
        <f>VLOOKUP($A415+ROUND((COLUMN()-2)/24,5),АТС!$A$41:$F$784,3)+'Иные услуги '!$C$5+'РСТ РСО-А'!$L$6+'РСТ РСО-А'!$G$9</f>
        <v>4973.75</v>
      </c>
      <c r="M415" s="116">
        <f>VLOOKUP($A415+ROUND((COLUMN()-2)/24,5),АТС!$A$41:$F$784,3)+'Иные услуги '!$C$5+'РСТ РСО-А'!$L$6+'РСТ РСО-А'!$G$9</f>
        <v>4975.4000000000005</v>
      </c>
      <c r="N415" s="116">
        <f>VLOOKUP($A415+ROUND((COLUMN()-2)/24,5),АТС!$A$41:$F$784,3)+'Иные услуги '!$C$5+'РСТ РСО-А'!$L$6+'РСТ РСО-А'!$G$9</f>
        <v>4974.16</v>
      </c>
      <c r="O415" s="116">
        <f>VLOOKUP($A415+ROUND((COLUMN()-2)/24,5),АТС!$A$41:$F$784,3)+'Иные услуги '!$C$5+'РСТ РСО-А'!$L$6+'РСТ РСО-А'!$G$9</f>
        <v>4979.5600000000004</v>
      </c>
      <c r="P415" s="116">
        <f>VLOOKUP($A415+ROUND((COLUMN()-2)/24,5),АТС!$A$41:$F$784,3)+'Иные услуги '!$C$5+'РСТ РСО-А'!$L$6+'РСТ РСО-А'!$G$9</f>
        <v>4982.84</v>
      </c>
      <c r="Q415" s="116">
        <f>VLOOKUP($A415+ROUND((COLUMN()-2)/24,5),АТС!$A$41:$F$784,3)+'Иные услуги '!$C$5+'РСТ РСО-А'!$L$6+'РСТ РСО-А'!$G$9</f>
        <v>4981.97</v>
      </c>
      <c r="R415" s="116">
        <f>VLOOKUP($A415+ROUND((COLUMN()-2)/24,5),АТС!$A$41:$F$784,3)+'Иные услуги '!$C$5+'РСТ РСО-А'!$L$6+'РСТ РСО-А'!$G$9</f>
        <v>4978.9400000000005</v>
      </c>
      <c r="S415" s="116">
        <f>VLOOKUP($A415+ROUND((COLUMN()-2)/24,5),АТС!$A$41:$F$784,3)+'Иные услуги '!$C$5+'РСТ РСО-А'!$L$6+'РСТ РСО-А'!$G$9</f>
        <v>4964.04</v>
      </c>
      <c r="T415" s="116">
        <f>VLOOKUP($A415+ROUND((COLUMN()-2)/24,5),АТС!$A$41:$F$784,3)+'Иные услуги '!$C$5+'РСТ РСО-А'!$L$6+'РСТ РСО-А'!$G$9</f>
        <v>4929.5</v>
      </c>
      <c r="U415" s="116">
        <f>VLOOKUP($A415+ROUND((COLUMN()-2)/24,5),АТС!$A$41:$F$784,3)+'Иные услуги '!$C$5+'РСТ РСО-А'!$L$6+'РСТ РСО-А'!$G$9</f>
        <v>4938.42</v>
      </c>
      <c r="V415" s="116">
        <f>VLOOKUP($A415+ROUND((COLUMN()-2)/24,5),АТС!$A$41:$F$784,3)+'Иные услуги '!$C$5+'РСТ РСО-А'!$L$6+'РСТ РСО-А'!$G$9</f>
        <v>5049.42</v>
      </c>
      <c r="W415" s="116">
        <f>VLOOKUP($A415+ROUND((COLUMN()-2)/24,5),АТС!$A$41:$F$784,3)+'Иные услуги '!$C$5+'РСТ РСО-А'!$L$6+'РСТ РСО-А'!$G$9</f>
        <v>5024.21</v>
      </c>
      <c r="X415" s="116">
        <f>VLOOKUP($A415+ROUND((COLUMN()-2)/24,5),АТС!$A$41:$F$784,3)+'Иные услуги '!$C$5+'РСТ РСО-А'!$L$6+'РСТ РСО-А'!$G$9</f>
        <v>4910.29</v>
      </c>
      <c r="Y415" s="116">
        <f>VLOOKUP($A415+ROUND((COLUMN()-2)/24,5),АТС!$A$41:$F$784,3)+'Иные услуги '!$C$5+'РСТ РСО-А'!$L$6+'РСТ РСО-А'!$G$9</f>
        <v>4904.05</v>
      </c>
    </row>
    <row r="416" spans="1:25" x14ac:dyDescent="0.2">
      <c r="A416" s="65">
        <f t="shared" si="11"/>
        <v>44010</v>
      </c>
      <c r="B416" s="116">
        <f>VLOOKUP($A416+ROUND((COLUMN()-2)/24,5),АТС!$A$41:$F$784,3)+'Иные услуги '!$C$5+'РСТ РСО-А'!$L$6+'РСТ РСО-А'!$G$9</f>
        <v>4922.9400000000005</v>
      </c>
      <c r="C416" s="116">
        <f>VLOOKUP($A416+ROUND((COLUMN()-2)/24,5),АТС!$A$41:$F$784,3)+'Иные услуги '!$C$5+'РСТ РСО-А'!$L$6+'РСТ РСО-А'!$G$9</f>
        <v>4892.2700000000004</v>
      </c>
      <c r="D416" s="116">
        <f>VLOOKUP($A416+ROUND((COLUMN()-2)/24,5),АТС!$A$41:$F$784,3)+'Иные услуги '!$C$5+'РСТ РСО-А'!$L$6+'РСТ РСО-А'!$G$9</f>
        <v>4896.3200000000006</v>
      </c>
      <c r="E416" s="116">
        <f>VLOOKUP($A416+ROUND((COLUMN()-2)/24,5),АТС!$A$41:$F$784,3)+'Иные услуги '!$C$5+'РСТ РСО-А'!$L$6+'РСТ РСО-А'!$G$9</f>
        <v>4899.8600000000006</v>
      </c>
      <c r="F416" s="116">
        <f>VLOOKUP($A416+ROUND((COLUMN()-2)/24,5),АТС!$A$41:$F$784,3)+'Иные услуги '!$C$5+'РСТ РСО-А'!$L$6+'РСТ РСО-А'!$G$9</f>
        <v>4904.46</v>
      </c>
      <c r="G416" s="116">
        <f>VLOOKUP($A416+ROUND((COLUMN()-2)/24,5),АТС!$A$41:$F$784,3)+'Иные услуги '!$C$5+'РСТ РСО-А'!$L$6+'РСТ РСО-А'!$G$9</f>
        <v>4904.51</v>
      </c>
      <c r="H416" s="116">
        <f>VLOOKUP($A416+ROUND((COLUMN()-2)/24,5),АТС!$A$41:$F$784,3)+'Иные услуги '!$C$5+'РСТ РСО-А'!$L$6+'РСТ РСО-А'!$G$9</f>
        <v>4903.8200000000006</v>
      </c>
      <c r="I416" s="116">
        <f>VLOOKUP($A416+ROUND((COLUMN()-2)/24,5),АТС!$A$41:$F$784,3)+'Иные услуги '!$C$5+'РСТ РСО-А'!$L$6+'РСТ РСО-А'!$G$9</f>
        <v>4883.3500000000004</v>
      </c>
      <c r="J416" s="116">
        <f>VLOOKUP($A416+ROUND((COLUMN()-2)/24,5),АТС!$A$41:$F$784,3)+'Иные услуги '!$C$5+'РСТ РСО-А'!$L$6+'РСТ РСО-А'!$G$9</f>
        <v>4904.84</v>
      </c>
      <c r="K416" s="116">
        <f>VLOOKUP($A416+ROUND((COLUMN()-2)/24,5),АТС!$A$41:$F$784,3)+'Иные услуги '!$C$5+'РСТ РСО-А'!$L$6+'РСТ РСО-А'!$G$9</f>
        <v>4907.8600000000006</v>
      </c>
      <c r="L416" s="116">
        <f>VLOOKUP($A416+ROUND((COLUMN()-2)/24,5),АТС!$A$41:$F$784,3)+'Иные услуги '!$C$5+'РСТ РСО-А'!$L$6+'РСТ РСО-А'!$G$9</f>
        <v>4922.12</v>
      </c>
      <c r="M416" s="116">
        <f>VLOOKUP($A416+ROUND((COLUMN()-2)/24,5),АТС!$A$41:$F$784,3)+'Иные услуги '!$C$5+'РСТ РСО-А'!$L$6+'РСТ РСО-А'!$G$9</f>
        <v>4946.8600000000006</v>
      </c>
      <c r="N416" s="116">
        <f>VLOOKUP($A416+ROUND((COLUMN()-2)/24,5),АТС!$A$41:$F$784,3)+'Иные услуги '!$C$5+'РСТ РСО-А'!$L$6+'РСТ РСО-А'!$G$9</f>
        <v>4924.2300000000005</v>
      </c>
      <c r="O416" s="116">
        <f>VLOOKUP($A416+ROUND((COLUMN()-2)/24,5),АТС!$A$41:$F$784,3)+'Иные услуги '!$C$5+'РСТ РСО-А'!$L$6+'РСТ РСО-А'!$G$9</f>
        <v>4925.87</v>
      </c>
      <c r="P416" s="116">
        <f>VLOOKUP($A416+ROUND((COLUMN()-2)/24,5),АТС!$A$41:$F$784,3)+'Иные услуги '!$C$5+'РСТ РСО-А'!$L$6+'РСТ РСО-А'!$G$9</f>
        <v>4926.4000000000005</v>
      </c>
      <c r="Q416" s="116">
        <f>VLOOKUP($A416+ROUND((COLUMN()-2)/24,5),АТС!$A$41:$F$784,3)+'Иные услуги '!$C$5+'РСТ РСО-А'!$L$6+'РСТ РСО-А'!$G$9</f>
        <v>4925.96</v>
      </c>
      <c r="R416" s="116">
        <f>VLOOKUP($A416+ROUND((COLUMN()-2)/24,5),АТС!$A$41:$F$784,3)+'Иные услуги '!$C$5+'РСТ РСО-А'!$L$6+'РСТ РСО-А'!$G$9</f>
        <v>4925.99</v>
      </c>
      <c r="S416" s="116">
        <f>VLOOKUP($A416+ROUND((COLUMN()-2)/24,5),АТС!$A$41:$F$784,3)+'Иные услуги '!$C$5+'РСТ РСО-А'!$L$6+'РСТ РСО-А'!$G$9</f>
        <v>4924.05</v>
      </c>
      <c r="T416" s="116">
        <f>VLOOKUP($A416+ROUND((COLUMN()-2)/24,5),АТС!$A$41:$F$784,3)+'Иные услуги '!$C$5+'РСТ РСО-А'!$L$6+'РСТ РСО-А'!$G$9</f>
        <v>4909.01</v>
      </c>
      <c r="U416" s="116">
        <f>VLOOKUP($A416+ROUND((COLUMN()-2)/24,5),АТС!$A$41:$F$784,3)+'Иные услуги '!$C$5+'РСТ РСО-А'!$L$6+'РСТ РСО-А'!$G$9</f>
        <v>4908.6900000000005</v>
      </c>
      <c r="V416" s="116">
        <f>VLOOKUP($A416+ROUND((COLUMN()-2)/24,5),АТС!$A$41:$F$784,3)+'Иные услуги '!$C$5+'РСТ РСО-А'!$L$6+'РСТ РСО-А'!$G$9</f>
        <v>5023.2300000000005</v>
      </c>
      <c r="W416" s="116">
        <f>VLOOKUP($A416+ROUND((COLUMN()-2)/24,5),АТС!$A$41:$F$784,3)+'Иные услуги '!$C$5+'РСТ РСО-А'!$L$6+'РСТ РСО-А'!$G$9</f>
        <v>5012.09</v>
      </c>
      <c r="X416" s="116">
        <f>VLOOKUP($A416+ROUND((COLUMN()-2)/24,5),АТС!$A$41:$F$784,3)+'Иные услуги '!$C$5+'РСТ РСО-А'!$L$6+'РСТ РСО-А'!$G$9</f>
        <v>4910.18</v>
      </c>
      <c r="Y416" s="116">
        <f>VLOOKUP($A416+ROUND((COLUMN()-2)/24,5),АТС!$A$41:$F$784,3)+'Иные услуги '!$C$5+'РСТ РСО-А'!$L$6+'РСТ РСО-А'!$G$9</f>
        <v>4903.7700000000004</v>
      </c>
    </row>
    <row r="417" spans="1:27" x14ac:dyDescent="0.2">
      <c r="A417" s="65">
        <f t="shared" si="11"/>
        <v>44011</v>
      </c>
      <c r="B417" s="116">
        <f>VLOOKUP($A417+ROUND((COLUMN()-2)/24,5),АТС!$A$41:$F$784,3)+'Иные услуги '!$C$5+'РСТ РСО-А'!$L$6+'РСТ РСО-А'!$G$9</f>
        <v>4920.7000000000007</v>
      </c>
      <c r="C417" s="116">
        <f>VLOOKUP($A417+ROUND((COLUMN()-2)/24,5),АТС!$A$41:$F$784,3)+'Иные услуги '!$C$5+'РСТ РСО-А'!$L$6+'РСТ РСО-А'!$G$9</f>
        <v>4902.3100000000004</v>
      </c>
      <c r="D417" s="116">
        <f>VLOOKUP($A417+ROUND((COLUMN()-2)/24,5),АТС!$A$41:$F$784,3)+'Иные услуги '!$C$5+'РСТ РСО-А'!$L$6+'РСТ РСО-А'!$G$9</f>
        <v>4902.2300000000005</v>
      </c>
      <c r="E417" s="116">
        <f>VLOOKUP($A417+ROUND((COLUMN()-2)/24,5),АТС!$A$41:$F$784,3)+'Иные услуги '!$C$5+'РСТ РСО-А'!$L$6+'РСТ РСО-А'!$G$9</f>
        <v>4902.2300000000005</v>
      </c>
      <c r="F417" s="116">
        <f>VLOOKUP($A417+ROUND((COLUMN()-2)/24,5),АТС!$A$41:$F$784,3)+'Иные услуги '!$C$5+'РСТ РСО-А'!$L$6+'РСТ РСО-А'!$G$9</f>
        <v>4904.34</v>
      </c>
      <c r="G417" s="116">
        <f>VLOOKUP($A417+ROUND((COLUMN()-2)/24,5),АТС!$A$41:$F$784,3)+'Иные услуги '!$C$5+'РСТ РСО-А'!$L$6+'РСТ РСО-А'!$G$9</f>
        <v>4904.5300000000007</v>
      </c>
      <c r="H417" s="116">
        <f>VLOOKUP($A417+ROUND((COLUMN()-2)/24,5),АТС!$A$41:$F$784,3)+'Иные услуги '!$C$5+'РСТ РСО-А'!$L$6+'РСТ РСО-А'!$G$9</f>
        <v>4904.05</v>
      </c>
      <c r="I417" s="116">
        <f>VLOOKUP($A417+ROUND((COLUMN()-2)/24,5),АТС!$A$41:$F$784,3)+'Иные услуги '!$C$5+'РСТ РСО-А'!$L$6+'РСТ РСО-А'!$G$9</f>
        <v>4920.5300000000007</v>
      </c>
      <c r="J417" s="116">
        <f>VLOOKUP($A417+ROUND((COLUMN()-2)/24,5),АТС!$A$41:$F$784,3)+'Иные услуги '!$C$5+'РСТ РСО-А'!$L$6+'РСТ РСО-А'!$G$9</f>
        <v>4904.59</v>
      </c>
      <c r="K417" s="116">
        <f>VLOOKUP($A417+ROUND((COLUMN()-2)/24,5),АТС!$A$41:$F$784,3)+'Иные услуги '!$C$5+'РСТ РСО-А'!$L$6+'РСТ РСО-А'!$G$9</f>
        <v>4927.54</v>
      </c>
      <c r="L417" s="116">
        <f>VLOOKUP($A417+ROUND((COLUMN()-2)/24,5),АТС!$A$41:$F$784,3)+'Иные услуги '!$C$5+'РСТ РСО-А'!$L$6+'РСТ РСО-А'!$G$9</f>
        <v>4985.26</v>
      </c>
      <c r="M417" s="116">
        <f>VLOOKUP($A417+ROUND((COLUMN()-2)/24,5),АТС!$A$41:$F$784,3)+'Иные услуги '!$C$5+'РСТ РСО-А'!$L$6+'РСТ РСО-А'!$G$9</f>
        <v>4987.4400000000005</v>
      </c>
      <c r="N417" s="116">
        <f>VLOOKUP($A417+ROUND((COLUMN()-2)/24,5),АТС!$A$41:$F$784,3)+'Иные услуги '!$C$5+'РСТ РСО-А'!$L$6+'РСТ РСО-А'!$G$9</f>
        <v>4985.13</v>
      </c>
      <c r="O417" s="116">
        <f>VLOOKUP($A417+ROUND((COLUMN()-2)/24,5),АТС!$A$41:$F$784,3)+'Иные услуги '!$C$5+'РСТ РСО-А'!$L$6+'РСТ РСО-А'!$G$9</f>
        <v>4995.9400000000005</v>
      </c>
      <c r="P417" s="116">
        <f>VLOOKUP($A417+ROUND((COLUMN()-2)/24,5),АТС!$A$41:$F$784,3)+'Иные услуги '!$C$5+'РСТ РСО-А'!$L$6+'РСТ РСО-А'!$G$9</f>
        <v>4999.3500000000004</v>
      </c>
      <c r="Q417" s="116">
        <f>VLOOKUP($A417+ROUND((COLUMN()-2)/24,5),АТС!$A$41:$F$784,3)+'Иные услуги '!$C$5+'РСТ РСО-А'!$L$6+'РСТ РСО-А'!$G$9</f>
        <v>5000.33</v>
      </c>
      <c r="R417" s="116">
        <f>VLOOKUP($A417+ROUND((COLUMN()-2)/24,5),АТС!$A$41:$F$784,3)+'Иные услуги '!$C$5+'РСТ РСО-А'!$L$6+'РСТ РСО-А'!$G$9</f>
        <v>5008.08</v>
      </c>
      <c r="S417" s="116">
        <f>VLOOKUP($A417+ROUND((COLUMN()-2)/24,5),АТС!$A$41:$F$784,3)+'Иные услуги '!$C$5+'РСТ РСО-А'!$L$6+'РСТ РСО-А'!$G$9</f>
        <v>4974.79</v>
      </c>
      <c r="T417" s="116">
        <f>VLOOKUP($A417+ROUND((COLUMN()-2)/24,5),АТС!$A$41:$F$784,3)+'Иные услуги '!$C$5+'РСТ РСО-А'!$L$6+'РСТ РСО-А'!$G$9</f>
        <v>4935.1000000000004</v>
      </c>
      <c r="U417" s="116">
        <f>VLOOKUP($A417+ROUND((COLUMN()-2)/24,5),АТС!$A$41:$F$784,3)+'Иные услуги '!$C$5+'РСТ РСО-А'!$L$6+'РСТ РСО-А'!$G$9</f>
        <v>4911.97</v>
      </c>
      <c r="V417" s="116">
        <f>VLOOKUP($A417+ROUND((COLUMN()-2)/24,5),АТС!$A$41:$F$784,3)+'Иные услуги '!$C$5+'РСТ РСО-А'!$L$6+'РСТ РСО-А'!$G$9</f>
        <v>4951.5300000000007</v>
      </c>
      <c r="W417" s="116">
        <f>VLOOKUP($A417+ROUND((COLUMN()-2)/24,5),АТС!$A$41:$F$784,3)+'Иные услуги '!$C$5+'РСТ РСО-А'!$L$6+'РСТ РСО-А'!$G$9</f>
        <v>5031.6200000000008</v>
      </c>
      <c r="X417" s="116">
        <f>VLOOKUP($A417+ROUND((COLUMN()-2)/24,5),АТС!$A$41:$F$784,3)+'Иные услуги '!$C$5+'РСТ РСО-А'!$L$6+'РСТ РСО-А'!$G$9</f>
        <v>4908.7000000000007</v>
      </c>
      <c r="Y417" s="116">
        <f>VLOOKUP($A417+ROUND((COLUMN()-2)/24,5),АТС!$A$41:$F$784,3)+'Иные услуги '!$C$5+'РСТ РСО-А'!$L$6+'РСТ РСО-А'!$G$9</f>
        <v>4904.13</v>
      </c>
    </row>
    <row r="418" spans="1:27" x14ac:dyDescent="0.2">
      <c r="A418" s="65">
        <f t="shared" si="11"/>
        <v>44012</v>
      </c>
      <c r="B418" s="116">
        <f>VLOOKUP($A418+ROUND((COLUMN()-2)/24,5),АТС!$A$41:$F$784,3)+'Иные услуги '!$C$5+'РСТ РСО-А'!$L$6+'РСТ РСО-А'!$G$9</f>
        <v>4923.6400000000003</v>
      </c>
      <c r="C418" s="116">
        <f>VLOOKUP($A418+ROUND((COLUMN()-2)/24,5),АТС!$A$41:$F$784,3)+'Иные услуги '!$C$5+'РСТ РСО-А'!$L$6+'РСТ РСО-А'!$G$9</f>
        <v>4907.5600000000004</v>
      </c>
      <c r="D418" s="116">
        <f>VLOOKUP($A418+ROUND((COLUMN()-2)/24,5),АТС!$A$41:$F$784,3)+'Иные услуги '!$C$5+'РСТ РСО-А'!$L$6+'РСТ РСО-А'!$G$9</f>
        <v>4897.8100000000004</v>
      </c>
      <c r="E418" s="116">
        <f>VLOOKUP($A418+ROUND((COLUMN()-2)/24,5),АТС!$A$41:$F$784,3)+'Иные услуги '!$C$5+'РСТ РСО-А'!$L$6+'РСТ РСО-А'!$G$9</f>
        <v>4899.6500000000005</v>
      </c>
      <c r="F418" s="116">
        <f>VLOOKUP($A418+ROUND((COLUMN()-2)/24,5),АТС!$A$41:$F$784,3)+'Иные услуги '!$C$5+'РСТ РСО-А'!$L$6+'РСТ РСО-А'!$G$9</f>
        <v>4904.5600000000004</v>
      </c>
      <c r="G418" s="116">
        <f>VLOOKUP($A418+ROUND((COLUMN()-2)/24,5),АТС!$A$41:$F$784,3)+'Иные услуги '!$C$5+'РСТ РСО-А'!$L$6+'РСТ РСО-А'!$G$9</f>
        <v>4904.5200000000004</v>
      </c>
      <c r="H418" s="116">
        <f>VLOOKUP($A418+ROUND((COLUMN()-2)/24,5),АТС!$A$41:$F$784,3)+'Иные услуги '!$C$5+'РСТ РСО-А'!$L$6+'РСТ РСО-А'!$G$9</f>
        <v>4903.99</v>
      </c>
      <c r="I418" s="116">
        <f>VLOOKUP($A418+ROUND((COLUMN()-2)/24,5),АТС!$A$41:$F$784,3)+'Иные услуги '!$C$5+'РСТ РСО-А'!$L$6+'РСТ РСО-А'!$G$9</f>
        <v>4957.66</v>
      </c>
      <c r="J418" s="116">
        <f>VLOOKUP($A418+ROUND((COLUMN()-2)/24,5),АТС!$A$41:$F$784,3)+'Иные услуги '!$C$5+'РСТ РСО-А'!$L$6+'РСТ РСО-А'!$G$9</f>
        <v>4904.55</v>
      </c>
      <c r="K418" s="116">
        <f>VLOOKUP($A418+ROUND((COLUMN()-2)/24,5),АТС!$A$41:$F$784,3)+'Иные услуги '!$C$5+'РСТ РСО-А'!$L$6+'РСТ РСО-А'!$G$9</f>
        <v>4927.76</v>
      </c>
      <c r="L418" s="116">
        <f>VLOOKUP($A418+ROUND((COLUMN()-2)/24,5),АТС!$A$41:$F$784,3)+'Иные услуги '!$C$5+'РСТ РСО-А'!$L$6+'РСТ РСО-А'!$G$9</f>
        <v>5001.2000000000007</v>
      </c>
      <c r="M418" s="116">
        <f>VLOOKUP($A418+ROUND((COLUMN()-2)/24,5),АТС!$A$41:$F$784,3)+'Иные услуги '!$C$5+'РСТ РСО-А'!$L$6+'РСТ РСО-А'!$G$9</f>
        <v>4998.6100000000006</v>
      </c>
      <c r="N418" s="116">
        <f>VLOOKUP($A418+ROUND((COLUMN()-2)/24,5),АТС!$A$41:$F$784,3)+'Иные услуги '!$C$5+'РСТ РСО-А'!$L$6+'РСТ РСО-А'!$G$9</f>
        <v>4995.93</v>
      </c>
      <c r="O418" s="116">
        <f>VLOOKUP($A418+ROUND((COLUMN()-2)/24,5),АТС!$A$41:$F$784,3)+'Иные услуги '!$C$5+'РСТ РСО-А'!$L$6+'РСТ РСО-А'!$G$9</f>
        <v>4997.74</v>
      </c>
      <c r="P418" s="116">
        <f>VLOOKUP($A418+ROUND((COLUMN()-2)/24,5),АТС!$A$41:$F$784,3)+'Иные услуги '!$C$5+'РСТ РСО-А'!$L$6+'РСТ РСО-А'!$G$9</f>
        <v>4996.5300000000007</v>
      </c>
      <c r="Q418" s="116">
        <f>VLOOKUP($A418+ROUND((COLUMN()-2)/24,5),АТС!$A$41:$F$784,3)+'Иные услуги '!$C$5+'РСТ РСО-А'!$L$6+'РСТ РСО-А'!$G$9</f>
        <v>4996.99</v>
      </c>
      <c r="R418" s="116">
        <f>VLOOKUP($A418+ROUND((COLUMN()-2)/24,5),АТС!$A$41:$F$784,3)+'Иные услуги '!$C$5+'РСТ РСО-А'!$L$6+'РСТ РСО-А'!$G$9</f>
        <v>4996.9000000000005</v>
      </c>
      <c r="S418" s="116">
        <f>VLOOKUP($A418+ROUND((COLUMN()-2)/24,5),АТС!$A$41:$F$784,3)+'Иные услуги '!$C$5+'РСТ РСО-А'!$L$6+'РСТ РСО-А'!$G$9</f>
        <v>4975.8600000000006</v>
      </c>
      <c r="T418" s="116">
        <f>VLOOKUP($A418+ROUND((COLUMN()-2)/24,5),АТС!$A$41:$F$784,3)+'Иные услуги '!$C$5+'РСТ РСО-А'!$L$6+'РСТ РСО-А'!$G$9</f>
        <v>4935.74</v>
      </c>
      <c r="U418" s="116">
        <f>VLOOKUP($A418+ROUND((COLUMN()-2)/24,5),АТС!$A$41:$F$784,3)+'Иные услуги '!$C$5+'РСТ РСО-А'!$L$6+'РСТ РСО-А'!$G$9</f>
        <v>4935.2300000000005</v>
      </c>
      <c r="V418" s="116">
        <f>VLOOKUP($A418+ROUND((COLUMN()-2)/24,5),АТС!$A$41:$F$784,3)+'Иные услуги '!$C$5+'РСТ РСО-А'!$L$6+'РСТ РСО-А'!$G$9</f>
        <v>5027.08</v>
      </c>
      <c r="W418" s="116">
        <f>VLOOKUP($A418+ROUND((COLUMN()-2)/24,5),АТС!$A$41:$F$784,3)+'Иные услуги '!$C$5+'РСТ РСО-А'!$L$6+'РСТ РСО-А'!$G$9</f>
        <v>5023.51</v>
      </c>
      <c r="X418" s="116">
        <f>VLOOKUP($A418+ROUND((COLUMN()-2)/24,5),АТС!$A$41:$F$784,3)+'Иные услуги '!$C$5+'РСТ РСО-А'!$L$6+'РСТ РСО-А'!$G$9</f>
        <v>4910.1000000000004</v>
      </c>
      <c r="Y418" s="116">
        <f>VLOOKUP($A418+ROUND((COLUMN()-2)/24,5),АТС!$A$41:$F$784,3)+'Иные услуги '!$C$5+'РСТ РСО-А'!$L$6+'РСТ РСО-А'!$G$9</f>
        <v>4902.5200000000004</v>
      </c>
    </row>
    <row r="419" spans="1:27" hidden="1" x14ac:dyDescent="0.2">
      <c r="A419" s="65">
        <f t="shared" si="11"/>
        <v>44013</v>
      </c>
      <c r="B419" s="116">
        <f>VLOOKUP($A419+ROUND((COLUMN()-2)/24,5),АТС!$A$41:$F$784,3)+'Иные услуги '!$C$5+'РСТ РСО-А'!$L$6+'РСТ РСО-А'!$G$9</f>
        <v>4008.95</v>
      </c>
      <c r="C419" s="116">
        <f>VLOOKUP($A419+ROUND((COLUMN()-2)/24,5),АТС!$A$41:$F$784,3)+'Иные услуги '!$C$5+'РСТ РСО-А'!$L$6+'РСТ РСО-А'!$G$9</f>
        <v>4008.95</v>
      </c>
      <c r="D419" s="116">
        <f>VLOOKUP($A419+ROUND((COLUMN()-2)/24,5),АТС!$A$41:$F$784,3)+'Иные услуги '!$C$5+'РСТ РСО-А'!$L$6+'РСТ РСО-А'!$G$9</f>
        <v>4008.95</v>
      </c>
      <c r="E419" s="116">
        <f>VLOOKUP($A419+ROUND((COLUMN()-2)/24,5),АТС!$A$41:$F$784,3)+'Иные услуги '!$C$5+'РСТ РСО-А'!$L$6+'РСТ РСО-А'!$G$9</f>
        <v>4008.95</v>
      </c>
      <c r="F419" s="116">
        <f>VLOOKUP($A419+ROUND((COLUMN()-2)/24,5),АТС!$A$41:$F$784,3)+'Иные услуги '!$C$5+'РСТ РСО-А'!$L$6+'РСТ РСО-А'!$G$9</f>
        <v>4008.95</v>
      </c>
      <c r="G419" s="116">
        <f>VLOOKUP($A419+ROUND((COLUMN()-2)/24,5),АТС!$A$41:$F$784,3)+'Иные услуги '!$C$5+'РСТ РСО-А'!$L$6+'РСТ РСО-А'!$G$9</f>
        <v>4008.95</v>
      </c>
      <c r="H419" s="116">
        <f>VLOOKUP($A419+ROUND((COLUMN()-2)/24,5),АТС!$A$41:$F$784,3)+'Иные услуги '!$C$5+'РСТ РСО-А'!$L$6+'РСТ РСО-А'!$G$9</f>
        <v>4008.95</v>
      </c>
      <c r="I419" s="116">
        <f>VLOOKUP($A419+ROUND((COLUMN()-2)/24,5),АТС!$A$41:$F$784,3)+'Иные услуги '!$C$5+'РСТ РСО-А'!$L$6+'РСТ РСО-А'!$G$9</f>
        <v>4008.95</v>
      </c>
      <c r="J419" s="116">
        <f>VLOOKUP($A419+ROUND((COLUMN()-2)/24,5),АТС!$A$41:$F$784,3)+'Иные услуги '!$C$5+'РСТ РСО-А'!$L$6+'РСТ РСО-А'!$G$9</f>
        <v>4008.95</v>
      </c>
      <c r="K419" s="116">
        <f>VLOOKUP($A419+ROUND((COLUMN()-2)/24,5),АТС!$A$41:$F$784,3)+'Иные услуги '!$C$5+'РСТ РСО-А'!$L$6+'РСТ РСО-А'!$G$9</f>
        <v>4008.95</v>
      </c>
      <c r="L419" s="116">
        <f>VLOOKUP($A419+ROUND((COLUMN()-2)/24,5),АТС!$A$41:$F$784,3)+'Иные услуги '!$C$5+'РСТ РСО-А'!$L$6+'РСТ РСО-А'!$G$9</f>
        <v>4008.95</v>
      </c>
      <c r="M419" s="116">
        <f>VLOOKUP($A419+ROUND((COLUMN()-2)/24,5),АТС!$A$41:$F$784,3)+'Иные услуги '!$C$5+'РСТ РСО-А'!$L$6+'РСТ РСО-А'!$G$9</f>
        <v>4008.95</v>
      </c>
      <c r="N419" s="116">
        <f>VLOOKUP($A419+ROUND((COLUMN()-2)/24,5),АТС!$A$41:$F$784,3)+'Иные услуги '!$C$5+'РСТ РСО-А'!$L$6+'РСТ РСО-А'!$G$9</f>
        <v>4008.95</v>
      </c>
      <c r="O419" s="116">
        <f>VLOOKUP($A419+ROUND((COLUMN()-2)/24,5),АТС!$A$41:$F$784,3)+'Иные услуги '!$C$5+'РСТ РСО-А'!$L$6+'РСТ РСО-А'!$G$9</f>
        <v>4008.95</v>
      </c>
      <c r="P419" s="116">
        <f>VLOOKUP($A419+ROUND((COLUMN()-2)/24,5),АТС!$A$41:$F$784,3)+'Иные услуги '!$C$5+'РСТ РСО-А'!$L$6+'РСТ РСО-А'!$G$9</f>
        <v>4008.95</v>
      </c>
      <c r="Q419" s="116">
        <f>VLOOKUP($A419+ROUND((COLUMN()-2)/24,5),АТС!$A$41:$F$784,3)+'Иные услуги '!$C$5+'РСТ РСО-А'!$L$6+'РСТ РСО-А'!$G$9</f>
        <v>4008.95</v>
      </c>
      <c r="R419" s="116">
        <f>VLOOKUP($A419+ROUND((COLUMN()-2)/24,5),АТС!$A$41:$F$784,3)+'Иные услуги '!$C$5+'РСТ РСО-А'!$L$6+'РСТ РСО-А'!$G$9</f>
        <v>4008.95</v>
      </c>
      <c r="S419" s="116">
        <f>VLOOKUP($A419+ROUND((COLUMN()-2)/24,5),АТС!$A$41:$F$784,3)+'Иные услуги '!$C$5+'РСТ РСО-А'!$L$6+'РСТ РСО-А'!$G$9</f>
        <v>4008.95</v>
      </c>
      <c r="T419" s="116">
        <f>VLOOKUP($A419+ROUND((COLUMN()-2)/24,5),АТС!$A$41:$F$784,3)+'Иные услуги '!$C$5+'РСТ РСО-А'!$L$6+'РСТ РСО-А'!$G$9</f>
        <v>4008.95</v>
      </c>
      <c r="U419" s="116">
        <f>VLOOKUP($A419+ROUND((COLUMN()-2)/24,5),АТС!$A$41:$F$784,3)+'Иные услуги '!$C$5+'РСТ РСО-А'!$L$6+'РСТ РСО-А'!$G$9</f>
        <v>4008.95</v>
      </c>
      <c r="V419" s="116">
        <f>VLOOKUP($A419+ROUND((COLUMN()-2)/24,5),АТС!$A$41:$F$784,3)+'Иные услуги '!$C$5+'РСТ РСО-А'!$L$6+'РСТ РСО-А'!$G$9</f>
        <v>4008.95</v>
      </c>
      <c r="W419" s="116">
        <f>VLOOKUP($A419+ROUND((COLUMN()-2)/24,5),АТС!$A$41:$F$784,3)+'Иные услуги '!$C$5+'РСТ РСО-А'!$L$6+'РСТ РСО-А'!$G$9</f>
        <v>4008.95</v>
      </c>
      <c r="X419" s="116">
        <f>VLOOKUP($A419+ROUND((COLUMN()-2)/24,5),АТС!$A$41:$F$784,3)+'Иные услуги '!$C$5+'РСТ РСО-А'!$L$6+'РСТ РСО-А'!$G$9</f>
        <v>4008.95</v>
      </c>
      <c r="Y419" s="116">
        <f>VLOOKUP($A419+ROUND((COLUMN()-2)/24,5),АТС!$A$41:$F$784,3)+'Иные услуги '!$C$5+'РСТ РСО-А'!$L$6+'РСТ РСО-А'!$G$9</f>
        <v>4008.95</v>
      </c>
    </row>
    <row r="420" spans="1:27" x14ac:dyDescent="0.25">
      <c r="A420" s="80"/>
      <c r="B420" s="64"/>
      <c r="C420" s="64"/>
      <c r="D420" s="64"/>
    </row>
    <row r="421" spans="1:27" x14ac:dyDescent="0.25">
      <c r="A421" s="73" t="s">
        <v>126</v>
      </c>
      <c r="B421" s="64"/>
      <c r="C421" s="64"/>
      <c r="D421" s="64"/>
    </row>
    <row r="422" spans="1:27" ht="12.75" x14ac:dyDescent="0.2">
      <c r="A422" s="150" t="s">
        <v>35</v>
      </c>
      <c r="B422" s="144" t="s">
        <v>97</v>
      </c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6"/>
    </row>
    <row r="423" spans="1:27" ht="12.75" x14ac:dyDescent="0.2">
      <c r="A423" s="151"/>
      <c r="B423" s="147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9"/>
    </row>
    <row r="424" spans="1:27" s="94" customFormat="1" ht="12.75" customHeight="1" x14ac:dyDescent="0.2">
      <c r="A424" s="151"/>
      <c r="B424" s="155" t="s">
        <v>98</v>
      </c>
      <c r="C424" s="153" t="s">
        <v>99</v>
      </c>
      <c r="D424" s="153" t="s">
        <v>100</v>
      </c>
      <c r="E424" s="153" t="s">
        <v>101</v>
      </c>
      <c r="F424" s="153" t="s">
        <v>102</v>
      </c>
      <c r="G424" s="153" t="s">
        <v>103</v>
      </c>
      <c r="H424" s="153" t="s">
        <v>104</v>
      </c>
      <c r="I424" s="153" t="s">
        <v>105</v>
      </c>
      <c r="J424" s="153" t="s">
        <v>106</v>
      </c>
      <c r="K424" s="153" t="s">
        <v>107</v>
      </c>
      <c r="L424" s="153" t="s">
        <v>108</v>
      </c>
      <c r="M424" s="153" t="s">
        <v>109</v>
      </c>
      <c r="N424" s="157" t="s">
        <v>110</v>
      </c>
      <c r="O424" s="153" t="s">
        <v>111</v>
      </c>
      <c r="P424" s="153" t="s">
        <v>112</v>
      </c>
      <c r="Q424" s="153" t="s">
        <v>113</v>
      </c>
      <c r="R424" s="153" t="s">
        <v>114</v>
      </c>
      <c r="S424" s="153" t="s">
        <v>115</v>
      </c>
      <c r="T424" s="153" t="s">
        <v>116</v>
      </c>
      <c r="U424" s="153" t="s">
        <v>117</v>
      </c>
      <c r="V424" s="153" t="s">
        <v>118</v>
      </c>
      <c r="W424" s="153" t="s">
        <v>119</v>
      </c>
      <c r="X424" s="153" t="s">
        <v>120</v>
      </c>
      <c r="Y424" s="153" t="s">
        <v>121</v>
      </c>
    </row>
    <row r="425" spans="1:27" s="94" customFormat="1" ht="11.25" customHeight="1" x14ac:dyDescent="0.2">
      <c r="A425" s="152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8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</row>
    <row r="426" spans="1:27" ht="15.75" customHeight="1" x14ac:dyDescent="0.2">
      <c r="A426" s="65">
        <f>A389</f>
        <v>43983</v>
      </c>
      <c r="B426" s="90">
        <f>VLOOKUP($A426+ROUND((COLUMN()-2)/24,5),АТС!$A$41:$F$784,3)+'Иные услуги '!$C$5+'РСТ РСО-А'!$L$6+'РСТ РСО-А'!$H$9</f>
        <v>4820.3599999999997</v>
      </c>
      <c r="C426" s="116">
        <f>VLOOKUP($A426+ROUND((COLUMN()-2)/24,5),АТС!$A$41:$F$784,3)+'Иные услуги '!$C$5+'РСТ РСО-А'!$L$6+'РСТ РСО-А'!$H$9</f>
        <v>4801.0499999999993</v>
      </c>
      <c r="D426" s="116">
        <f>VLOOKUP($A426+ROUND((COLUMN()-2)/24,5),АТС!$A$41:$F$784,3)+'Иные услуги '!$C$5+'РСТ РСО-А'!$L$6+'РСТ РСО-А'!$H$9</f>
        <v>4798.07</v>
      </c>
      <c r="E426" s="116">
        <f>VLOOKUP($A426+ROUND((COLUMN()-2)/24,5),АТС!$A$41:$F$784,3)+'Иные услуги '!$C$5+'РСТ РСО-А'!$L$6+'РСТ РСО-А'!$H$9</f>
        <v>4793.7699999999995</v>
      </c>
      <c r="F426" s="116">
        <f>VLOOKUP($A426+ROUND((COLUMN()-2)/24,5),АТС!$A$41:$F$784,3)+'Иные услуги '!$C$5+'РСТ РСО-А'!$L$6+'РСТ РСО-А'!$H$9</f>
        <v>4810.42</v>
      </c>
      <c r="G426" s="116">
        <f>VLOOKUP($A426+ROUND((COLUMN()-2)/24,5),АТС!$A$41:$F$784,3)+'Иные услуги '!$C$5+'РСТ РСО-А'!$L$6+'РСТ РСО-А'!$H$9</f>
        <v>4810.8499999999995</v>
      </c>
      <c r="H426" s="116">
        <f>VLOOKUP($A426+ROUND((COLUMN()-2)/24,5),АТС!$A$41:$F$784,3)+'Иные услуги '!$C$5+'РСТ РСО-А'!$L$6+'РСТ РСО-А'!$H$9</f>
        <v>4769.96</v>
      </c>
      <c r="I426" s="116">
        <f>VLOOKUP($A426+ROUND((COLUMN()-2)/24,5),АТС!$A$41:$F$784,3)+'Иные услуги '!$C$5+'РСТ РСО-А'!$L$6+'РСТ РСО-А'!$H$9</f>
        <v>4670.7999999999993</v>
      </c>
      <c r="J426" s="116">
        <f>VLOOKUP($A426+ROUND((COLUMN()-2)/24,5),АТС!$A$41:$F$784,3)+'Иные услуги '!$C$5+'РСТ РСО-А'!$L$6+'РСТ РСО-А'!$H$9</f>
        <v>4815.6799999999994</v>
      </c>
      <c r="K426" s="116">
        <f>VLOOKUP($A426+ROUND((COLUMN()-2)/24,5),АТС!$A$41:$F$784,3)+'Иные услуги '!$C$5+'РСТ РСО-А'!$L$6+'РСТ РСО-А'!$H$9</f>
        <v>4815.04</v>
      </c>
      <c r="L426" s="116">
        <f>VLOOKUP($A426+ROUND((COLUMN()-2)/24,5),АТС!$A$41:$F$784,3)+'Иные услуги '!$C$5+'РСТ РСО-А'!$L$6+'РСТ РСО-А'!$H$9</f>
        <v>4815.0199999999995</v>
      </c>
      <c r="M426" s="116">
        <f>VLOOKUP($A426+ROUND((COLUMN()-2)/24,5),АТС!$A$41:$F$784,3)+'Иные услуги '!$C$5+'РСТ РСО-А'!$L$6+'РСТ РСО-А'!$H$9</f>
        <v>4815.03</v>
      </c>
      <c r="N426" s="116">
        <f>VLOOKUP($A426+ROUND((COLUMN()-2)/24,5),АТС!$A$41:$F$784,3)+'Иные услуги '!$C$5+'РСТ РСО-А'!$L$6+'РСТ РСО-А'!$H$9</f>
        <v>4815.03</v>
      </c>
      <c r="O426" s="116">
        <f>VLOOKUP($A426+ROUND((COLUMN()-2)/24,5),АТС!$A$41:$F$784,3)+'Иные услуги '!$C$5+'РСТ РСО-А'!$L$6+'РСТ РСО-А'!$H$9</f>
        <v>4815.01</v>
      </c>
      <c r="P426" s="116">
        <f>VLOOKUP($A426+ROUND((COLUMN()-2)/24,5),АТС!$A$41:$F$784,3)+'Иные услуги '!$C$5+'РСТ РСО-А'!$L$6+'РСТ РСО-А'!$H$9</f>
        <v>4815</v>
      </c>
      <c r="Q426" s="116">
        <f>VLOOKUP($A426+ROUND((COLUMN()-2)/24,5),АТС!$A$41:$F$784,3)+'Иные услуги '!$C$5+'РСТ РСО-А'!$L$6+'РСТ РСО-А'!$H$9</f>
        <v>4815.0199999999995</v>
      </c>
      <c r="R426" s="116">
        <f>VLOOKUP($A426+ROUND((COLUMN()-2)/24,5),АТС!$A$41:$F$784,3)+'Иные услуги '!$C$5+'РСТ РСО-А'!$L$6+'РСТ РСО-А'!$H$9</f>
        <v>4815.01</v>
      </c>
      <c r="S426" s="116">
        <f>VLOOKUP($A426+ROUND((COLUMN()-2)/24,5),АТС!$A$41:$F$784,3)+'Иные услуги '!$C$5+'РСТ РСО-А'!$L$6+'РСТ РСО-А'!$H$9</f>
        <v>4815</v>
      </c>
      <c r="T426" s="116">
        <f>VLOOKUP($A426+ROUND((COLUMN()-2)/24,5),АТС!$A$41:$F$784,3)+'Иные услуги '!$C$5+'РСТ РСО-А'!$L$6+'РСТ РСО-А'!$H$9</f>
        <v>4815.1399999999994</v>
      </c>
      <c r="U426" s="116">
        <f>VLOOKUP($A426+ROUND((COLUMN()-2)/24,5),АТС!$A$41:$F$784,3)+'Иные услуги '!$C$5+'РСТ РСО-А'!$L$6+'РСТ РСО-А'!$H$9</f>
        <v>4815.1499999999996</v>
      </c>
      <c r="V426" s="116">
        <f>VLOOKUP($A426+ROUND((COLUMN()-2)/24,5),АТС!$A$41:$F$784,3)+'Иные услуги '!$C$5+'РСТ РСО-А'!$L$6+'РСТ РСО-А'!$H$9</f>
        <v>4837.0999999999995</v>
      </c>
      <c r="W426" s="116">
        <f>VLOOKUP($A426+ROUND((COLUMN()-2)/24,5),АТС!$A$41:$F$784,3)+'Иные услуги '!$C$5+'РСТ РСО-А'!$L$6+'РСТ РСО-А'!$H$9</f>
        <v>4888.8499999999995</v>
      </c>
      <c r="X426" s="116">
        <f>VLOOKUP($A426+ROUND((COLUMN()-2)/24,5),АТС!$A$41:$F$784,3)+'Иные услуги '!$C$5+'РСТ РСО-А'!$L$6+'РСТ РСО-А'!$H$9</f>
        <v>4825.8599999999997</v>
      </c>
      <c r="Y426" s="116">
        <f>VLOOKUP($A426+ROUND((COLUMN()-2)/24,5),АТС!$A$41:$F$784,3)+'Иные услуги '!$C$5+'РСТ РСО-А'!$L$6+'РСТ РСО-А'!$H$9</f>
        <v>4814.49</v>
      </c>
      <c r="AA426" s="66"/>
    </row>
    <row r="427" spans="1:27" x14ac:dyDescent="0.2">
      <c r="A427" s="65">
        <f>A426+1</f>
        <v>43984</v>
      </c>
      <c r="B427" s="116">
        <f>VLOOKUP($A427+ROUND((COLUMN()-2)/24,5),АТС!$A$41:$F$784,3)+'Иные услуги '!$C$5+'РСТ РСО-А'!$L$6+'РСТ РСО-А'!$H$9</f>
        <v>4809.1099999999997</v>
      </c>
      <c r="C427" s="116">
        <f>VLOOKUP($A427+ROUND((COLUMN()-2)/24,5),АТС!$A$41:$F$784,3)+'Иные услуги '!$C$5+'РСТ РСО-А'!$L$6+'РСТ РСО-А'!$H$9</f>
        <v>4783.32</v>
      </c>
      <c r="D427" s="116">
        <f>VLOOKUP($A427+ROUND((COLUMN()-2)/24,5),АТС!$A$41:$F$784,3)+'Иные услуги '!$C$5+'РСТ РСО-А'!$L$6+'РСТ РСО-А'!$H$9</f>
        <v>4714.71</v>
      </c>
      <c r="E427" s="116">
        <f>VLOOKUP($A427+ROUND((COLUMN()-2)/24,5),АТС!$A$41:$F$784,3)+'Иные услуги '!$C$5+'РСТ РСО-А'!$L$6+'РСТ РСО-А'!$H$9</f>
        <v>4730.03</v>
      </c>
      <c r="F427" s="116">
        <f>VLOOKUP($A427+ROUND((COLUMN()-2)/24,5),АТС!$A$41:$F$784,3)+'Иные услуги '!$C$5+'РСТ РСО-А'!$L$6+'РСТ РСО-А'!$H$9</f>
        <v>4799.26</v>
      </c>
      <c r="G427" s="116">
        <f>VLOOKUP($A427+ROUND((COLUMN()-2)/24,5),АТС!$A$41:$F$784,3)+'Иные услуги '!$C$5+'РСТ РСО-А'!$L$6+'РСТ РСО-А'!$H$9</f>
        <v>4809.33</v>
      </c>
      <c r="H427" s="116">
        <f>VLOOKUP($A427+ROUND((COLUMN()-2)/24,5),АТС!$A$41:$F$784,3)+'Иные услуги '!$C$5+'РСТ РСО-А'!$L$6+'РСТ РСО-А'!$H$9</f>
        <v>4769.66</v>
      </c>
      <c r="I427" s="116">
        <f>VLOOKUP($A427+ROUND((COLUMN()-2)/24,5),АТС!$A$41:$F$784,3)+'Иные услуги '!$C$5+'РСТ РСО-А'!$L$6+'РСТ РСО-А'!$H$9</f>
        <v>4668.76</v>
      </c>
      <c r="J427" s="116">
        <f>VLOOKUP($A427+ROUND((COLUMN()-2)/24,5),АТС!$A$41:$F$784,3)+'Иные услуги '!$C$5+'РСТ РСО-А'!$L$6+'РСТ РСО-А'!$H$9</f>
        <v>4815.25</v>
      </c>
      <c r="K427" s="116">
        <f>VLOOKUP($A427+ROUND((COLUMN()-2)/24,5),АТС!$A$41:$F$784,3)+'Иные услуги '!$C$5+'РСТ РСО-А'!$L$6+'РСТ РСО-А'!$H$9</f>
        <v>4815.1499999999996</v>
      </c>
      <c r="L427" s="116">
        <f>VLOOKUP($A427+ROUND((COLUMN()-2)/24,5),АТС!$A$41:$F$784,3)+'Иные услуги '!$C$5+'РСТ РСО-А'!$L$6+'РСТ РСО-А'!$H$9</f>
        <v>4815.1499999999996</v>
      </c>
      <c r="M427" s="116">
        <f>VLOOKUP($A427+ROUND((COLUMN()-2)/24,5),АТС!$A$41:$F$784,3)+'Иные услуги '!$C$5+'РСТ РСО-А'!$L$6+'РСТ РСО-А'!$H$9</f>
        <v>4815.1499999999996</v>
      </c>
      <c r="N427" s="116">
        <f>VLOOKUP($A427+ROUND((COLUMN()-2)/24,5),АТС!$A$41:$F$784,3)+'Иные услуги '!$C$5+'РСТ РСО-А'!$L$6+'РСТ РСО-А'!$H$9</f>
        <v>4815.1499999999996</v>
      </c>
      <c r="O427" s="116">
        <f>VLOOKUP($A427+ROUND((COLUMN()-2)/24,5),АТС!$A$41:$F$784,3)+'Иные услуги '!$C$5+'РСТ РСО-А'!$L$6+'РСТ РСО-А'!$H$9</f>
        <v>4815.1499999999996</v>
      </c>
      <c r="P427" s="116">
        <f>VLOOKUP($A427+ROUND((COLUMN()-2)/24,5),АТС!$A$41:$F$784,3)+'Иные услуги '!$C$5+'РСТ РСО-А'!$L$6+'РСТ РСО-А'!$H$9</f>
        <v>4815.0499999999993</v>
      </c>
      <c r="Q427" s="116">
        <f>VLOOKUP($A427+ROUND((COLUMN()-2)/24,5),АТС!$A$41:$F$784,3)+'Иные услуги '!$C$5+'РСТ РСО-А'!$L$6+'РСТ РСО-А'!$H$9</f>
        <v>4815.1499999999996</v>
      </c>
      <c r="R427" s="116">
        <f>VLOOKUP($A427+ROUND((COLUMN()-2)/24,5),АТС!$A$41:$F$784,3)+'Иные услуги '!$C$5+'РСТ РСО-А'!$L$6+'РСТ РСО-А'!$H$9</f>
        <v>4815.01</v>
      </c>
      <c r="S427" s="116">
        <f>VLOOKUP($A427+ROUND((COLUMN()-2)/24,5),АТС!$A$41:$F$784,3)+'Иные услуги '!$C$5+'РСТ РСО-А'!$L$6+'РСТ РСО-А'!$H$9</f>
        <v>4815.03</v>
      </c>
      <c r="T427" s="116">
        <f>VLOOKUP($A427+ROUND((COLUMN()-2)/24,5),АТС!$A$41:$F$784,3)+'Иные услуги '!$C$5+'РСТ РСО-А'!$L$6+'РСТ РСО-А'!$H$9</f>
        <v>4815.09</v>
      </c>
      <c r="U427" s="116">
        <f>VLOOKUP($A427+ROUND((COLUMN()-2)/24,5),АТС!$A$41:$F$784,3)+'Иные услуги '!$C$5+'РСТ РСО-А'!$L$6+'РСТ РСО-А'!$H$9</f>
        <v>4815.0999999999995</v>
      </c>
      <c r="V427" s="116">
        <f>VLOOKUP($A427+ROUND((COLUMN()-2)/24,5),АТС!$A$41:$F$784,3)+'Иные услуги '!$C$5+'РСТ РСО-А'!$L$6+'РСТ РСО-А'!$H$9</f>
        <v>4852.2299999999996</v>
      </c>
      <c r="W427" s="116">
        <f>VLOOKUP($A427+ROUND((COLUMN()-2)/24,5),АТС!$A$41:$F$784,3)+'Иные услуги '!$C$5+'РСТ РСО-А'!$L$6+'РСТ РСО-А'!$H$9</f>
        <v>4876.9699999999993</v>
      </c>
      <c r="X427" s="116">
        <f>VLOOKUP($A427+ROUND((COLUMN()-2)/24,5),АТС!$A$41:$F$784,3)+'Иные услуги '!$C$5+'РСТ РСО-А'!$L$6+'РСТ РСО-А'!$H$9</f>
        <v>4826.26</v>
      </c>
      <c r="Y427" s="116">
        <f>VLOOKUP($A427+ROUND((COLUMN()-2)/24,5),АТС!$A$41:$F$784,3)+'Иные услуги '!$C$5+'РСТ РСО-А'!$L$6+'РСТ РСО-А'!$H$9</f>
        <v>4814.42</v>
      </c>
    </row>
    <row r="428" spans="1:27" x14ac:dyDescent="0.2">
      <c r="A428" s="65">
        <f t="shared" ref="A428:A456" si="12">A427+1</f>
        <v>43985</v>
      </c>
      <c r="B428" s="116">
        <f>VLOOKUP($A428+ROUND((COLUMN()-2)/24,5),АТС!$A$41:$F$784,3)+'Иные услуги '!$C$5+'РСТ РСО-А'!$L$6+'РСТ РСО-А'!$H$9</f>
        <v>4795.9699999999993</v>
      </c>
      <c r="C428" s="116">
        <f>VLOOKUP($A428+ROUND((COLUMN()-2)/24,5),АТС!$A$41:$F$784,3)+'Иные услуги '!$C$5+'РСТ РСО-А'!$L$6+'РСТ РСО-А'!$H$9</f>
        <v>4800.9699999999993</v>
      </c>
      <c r="D428" s="116">
        <f>VLOOKUP($A428+ROUND((COLUMN()-2)/24,5),АТС!$A$41:$F$784,3)+'Иные услуги '!$C$5+'РСТ РСО-А'!$L$6+'РСТ РСО-А'!$H$9</f>
        <v>4780.29</v>
      </c>
      <c r="E428" s="116">
        <f>VLOOKUP($A428+ROUND((COLUMN()-2)/24,5),АТС!$A$41:$F$784,3)+'Иные услуги '!$C$5+'РСТ РСО-А'!$L$6+'РСТ РСО-А'!$H$9</f>
        <v>4730.28</v>
      </c>
      <c r="F428" s="116">
        <f>VLOOKUP($A428+ROUND((COLUMN()-2)/24,5),АТС!$A$41:$F$784,3)+'Иные услуги '!$C$5+'РСТ РСО-А'!$L$6+'РСТ РСО-А'!$H$9</f>
        <v>4799.5599999999995</v>
      </c>
      <c r="G428" s="116">
        <f>VLOOKUP($A428+ROUND((COLUMN()-2)/24,5),АТС!$A$41:$F$784,3)+'Иные услуги '!$C$5+'РСТ РСО-А'!$L$6+'РСТ РСО-А'!$H$9</f>
        <v>4799.88</v>
      </c>
      <c r="H428" s="116">
        <f>VLOOKUP($A428+ROUND((COLUMN()-2)/24,5),АТС!$A$41:$F$784,3)+'Иные услуги '!$C$5+'РСТ РСО-А'!$L$6+'РСТ РСО-А'!$H$9</f>
        <v>4769.88</v>
      </c>
      <c r="I428" s="116">
        <f>VLOOKUP($A428+ROUND((COLUMN()-2)/24,5),АТС!$A$41:$F$784,3)+'Иные услуги '!$C$5+'РСТ РСО-А'!$L$6+'РСТ РСО-А'!$H$9</f>
        <v>4669.16</v>
      </c>
      <c r="J428" s="116">
        <f>VLOOKUP($A428+ROUND((COLUMN()-2)/24,5),АТС!$A$41:$F$784,3)+'Иные услуги '!$C$5+'РСТ РСО-А'!$L$6+'РСТ РСО-А'!$H$9</f>
        <v>4815.6899999999996</v>
      </c>
      <c r="K428" s="116">
        <f>VLOOKUP($A428+ROUND((COLUMN()-2)/24,5),АТС!$A$41:$F$784,3)+'Иные услуги '!$C$5+'РСТ РСО-А'!$L$6+'РСТ РСО-А'!$H$9</f>
        <v>4815.24</v>
      </c>
      <c r="L428" s="116">
        <f>VLOOKUP($A428+ROUND((COLUMN()-2)/24,5),АТС!$A$41:$F$784,3)+'Иные услуги '!$C$5+'РСТ РСО-А'!$L$6+'РСТ РСО-А'!$H$9</f>
        <v>4810.21</v>
      </c>
      <c r="M428" s="116">
        <f>VLOOKUP($A428+ROUND((COLUMN()-2)/24,5),АТС!$A$41:$F$784,3)+'Иные услуги '!$C$5+'РСТ РСО-А'!$L$6+'РСТ РСО-А'!$H$9</f>
        <v>4813.5599999999995</v>
      </c>
      <c r="N428" s="116">
        <f>VLOOKUP($A428+ROUND((COLUMN()-2)/24,5),АТС!$A$41:$F$784,3)+'Иные услуги '!$C$5+'РСТ РСО-А'!$L$6+'РСТ РСО-А'!$H$9</f>
        <v>4815.17</v>
      </c>
      <c r="O428" s="116">
        <f>VLOOKUP($A428+ROUND((COLUMN()-2)/24,5),АТС!$A$41:$F$784,3)+'Иные услуги '!$C$5+'РСТ РСО-А'!$L$6+'РСТ РСО-А'!$H$9</f>
        <v>4815.17</v>
      </c>
      <c r="P428" s="116">
        <f>VLOOKUP($A428+ROUND((COLUMN()-2)/24,5),АТС!$A$41:$F$784,3)+'Иные услуги '!$C$5+'РСТ РСО-А'!$L$6+'РСТ РСО-А'!$H$9</f>
        <v>4815.17</v>
      </c>
      <c r="Q428" s="116">
        <f>VLOOKUP($A428+ROUND((COLUMN()-2)/24,5),АТС!$A$41:$F$784,3)+'Иные услуги '!$C$5+'РСТ РСО-А'!$L$6+'РСТ РСО-А'!$H$9</f>
        <v>4815.1799999999994</v>
      </c>
      <c r="R428" s="116">
        <f>VLOOKUP($A428+ROUND((COLUMN()-2)/24,5),АТС!$A$41:$F$784,3)+'Иные услуги '!$C$5+'РСТ РСО-А'!$L$6+'РСТ РСО-А'!$H$9</f>
        <v>4815.1399999999994</v>
      </c>
      <c r="S428" s="116">
        <f>VLOOKUP($A428+ROUND((COLUMN()-2)/24,5),АТС!$A$41:$F$784,3)+'Иные услуги '!$C$5+'РСТ РСО-А'!$L$6+'РСТ РСО-А'!$H$9</f>
        <v>4815.1499999999996</v>
      </c>
      <c r="T428" s="116">
        <f>VLOOKUP($A428+ROUND((COLUMN()-2)/24,5),АТС!$A$41:$F$784,3)+'Иные услуги '!$C$5+'РСТ РСО-А'!$L$6+'РСТ РСО-А'!$H$9</f>
        <v>4815.1799999999994</v>
      </c>
      <c r="U428" s="116">
        <f>VLOOKUP($A428+ROUND((COLUMN()-2)/24,5),АТС!$A$41:$F$784,3)+'Иные услуги '!$C$5+'РСТ РСО-А'!$L$6+'РСТ РСО-А'!$H$9</f>
        <v>4815.17</v>
      </c>
      <c r="V428" s="116">
        <f>VLOOKUP($A428+ROUND((COLUMN()-2)/24,5),АТС!$A$41:$F$784,3)+'Иные услуги '!$C$5+'РСТ РСО-А'!$L$6+'РСТ РСО-А'!$H$9</f>
        <v>4863.7299999999996</v>
      </c>
      <c r="W428" s="116">
        <f>VLOOKUP($A428+ROUND((COLUMN()-2)/24,5),АТС!$A$41:$F$784,3)+'Иные услуги '!$C$5+'РСТ РСО-А'!$L$6+'РСТ РСО-А'!$H$9</f>
        <v>4887.8499999999995</v>
      </c>
      <c r="X428" s="116">
        <f>VLOOKUP($A428+ROUND((COLUMN()-2)/24,5),АТС!$A$41:$F$784,3)+'Иные услуги '!$C$5+'РСТ РСО-А'!$L$6+'РСТ РСО-А'!$H$9</f>
        <v>4818.66</v>
      </c>
      <c r="Y428" s="116">
        <f>VLOOKUP($A428+ROUND((COLUMN()-2)/24,5),АТС!$A$41:$F$784,3)+'Иные услуги '!$C$5+'РСТ РСО-А'!$L$6+'РСТ РСО-А'!$H$9</f>
        <v>4814.42</v>
      </c>
    </row>
    <row r="429" spans="1:27" x14ac:dyDescent="0.2">
      <c r="A429" s="65">
        <f t="shared" si="12"/>
        <v>43986</v>
      </c>
      <c r="B429" s="116">
        <f>VLOOKUP($A429+ROUND((COLUMN()-2)/24,5),АТС!$A$41:$F$784,3)+'Иные услуги '!$C$5+'РСТ РСО-А'!$L$6+'РСТ РСО-А'!$H$9</f>
        <v>4781.7199999999993</v>
      </c>
      <c r="C429" s="116">
        <f>VLOOKUP($A429+ROUND((COLUMN()-2)/24,5),АТС!$A$41:$F$784,3)+'Иные услуги '!$C$5+'РСТ РСО-А'!$L$6+'РСТ РСО-А'!$H$9</f>
        <v>4792.82</v>
      </c>
      <c r="D429" s="116">
        <f>VLOOKUP($A429+ROUND((COLUMN()-2)/24,5),АТС!$A$41:$F$784,3)+'Иные услуги '!$C$5+'РСТ РСО-А'!$L$6+'РСТ РСО-А'!$H$9</f>
        <v>4775.7299999999996</v>
      </c>
      <c r="E429" s="116">
        <f>VLOOKUP($A429+ROUND((COLUMN()-2)/24,5),АТС!$A$41:$F$784,3)+'Иные услуги '!$C$5+'РСТ РСО-А'!$L$6+'РСТ РСО-А'!$H$9</f>
        <v>4756.7199999999993</v>
      </c>
      <c r="F429" s="116">
        <f>VLOOKUP($A429+ROUND((COLUMN()-2)/24,5),АТС!$A$41:$F$784,3)+'Иные услуги '!$C$5+'РСТ РСО-А'!$L$6+'РСТ РСО-А'!$H$9</f>
        <v>4807.1899999999996</v>
      </c>
      <c r="G429" s="116">
        <f>VLOOKUP($A429+ROUND((COLUMN()-2)/24,5),АТС!$A$41:$F$784,3)+'Иные услуги '!$C$5+'РСТ РСО-А'!$L$6+'РСТ РСО-А'!$H$9</f>
        <v>4808.76</v>
      </c>
      <c r="H429" s="116">
        <f>VLOOKUP($A429+ROUND((COLUMN()-2)/24,5),АТС!$A$41:$F$784,3)+'Иные услуги '!$C$5+'РСТ РСО-А'!$L$6+'РСТ РСО-А'!$H$9</f>
        <v>4814.4299999999994</v>
      </c>
      <c r="I429" s="116">
        <f>VLOOKUP($A429+ROUND((COLUMN()-2)/24,5),АТС!$A$41:$F$784,3)+'Иные услуги '!$C$5+'РСТ РСО-А'!$L$6+'РСТ РСО-А'!$H$9</f>
        <v>4692.3599999999997</v>
      </c>
      <c r="J429" s="116">
        <f>VLOOKUP($A429+ROUND((COLUMN()-2)/24,5),АТС!$A$41:$F$784,3)+'Иные услуги '!$C$5+'РСТ РСО-А'!$L$6+'РСТ РСО-А'!$H$9</f>
        <v>4815.0999999999995</v>
      </c>
      <c r="K429" s="116">
        <f>VLOOKUP($A429+ROUND((COLUMN()-2)/24,5),АТС!$A$41:$F$784,3)+'Иные услуги '!$C$5+'РСТ РСО-А'!$L$6+'РСТ РСО-А'!$H$9</f>
        <v>4815.1399999999994</v>
      </c>
      <c r="L429" s="116">
        <f>VLOOKUP($A429+ROUND((COLUMN()-2)/24,5),АТС!$A$41:$F$784,3)+'Иные услуги '!$C$5+'РСТ РСО-А'!$L$6+'РСТ РСО-А'!$H$9</f>
        <v>4819.54</v>
      </c>
      <c r="M429" s="116">
        <f>VLOOKUP($A429+ROUND((COLUMN()-2)/24,5),АТС!$A$41:$F$784,3)+'Иные услуги '!$C$5+'РСТ РСО-А'!$L$6+'РСТ РСО-А'!$H$9</f>
        <v>4816.03</v>
      </c>
      <c r="N429" s="116">
        <f>VLOOKUP($A429+ROUND((COLUMN()-2)/24,5),АТС!$A$41:$F$784,3)+'Иные услуги '!$C$5+'РСТ РСО-А'!$L$6+'РСТ РСО-А'!$H$9</f>
        <v>4815.13</v>
      </c>
      <c r="O429" s="116">
        <f>VLOOKUP($A429+ROUND((COLUMN()-2)/24,5),АТС!$A$41:$F$784,3)+'Иные услуги '!$C$5+'РСТ РСО-А'!$L$6+'РСТ РСО-А'!$H$9</f>
        <v>4815.0999999999995</v>
      </c>
      <c r="P429" s="116">
        <f>VLOOKUP($A429+ROUND((COLUMN()-2)/24,5),АТС!$A$41:$F$784,3)+'Иные услуги '!$C$5+'РСТ РСО-А'!$L$6+'РСТ РСО-А'!$H$9</f>
        <v>4815.12</v>
      </c>
      <c r="Q429" s="116">
        <f>VLOOKUP($A429+ROUND((COLUMN()-2)/24,5),АТС!$A$41:$F$784,3)+'Иные услуги '!$C$5+'РСТ РСО-А'!$L$6+'РСТ РСО-А'!$H$9</f>
        <v>4815.12</v>
      </c>
      <c r="R429" s="116">
        <f>VLOOKUP($A429+ROUND((COLUMN()-2)/24,5),АТС!$A$41:$F$784,3)+'Иные услуги '!$C$5+'РСТ РСО-А'!$L$6+'РСТ РСО-А'!$H$9</f>
        <v>4815.03</v>
      </c>
      <c r="S429" s="116">
        <f>VLOOKUP($A429+ROUND((COLUMN()-2)/24,5),АТС!$A$41:$F$784,3)+'Иные услуги '!$C$5+'РСТ РСО-А'!$L$6+'РСТ РСО-А'!$H$9</f>
        <v>4814.99</v>
      </c>
      <c r="T429" s="116">
        <f>VLOOKUP($A429+ROUND((COLUMN()-2)/24,5),АТС!$A$41:$F$784,3)+'Иные услуги '!$C$5+'РСТ РСО-А'!$L$6+'РСТ РСО-А'!$H$9</f>
        <v>4815.0499999999993</v>
      </c>
      <c r="U429" s="116">
        <f>VLOOKUP($A429+ROUND((COLUMN()-2)/24,5),АТС!$A$41:$F$784,3)+'Иные услуги '!$C$5+'РСТ РСО-А'!$L$6+'РСТ РСО-А'!$H$9</f>
        <v>4815.08</v>
      </c>
      <c r="V429" s="116">
        <f>VLOOKUP($A429+ROUND((COLUMN()-2)/24,5),АТС!$A$41:$F$784,3)+'Иные услуги '!$C$5+'РСТ РСО-А'!$L$6+'РСТ РСО-А'!$H$9</f>
        <v>4836.6799999999994</v>
      </c>
      <c r="W429" s="116">
        <f>VLOOKUP($A429+ROUND((COLUMN()-2)/24,5),АТС!$A$41:$F$784,3)+'Иные услуги '!$C$5+'РСТ РСО-А'!$L$6+'РСТ РСО-А'!$H$9</f>
        <v>4836.3599999999997</v>
      </c>
      <c r="X429" s="116">
        <f>VLOOKUP($A429+ROUND((COLUMN()-2)/24,5),АТС!$A$41:$F$784,3)+'Иные услуги '!$C$5+'РСТ РСО-А'!$L$6+'РСТ РСО-А'!$H$9</f>
        <v>4814.58</v>
      </c>
      <c r="Y429" s="116">
        <f>VLOOKUP($A429+ROUND((COLUMN()-2)/24,5),АТС!$A$41:$F$784,3)+'Иные услуги '!$C$5+'РСТ РСО-А'!$L$6+'РСТ РСО-А'!$H$9</f>
        <v>4814.3999999999996</v>
      </c>
    </row>
    <row r="430" spans="1:27" x14ac:dyDescent="0.2">
      <c r="A430" s="65">
        <f t="shared" si="12"/>
        <v>43987</v>
      </c>
      <c r="B430" s="116">
        <f>VLOOKUP($A430+ROUND((COLUMN()-2)/24,5),АТС!$A$41:$F$784,3)+'Иные услуги '!$C$5+'РСТ РСО-А'!$L$6+'РСТ РСО-А'!$H$9</f>
        <v>4799.4399999999996</v>
      </c>
      <c r="C430" s="116">
        <f>VLOOKUP($A430+ROUND((COLUMN()-2)/24,5),АТС!$A$41:$F$784,3)+'Иные услуги '!$C$5+'РСТ РСО-А'!$L$6+'РСТ РСО-А'!$H$9</f>
        <v>4798.28</v>
      </c>
      <c r="D430" s="116">
        <f>VLOOKUP($A430+ROUND((COLUMN()-2)/24,5),АТС!$A$41:$F$784,3)+'Иные услуги '!$C$5+'РСТ РСО-А'!$L$6+'РСТ РСО-А'!$H$9</f>
        <v>4798.1399999999994</v>
      </c>
      <c r="E430" s="116">
        <f>VLOOKUP($A430+ROUND((COLUMN()-2)/24,5),АТС!$A$41:$F$784,3)+'Иные услуги '!$C$5+'РСТ РСО-А'!$L$6+'РСТ РСО-А'!$H$9</f>
        <v>4795.3499999999995</v>
      </c>
      <c r="F430" s="116">
        <f>VLOOKUP($A430+ROUND((COLUMN()-2)/24,5),АТС!$A$41:$F$784,3)+'Иные услуги '!$C$5+'РСТ РСО-А'!$L$6+'РСТ РСО-А'!$H$9</f>
        <v>4814.63</v>
      </c>
      <c r="G430" s="116">
        <f>VLOOKUP($A430+ROUND((COLUMN()-2)/24,5),АТС!$A$41:$F$784,3)+'Иные услуги '!$C$5+'РСТ РСО-А'!$L$6+'РСТ РСО-А'!$H$9</f>
        <v>4814.7199999999993</v>
      </c>
      <c r="H430" s="116">
        <f>VLOOKUP($A430+ROUND((COLUMN()-2)/24,5),АТС!$A$41:$F$784,3)+'Иные услуги '!$C$5+'РСТ РСО-А'!$L$6+'РСТ РСО-А'!$H$9</f>
        <v>4814.07</v>
      </c>
      <c r="I430" s="116">
        <f>VLOOKUP($A430+ROUND((COLUMN()-2)/24,5),АТС!$A$41:$F$784,3)+'Иные услуги '!$C$5+'РСТ РСО-А'!$L$6+'РСТ РСО-А'!$H$9</f>
        <v>4691.32</v>
      </c>
      <c r="J430" s="116">
        <f>VLOOKUP($A430+ROUND((COLUMN()-2)/24,5),АТС!$A$41:$F$784,3)+'Иные услуги '!$C$5+'РСТ РСО-А'!$L$6+'РСТ РСО-А'!$H$9</f>
        <v>4814.87</v>
      </c>
      <c r="K430" s="116">
        <f>VLOOKUP($A430+ROUND((COLUMN()-2)/24,5),АТС!$A$41:$F$784,3)+'Иные услуги '!$C$5+'РСТ РСО-А'!$L$6+'РСТ РСО-А'!$H$9</f>
        <v>4814.96</v>
      </c>
      <c r="L430" s="116">
        <f>VLOOKUP($A430+ROUND((COLUMN()-2)/24,5),АТС!$A$41:$F$784,3)+'Иные услуги '!$C$5+'РСТ РСО-А'!$L$6+'РСТ РСО-А'!$H$9</f>
        <v>4825.4399999999996</v>
      </c>
      <c r="M430" s="116">
        <f>VLOOKUP($A430+ROUND((COLUMN()-2)/24,5),АТС!$A$41:$F$784,3)+'Иные услуги '!$C$5+'РСТ РСО-А'!$L$6+'РСТ РСО-А'!$H$9</f>
        <v>4823.01</v>
      </c>
      <c r="N430" s="116">
        <f>VLOOKUP($A430+ROUND((COLUMN()-2)/24,5),АТС!$A$41:$F$784,3)+'Иные услуги '!$C$5+'РСТ РСО-А'!$L$6+'РСТ РСО-А'!$H$9</f>
        <v>4817.79</v>
      </c>
      <c r="O430" s="116">
        <f>VLOOKUP($A430+ROUND((COLUMN()-2)/24,5),АТС!$A$41:$F$784,3)+'Иные услуги '!$C$5+'РСТ РСО-А'!$L$6+'РСТ РСО-А'!$H$9</f>
        <v>4818.17</v>
      </c>
      <c r="P430" s="116">
        <f>VLOOKUP($A430+ROUND((COLUMN()-2)/24,5),АТС!$A$41:$F$784,3)+'Иные услуги '!$C$5+'РСТ РСО-А'!$L$6+'РСТ РСО-А'!$H$9</f>
        <v>4817.57</v>
      </c>
      <c r="Q430" s="116">
        <f>VLOOKUP($A430+ROUND((COLUMN()-2)/24,5),АТС!$A$41:$F$784,3)+'Иные услуги '!$C$5+'РСТ РСО-А'!$L$6+'РСТ РСО-А'!$H$9</f>
        <v>4814.9699999999993</v>
      </c>
      <c r="R430" s="116">
        <f>VLOOKUP($A430+ROUND((COLUMN()-2)/24,5),АТС!$A$41:$F$784,3)+'Иные услуги '!$C$5+'РСТ РСО-А'!$L$6+'РСТ РСО-А'!$H$9</f>
        <v>4814.96</v>
      </c>
      <c r="S430" s="116">
        <f>VLOOKUP($A430+ROUND((COLUMN()-2)/24,5),АТС!$A$41:$F$784,3)+'Иные услуги '!$C$5+'РСТ РСО-А'!$L$6+'РСТ РСО-А'!$H$9</f>
        <v>4814.9699999999993</v>
      </c>
      <c r="T430" s="116">
        <f>VLOOKUP($A430+ROUND((COLUMN()-2)/24,5),АТС!$A$41:$F$784,3)+'Иные услуги '!$C$5+'РСТ РСО-А'!$L$6+'РСТ РСО-А'!$H$9</f>
        <v>4814.99</v>
      </c>
      <c r="U430" s="116">
        <f>VLOOKUP($A430+ROUND((COLUMN()-2)/24,5),АТС!$A$41:$F$784,3)+'Иные услуги '!$C$5+'РСТ РСО-А'!$L$6+'РСТ РСО-А'!$H$9</f>
        <v>4815.0999999999995</v>
      </c>
      <c r="V430" s="116">
        <f>VLOOKUP($A430+ROUND((COLUMN()-2)/24,5),АТС!$A$41:$F$784,3)+'Иные услуги '!$C$5+'РСТ РСО-А'!$L$6+'РСТ РСО-А'!$H$9</f>
        <v>4860.33</v>
      </c>
      <c r="W430" s="116">
        <f>VLOOKUP($A430+ROUND((COLUMN()-2)/24,5),АТС!$A$41:$F$784,3)+'Иные услуги '!$C$5+'РСТ РСО-А'!$L$6+'РСТ РСО-А'!$H$9</f>
        <v>4865.4299999999994</v>
      </c>
      <c r="X430" s="116">
        <f>VLOOKUP($A430+ROUND((COLUMN()-2)/24,5),АТС!$A$41:$F$784,3)+'Иные услуги '!$C$5+'РСТ РСО-А'!$L$6+'РСТ РСО-А'!$H$9</f>
        <v>4827.78</v>
      </c>
      <c r="Y430" s="116">
        <f>VLOOKUP($A430+ROUND((COLUMN()-2)/24,5),АТС!$A$41:$F$784,3)+'Иные услуги '!$C$5+'РСТ РСО-А'!$L$6+'РСТ РСО-А'!$H$9</f>
        <v>4814.3499999999995</v>
      </c>
    </row>
    <row r="431" spans="1:27" x14ac:dyDescent="0.2">
      <c r="A431" s="65">
        <f t="shared" si="12"/>
        <v>43988</v>
      </c>
      <c r="B431" s="116">
        <f>VLOOKUP($A431+ROUND((COLUMN()-2)/24,5),АТС!$A$41:$F$784,3)+'Иные услуги '!$C$5+'РСТ РСО-А'!$L$6+'РСТ РСО-А'!$H$9</f>
        <v>4820.0599999999995</v>
      </c>
      <c r="C431" s="116">
        <f>VLOOKUP($A431+ROUND((COLUMN()-2)/24,5),АТС!$A$41:$F$784,3)+'Иные услуги '!$C$5+'РСТ РСО-А'!$L$6+'РСТ РСО-А'!$H$9</f>
        <v>4809.2</v>
      </c>
      <c r="D431" s="116">
        <f>VLOOKUP($A431+ROUND((COLUMN()-2)/24,5),АТС!$A$41:$F$784,3)+'Иные услуги '!$C$5+'РСТ РСО-А'!$L$6+'РСТ РСО-А'!$H$9</f>
        <v>4809.0599999999995</v>
      </c>
      <c r="E431" s="116">
        <f>VLOOKUP($A431+ROUND((COLUMN()-2)/24,5),АТС!$A$41:$F$784,3)+'Иные услуги '!$C$5+'РСТ РСО-А'!$L$6+'РСТ РСО-А'!$H$9</f>
        <v>4809.13</v>
      </c>
      <c r="F431" s="116">
        <f>VLOOKUP($A431+ROUND((COLUMN()-2)/24,5),АТС!$A$41:$F$784,3)+'Иные услуги '!$C$5+'РСТ РСО-А'!$L$6+'РСТ РСО-А'!$H$9</f>
        <v>4814.42</v>
      </c>
      <c r="G431" s="116">
        <f>VLOOKUP($A431+ROUND((COLUMN()-2)/24,5),АТС!$A$41:$F$784,3)+'Иные услуги '!$C$5+'РСТ РСО-А'!$L$6+'РСТ РСО-А'!$H$9</f>
        <v>4814.7299999999996</v>
      </c>
      <c r="H431" s="116">
        <f>VLOOKUP($A431+ROUND((COLUMN()-2)/24,5),АТС!$A$41:$F$784,3)+'Иные услуги '!$C$5+'РСТ РСО-А'!$L$6+'РСТ РСО-А'!$H$9</f>
        <v>4814.2299999999996</v>
      </c>
      <c r="I431" s="116">
        <f>VLOOKUP($A431+ROUND((COLUMN()-2)/24,5),АТС!$A$41:$F$784,3)+'Иные услуги '!$C$5+'РСТ РСО-А'!$L$6+'РСТ РСО-А'!$H$9</f>
        <v>4715.4399999999996</v>
      </c>
      <c r="J431" s="116">
        <f>VLOOKUP($A431+ROUND((COLUMN()-2)/24,5),АТС!$A$41:$F$784,3)+'Иные услуги '!$C$5+'РСТ РСО-А'!$L$6+'РСТ РСО-А'!$H$9</f>
        <v>4815.09</v>
      </c>
      <c r="K431" s="116">
        <f>VLOOKUP($A431+ROUND((COLUMN()-2)/24,5),АТС!$A$41:$F$784,3)+'Иные услуги '!$C$5+'РСТ РСО-А'!$L$6+'РСТ РСО-А'!$H$9</f>
        <v>4815.12</v>
      </c>
      <c r="L431" s="116">
        <f>VLOOKUP($A431+ROUND((COLUMN()-2)/24,5),АТС!$A$41:$F$784,3)+'Иные услуги '!$C$5+'РСТ РСО-А'!$L$6+'РСТ РСО-А'!$H$9</f>
        <v>4815.1099999999997</v>
      </c>
      <c r="M431" s="116">
        <f>VLOOKUP($A431+ROUND((COLUMN()-2)/24,5),АТС!$A$41:$F$784,3)+'Иные услуги '!$C$5+'РСТ РСО-А'!$L$6+'РСТ РСО-А'!$H$9</f>
        <v>4815.09</v>
      </c>
      <c r="N431" s="116">
        <f>VLOOKUP($A431+ROUND((COLUMN()-2)/24,5),АТС!$A$41:$F$784,3)+'Иные услуги '!$C$5+'РСТ РСО-А'!$L$6+'РСТ РСО-А'!$H$9</f>
        <v>4815.08</v>
      </c>
      <c r="O431" s="116">
        <f>VLOOKUP($A431+ROUND((COLUMN()-2)/24,5),АТС!$A$41:$F$784,3)+'Иные услуги '!$C$5+'РСТ РСО-А'!$L$6+'РСТ РСО-А'!$H$9</f>
        <v>4815.08</v>
      </c>
      <c r="P431" s="116">
        <f>VLOOKUP($A431+ROUND((COLUMN()-2)/24,5),АТС!$A$41:$F$784,3)+'Иные услуги '!$C$5+'РСТ РСО-А'!$L$6+'РСТ РСО-А'!$H$9</f>
        <v>4815.07</v>
      </c>
      <c r="Q431" s="116">
        <f>VLOOKUP($A431+ROUND((COLUMN()-2)/24,5),АТС!$A$41:$F$784,3)+'Иные услуги '!$C$5+'РСТ РСО-А'!$L$6+'РСТ РСО-А'!$H$9</f>
        <v>4815.0599999999995</v>
      </c>
      <c r="R431" s="116">
        <f>VLOOKUP($A431+ROUND((COLUMN()-2)/24,5),АТС!$A$41:$F$784,3)+'Иные услуги '!$C$5+'РСТ РСО-А'!$L$6+'РСТ РСО-А'!$H$9</f>
        <v>4815.04</v>
      </c>
      <c r="S431" s="116">
        <f>VLOOKUP($A431+ROUND((COLUMN()-2)/24,5),АТС!$A$41:$F$784,3)+'Иные услуги '!$C$5+'РСТ РСО-А'!$L$6+'РСТ РСО-А'!$H$9</f>
        <v>4815.04</v>
      </c>
      <c r="T431" s="116">
        <f>VLOOKUP($A431+ROUND((COLUMN()-2)/24,5),АТС!$A$41:$F$784,3)+'Иные услуги '!$C$5+'РСТ РСО-А'!$L$6+'РСТ РСО-А'!$H$9</f>
        <v>4815.08</v>
      </c>
      <c r="U431" s="116">
        <f>VLOOKUP($A431+ROUND((COLUMN()-2)/24,5),АТС!$A$41:$F$784,3)+'Иные услуги '!$C$5+'РСТ РСО-А'!$L$6+'РСТ РСО-А'!$H$9</f>
        <v>4815.0599999999995</v>
      </c>
      <c r="V431" s="116">
        <f>VLOOKUP($A431+ROUND((COLUMN()-2)/24,5),АТС!$A$41:$F$784,3)+'Иные услуги '!$C$5+'РСТ РСО-А'!$L$6+'РСТ РСО-А'!$H$9</f>
        <v>4838.87</v>
      </c>
      <c r="W431" s="116">
        <f>VLOOKUP($A431+ROUND((COLUMN()-2)/24,5),АТС!$A$41:$F$784,3)+'Иные услуги '!$C$5+'РСТ РСО-А'!$L$6+'РСТ РСО-А'!$H$9</f>
        <v>4865.04</v>
      </c>
      <c r="X431" s="116">
        <f>VLOOKUP($A431+ROUND((COLUMN()-2)/24,5),АТС!$A$41:$F$784,3)+'Иные услуги '!$C$5+'РСТ РСО-А'!$L$6+'РСТ РСО-А'!$H$9</f>
        <v>4813.9399999999996</v>
      </c>
      <c r="Y431" s="116">
        <f>VLOOKUP($A431+ROUND((COLUMN()-2)/24,5),АТС!$A$41:$F$784,3)+'Иные услуги '!$C$5+'РСТ РСО-А'!$L$6+'РСТ РСО-А'!$H$9</f>
        <v>4814.25</v>
      </c>
    </row>
    <row r="432" spans="1:27" x14ac:dyDescent="0.2">
      <c r="A432" s="65">
        <f t="shared" si="12"/>
        <v>43989</v>
      </c>
      <c r="B432" s="116">
        <f>VLOOKUP($A432+ROUND((COLUMN()-2)/24,5),АТС!$A$41:$F$784,3)+'Иные услуги '!$C$5+'РСТ РСО-А'!$L$6+'РСТ РСО-А'!$H$9</f>
        <v>4806.78</v>
      </c>
      <c r="C432" s="116">
        <f>VLOOKUP($A432+ROUND((COLUMN()-2)/24,5),АТС!$A$41:$F$784,3)+'Иные услуги '!$C$5+'РСТ РСО-А'!$L$6+'РСТ РСО-А'!$H$9</f>
        <v>4806.3599999999997</v>
      </c>
      <c r="D432" s="116">
        <f>VLOOKUP($A432+ROUND((COLUMN()-2)/24,5),АТС!$A$41:$F$784,3)+'Иные услуги '!$C$5+'РСТ РСО-А'!$L$6+'РСТ РСО-А'!$H$9</f>
        <v>4812.3599999999997</v>
      </c>
      <c r="E432" s="116">
        <f>VLOOKUP($A432+ROUND((COLUMN()-2)/24,5),АТС!$A$41:$F$784,3)+'Иные услуги '!$C$5+'РСТ РСО-А'!$L$6+'РСТ РСО-А'!$H$9</f>
        <v>4811.42</v>
      </c>
      <c r="F432" s="116">
        <f>VLOOKUP($A432+ROUND((COLUMN()-2)/24,5),АТС!$A$41:$F$784,3)+'Иные услуги '!$C$5+'РСТ РСО-А'!$L$6+'РСТ РСО-А'!$H$9</f>
        <v>4814.49</v>
      </c>
      <c r="G432" s="116">
        <f>VLOOKUP($A432+ROUND((COLUMN()-2)/24,5),АТС!$A$41:$F$784,3)+'Иные услуги '!$C$5+'РСТ РСО-А'!$L$6+'РСТ РСО-А'!$H$9</f>
        <v>4814.7699999999995</v>
      </c>
      <c r="H432" s="116">
        <f>VLOOKUP($A432+ROUND((COLUMN()-2)/24,5),АТС!$A$41:$F$784,3)+'Иные услуги '!$C$5+'РСТ РСО-А'!$L$6+'РСТ РСО-А'!$H$9</f>
        <v>4814.29</v>
      </c>
      <c r="I432" s="116">
        <f>VLOOKUP($A432+ROUND((COLUMN()-2)/24,5),АТС!$A$41:$F$784,3)+'Иные услуги '!$C$5+'РСТ РСО-А'!$L$6+'РСТ РСО-А'!$H$9</f>
        <v>4773.0499999999993</v>
      </c>
      <c r="J432" s="116">
        <f>VLOOKUP($A432+ROUND((COLUMN()-2)/24,5),АТС!$A$41:$F$784,3)+'Иные услуги '!$C$5+'РСТ РСО-А'!$L$6+'РСТ РСО-А'!$H$9</f>
        <v>4815.0999999999995</v>
      </c>
      <c r="K432" s="116">
        <f>VLOOKUP($A432+ROUND((COLUMN()-2)/24,5),АТС!$A$41:$F$784,3)+'Иные услуги '!$C$5+'РСТ РСО-А'!$L$6+'РСТ РСО-А'!$H$9</f>
        <v>4815.1099999999997</v>
      </c>
      <c r="L432" s="116">
        <f>VLOOKUP($A432+ROUND((COLUMN()-2)/24,5),АТС!$A$41:$F$784,3)+'Иные услуги '!$C$5+'РСТ РСО-А'!$L$6+'РСТ РСО-А'!$H$9</f>
        <v>4815.0599999999995</v>
      </c>
      <c r="M432" s="116">
        <f>VLOOKUP($A432+ROUND((COLUMN()-2)/24,5),АТС!$A$41:$F$784,3)+'Иные услуги '!$C$5+'РСТ РСО-А'!$L$6+'РСТ РСО-А'!$H$9</f>
        <v>4815.0499999999993</v>
      </c>
      <c r="N432" s="116">
        <f>VLOOKUP($A432+ROUND((COLUMN()-2)/24,5),АТС!$A$41:$F$784,3)+'Иные услуги '!$C$5+'РСТ РСО-А'!$L$6+'РСТ РСО-А'!$H$9</f>
        <v>4815.0499999999993</v>
      </c>
      <c r="O432" s="116">
        <f>VLOOKUP($A432+ROUND((COLUMN()-2)/24,5),АТС!$A$41:$F$784,3)+'Иные услуги '!$C$5+'РСТ РСО-А'!$L$6+'РСТ РСО-А'!$H$9</f>
        <v>4815.04</v>
      </c>
      <c r="P432" s="116">
        <f>VLOOKUP($A432+ROUND((COLUMN()-2)/24,5),АТС!$A$41:$F$784,3)+'Иные услуги '!$C$5+'РСТ РСО-А'!$L$6+'РСТ РСО-А'!$H$9</f>
        <v>4815.03</v>
      </c>
      <c r="Q432" s="116">
        <f>VLOOKUP($A432+ROUND((COLUMN()-2)/24,5),АТС!$A$41:$F$784,3)+'Иные услуги '!$C$5+'РСТ РСО-А'!$L$6+'РСТ РСО-А'!$H$9</f>
        <v>4815.03</v>
      </c>
      <c r="R432" s="116">
        <f>VLOOKUP($A432+ROUND((COLUMN()-2)/24,5),АТС!$A$41:$F$784,3)+'Иные услуги '!$C$5+'РСТ РСО-А'!$L$6+'РСТ РСО-А'!$H$9</f>
        <v>4815.04</v>
      </c>
      <c r="S432" s="116">
        <f>VLOOKUP($A432+ROUND((COLUMN()-2)/24,5),АТС!$A$41:$F$784,3)+'Иные услуги '!$C$5+'РСТ РСО-А'!$L$6+'РСТ РСО-А'!$H$9</f>
        <v>4815.04</v>
      </c>
      <c r="T432" s="116">
        <f>VLOOKUP($A432+ROUND((COLUMN()-2)/24,5),АТС!$A$41:$F$784,3)+'Иные услуги '!$C$5+'РСТ РСО-А'!$L$6+'РСТ РСО-А'!$H$9</f>
        <v>4815.0599999999995</v>
      </c>
      <c r="U432" s="116">
        <f>VLOOKUP($A432+ROUND((COLUMN()-2)/24,5),АТС!$A$41:$F$784,3)+'Иные услуги '!$C$5+'РСТ РСО-А'!$L$6+'РСТ РСО-А'!$H$9</f>
        <v>4815.0499999999993</v>
      </c>
      <c r="V432" s="116">
        <f>VLOOKUP($A432+ROUND((COLUMN()-2)/24,5),АТС!$A$41:$F$784,3)+'Иные услуги '!$C$5+'РСТ РСО-А'!$L$6+'РСТ РСО-А'!$H$9</f>
        <v>4829.5199999999995</v>
      </c>
      <c r="W432" s="116">
        <f>VLOOKUP($A432+ROUND((COLUMN()-2)/24,5),АТС!$A$41:$F$784,3)+'Иные услуги '!$C$5+'РСТ РСО-А'!$L$6+'РСТ РСО-А'!$H$9</f>
        <v>4845.88</v>
      </c>
      <c r="X432" s="116">
        <f>VLOOKUP($A432+ROUND((COLUMN()-2)/24,5),АТС!$A$41:$F$784,3)+'Иные услуги '!$C$5+'РСТ РСО-А'!$L$6+'РСТ РСО-А'!$H$9</f>
        <v>4813.9299999999994</v>
      </c>
      <c r="Y432" s="116">
        <f>VLOOKUP($A432+ROUND((COLUMN()-2)/24,5),АТС!$A$41:$F$784,3)+'Иные услуги '!$C$5+'РСТ РСО-А'!$L$6+'РСТ РСО-А'!$H$9</f>
        <v>4814.25</v>
      </c>
    </row>
    <row r="433" spans="1:25" x14ac:dyDescent="0.2">
      <c r="A433" s="65">
        <f t="shared" si="12"/>
        <v>43990</v>
      </c>
      <c r="B433" s="116">
        <f>VLOOKUP($A433+ROUND((COLUMN()-2)/24,5),АТС!$A$41:$F$784,3)+'Иные услуги '!$C$5+'РСТ РСО-А'!$L$6+'РСТ РСО-А'!$H$9</f>
        <v>4816.1399999999994</v>
      </c>
      <c r="C433" s="116">
        <f>VLOOKUP($A433+ROUND((COLUMN()-2)/24,5),АТС!$A$41:$F$784,3)+'Иные услуги '!$C$5+'РСТ РСО-А'!$L$6+'РСТ РСО-А'!$H$9</f>
        <v>4809.3099999999995</v>
      </c>
      <c r="D433" s="116">
        <f>VLOOKUP($A433+ROUND((COLUMN()-2)/24,5),АТС!$A$41:$F$784,3)+'Иные услуги '!$C$5+'РСТ РСО-А'!$L$6+'РСТ РСО-А'!$H$9</f>
        <v>4813.07</v>
      </c>
      <c r="E433" s="116">
        <f>VLOOKUP($A433+ROUND((COLUMN()-2)/24,5),АТС!$A$41:$F$784,3)+'Иные услуги '!$C$5+'РСТ РСО-А'!$L$6+'РСТ РСО-А'!$H$9</f>
        <v>4812.5599999999995</v>
      </c>
      <c r="F433" s="116">
        <f>VLOOKUP($A433+ROUND((COLUMN()-2)/24,5),АТС!$A$41:$F$784,3)+'Иные услуги '!$C$5+'РСТ РСО-А'!$L$6+'РСТ РСО-А'!$H$9</f>
        <v>4814.5599999999995</v>
      </c>
      <c r="G433" s="116">
        <f>VLOOKUP($A433+ROUND((COLUMN()-2)/24,5),АТС!$A$41:$F$784,3)+'Иные услуги '!$C$5+'РСТ РСО-А'!$L$6+'РСТ РСО-А'!$H$9</f>
        <v>4814.7</v>
      </c>
      <c r="H433" s="116">
        <f>VLOOKUP($A433+ROUND((COLUMN()-2)/24,5),АТС!$A$41:$F$784,3)+'Иные услуги '!$C$5+'РСТ РСО-А'!$L$6+'РСТ РСО-А'!$H$9</f>
        <v>4813.6499999999996</v>
      </c>
      <c r="I433" s="116">
        <f>VLOOKUP($A433+ROUND((COLUMN()-2)/24,5),АТС!$A$41:$F$784,3)+'Иные услуги '!$C$5+'РСТ РСО-А'!$L$6+'РСТ РСО-А'!$H$9</f>
        <v>4815.83</v>
      </c>
      <c r="J433" s="116">
        <f>VLOOKUP($A433+ROUND((COLUMN()-2)/24,5),АТС!$A$41:$F$784,3)+'Иные услуги '!$C$5+'РСТ РСО-А'!$L$6+'РСТ РСО-А'!$H$9</f>
        <v>4814.84</v>
      </c>
      <c r="K433" s="116">
        <f>VLOOKUP($A433+ROUND((COLUMN()-2)/24,5),АТС!$A$41:$F$784,3)+'Иные услуги '!$C$5+'РСТ РСО-А'!$L$6+'РСТ РСО-А'!$H$9</f>
        <v>4814.9799999999996</v>
      </c>
      <c r="L433" s="116">
        <f>VLOOKUP($A433+ROUND((COLUMN()-2)/24,5),АТС!$A$41:$F$784,3)+'Иные услуги '!$C$5+'РСТ РСО-А'!$L$6+'РСТ РСО-А'!$H$9</f>
        <v>4814.9299999999994</v>
      </c>
      <c r="M433" s="116">
        <f>VLOOKUP($A433+ROUND((COLUMN()-2)/24,5),АТС!$A$41:$F$784,3)+'Иные услуги '!$C$5+'РСТ РСО-А'!$L$6+'РСТ РСО-А'!$H$9</f>
        <v>4814.92</v>
      </c>
      <c r="N433" s="116">
        <f>VLOOKUP($A433+ROUND((COLUMN()-2)/24,5),АТС!$A$41:$F$784,3)+'Иные услуги '!$C$5+'РСТ РСО-А'!$L$6+'РСТ РСО-А'!$H$9</f>
        <v>4814.96</v>
      </c>
      <c r="O433" s="116">
        <f>VLOOKUP($A433+ROUND((COLUMN()-2)/24,5),АТС!$A$41:$F$784,3)+'Иные услуги '!$C$5+'РСТ РСО-А'!$L$6+'РСТ РСО-А'!$H$9</f>
        <v>4814.8599999999997</v>
      </c>
      <c r="P433" s="116">
        <f>VLOOKUP($A433+ROUND((COLUMN()-2)/24,5),АТС!$A$41:$F$784,3)+'Иные услуги '!$C$5+'РСТ РСО-А'!$L$6+'РСТ РСО-А'!$H$9</f>
        <v>4814.83</v>
      </c>
      <c r="Q433" s="116">
        <f>VLOOKUP($A433+ROUND((COLUMN()-2)/24,5),АТС!$A$41:$F$784,3)+'Иные услуги '!$C$5+'РСТ РСО-А'!$L$6+'РСТ РСО-А'!$H$9</f>
        <v>4814.91</v>
      </c>
      <c r="R433" s="116">
        <f>VLOOKUP($A433+ROUND((COLUMN()-2)/24,5),АТС!$A$41:$F$784,3)+'Иные услуги '!$C$5+'РСТ РСО-А'!$L$6+'РСТ РСО-А'!$H$9</f>
        <v>4814.8099999999995</v>
      </c>
      <c r="S433" s="116">
        <f>VLOOKUP($A433+ROUND((COLUMN()-2)/24,5),АТС!$A$41:$F$784,3)+'Иные услуги '!$C$5+'РСТ РСО-А'!$L$6+'РСТ РСО-А'!$H$9</f>
        <v>4814.8499999999995</v>
      </c>
      <c r="T433" s="116">
        <f>VLOOKUP($A433+ROUND((COLUMN()-2)/24,5),АТС!$A$41:$F$784,3)+'Иные услуги '!$C$5+'РСТ РСО-А'!$L$6+'РСТ РСО-А'!$H$9</f>
        <v>4815.04</v>
      </c>
      <c r="U433" s="116">
        <f>VLOOKUP($A433+ROUND((COLUMN()-2)/24,5),АТС!$A$41:$F$784,3)+'Иные услуги '!$C$5+'РСТ РСО-А'!$L$6+'РСТ РСО-А'!$H$9</f>
        <v>4815</v>
      </c>
      <c r="V433" s="116">
        <f>VLOOKUP($A433+ROUND((COLUMN()-2)/24,5),АТС!$A$41:$F$784,3)+'Иные услуги '!$C$5+'РСТ РСО-А'!$L$6+'РСТ РСО-А'!$H$9</f>
        <v>4841.51</v>
      </c>
      <c r="W433" s="116">
        <f>VLOOKUP($A433+ROUND((COLUMN()-2)/24,5),АТС!$A$41:$F$784,3)+'Иные услуги '!$C$5+'РСТ РСО-А'!$L$6+'РСТ РСО-А'!$H$9</f>
        <v>4864.01</v>
      </c>
      <c r="X433" s="116">
        <f>VLOOKUP($A433+ROUND((COLUMN()-2)/24,5),АТС!$A$41:$F$784,3)+'Иные услуги '!$C$5+'РСТ РСО-А'!$L$6+'РСТ РСО-А'!$H$9</f>
        <v>4813.6399999999994</v>
      </c>
      <c r="Y433" s="116">
        <f>VLOOKUP($A433+ROUND((COLUMN()-2)/24,5),АТС!$A$41:$F$784,3)+'Иные услуги '!$C$5+'РСТ РСО-А'!$L$6+'РСТ РСО-А'!$H$9</f>
        <v>4814.04</v>
      </c>
    </row>
    <row r="434" spans="1:25" x14ac:dyDescent="0.2">
      <c r="A434" s="65">
        <f t="shared" si="12"/>
        <v>43991</v>
      </c>
      <c r="B434" s="116">
        <f>VLOOKUP($A434+ROUND((COLUMN()-2)/24,5),АТС!$A$41:$F$784,3)+'Иные услуги '!$C$5+'РСТ РСО-А'!$L$6+'РСТ РСО-А'!$H$9</f>
        <v>4813.3099999999995</v>
      </c>
      <c r="C434" s="116">
        <f>VLOOKUP($A434+ROUND((COLUMN()-2)/24,5),АТС!$A$41:$F$784,3)+'Иные услуги '!$C$5+'РСТ РСО-А'!$L$6+'РСТ РСО-А'!$H$9</f>
        <v>4803.07</v>
      </c>
      <c r="D434" s="116">
        <f>VLOOKUP($A434+ROUND((COLUMN()-2)/24,5),АТС!$A$41:$F$784,3)+'Иные услуги '!$C$5+'РСТ РСО-А'!$L$6+'РСТ РСО-А'!$H$9</f>
        <v>4812.54</v>
      </c>
      <c r="E434" s="116">
        <f>VLOOKUP($A434+ROUND((COLUMN()-2)/24,5),АТС!$A$41:$F$784,3)+'Иные услуги '!$C$5+'РСТ РСО-А'!$L$6+'РСТ РСО-А'!$H$9</f>
        <v>4812.67</v>
      </c>
      <c r="F434" s="116">
        <f>VLOOKUP($A434+ROUND((COLUMN()-2)/24,5),АТС!$A$41:$F$784,3)+'Иные услуги '!$C$5+'РСТ РСО-А'!$L$6+'РСТ РСО-А'!$H$9</f>
        <v>4814.74</v>
      </c>
      <c r="G434" s="116">
        <f>VLOOKUP($A434+ROUND((COLUMN()-2)/24,5),АТС!$A$41:$F$784,3)+'Иные услуги '!$C$5+'РСТ РСО-А'!$L$6+'РСТ РСО-А'!$H$9</f>
        <v>4814.66</v>
      </c>
      <c r="H434" s="116">
        <f>VLOOKUP($A434+ROUND((COLUMN()-2)/24,5),АТС!$A$41:$F$784,3)+'Иные услуги '!$C$5+'РСТ РСО-А'!$L$6+'РСТ РСО-А'!$H$9</f>
        <v>4813.7999999999993</v>
      </c>
      <c r="I434" s="116">
        <f>VLOOKUP($A434+ROUND((COLUMN()-2)/24,5),АТС!$A$41:$F$784,3)+'Иные услуги '!$C$5+'РСТ РСО-А'!$L$6+'РСТ РСО-А'!$H$9</f>
        <v>4810.8999999999996</v>
      </c>
      <c r="J434" s="116">
        <f>VLOOKUP($A434+ROUND((COLUMN()-2)/24,5),АТС!$A$41:$F$784,3)+'Иные услуги '!$C$5+'РСТ РСО-А'!$L$6+'РСТ РСО-А'!$H$9</f>
        <v>4814.83</v>
      </c>
      <c r="K434" s="116">
        <f>VLOOKUP($A434+ROUND((COLUMN()-2)/24,5),АТС!$A$41:$F$784,3)+'Иные услуги '!$C$5+'РСТ РСО-А'!$L$6+'РСТ РСО-А'!$H$9</f>
        <v>4814.9299999999994</v>
      </c>
      <c r="L434" s="116">
        <f>VLOOKUP($A434+ROUND((COLUMN()-2)/24,5),АТС!$A$41:$F$784,3)+'Иные услуги '!$C$5+'РСТ РСО-А'!$L$6+'РСТ РСО-А'!$H$9</f>
        <v>4814.9699999999993</v>
      </c>
      <c r="M434" s="116">
        <f>VLOOKUP($A434+ROUND((COLUMN()-2)/24,5),АТС!$A$41:$F$784,3)+'Иные услуги '!$C$5+'РСТ РСО-А'!$L$6+'РСТ РСО-А'!$H$9</f>
        <v>4814.96</v>
      </c>
      <c r="N434" s="116">
        <f>VLOOKUP($A434+ROUND((COLUMN()-2)/24,5),АТС!$A$41:$F$784,3)+'Иные услуги '!$C$5+'РСТ РСО-А'!$L$6+'РСТ РСО-А'!$H$9</f>
        <v>4814.9699999999993</v>
      </c>
      <c r="O434" s="116">
        <f>VLOOKUP($A434+ROUND((COLUMN()-2)/24,5),АТС!$A$41:$F$784,3)+'Иные услуги '!$C$5+'РСТ РСО-А'!$L$6+'РСТ РСО-А'!$H$9</f>
        <v>4814.9299999999994</v>
      </c>
      <c r="P434" s="116">
        <f>VLOOKUP($A434+ROUND((COLUMN()-2)/24,5),АТС!$A$41:$F$784,3)+'Иные услуги '!$C$5+'РСТ РСО-А'!$L$6+'РСТ РСО-А'!$H$9</f>
        <v>4814.9299999999994</v>
      </c>
      <c r="Q434" s="116">
        <f>VLOOKUP($A434+ROUND((COLUMN()-2)/24,5),АТС!$A$41:$F$784,3)+'Иные услуги '!$C$5+'РСТ РСО-А'!$L$6+'РСТ РСО-А'!$H$9</f>
        <v>4814.9399999999996</v>
      </c>
      <c r="R434" s="116">
        <f>VLOOKUP($A434+ROUND((COLUMN()-2)/24,5),АТС!$A$41:$F$784,3)+'Иные услуги '!$C$5+'РСТ РСО-А'!$L$6+'РСТ РСО-А'!$H$9</f>
        <v>4814.82</v>
      </c>
      <c r="S434" s="116">
        <f>VLOOKUP($A434+ROUND((COLUMN()-2)/24,5),АТС!$A$41:$F$784,3)+'Иные услуги '!$C$5+'РСТ РСО-А'!$L$6+'РСТ РСО-А'!$H$9</f>
        <v>4814.8499999999995</v>
      </c>
      <c r="T434" s="116">
        <f>VLOOKUP($A434+ROUND((COLUMN()-2)/24,5),АТС!$A$41:$F$784,3)+'Иные услуги '!$C$5+'РСТ РСО-А'!$L$6+'РСТ РСО-А'!$H$9</f>
        <v>4814.8599999999997</v>
      </c>
      <c r="U434" s="116">
        <f>VLOOKUP($A434+ROUND((COLUMN()-2)/24,5),АТС!$A$41:$F$784,3)+'Иные услуги '!$C$5+'РСТ РСО-А'!$L$6+'РСТ РСО-А'!$H$9</f>
        <v>4814.95</v>
      </c>
      <c r="V434" s="116">
        <f>VLOOKUP($A434+ROUND((COLUMN()-2)/24,5),АТС!$A$41:$F$784,3)+'Иные услуги '!$C$5+'РСТ РСО-А'!$L$6+'РСТ РСО-А'!$H$9</f>
        <v>4866.3599999999997</v>
      </c>
      <c r="W434" s="116">
        <f>VLOOKUP($A434+ROUND((COLUMN()-2)/24,5),АТС!$A$41:$F$784,3)+'Иные услуги '!$C$5+'РСТ РСО-А'!$L$6+'РСТ РСО-А'!$H$9</f>
        <v>4890.66</v>
      </c>
      <c r="X434" s="116">
        <f>VLOOKUP($A434+ROUND((COLUMN()-2)/24,5),АТС!$A$41:$F$784,3)+'Иные услуги '!$C$5+'РСТ РСО-А'!$L$6+'РСТ РСО-А'!$H$9</f>
        <v>4813.78</v>
      </c>
      <c r="Y434" s="116">
        <f>VLOOKUP($A434+ROUND((COLUMN()-2)/24,5),АТС!$A$41:$F$784,3)+'Иные услуги '!$C$5+'РСТ РСО-А'!$L$6+'РСТ РСО-А'!$H$9</f>
        <v>4814.24</v>
      </c>
    </row>
    <row r="435" spans="1:25" x14ac:dyDescent="0.2">
      <c r="A435" s="65">
        <f t="shared" si="12"/>
        <v>43992</v>
      </c>
      <c r="B435" s="116">
        <f>VLOOKUP($A435+ROUND((COLUMN()-2)/24,5),АТС!$A$41:$F$784,3)+'Иные услуги '!$C$5+'РСТ РСО-А'!$L$6+'РСТ РСО-А'!$H$9</f>
        <v>4822.09</v>
      </c>
      <c r="C435" s="116">
        <f>VLOOKUP($A435+ROUND((COLUMN()-2)/24,5),АТС!$A$41:$F$784,3)+'Иные услуги '!$C$5+'РСТ РСО-А'!$L$6+'РСТ РСО-А'!$H$9</f>
        <v>4804.8099999999995</v>
      </c>
      <c r="D435" s="116">
        <f>VLOOKUP($A435+ROUND((COLUMN()-2)/24,5),АТС!$A$41:$F$784,3)+'Иные услуги '!$C$5+'РСТ РСО-А'!$L$6+'РСТ РСО-А'!$H$9</f>
        <v>4811.79</v>
      </c>
      <c r="E435" s="116">
        <f>VLOOKUP($A435+ROUND((COLUMN()-2)/24,5),АТС!$A$41:$F$784,3)+'Иные услуги '!$C$5+'РСТ РСО-А'!$L$6+'РСТ РСО-А'!$H$9</f>
        <v>4814.57</v>
      </c>
      <c r="F435" s="116">
        <f>VLOOKUP($A435+ROUND((COLUMN()-2)/24,5),АТС!$A$41:$F$784,3)+'Иные услуги '!$C$5+'РСТ РСО-А'!$L$6+'РСТ РСО-А'!$H$9</f>
        <v>4814.66</v>
      </c>
      <c r="G435" s="116">
        <f>VLOOKUP($A435+ROUND((COLUMN()-2)/24,5),АТС!$A$41:$F$784,3)+'Иные услуги '!$C$5+'РСТ РСО-А'!$L$6+'РСТ РСО-А'!$H$9</f>
        <v>4814.59</v>
      </c>
      <c r="H435" s="116">
        <f>VLOOKUP($A435+ROUND((COLUMN()-2)/24,5),АТС!$A$41:$F$784,3)+'Иные услуги '!$C$5+'РСТ РСО-А'!$L$6+'РСТ РСО-А'!$H$9</f>
        <v>4813.7</v>
      </c>
      <c r="I435" s="116">
        <f>VLOOKUP($A435+ROUND((COLUMN()-2)/24,5),АТС!$A$41:$F$784,3)+'Иные услуги '!$C$5+'РСТ РСО-А'!$L$6+'РСТ РСО-А'!$H$9</f>
        <v>4808.8599999999997</v>
      </c>
      <c r="J435" s="116">
        <f>VLOOKUP($A435+ROUND((COLUMN()-2)/24,5),АТС!$A$41:$F$784,3)+'Иные услуги '!$C$5+'РСТ РСО-А'!$L$6+'РСТ РСО-А'!$H$9</f>
        <v>4814.83</v>
      </c>
      <c r="K435" s="116">
        <f>VLOOKUP($A435+ROUND((COLUMN()-2)/24,5),АТС!$A$41:$F$784,3)+'Иные услуги '!$C$5+'РСТ РСО-А'!$L$6+'РСТ РСО-А'!$H$9</f>
        <v>4814.9399999999996</v>
      </c>
      <c r="L435" s="116">
        <f>VLOOKUP($A435+ROUND((COLUMN()-2)/24,5),АТС!$A$41:$F$784,3)+'Иные услуги '!$C$5+'РСТ РСО-А'!$L$6+'РСТ РСО-А'!$H$9</f>
        <v>4814.9299999999994</v>
      </c>
      <c r="M435" s="116">
        <f>VLOOKUP($A435+ROUND((COLUMN()-2)/24,5),АТС!$A$41:$F$784,3)+'Иные услуги '!$C$5+'РСТ РСО-А'!$L$6+'РСТ РСО-А'!$H$9</f>
        <v>4814.9399999999996</v>
      </c>
      <c r="N435" s="116">
        <f>VLOOKUP($A435+ROUND((COLUMN()-2)/24,5),АТС!$A$41:$F$784,3)+'Иные услуги '!$C$5+'РСТ РСО-А'!$L$6+'РСТ РСО-А'!$H$9</f>
        <v>4814.95</v>
      </c>
      <c r="O435" s="116">
        <f>VLOOKUP($A435+ROUND((COLUMN()-2)/24,5),АТС!$A$41:$F$784,3)+'Иные услуги '!$C$5+'РСТ РСО-А'!$L$6+'РСТ РСО-А'!$H$9</f>
        <v>4814.92</v>
      </c>
      <c r="P435" s="116">
        <f>VLOOKUP($A435+ROUND((COLUMN()-2)/24,5),АТС!$A$41:$F$784,3)+'Иные услуги '!$C$5+'РСТ РСО-А'!$L$6+'РСТ РСО-А'!$H$9</f>
        <v>4814.9299999999994</v>
      </c>
      <c r="Q435" s="116">
        <f>VLOOKUP($A435+ROUND((COLUMN()-2)/24,5),АТС!$A$41:$F$784,3)+'Иные услуги '!$C$5+'РСТ РСО-А'!$L$6+'РСТ РСО-А'!$H$9</f>
        <v>4814.92</v>
      </c>
      <c r="R435" s="116">
        <f>VLOOKUP($A435+ROUND((COLUMN()-2)/24,5),АТС!$A$41:$F$784,3)+'Иные услуги '!$C$5+'РСТ РСО-А'!$L$6+'РСТ РСО-А'!$H$9</f>
        <v>4814.8599999999997</v>
      </c>
      <c r="S435" s="116">
        <f>VLOOKUP($A435+ROUND((COLUMN()-2)/24,5),АТС!$A$41:$F$784,3)+'Иные услуги '!$C$5+'РСТ РСО-А'!$L$6+'РСТ РСО-А'!$H$9</f>
        <v>4814.8499999999995</v>
      </c>
      <c r="T435" s="116">
        <f>VLOOKUP($A435+ROUND((COLUMN()-2)/24,5),АТС!$A$41:$F$784,3)+'Иные услуги '!$C$5+'РСТ РСО-А'!$L$6+'РСТ РСО-А'!$H$9</f>
        <v>4814.88</v>
      </c>
      <c r="U435" s="116">
        <f>VLOOKUP($A435+ROUND((COLUMN()-2)/24,5),АТС!$A$41:$F$784,3)+'Иные услуги '!$C$5+'РСТ РСО-А'!$L$6+'РСТ РСО-А'!$H$9</f>
        <v>4814.92</v>
      </c>
      <c r="V435" s="116">
        <f>VLOOKUP($A435+ROUND((COLUMN()-2)/24,5),АТС!$A$41:$F$784,3)+'Иные услуги '!$C$5+'РСТ РСО-А'!$L$6+'РСТ РСО-А'!$H$9</f>
        <v>4867.12</v>
      </c>
      <c r="W435" s="116">
        <f>VLOOKUP($A435+ROUND((COLUMN()-2)/24,5),АТС!$A$41:$F$784,3)+'Иные услуги '!$C$5+'РСТ РСО-А'!$L$6+'РСТ РСО-А'!$H$9</f>
        <v>4880.08</v>
      </c>
      <c r="X435" s="116">
        <f>VLOOKUP($A435+ROUND((COLUMN()-2)/24,5),АТС!$A$41:$F$784,3)+'Иные услуги '!$C$5+'РСТ РСО-А'!$L$6+'РСТ РСО-А'!$H$9</f>
        <v>4819.2299999999996</v>
      </c>
      <c r="Y435" s="116">
        <f>VLOOKUP($A435+ROUND((COLUMN()-2)/24,5),АТС!$A$41:$F$784,3)+'Иные услуги '!$C$5+'РСТ РСО-А'!$L$6+'РСТ РСО-А'!$H$9</f>
        <v>4814.29</v>
      </c>
    </row>
    <row r="436" spans="1:25" x14ac:dyDescent="0.2">
      <c r="A436" s="65">
        <f t="shared" si="12"/>
        <v>43993</v>
      </c>
      <c r="B436" s="116">
        <f>VLOOKUP($A436+ROUND((COLUMN()-2)/24,5),АТС!$A$41:$F$784,3)+'Иные услуги '!$C$5+'РСТ РСО-А'!$L$6+'РСТ РСО-А'!$H$9</f>
        <v>4829.3899999999994</v>
      </c>
      <c r="C436" s="116">
        <f>VLOOKUP($A436+ROUND((COLUMN()-2)/24,5),АТС!$A$41:$F$784,3)+'Иные услуги '!$C$5+'РСТ РСО-А'!$L$6+'РСТ РСО-А'!$H$9</f>
        <v>4804.3099999999995</v>
      </c>
      <c r="D436" s="116">
        <f>VLOOKUP($A436+ROUND((COLUMN()-2)/24,5),АТС!$A$41:$F$784,3)+'Иные услуги '!$C$5+'РСТ РСО-А'!$L$6+'РСТ РСО-А'!$H$9</f>
        <v>4821.4299999999994</v>
      </c>
      <c r="E436" s="116">
        <f>VLOOKUP($A436+ROUND((COLUMN()-2)/24,5),АТС!$A$41:$F$784,3)+'Иные услуги '!$C$5+'РСТ РСО-А'!$L$6+'РСТ РСО-А'!$H$9</f>
        <v>4814.3499999999995</v>
      </c>
      <c r="F436" s="116">
        <f>VLOOKUP($A436+ROUND((COLUMN()-2)/24,5),АТС!$A$41:$F$784,3)+'Иные услуги '!$C$5+'РСТ РСО-А'!$L$6+'РСТ РСО-А'!$H$9</f>
        <v>4815.07</v>
      </c>
      <c r="G436" s="116">
        <f>VLOOKUP($A436+ROUND((COLUMN()-2)/24,5),АТС!$A$41:$F$784,3)+'Иные услуги '!$C$5+'РСТ РСО-А'!$L$6+'РСТ РСО-А'!$H$9</f>
        <v>4814.7</v>
      </c>
      <c r="H436" s="116">
        <f>VLOOKUP($A436+ROUND((COLUMN()-2)/24,5),АТС!$A$41:$F$784,3)+'Иные услуги '!$C$5+'РСТ РСО-А'!$L$6+'РСТ РСО-А'!$H$9</f>
        <v>4813.6899999999996</v>
      </c>
      <c r="I436" s="116">
        <f>VLOOKUP($A436+ROUND((COLUMN()-2)/24,5),АТС!$A$41:$F$784,3)+'Иные услуги '!$C$5+'РСТ РСО-А'!$L$6+'РСТ РСО-А'!$H$9</f>
        <v>4814.5599999999995</v>
      </c>
      <c r="J436" s="116">
        <f>VLOOKUP($A436+ROUND((COLUMN()-2)/24,5),АТС!$A$41:$F$784,3)+'Иные услуги '!$C$5+'РСТ РСО-А'!$L$6+'РСТ РСО-А'!$H$9</f>
        <v>4814.7</v>
      </c>
      <c r="K436" s="116">
        <f>VLOOKUP($A436+ROUND((COLUMN()-2)/24,5),АТС!$A$41:$F$784,3)+'Иные услуги '!$C$5+'РСТ РСО-А'!$L$6+'РСТ РСО-А'!$H$9</f>
        <v>4814.8099999999995</v>
      </c>
      <c r="L436" s="116">
        <f>VLOOKUP($A436+ROUND((COLUMN()-2)/24,5),АТС!$A$41:$F$784,3)+'Иные услуги '!$C$5+'РСТ РСО-А'!$L$6+'РСТ РСО-А'!$H$9</f>
        <v>4814.84</v>
      </c>
      <c r="M436" s="116">
        <f>VLOOKUP($A436+ROUND((COLUMN()-2)/24,5),АТС!$A$41:$F$784,3)+'Иные услуги '!$C$5+'РСТ РСО-А'!$L$6+'РСТ РСО-А'!$H$9</f>
        <v>4819.0599999999995</v>
      </c>
      <c r="N436" s="116">
        <f>VLOOKUP($A436+ROUND((COLUMN()-2)/24,5),АТС!$A$41:$F$784,3)+'Иные услуги '!$C$5+'РСТ РСО-А'!$L$6+'РСТ РСО-А'!$H$9</f>
        <v>4819</v>
      </c>
      <c r="O436" s="116">
        <f>VLOOKUP($A436+ROUND((COLUMN()-2)/24,5),АТС!$A$41:$F$784,3)+'Иные услуги '!$C$5+'РСТ РСО-А'!$L$6+'РСТ РСО-А'!$H$9</f>
        <v>4819.08</v>
      </c>
      <c r="P436" s="116">
        <f>VLOOKUP($A436+ROUND((COLUMN()-2)/24,5),АТС!$A$41:$F$784,3)+'Иные услуги '!$C$5+'РСТ РСО-А'!$L$6+'РСТ РСО-А'!$H$9</f>
        <v>4819.0999999999995</v>
      </c>
      <c r="Q436" s="116">
        <f>VLOOKUP($A436+ROUND((COLUMN()-2)/24,5),АТС!$A$41:$F$784,3)+'Иные услуги '!$C$5+'РСТ РСО-А'!$L$6+'РСТ РСО-А'!$H$9</f>
        <v>4819.16</v>
      </c>
      <c r="R436" s="116">
        <f>VLOOKUP($A436+ROUND((COLUMN()-2)/24,5),АТС!$A$41:$F$784,3)+'Иные услуги '!$C$5+'РСТ РСО-А'!$L$6+'РСТ РСО-А'!$H$9</f>
        <v>4814.8099999999995</v>
      </c>
      <c r="S436" s="116">
        <f>VLOOKUP($A436+ROUND((COLUMN()-2)/24,5),АТС!$A$41:$F$784,3)+'Иные услуги '!$C$5+'РСТ РСО-А'!$L$6+'РСТ РСО-А'!$H$9</f>
        <v>4814.7699999999995</v>
      </c>
      <c r="T436" s="116">
        <f>VLOOKUP($A436+ROUND((COLUMN()-2)/24,5),АТС!$A$41:$F$784,3)+'Иные услуги '!$C$5+'РСТ РСО-А'!$L$6+'РСТ РСО-А'!$H$9</f>
        <v>4814.79</v>
      </c>
      <c r="U436" s="116">
        <f>VLOOKUP($A436+ROUND((COLUMN()-2)/24,5),АТС!$A$41:$F$784,3)+'Иные услуги '!$C$5+'РСТ РСО-А'!$L$6+'РСТ РСО-А'!$H$9</f>
        <v>4814.79</v>
      </c>
      <c r="V436" s="116">
        <f>VLOOKUP($A436+ROUND((COLUMN()-2)/24,5),АТС!$A$41:$F$784,3)+'Иные услуги '!$C$5+'РСТ РСО-А'!$L$6+'РСТ РСО-А'!$H$9</f>
        <v>4910.3999999999996</v>
      </c>
      <c r="W436" s="116">
        <f>VLOOKUP($A436+ROUND((COLUMN()-2)/24,5),АТС!$A$41:$F$784,3)+'Иные услуги '!$C$5+'РСТ РСО-А'!$L$6+'РСТ РСО-А'!$H$9</f>
        <v>4902.1099999999997</v>
      </c>
      <c r="X436" s="116">
        <f>VLOOKUP($A436+ROUND((COLUMN()-2)/24,5),АТС!$A$41:$F$784,3)+'Иные услуги '!$C$5+'РСТ РСО-А'!$L$6+'РСТ РСО-А'!$H$9</f>
        <v>4820.88</v>
      </c>
      <c r="Y436" s="116">
        <f>VLOOKUP($A436+ROUND((COLUMN()-2)/24,5),АТС!$A$41:$F$784,3)+'Иные услуги '!$C$5+'РСТ РСО-А'!$L$6+'РСТ РСО-А'!$H$9</f>
        <v>4814.13</v>
      </c>
    </row>
    <row r="437" spans="1:25" x14ac:dyDescent="0.2">
      <c r="A437" s="65">
        <f t="shared" si="12"/>
        <v>43994</v>
      </c>
      <c r="B437" s="116">
        <f>VLOOKUP($A437+ROUND((COLUMN()-2)/24,5),АТС!$A$41:$F$784,3)+'Иные услуги '!$C$5+'РСТ РСО-А'!$L$6+'РСТ РСО-А'!$H$9</f>
        <v>4839.62</v>
      </c>
      <c r="C437" s="116">
        <f>VLOOKUP($A437+ROUND((COLUMN()-2)/24,5),АТС!$A$41:$F$784,3)+'Иные услуги '!$C$5+'РСТ РСО-А'!$L$6+'РСТ РСО-А'!$H$9</f>
        <v>4818.08</v>
      </c>
      <c r="D437" s="116">
        <f>VLOOKUP($A437+ROUND((COLUMN()-2)/24,5),АТС!$A$41:$F$784,3)+'Иные услуги '!$C$5+'РСТ РСО-А'!$L$6+'РСТ РСО-А'!$H$9</f>
        <v>4819.26</v>
      </c>
      <c r="E437" s="116">
        <f>VLOOKUP($A437+ROUND((COLUMN()-2)/24,5),АТС!$A$41:$F$784,3)+'Иные услуги '!$C$5+'РСТ РСО-А'!$L$6+'РСТ РСО-А'!$H$9</f>
        <v>4814.42</v>
      </c>
      <c r="F437" s="116">
        <f>VLOOKUP($A437+ROUND((COLUMN()-2)/24,5),АТС!$A$41:$F$784,3)+'Иные услуги '!$C$5+'РСТ РСО-А'!$L$6+'РСТ РСО-А'!$H$9</f>
        <v>4814.5</v>
      </c>
      <c r="G437" s="116">
        <f>VLOOKUP($A437+ROUND((COLUMN()-2)/24,5),АТС!$A$41:$F$784,3)+'Иные услуги '!$C$5+'РСТ РСО-А'!$L$6+'РСТ РСО-А'!$H$9</f>
        <v>4814.53</v>
      </c>
      <c r="H437" s="116">
        <f>VLOOKUP($A437+ROUND((COLUMN()-2)/24,5),АТС!$A$41:$F$784,3)+'Иные услуги '!$C$5+'РСТ РСО-А'!$L$6+'РСТ РСО-А'!$H$9</f>
        <v>4813.7999999999993</v>
      </c>
      <c r="I437" s="116">
        <f>VLOOKUP($A437+ROUND((COLUMN()-2)/24,5),АТС!$A$41:$F$784,3)+'Иные услуги '!$C$5+'РСТ РСО-А'!$L$6+'РСТ РСО-А'!$H$9</f>
        <v>4743.21</v>
      </c>
      <c r="J437" s="116">
        <f>VLOOKUP($A437+ROUND((COLUMN()-2)/24,5),АТС!$A$41:$F$784,3)+'Иные услуги '!$C$5+'РСТ РСО-А'!$L$6+'РСТ РСО-А'!$H$9</f>
        <v>4815.04</v>
      </c>
      <c r="K437" s="116">
        <f>VLOOKUP($A437+ROUND((COLUMN()-2)/24,5),АТС!$A$41:$F$784,3)+'Иные услуги '!$C$5+'РСТ РСО-А'!$L$6+'РСТ РСО-А'!$H$9</f>
        <v>4815.0199999999995</v>
      </c>
      <c r="L437" s="116">
        <f>VLOOKUP($A437+ROUND((COLUMN()-2)/24,5),АТС!$A$41:$F$784,3)+'Иные услуги '!$C$5+'РСТ РСО-А'!$L$6+'РСТ РСО-А'!$H$9</f>
        <v>4839.45</v>
      </c>
      <c r="M437" s="116">
        <f>VLOOKUP($A437+ROUND((COLUMN()-2)/24,5),АТС!$A$41:$F$784,3)+'Иные услуги '!$C$5+'РСТ РСО-А'!$L$6+'РСТ РСО-А'!$H$9</f>
        <v>4851.99</v>
      </c>
      <c r="N437" s="116">
        <f>VLOOKUP($A437+ROUND((COLUMN()-2)/24,5),АТС!$A$41:$F$784,3)+'Иные услуги '!$C$5+'РСТ РСО-А'!$L$6+'РСТ РСО-А'!$H$9</f>
        <v>4852.8599999999997</v>
      </c>
      <c r="O437" s="116">
        <f>VLOOKUP($A437+ROUND((COLUMN()-2)/24,5),АТС!$A$41:$F$784,3)+'Иные услуги '!$C$5+'РСТ РСО-А'!$L$6+'РСТ РСО-А'!$H$9</f>
        <v>4855.9699999999993</v>
      </c>
      <c r="P437" s="116">
        <f>VLOOKUP($A437+ROUND((COLUMN()-2)/24,5),АТС!$A$41:$F$784,3)+'Иные услуги '!$C$5+'РСТ РСО-А'!$L$6+'РСТ РСО-А'!$H$9</f>
        <v>4856.4699999999993</v>
      </c>
      <c r="Q437" s="116">
        <f>VLOOKUP($A437+ROUND((COLUMN()-2)/24,5),АТС!$A$41:$F$784,3)+'Иные услуги '!$C$5+'РСТ РСО-А'!$L$6+'РСТ РСО-А'!$H$9</f>
        <v>4855.1499999999996</v>
      </c>
      <c r="R437" s="116">
        <f>VLOOKUP($A437+ROUND((COLUMN()-2)/24,5),АТС!$A$41:$F$784,3)+'Иные услуги '!$C$5+'РСТ РСО-А'!$L$6+'РСТ РСО-А'!$H$9</f>
        <v>4833.3599999999997</v>
      </c>
      <c r="S437" s="116">
        <f>VLOOKUP($A437+ROUND((COLUMN()-2)/24,5),АТС!$A$41:$F$784,3)+'Иные услуги '!$C$5+'РСТ РСО-А'!$L$6+'РСТ РСО-А'!$H$9</f>
        <v>4814.8599999999997</v>
      </c>
      <c r="T437" s="116">
        <f>VLOOKUP($A437+ROUND((COLUMN()-2)/24,5),АТС!$A$41:$F$784,3)+'Иные услуги '!$C$5+'РСТ РСО-А'!$L$6+'РСТ РСО-А'!$H$9</f>
        <v>4814.82</v>
      </c>
      <c r="U437" s="116">
        <f>VLOOKUP($A437+ROUND((COLUMN()-2)/24,5),АТС!$A$41:$F$784,3)+'Иные услуги '!$C$5+'РСТ РСО-А'!$L$6+'РСТ РСО-А'!$H$9</f>
        <v>4814.7699999999995</v>
      </c>
      <c r="V437" s="116">
        <f>VLOOKUP($A437+ROUND((COLUMN()-2)/24,5),АТС!$A$41:$F$784,3)+'Иные услуги '!$C$5+'РСТ РСО-А'!$L$6+'РСТ РСО-А'!$H$9</f>
        <v>4930.7299999999996</v>
      </c>
      <c r="W437" s="116">
        <f>VLOOKUP($A437+ROUND((COLUMN()-2)/24,5),АТС!$A$41:$F$784,3)+'Иные услуги '!$C$5+'РСТ РСО-А'!$L$6+'РСТ РСО-А'!$H$9</f>
        <v>4933.25</v>
      </c>
      <c r="X437" s="116">
        <f>VLOOKUP($A437+ROUND((COLUMN()-2)/24,5),АТС!$A$41:$F$784,3)+'Иные услуги '!$C$5+'РСТ РСО-А'!$L$6+'РСТ РСО-А'!$H$9</f>
        <v>4837.84</v>
      </c>
      <c r="Y437" s="116">
        <f>VLOOKUP($A437+ROUND((COLUMN()-2)/24,5),АТС!$A$41:$F$784,3)+'Иные услуги '!$C$5+'РСТ РСО-А'!$L$6+'РСТ РСО-А'!$H$9</f>
        <v>4814.07</v>
      </c>
    </row>
    <row r="438" spans="1:25" x14ac:dyDescent="0.2">
      <c r="A438" s="65">
        <f t="shared" si="12"/>
        <v>43995</v>
      </c>
      <c r="B438" s="116">
        <f>VLOOKUP($A438+ROUND((COLUMN()-2)/24,5),АТС!$A$41:$F$784,3)+'Иные услуги '!$C$5+'РСТ РСО-А'!$L$6+'РСТ РСО-А'!$H$9</f>
        <v>4841.5999999999995</v>
      </c>
      <c r="C438" s="116">
        <f>VLOOKUP($A438+ROUND((COLUMN()-2)/24,5),АТС!$A$41:$F$784,3)+'Иные услуги '!$C$5+'РСТ РСО-А'!$L$6+'РСТ РСО-А'!$H$9</f>
        <v>4821.96</v>
      </c>
      <c r="D438" s="116">
        <f>VLOOKUP($A438+ROUND((COLUMN()-2)/24,5),АТС!$A$41:$F$784,3)+'Иные услуги '!$C$5+'РСТ РСО-А'!$L$6+'РСТ РСО-А'!$H$9</f>
        <v>4817.0499999999993</v>
      </c>
      <c r="E438" s="116">
        <f>VLOOKUP($A438+ROUND((COLUMN()-2)/24,5),АТС!$A$41:$F$784,3)+'Иные услуги '!$C$5+'РСТ РСО-А'!$L$6+'РСТ РСО-А'!$H$9</f>
        <v>4814.42</v>
      </c>
      <c r="F438" s="116">
        <f>VLOOKUP($A438+ROUND((COLUMN()-2)/24,5),АТС!$A$41:$F$784,3)+'Иные услуги '!$C$5+'РСТ РСО-А'!$L$6+'РСТ РСО-А'!$H$9</f>
        <v>4814.5</v>
      </c>
      <c r="G438" s="116">
        <f>VLOOKUP($A438+ROUND((COLUMN()-2)/24,5),АТС!$A$41:$F$784,3)+'Иные услуги '!$C$5+'РСТ РСО-А'!$L$6+'РСТ РСО-А'!$H$9</f>
        <v>4814.5</v>
      </c>
      <c r="H438" s="116">
        <f>VLOOKUP($A438+ROUND((COLUMN()-2)/24,5),АТС!$A$41:$F$784,3)+'Иные услуги '!$C$5+'РСТ РСО-А'!$L$6+'РСТ РСО-А'!$H$9</f>
        <v>4813.78</v>
      </c>
      <c r="I438" s="116">
        <f>VLOOKUP($A438+ROUND((COLUMN()-2)/24,5),АТС!$A$41:$F$784,3)+'Иные услуги '!$C$5+'РСТ РСО-А'!$L$6+'РСТ РСО-А'!$H$9</f>
        <v>4805.6099999999997</v>
      </c>
      <c r="J438" s="116">
        <f>VLOOKUP($A438+ROUND((COLUMN()-2)/24,5),АТС!$A$41:$F$784,3)+'Иные услуги '!$C$5+'РСТ РСО-А'!$L$6+'РСТ РСО-А'!$H$9</f>
        <v>4814.9399999999996</v>
      </c>
      <c r="K438" s="116">
        <f>VLOOKUP($A438+ROUND((COLUMN()-2)/24,5),АТС!$A$41:$F$784,3)+'Иные услуги '!$C$5+'РСТ РСО-А'!$L$6+'РСТ РСО-А'!$H$9</f>
        <v>4814.96</v>
      </c>
      <c r="L438" s="116">
        <f>VLOOKUP($A438+ROUND((COLUMN()-2)/24,5),АТС!$A$41:$F$784,3)+'Иные услуги '!$C$5+'РСТ РСО-А'!$L$6+'РСТ РСО-А'!$H$9</f>
        <v>4855.17</v>
      </c>
      <c r="M438" s="116">
        <f>VLOOKUP($A438+ROUND((COLUMN()-2)/24,5),АТС!$A$41:$F$784,3)+'Иные услуги '!$C$5+'РСТ РСО-А'!$L$6+'РСТ РСО-А'!$H$9</f>
        <v>4855.71</v>
      </c>
      <c r="N438" s="116">
        <f>VLOOKUP($A438+ROUND((COLUMN()-2)/24,5),АТС!$A$41:$F$784,3)+'Иные услуги '!$C$5+'РСТ РСО-А'!$L$6+'РСТ РСО-А'!$H$9</f>
        <v>4859.26</v>
      </c>
      <c r="O438" s="116">
        <f>VLOOKUP($A438+ROUND((COLUMN()-2)/24,5),АТС!$A$41:$F$784,3)+'Иные услуги '!$C$5+'РСТ РСО-А'!$L$6+'РСТ РСО-А'!$H$9</f>
        <v>4861.96</v>
      </c>
      <c r="P438" s="116">
        <f>VLOOKUP($A438+ROUND((COLUMN()-2)/24,5),АТС!$A$41:$F$784,3)+'Иные услуги '!$C$5+'РСТ РСО-А'!$L$6+'РСТ РСО-А'!$H$9</f>
        <v>4862.57</v>
      </c>
      <c r="Q438" s="116">
        <f>VLOOKUP($A438+ROUND((COLUMN()-2)/24,5),АТС!$A$41:$F$784,3)+'Иные услуги '!$C$5+'РСТ РСО-А'!$L$6+'РСТ РСО-А'!$H$9</f>
        <v>4856.4399999999996</v>
      </c>
      <c r="R438" s="116">
        <f>VLOOKUP($A438+ROUND((COLUMN()-2)/24,5),АТС!$A$41:$F$784,3)+'Иные услуги '!$C$5+'РСТ РСО-А'!$L$6+'РСТ РСО-А'!$H$9</f>
        <v>4856.87</v>
      </c>
      <c r="S438" s="116">
        <f>VLOOKUP($A438+ROUND((COLUMN()-2)/24,5),АТС!$A$41:$F$784,3)+'Иные услуги '!$C$5+'РСТ РСО-А'!$L$6+'РСТ РСО-А'!$H$9</f>
        <v>4856.16</v>
      </c>
      <c r="T438" s="116">
        <f>VLOOKUP($A438+ROUND((COLUMN()-2)/24,5),АТС!$A$41:$F$784,3)+'Иные услуги '!$C$5+'РСТ РСО-А'!$L$6+'РСТ РСО-А'!$H$9</f>
        <v>4814.8099999999995</v>
      </c>
      <c r="U438" s="116">
        <f>VLOOKUP($A438+ROUND((COLUMN()-2)/24,5),АТС!$A$41:$F$784,3)+'Иные услуги '!$C$5+'РСТ РСО-А'!$L$6+'РСТ РСО-А'!$H$9</f>
        <v>4830.3999999999996</v>
      </c>
      <c r="V438" s="116">
        <f>VLOOKUP($A438+ROUND((COLUMN()-2)/24,5),АТС!$A$41:$F$784,3)+'Иные услуги '!$C$5+'РСТ РСО-А'!$L$6+'РСТ РСО-А'!$H$9</f>
        <v>4959.4399999999996</v>
      </c>
      <c r="W438" s="116">
        <f>VLOOKUP($A438+ROUND((COLUMN()-2)/24,5),АТС!$A$41:$F$784,3)+'Иные услуги '!$C$5+'РСТ РСО-А'!$L$6+'РСТ РСО-А'!$H$9</f>
        <v>4937.6499999999996</v>
      </c>
      <c r="X438" s="116">
        <f>VLOOKUP($A438+ROUND((COLUMN()-2)/24,5),АТС!$A$41:$F$784,3)+'Иные услуги '!$C$5+'РСТ РСО-А'!$L$6+'РСТ РСО-А'!$H$9</f>
        <v>4841.09</v>
      </c>
      <c r="Y438" s="116">
        <f>VLOOKUP($A438+ROUND((COLUMN()-2)/24,5),АТС!$A$41:$F$784,3)+'Иные услуги '!$C$5+'РСТ РСО-А'!$L$6+'РСТ РСО-А'!$H$9</f>
        <v>4813.58</v>
      </c>
    </row>
    <row r="439" spans="1:25" x14ac:dyDescent="0.2">
      <c r="A439" s="65">
        <f t="shared" si="12"/>
        <v>43996</v>
      </c>
      <c r="B439" s="116">
        <f>VLOOKUP($A439+ROUND((COLUMN()-2)/24,5),АТС!$A$41:$F$784,3)+'Иные услуги '!$C$5+'РСТ РСО-А'!$L$6+'РСТ РСО-А'!$H$9</f>
        <v>4830.2999999999993</v>
      </c>
      <c r="C439" s="116">
        <f>VLOOKUP($A439+ROUND((COLUMN()-2)/24,5),АТС!$A$41:$F$784,3)+'Иные услуги '!$C$5+'РСТ РСО-А'!$L$6+'РСТ РСО-А'!$H$9</f>
        <v>4814.46</v>
      </c>
      <c r="D439" s="116">
        <f>VLOOKUP($A439+ROUND((COLUMN()-2)/24,5),АТС!$A$41:$F$784,3)+'Иные услуги '!$C$5+'РСТ РСО-А'!$L$6+'РСТ РСО-А'!$H$9</f>
        <v>4811.9299999999994</v>
      </c>
      <c r="E439" s="116">
        <f>VLOOKUP($A439+ROUND((COLUMN()-2)/24,5),АТС!$A$41:$F$784,3)+'Иные услуги '!$C$5+'РСТ РСО-А'!$L$6+'РСТ РСО-А'!$H$9</f>
        <v>4814.3999999999996</v>
      </c>
      <c r="F439" s="116">
        <f>VLOOKUP($A439+ROUND((COLUMN()-2)/24,5),АТС!$A$41:$F$784,3)+'Иные услуги '!$C$5+'РСТ РСО-А'!$L$6+'РСТ РСО-А'!$H$9</f>
        <v>4814.7199999999993</v>
      </c>
      <c r="G439" s="116">
        <f>VLOOKUP($A439+ROUND((COLUMN()-2)/24,5),АТС!$A$41:$F$784,3)+'Иные услуги '!$C$5+'РСТ РСО-А'!$L$6+'РСТ РСО-А'!$H$9</f>
        <v>4814.53</v>
      </c>
      <c r="H439" s="116">
        <f>VLOOKUP($A439+ROUND((COLUMN()-2)/24,5),АТС!$A$41:$F$784,3)+'Иные услуги '!$C$5+'РСТ РСО-А'!$L$6+'РСТ РСО-А'!$H$9</f>
        <v>4813.9299999999994</v>
      </c>
      <c r="I439" s="116">
        <f>VLOOKUP($A439+ROUND((COLUMN()-2)/24,5),АТС!$A$41:$F$784,3)+'Иные услуги '!$C$5+'РСТ РСО-А'!$L$6+'РСТ РСО-А'!$H$9</f>
        <v>4797.41</v>
      </c>
      <c r="J439" s="116">
        <f>VLOOKUP($A439+ROUND((COLUMN()-2)/24,5),АТС!$A$41:$F$784,3)+'Иные услуги '!$C$5+'РСТ РСО-А'!$L$6+'РСТ РСО-А'!$H$9</f>
        <v>4815.04</v>
      </c>
      <c r="K439" s="116">
        <f>VLOOKUP($A439+ROUND((COLUMN()-2)/24,5),АТС!$A$41:$F$784,3)+'Иные услуги '!$C$5+'РСТ РСО-А'!$L$6+'РСТ РСО-А'!$H$9</f>
        <v>4815</v>
      </c>
      <c r="L439" s="116">
        <f>VLOOKUP($A439+ROUND((COLUMN()-2)/24,5),АТС!$A$41:$F$784,3)+'Иные услуги '!$C$5+'РСТ РСО-А'!$L$6+'РСТ РСО-А'!$H$9</f>
        <v>4839.37</v>
      </c>
      <c r="M439" s="116">
        <f>VLOOKUP($A439+ROUND((COLUMN()-2)/24,5),АТС!$A$41:$F$784,3)+'Иные услуги '!$C$5+'РСТ РСО-А'!$L$6+'РСТ РСО-А'!$H$9</f>
        <v>4841.3999999999996</v>
      </c>
      <c r="N439" s="116">
        <f>VLOOKUP($A439+ROUND((COLUMN()-2)/24,5),АТС!$A$41:$F$784,3)+'Иные услуги '!$C$5+'РСТ РСО-А'!$L$6+'РСТ РСО-А'!$H$9</f>
        <v>4841.74</v>
      </c>
      <c r="O439" s="116">
        <f>VLOOKUP($A439+ROUND((COLUMN()-2)/24,5),АТС!$A$41:$F$784,3)+'Иные услуги '!$C$5+'РСТ РСО-А'!$L$6+'РСТ РСО-А'!$H$9</f>
        <v>4841.9299999999994</v>
      </c>
      <c r="P439" s="116">
        <f>VLOOKUP($A439+ROUND((COLUMN()-2)/24,5),АТС!$A$41:$F$784,3)+'Иные услуги '!$C$5+'РСТ РСО-А'!$L$6+'РСТ РСО-А'!$H$9</f>
        <v>4842.29</v>
      </c>
      <c r="Q439" s="116">
        <f>VLOOKUP($A439+ROUND((COLUMN()-2)/24,5),АТС!$A$41:$F$784,3)+'Иные услуги '!$C$5+'РСТ РСО-А'!$L$6+'РСТ РСО-А'!$H$9</f>
        <v>4842.4299999999994</v>
      </c>
      <c r="R439" s="116">
        <f>VLOOKUP($A439+ROUND((COLUMN()-2)/24,5),АТС!$A$41:$F$784,3)+'Иные услуги '!$C$5+'РСТ РСО-А'!$L$6+'РСТ РСО-А'!$H$9</f>
        <v>4842.7199999999993</v>
      </c>
      <c r="S439" s="116">
        <f>VLOOKUP($A439+ROUND((COLUMN()-2)/24,5),АТС!$A$41:$F$784,3)+'Иные услуги '!$C$5+'РСТ РСО-А'!$L$6+'РСТ РСО-А'!$H$9</f>
        <v>4842.88</v>
      </c>
      <c r="T439" s="116">
        <f>VLOOKUP($A439+ROUND((COLUMN()-2)/24,5),АТС!$A$41:$F$784,3)+'Иные услуги '!$C$5+'РСТ РСО-А'!$L$6+'РСТ РСО-А'!$H$9</f>
        <v>4814.9399999999996</v>
      </c>
      <c r="U439" s="116">
        <f>VLOOKUP($A439+ROUND((COLUMN()-2)/24,5),АТС!$A$41:$F$784,3)+'Иные услуги '!$C$5+'РСТ РСО-А'!$L$6+'РСТ РСО-А'!$H$9</f>
        <v>4826.87</v>
      </c>
      <c r="V439" s="116">
        <f>VLOOKUP($A439+ROUND((COLUMN()-2)/24,5),АТС!$A$41:$F$784,3)+'Иные услуги '!$C$5+'РСТ РСО-А'!$L$6+'РСТ РСО-А'!$H$9</f>
        <v>4920.8499999999995</v>
      </c>
      <c r="W439" s="116">
        <f>VLOOKUP($A439+ROUND((COLUMN()-2)/24,5),АТС!$A$41:$F$784,3)+'Иные услуги '!$C$5+'РСТ РСО-А'!$L$6+'РСТ РСО-А'!$H$9</f>
        <v>4922.74</v>
      </c>
      <c r="X439" s="116">
        <f>VLOOKUP($A439+ROUND((COLUMN()-2)/24,5),АТС!$A$41:$F$784,3)+'Иные услуги '!$C$5+'РСТ РСО-А'!$L$6+'РСТ РСО-А'!$H$9</f>
        <v>4836.37</v>
      </c>
      <c r="Y439" s="116">
        <f>VLOOKUP($A439+ROUND((COLUMN()-2)/24,5),АТС!$A$41:$F$784,3)+'Иные услуги '!$C$5+'РСТ РСО-А'!$L$6+'РСТ РСО-А'!$H$9</f>
        <v>4813.8099999999995</v>
      </c>
    </row>
    <row r="440" spans="1:25" x14ac:dyDescent="0.2">
      <c r="A440" s="65">
        <f t="shared" si="12"/>
        <v>43997</v>
      </c>
      <c r="B440" s="116">
        <f>VLOOKUP($A440+ROUND((COLUMN()-2)/24,5),АТС!$A$41:$F$784,3)+'Иные услуги '!$C$5+'РСТ РСО-А'!$L$6+'РСТ РСО-А'!$H$9</f>
        <v>4832.58</v>
      </c>
      <c r="C440" s="116">
        <f>VLOOKUP($A440+ROUND((COLUMN()-2)/24,5),АТС!$A$41:$F$784,3)+'Иные услуги '!$C$5+'РСТ РСО-А'!$L$6+'РСТ РСО-А'!$H$9</f>
        <v>4807.53</v>
      </c>
      <c r="D440" s="116">
        <f>VLOOKUP($A440+ROUND((COLUMN()-2)/24,5),АТС!$A$41:$F$784,3)+'Иные услуги '!$C$5+'РСТ РСО-А'!$L$6+'РСТ РСО-А'!$H$9</f>
        <v>4823.9299999999994</v>
      </c>
      <c r="E440" s="116">
        <f>VLOOKUP($A440+ROUND((COLUMN()-2)/24,5),АТС!$A$41:$F$784,3)+'Иные услуги '!$C$5+'РСТ РСО-А'!$L$6+'РСТ РСО-А'!$H$9</f>
        <v>4812.75</v>
      </c>
      <c r="F440" s="116">
        <f>VLOOKUP($A440+ROUND((COLUMN()-2)/24,5),АТС!$A$41:$F$784,3)+'Иные услуги '!$C$5+'РСТ РСО-А'!$L$6+'РСТ РСО-А'!$H$9</f>
        <v>4815.21</v>
      </c>
      <c r="G440" s="116">
        <f>VLOOKUP($A440+ROUND((COLUMN()-2)/24,5),АТС!$A$41:$F$784,3)+'Иные услуги '!$C$5+'РСТ РСО-А'!$L$6+'РСТ РСО-А'!$H$9</f>
        <v>4815.67</v>
      </c>
      <c r="H440" s="116">
        <f>VLOOKUP($A440+ROUND((COLUMN()-2)/24,5),АТС!$A$41:$F$784,3)+'Иные услуги '!$C$5+'РСТ РСО-А'!$L$6+'РСТ РСО-А'!$H$9</f>
        <v>4814.2699999999995</v>
      </c>
      <c r="I440" s="116">
        <f>VLOOKUP($A440+ROUND((COLUMN()-2)/24,5),АТС!$A$41:$F$784,3)+'Иные услуги '!$C$5+'РСТ РСО-А'!$L$6+'РСТ РСО-А'!$H$9</f>
        <v>4813.0199999999995</v>
      </c>
      <c r="J440" s="116">
        <f>VLOOKUP($A440+ROUND((COLUMN()-2)/24,5),АТС!$A$41:$F$784,3)+'Иные услуги '!$C$5+'РСТ РСО-А'!$L$6+'РСТ РСО-А'!$H$9</f>
        <v>4814.9699999999993</v>
      </c>
      <c r="K440" s="116">
        <f>VLOOKUP($A440+ROUND((COLUMN()-2)/24,5),АТС!$A$41:$F$784,3)+'Иные услуги '!$C$5+'РСТ РСО-А'!$L$6+'РСТ РСО-А'!$H$9</f>
        <v>4840.4799999999996</v>
      </c>
      <c r="L440" s="116">
        <f>VLOOKUP($A440+ROUND((COLUMN()-2)/24,5),АТС!$A$41:$F$784,3)+'Иные услуги '!$C$5+'РСТ РСО-А'!$L$6+'РСТ РСО-А'!$H$9</f>
        <v>4876.8499999999995</v>
      </c>
      <c r="M440" s="116">
        <f>VLOOKUP($A440+ROUND((COLUMN()-2)/24,5),АТС!$A$41:$F$784,3)+'Иные услуги '!$C$5+'РСТ РСО-А'!$L$6+'РСТ РСО-А'!$H$9</f>
        <v>4887.66</v>
      </c>
      <c r="N440" s="116">
        <f>VLOOKUP($A440+ROUND((COLUMN()-2)/24,5),АТС!$A$41:$F$784,3)+'Иные услуги '!$C$5+'РСТ РСО-А'!$L$6+'РСТ РСО-А'!$H$9</f>
        <v>4887.21</v>
      </c>
      <c r="O440" s="116">
        <f>VLOOKUP($A440+ROUND((COLUMN()-2)/24,5),АТС!$A$41:$F$784,3)+'Иные услуги '!$C$5+'РСТ РСО-А'!$L$6+'РСТ РСО-А'!$H$9</f>
        <v>4890</v>
      </c>
      <c r="P440" s="116">
        <f>VLOOKUP($A440+ROUND((COLUMN()-2)/24,5),АТС!$A$41:$F$784,3)+'Иные услуги '!$C$5+'РСТ РСО-А'!$L$6+'РСТ РСО-А'!$H$9</f>
        <v>4897.2999999999993</v>
      </c>
      <c r="Q440" s="116">
        <f>VLOOKUP($A440+ROUND((COLUMN()-2)/24,5),АТС!$A$41:$F$784,3)+'Иные услуги '!$C$5+'РСТ РСО-А'!$L$6+'РСТ РСО-А'!$H$9</f>
        <v>4890.5</v>
      </c>
      <c r="R440" s="116">
        <f>VLOOKUP($A440+ROUND((COLUMN()-2)/24,5),АТС!$A$41:$F$784,3)+'Иные услуги '!$C$5+'РСТ РСО-А'!$L$6+'РСТ РСО-А'!$H$9</f>
        <v>4895.57</v>
      </c>
      <c r="S440" s="116">
        <f>VLOOKUP($A440+ROUND((COLUMN()-2)/24,5),АТС!$A$41:$F$784,3)+'Иные услуги '!$C$5+'РСТ РСО-А'!$L$6+'РСТ РСО-А'!$H$9</f>
        <v>4859.08</v>
      </c>
      <c r="T440" s="116">
        <f>VLOOKUP($A440+ROUND((COLUMN()-2)/24,5),АТС!$A$41:$F$784,3)+'Иные услуги '!$C$5+'РСТ РСО-А'!$L$6+'РСТ РСО-А'!$H$9</f>
        <v>4833.2</v>
      </c>
      <c r="U440" s="116">
        <f>VLOOKUP($A440+ROUND((COLUMN()-2)/24,5),АТС!$A$41:$F$784,3)+'Иные услуги '!$C$5+'РСТ РСО-А'!$L$6+'РСТ РСО-А'!$H$9</f>
        <v>4838.96</v>
      </c>
      <c r="V440" s="116">
        <f>VLOOKUP($A440+ROUND((COLUMN()-2)/24,5),АТС!$A$41:$F$784,3)+'Иные услуги '!$C$5+'РСТ РСО-А'!$L$6+'РСТ РСО-А'!$H$9</f>
        <v>4928.5199999999995</v>
      </c>
      <c r="W440" s="116">
        <f>VLOOKUP($A440+ROUND((COLUMN()-2)/24,5),АТС!$A$41:$F$784,3)+'Иные услуги '!$C$5+'РСТ РСО-А'!$L$6+'РСТ РСО-А'!$H$9</f>
        <v>4932.0599999999995</v>
      </c>
      <c r="X440" s="116">
        <f>VLOOKUP($A440+ROUND((COLUMN()-2)/24,5),АТС!$A$41:$F$784,3)+'Иные услуги '!$C$5+'РСТ РСО-А'!$L$6+'РСТ РСО-А'!$H$9</f>
        <v>4853.33</v>
      </c>
      <c r="Y440" s="116">
        <f>VLOOKUP($A440+ROUND((COLUMN()-2)/24,5),АТС!$A$41:$F$784,3)+'Иные услуги '!$C$5+'РСТ РСО-А'!$L$6+'РСТ РСО-А'!$H$9</f>
        <v>4814.0999999999995</v>
      </c>
    </row>
    <row r="441" spans="1:25" x14ac:dyDescent="0.2">
      <c r="A441" s="65">
        <f t="shared" si="12"/>
        <v>43998</v>
      </c>
      <c r="B441" s="116">
        <f>VLOOKUP($A441+ROUND((COLUMN()-2)/24,5),АТС!$A$41:$F$784,3)+'Иные услуги '!$C$5+'РСТ РСО-А'!$L$6+'РСТ РСО-А'!$H$9</f>
        <v>4796.7199999999993</v>
      </c>
      <c r="C441" s="116">
        <f>VLOOKUP($A441+ROUND((COLUMN()-2)/24,5),АТС!$A$41:$F$784,3)+'Иные услуги '!$C$5+'РСТ РСО-А'!$L$6+'РСТ РСО-А'!$H$9</f>
        <v>4797.17</v>
      </c>
      <c r="D441" s="116">
        <f>VLOOKUP($A441+ROUND((COLUMN()-2)/24,5),АТС!$A$41:$F$784,3)+'Иные услуги '!$C$5+'РСТ РСО-А'!$L$6+'РСТ РСО-А'!$H$9</f>
        <v>4762.67</v>
      </c>
      <c r="E441" s="116">
        <f>VLOOKUP($A441+ROUND((COLUMN()-2)/24,5),АТС!$A$41:$F$784,3)+'Иные услуги '!$C$5+'РСТ РСО-А'!$L$6+'РСТ РСО-А'!$H$9</f>
        <v>4815.7</v>
      </c>
      <c r="F441" s="116">
        <f>VLOOKUP($A441+ROUND((COLUMN()-2)/24,5),АТС!$A$41:$F$784,3)+'Иные услуги '!$C$5+'РСТ РСО-А'!$L$6+'РСТ РСО-А'!$H$9</f>
        <v>4815.6799999999994</v>
      </c>
      <c r="G441" s="116">
        <f>VLOOKUP($A441+ROUND((COLUMN()-2)/24,5),АТС!$A$41:$F$784,3)+'Иные услуги '!$C$5+'РСТ РСО-А'!$L$6+'РСТ РСО-А'!$H$9</f>
        <v>4815.63</v>
      </c>
      <c r="H441" s="116">
        <f>VLOOKUP($A441+ROUND((COLUMN()-2)/24,5),АТС!$A$41:$F$784,3)+'Иные услуги '!$C$5+'РСТ РСО-А'!$L$6+'РСТ РСО-А'!$H$9</f>
        <v>4814.3099999999995</v>
      </c>
      <c r="I441" s="116">
        <f>VLOOKUP($A441+ROUND((COLUMN()-2)/24,5),АТС!$A$41:$F$784,3)+'Иные услуги '!$C$5+'РСТ РСО-А'!$L$6+'РСТ РСО-А'!$H$9</f>
        <v>4811.66</v>
      </c>
      <c r="J441" s="116">
        <f>VLOOKUP($A441+ROUND((COLUMN()-2)/24,5),АТС!$A$41:$F$784,3)+'Иные услуги '!$C$5+'РСТ РСО-А'!$L$6+'РСТ РСО-А'!$H$9</f>
        <v>4814.75</v>
      </c>
      <c r="K441" s="116">
        <f>VLOOKUP($A441+ROUND((COLUMN()-2)/24,5),АТС!$A$41:$F$784,3)+'Иные услуги '!$C$5+'РСТ РСО-А'!$L$6+'РСТ РСО-А'!$H$9</f>
        <v>4842.1899999999996</v>
      </c>
      <c r="L441" s="116">
        <f>VLOOKUP($A441+ROUND((COLUMN()-2)/24,5),АТС!$A$41:$F$784,3)+'Иные услуги '!$C$5+'РСТ РСО-А'!$L$6+'РСТ РСО-А'!$H$9</f>
        <v>4881.62</v>
      </c>
      <c r="M441" s="116">
        <f>VLOOKUP($A441+ROUND((COLUMN()-2)/24,5),АТС!$A$41:$F$784,3)+'Иные услуги '!$C$5+'РСТ РСО-А'!$L$6+'РСТ РСО-А'!$H$9</f>
        <v>4894.21</v>
      </c>
      <c r="N441" s="116">
        <f>VLOOKUP($A441+ROUND((COLUMN()-2)/24,5),АТС!$A$41:$F$784,3)+'Иные услуги '!$C$5+'РСТ РСО-А'!$L$6+'РСТ РСО-А'!$H$9</f>
        <v>4892.96</v>
      </c>
      <c r="O441" s="116">
        <f>VLOOKUP($A441+ROUND((COLUMN()-2)/24,5),АТС!$A$41:$F$784,3)+'Иные услуги '!$C$5+'РСТ РСО-А'!$L$6+'РСТ РСО-А'!$H$9</f>
        <v>4897.13</v>
      </c>
      <c r="P441" s="116">
        <f>VLOOKUP($A441+ROUND((COLUMN()-2)/24,5),АТС!$A$41:$F$784,3)+'Иные услуги '!$C$5+'РСТ РСО-А'!$L$6+'РСТ РСО-А'!$H$9</f>
        <v>4900.5499999999993</v>
      </c>
      <c r="Q441" s="116">
        <f>VLOOKUP($A441+ROUND((COLUMN()-2)/24,5),АТС!$A$41:$F$784,3)+'Иные услуги '!$C$5+'РСТ РСО-А'!$L$6+'РСТ РСО-А'!$H$9</f>
        <v>4895.87</v>
      </c>
      <c r="R441" s="116">
        <f>VLOOKUP($A441+ROUND((COLUMN()-2)/24,5),АТС!$A$41:$F$784,3)+'Иные услуги '!$C$5+'РСТ РСО-А'!$L$6+'РСТ РСО-А'!$H$9</f>
        <v>4896.2299999999996</v>
      </c>
      <c r="S441" s="116">
        <f>VLOOKUP($A441+ROUND((COLUMN()-2)/24,5),АТС!$A$41:$F$784,3)+'Иные услуги '!$C$5+'РСТ РСО-А'!$L$6+'РСТ РСО-А'!$H$9</f>
        <v>4861.6099999999997</v>
      </c>
      <c r="T441" s="116">
        <f>VLOOKUP($A441+ROUND((COLUMN()-2)/24,5),АТС!$A$41:$F$784,3)+'Иные услуги '!$C$5+'РСТ РСО-А'!$L$6+'РСТ РСО-А'!$H$9</f>
        <v>4834.09</v>
      </c>
      <c r="U441" s="116">
        <f>VLOOKUP($A441+ROUND((COLUMN()-2)/24,5),АТС!$A$41:$F$784,3)+'Иные услуги '!$C$5+'РСТ РСО-А'!$L$6+'РСТ РСО-А'!$H$9</f>
        <v>4842.6499999999996</v>
      </c>
      <c r="V441" s="116">
        <f>VLOOKUP($A441+ROUND((COLUMN()-2)/24,5),АТС!$A$41:$F$784,3)+'Иные услуги '!$C$5+'РСТ РСО-А'!$L$6+'РСТ РСО-А'!$H$9</f>
        <v>4929.6099999999997</v>
      </c>
      <c r="W441" s="116">
        <f>VLOOKUP($A441+ROUND((COLUMN()-2)/24,5),АТС!$A$41:$F$784,3)+'Иные услуги '!$C$5+'РСТ РСО-А'!$L$6+'РСТ РСО-А'!$H$9</f>
        <v>4937.1399999999994</v>
      </c>
      <c r="X441" s="116">
        <f>VLOOKUP($A441+ROUND((COLUMN()-2)/24,5),АТС!$A$41:$F$784,3)+'Иные услуги '!$C$5+'РСТ РСО-А'!$L$6+'РСТ РСО-А'!$H$9</f>
        <v>4860.8999999999996</v>
      </c>
      <c r="Y441" s="116">
        <f>VLOOKUP($A441+ROUND((COLUMN()-2)/24,5),АТС!$A$41:$F$784,3)+'Иные услуги '!$C$5+'РСТ РСО-А'!$L$6+'РСТ РСО-А'!$H$9</f>
        <v>4814.2199999999993</v>
      </c>
    </row>
    <row r="442" spans="1:25" x14ac:dyDescent="0.2">
      <c r="A442" s="65">
        <f t="shared" si="12"/>
        <v>43999</v>
      </c>
      <c r="B442" s="116">
        <f>VLOOKUP($A442+ROUND((COLUMN()-2)/24,5),АТС!$A$41:$F$784,3)+'Иные услуги '!$C$5+'РСТ РСО-А'!$L$6+'РСТ РСО-А'!$H$9</f>
        <v>4812.49</v>
      </c>
      <c r="C442" s="116">
        <f>VLOOKUP($A442+ROUND((COLUMN()-2)/24,5),АТС!$A$41:$F$784,3)+'Иные услуги '!$C$5+'РСТ РСО-А'!$L$6+'РСТ РСО-А'!$H$9</f>
        <v>4777.74</v>
      </c>
      <c r="D442" s="116">
        <f>VLOOKUP($A442+ROUND((COLUMN()-2)/24,5),АТС!$A$41:$F$784,3)+'Иные услуги '!$C$5+'РСТ РСО-А'!$L$6+'РСТ РСО-А'!$H$9</f>
        <v>4787.6399999999994</v>
      </c>
      <c r="E442" s="116">
        <f>VLOOKUP($A442+ROUND((COLUMN()-2)/24,5),АТС!$A$41:$F$784,3)+'Иные услуги '!$C$5+'РСТ РСО-А'!$L$6+'РСТ РСО-А'!$H$9</f>
        <v>4809.95</v>
      </c>
      <c r="F442" s="116">
        <f>VLOOKUP($A442+ROUND((COLUMN()-2)/24,5),АТС!$A$41:$F$784,3)+'Иные услуги '!$C$5+'РСТ РСО-А'!$L$6+'РСТ РСО-А'!$H$9</f>
        <v>4815.6799999999994</v>
      </c>
      <c r="G442" s="116">
        <f>VLOOKUP($A442+ROUND((COLUMN()-2)/24,5),АТС!$A$41:$F$784,3)+'Иные услуги '!$C$5+'РСТ РСО-А'!$L$6+'РСТ РСО-А'!$H$9</f>
        <v>4815</v>
      </c>
      <c r="H442" s="116">
        <f>VLOOKUP($A442+ROUND((COLUMN()-2)/24,5),АТС!$A$41:$F$784,3)+'Иные услуги '!$C$5+'РСТ РСО-А'!$L$6+'РСТ РСО-А'!$H$9</f>
        <v>4814.13</v>
      </c>
      <c r="I442" s="116">
        <f>VLOOKUP($A442+ROUND((COLUMN()-2)/24,5),АТС!$A$41:$F$784,3)+'Иные услуги '!$C$5+'РСТ РСО-А'!$L$6+'РСТ РСО-А'!$H$9</f>
        <v>4798.95</v>
      </c>
      <c r="J442" s="116">
        <f>VLOOKUP($A442+ROUND((COLUMN()-2)/24,5),АТС!$A$41:$F$784,3)+'Иные услуги '!$C$5+'РСТ РСО-А'!$L$6+'РСТ РСО-А'!$H$9</f>
        <v>4814.8899999999994</v>
      </c>
      <c r="K442" s="116">
        <f>VLOOKUP($A442+ROUND((COLUMN()-2)/24,5),АТС!$A$41:$F$784,3)+'Иные услуги '!$C$5+'РСТ РСО-А'!$L$6+'РСТ РСО-А'!$H$9</f>
        <v>4851.4799999999996</v>
      </c>
      <c r="L442" s="116">
        <f>VLOOKUP($A442+ROUND((COLUMN()-2)/24,5),АТС!$A$41:$F$784,3)+'Иные услуги '!$C$5+'РСТ РСО-А'!$L$6+'РСТ РСО-А'!$H$9</f>
        <v>4902.38</v>
      </c>
      <c r="M442" s="116">
        <f>VLOOKUP($A442+ROUND((COLUMN()-2)/24,5),АТС!$A$41:$F$784,3)+'Иные услуги '!$C$5+'РСТ РСО-А'!$L$6+'РСТ РСО-А'!$H$9</f>
        <v>4909.78</v>
      </c>
      <c r="N442" s="116">
        <f>VLOOKUP($A442+ROUND((COLUMN()-2)/24,5),АТС!$A$41:$F$784,3)+'Иные услуги '!$C$5+'РСТ РСО-А'!$L$6+'РСТ РСО-А'!$H$9</f>
        <v>4909.87</v>
      </c>
      <c r="O442" s="116">
        <f>VLOOKUP($A442+ROUND((COLUMN()-2)/24,5),АТС!$A$41:$F$784,3)+'Иные услуги '!$C$5+'РСТ РСО-А'!$L$6+'РСТ РСО-А'!$H$9</f>
        <v>4915.0999999999995</v>
      </c>
      <c r="P442" s="116">
        <f>VLOOKUP($A442+ROUND((COLUMN()-2)/24,5),АТС!$A$41:$F$784,3)+'Иные услуги '!$C$5+'РСТ РСО-А'!$L$6+'РСТ РСО-А'!$H$9</f>
        <v>4921.42</v>
      </c>
      <c r="Q442" s="116">
        <f>VLOOKUP($A442+ROUND((COLUMN()-2)/24,5),АТС!$A$41:$F$784,3)+'Иные услуги '!$C$5+'РСТ РСО-А'!$L$6+'РСТ РСО-А'!$H$9</f>
        <v>4919.0199999999995</v>
      </c>
      <c r="R442" s="116">
        <f>VLOOKUP($A442+ROUND((COLUMN()-2)/24,5),АТС!$A$41:$F$784,3)+'Иные услуги '!$C$5+'РСТ РСО-А'!$L$6+'РСТ РСО-А'!$H$9</f>
        <v>4921.37</v>
      </c>
      <c r="S442" s="116">
        <f>VLOOKUP($A442+ROUND((COLUMN()-2)/24,5),АТС!$A$41:$F$784,3)+'Иные услуги '!$C$5+'РСТ РСО-А'!$L$6+'РСТ РСО-А'!$H$9</f>
        <v>4867.2299999999996</v>
      </c>
      <c r="T442" s="116">
        <f>VLOOKUP($A442+ROUND((COLUMN()-2)/24,5),АТС!$A$41:$F$784,3)+'Иные услуги '!$C$5+'РСТ РСО-А'!$L$6+'РСТ РСО-А'!$H$9</f>
        <v>4836.5999999999995</v>
      </c>
      <c r="U442" s="116">
        <f>VLOOKUP($A442+ROUND((COLUMN()-2)/24,5),АТС!$A$41:$F$784,3)+'Иные услуги '!$C$5+'РСТ РСО-А'!$L$6+'РСТ РСО-А'!$H$9</f>
        <v>4848.7699999999995</v>
      </c>
      <c r="V442" s="116">
        <f>VLOOKUP($A442+ROUND((COLUMN()-2)/24,5),АТС!$A$41:$F$784,3)+'Иные услуги '!$C$5+'РСТ РСО-А'!$L$6+'РСТ РСО-А'!$H$9</f>
        <v>4959.6399999999994</v>
      </c>
      <c r="W442" s="116">
        <f>VLOOKUP($A442+ROUND((COLUMN()-2)/24,5),АТС!$A$41:$F$784,3)+'Иные услуги '!$C$5+'РСТ РСО-А'!$L$6+'РСТ РСО-А'!$H$9</f>
        <v>4936.12</v>
      </c>
      <c r="X442" s="116">
        <f>VLOOKUP($A442+ROUND((COLUMN()-2)/24,5),АТС!$A$41:$F$784,3)+'Иные услуги '!$C$5+'РСТ РСО-А'!$L$6+'РСТ РСО-А'!$H$9</f>
        <v>4846.8999999999996</v>
      </c>
      <c r="Y442" s="116">
        <f>VLOOKUP($A442+ROUND((COLUMN()-2)/24,5),АТС!$A$41:$F$784,3)+'Иные услуги '!$C$5+'РСТ РСО-А'!$L$6+'РСТ РСО-А'!$H$9</f>
        <v>4814.32</v>
      </c>
    </row>
    <row r="443" spans="1:25" x14ac:dyDescent="0.2">
      <c r="A443" s="65">
        <f t="shared" si="12"/>
        <v>44000</v>
      </c>
      <c r="B443" s="116">
        <f>VLOOKUP($A443+ROUND((COLUMN()-2)/24,5),АТС!$A$41:$F$784,3)+'Иные услуги '!$C$5+'РСТ РСО-А'!$L$6+'РСТ РСО-А'!$H$9</f>
        <v>4823.03</v>
      </c>
      <c r="C443" s="116">
        <f>VLOOKUP($A443+ROUND((COLUMN()-2)/24,5),АТС!$A$41:$F$784,3)+'Иные услуги '!$C$5+'РСТ РСО-А'!$L$6+'РСТ РСО-А'!$H$9</f>
        <v>4796.7699999999995</v>
      </c>
      <c r="D443" s="116">
        <f>VLOOKUP($A443+ROUND((COLUMN()-2)/24,5),АТС!$A$41:$F$784,3)+'Иные услуги '!$C$5+'РСТ РСО-А'!$L$6+'РСТ РСО-А'!$H$9</f>
        <v>4795.49</v>
      </c>
      <c r="E443" s="116">
        <f>VLOOKUP($A443+ROUND((COLUMN()-2)/24,5),АТС!$A$41:$F$784,3)+'Иные услуги '!$C$5+'РСТ РСО-А'!$L$6+'РСТ РСО-А'!$H$9</f>
        <v>4812.42</v>
      </c>
      <c r="F443" s="116">
        <f>VLOOKUP($A443+ROUND((COLUMN()-2)/24,5),АТС!$A$41:$F$784,3)+'Иные услуги '!$C$5+'РСТ РСО-А'!$L$6+'РСТ РСО-А'!$H$9</f>
        <v>4814.8599999999997</v>
      </c>
      <c r="G443" s="116">
        <f>VLOOKUP($A443+ROUND((COLUMN()-2)/24,5),АТС!$A$41:$F$784,3)+'Иные услуги '!$C$5+'РСТ РСО-А'!$L$6+'РСТ РСО-А'!$H$9</f>
        <v>4814.58</v>
      </c>
      <c r="H443" s="116">
        <f>VLOOKUP($A443+ROUND((COLUMN()-2)/24,5),АТС!$A$41:$F$784,3)+'Иные услуги '!$C$5+'РСТ РСО-А'!$L$6+'РСТ РСО-А'!$H$9</f>
        <v>4813.8999999999996</v>
      </c>
      <c r="I443" s="116">
        <f>VLOOKUP($A443+ROUND((COLUMN()-2)/24,5),АТС!$A$41:$F$784,3)+'Иные услуги '!$C$5+'РСТ РСО-А'!$L$6+'РСТ РСО-А'!$H$9</f>
        <v>4833.12</v>
      </c>
      <c r="J443" s="116">
        <f>VLOOKUP($A443+ROUND((COLUMN()-2)/24,5),АТС!$A$41:$F$784,3)+'Иные услуги '!$C$5+'РСТ РСО-А'!$L$6+'РСТ РСО-А'!$H$9</f>
        <v>4814.6099999999997</v>
      </c>
      <c r="K443" s="116">
        <f>VLOOKUP($A443+ROUND((COLUMN()-2)/24,5),АТС!$A$41:$F$784,3)+'Иные услуги '!$C$5+'РСТ РСО-А'!$L$6+'РСТ РСО-А'!$H$9</f>
        <v>4860.21</v>
      </c>
      <c r="L443" s="116">
        <f>VLOOKUP($A443+ROUND((COLUMN()-2)/24,5),АТС!$A$41:$F$784,3)+'Иные услуги '!$C$5+'РСТ РСО-А'!$L$6+'РСТ РСО-А'!$H$9</f>
        <v>4914.8099999999995</v>
      </c>
      <c r="M443" s="116">
        <f>VLOOKUP($A443+ROUND((COLUMN()-2)/24,5),АТС!$A$41:$F$784,3)+'Иные услуги '!$C$5+'РСТ РСО-А'!$L$6+'РСТ РСО-А'!$H$9</f>
        <v>4917.7299999999996</v>
      </c>
      <c r="N443" s="116">
        <f>VLOOKUP($A443+ROUND((COLUMN()-2)/24,5),АТС!$A$41:$F$784,3)+'Иные услуги '!$C$5+'РСТ РСО-А'!$L$6+'РСТ РСО-А'!$H$9</f>
        <v>4918.12</v>
      </c>
      <c r="O443" s="116">
        <f>VLOOKUP($A443+ROUND((COLUMN()-2)/24,5),АТС!$A$41:$F$784,3)+'Иные услуги '!$C$5+'РСТ РСО-А'!$L$6+'РСТ РСО-А'!$H$9</f>
        <v>4918.46</v>
      </c>
      <c r="P443" s="116">
        <f>VLOOKUP($A443+ROUND((COLUMN()-2)/24,5),АТС!$A$41:$F$784,3)+'Иные услуги '!$C$5+'РСТ РСО-А'!$L$6+'РСТ РСО-А'!$H$9</f>
        <v>4916.6099999999997</v>
      </c>
      <c r="Q443" s="116">
        <f>VLOOKUP($A443+ROUND((COLUMN()-2)/24,5),АТС!$A$41:$F$784,3)+'Иные услуги '!$C$5+'РСТ РСО-А'!$L$6+'РСТ РСО-А'!$H$9</f>
        <v>4916.59</v>
      </c>
      <c r="R443" s="116">
        <f>VLOOKUP($A443+ROUND((COLUMN()-2)/24,5),АТС!$A$41:$F$784,3)+'Иные услуги '!$C$5+'РСТ РСО-А'!$L$6+'РСТ РСО-А'!$H$9</f>
        <v>4939.5499999999993</v>
      </c>
      <c r="S443" s="116">
        <f>VLOOKUP($A443+ROUND((COLUMN()-2)/24,5),АТС!$A$41:$F$784,3)+'Иные услуги '!$C$5+'РСТ РСО-А'!$L$6+'РСТ РСО-А'!$H$9</f>
        <v>4875.66</v>
      </c>
      <c r="T443" s="116">
        <f>VLOOKUP($A443+ROUND((COLUMN()-2)/24,5),АТС!$A$41:$F$784,3)+'Иные услуги '!$C$5+'РСТ РСО-А'!$L$6+'РСТ РСО-А'!$H$9</f>
        <v>4848.1399999999994</v>
      </c>
      <c r="U443" s="116">
        <f>VLOOKUP($A443+ROUND((COLUMN()-2)/24,5),АТС!$A$41:$F$784,3)+'Иные услуги '!$C$5+'РСТ РСО-А'!$L$6+'РСТ РСО-А'!$H$9</f>
        <v>4862.99</v>
      </c>
      <c r="V443" s="116">
        <f>VLOOKUP($A443+ROUND((COLUMN()-2)/24,5),АТС!$A$41:$F$784,3)+'Иные услуги '!$C$5+'РСТ РСО-А'!$L$6+'РСТ РСО-А'!$H$9</f>
        <v>4995.67</v>
      </c>
      <c r="W443" s="116">
        <f>VLOOKUP($A443+ROUND((COLUMN()-2)/24,5),АТС!$A$41:$F$784,3)+'Иные услуги '!$C$5+'РСТ РСО-А'!$L$6+'РСТ РСО-А'!$H$9</f>
        <v>4994.7199999999993</v>
      </c>
      <c r="X443" s="116">
        <f>VLOOKUP($A443+ROUND((COLUMN()-2)/24,5),АТС!$A$41:$F$784,3)+'Иные услуги '!$C$5+'РСТ РСО-А'!$L$6+'РСТ РСО-А'!$H$9</f>
        <v>4856.87</v>
      </c>
      <c r="Y443" s="116">
        <f>VLOOKUP($A443+ROUND((COLUMN()-2)/24,5),АТС!$A$41:$F$784,3)+'Иные услуги '!$C$5+'РСТ РСО-А'!$L$6+'РСТ РСО-А'!$H$9</f>
        <v>4814.28</v>
      </c>
    </row>
    <row r="444" spans="1:25" x14ac:dyDescent="0.2">
      <c r="A444" s="65">
        <f t="shared" si="12"/>
        <v>44001</v>
      </c>
      <c r="B444" s="116">
        <f>VLOOKUP($A444+ROUND((COLUMN()-2)/24,5),АТС!$A$41:$F$784,3)+'Иные услуги '!$C$5+'РСТ РСО-А'!$L$6+'РСТ РСО-А'!$H$9</f>
        <v>4807.03</v>
      </c>
      <c r="C444" s="116">
        <f>VLOOKUP($A444+ROUND((COLUMN()-2)/24,5),АТС!$A$41:$F$784,3)+'Иные услуги '!$C$5+'РСТ РСО-А'!$L$6+'РСТ РСО-А'!$H$9</f>
        <v>4767.25</v>
      </c>
      <c r="D444" s="116">
        <f>VLOOKUP($A444+ROUND((COLUMN()-2)/24,5),АТС!$A$41:$F$784,3)+'Иные услуги '!$C$5+'РСТ РСО-А'!$L$6+'РСТ РСО-А'!$H$9</f>
        <v>4850.3899999999994</v>
      </c>
      <c r="E444" s="116">
        <f>VLOOKUP($A444+ROUND((COLUMN()-2)/24,5),АТС!$A$41:$F$784,3)+'Иные услуги '!$C$5+'РСТ РСО-А'!$L$6+'РСТ РСО-А'!$H$9</f>
        <v>4807.3599999999997</v>
      </c>
      <c r="F444" s="116">
        <f>VLOOKUP($A444+ROUND((COLUMN()-2)/24,5),АТС!$A$41:$F$784,3)+'Иные услуги '!$C$5+'РСТ РСО-А'!$L$6+'РСТ РСО-А'!$H$9</f>
        <v>4813.09</v>
      </c>
      <c r="G444" s="116">
        <f>VLOOKUP($A444+ROUND((COLUMN()-2)/24,5),АТС!$A$41:$F$784,3)+'Иные услуги '!$C$5+'РСТ РСО-А'!$L$6+'РСТ РСО-А'!$H$9</f>
        <v>4814.83</v>
      </c>
      <c r="H444" s="116">
        <f>VLOOKUP($A444+ROUND((COLUMN()-2)/24,5),АТС!$A$41:$F$784,3)+'Иные услуги '!$C$5+'РСТ РСО-А'!$L$6+'РСТ РСО-А'!$H$9</f>
        <v>4811.3099999999995</v>
      </c>
      <c r="I444" s="116">
        <f>VLOOKUP($A444+ROUND((COLUMN()-2)/24,5),АТС!$A$41:$F$784,3)+'Иные услуги '!$C$5+'РСТ РСО-А'!$L$6+'РСТ РСО-А'!$H$9</f>
        <v>4815.83</v>
      </c>
      <c r="J444" s="116">
        <f>VLOOKUP($A444+ROUND((COLUMN()-2)/24,5),АТС!$A$41:$F$784,3)+'Иные услуги '!$C$5+'РСТ РСО-А'!$L$6+'РСТ РСО-А'!$H$9</f>
        <v>4814.7299999999996</v>
      </c>
      <c r="K444" s="116">
        <f>VLOOKUP($A444+ROUND((COLUMN()-2)/24,5),АТС!$A$41:$F$784,3)+'Иные услуги '!$C$5+'РСТ РСО-А'!$L$6+'РСТ РСО-А'!$H$9</f>
        <v>4867.41</v>
      </c>
      <c r="L444" s="116">
        <f>VLOOKUP($A444+ROUND((COLUMN()-2)/24,5),АТС!$A$41:$F$784,3)+'Иные услуги '!$C$5+'РСТ РСО-А'!$L$6+'РСТ РСО-А'!$H$9</f>
        <v>4929.21</v>
      </c>
      <c r="M444" s="116">
        <f>VLOOKUP($A444+ROUND((COLUMN()-2)/24,5),АТС!$A$41:$F$784,3)+'Иные услуги '!$C$5+'РСТ РСО-А'!$L$6+'РСТ РСО-А'!$H$9</f>
        <v>4943.95</v>
      </c>
      <c r="N444" s="116">
        <f>VLOOKUP($A444+ROUND((COLUMN()-2)/24,5),АТС!$A$41:$F$784,3)+'Иные услуги '!$C$5+'РСТ РСО-А'!$L$6+'РСТ РСО-А'!$H$9</f>
        <v>4927.6099999999997</v>
      </c>
      <c r="O444" s="116">
        <f>VLOOKUP($A444+ROUND((COLUMN()-2)/24,5),АТС!$A$41:$F$784,3)+'Иные услуги '!$C$5+'РСТ РСО-А'!$L$6+'РСТ РСО-А'!$H$9</f>
        <v>4946.5499999999993</v>
      </c>
      <c r="P444" s="116">
        <f>VLOOKUP($A444+ROUND((COLUMN()-2)/24,5),АТС!$A$41:$F$784,3)+'Иные услуги '!$C$5+'РСТ РСО-А'!$L$6+'РСТ РСО-А'!$H$9</f>
        <v>4918.2199999999993</v>
      </c>
      <c r="Q444" s="116">
        <f>VLOOKUP($A444+ROUND((COLUMN()-2)/24,5),АТС!$A$41:$F$784,3)+'Иные услуги '!$C$5+'РСТ РСО-А'!$L$6+'РСТ РСО-А'!$H$9</f>
        <v>4881</v>
      </c>
      <c r="R444" s="116">
        <f>VLOOKUP($A444+ROUND((COLUMN()-2)/24,5),АТС!$A$41:$F$784,3)+'Иные услуги '!$C$5+'РСТ РСО-А'!$L$6+'РСТ РСО-А'!$H$9</f>
        <v>4881.6799999999994</v>
      </c>
      <c r="S444" s="116">
        <f>VLOOKUP($A444+ROUND((COLUMN()-2)/24,5),АТС!$A$41:$F$784,3)+'Иные услуги '!$C$5+'РСТ РСО-А'!$L$6+'РСТ РСО-А'!$H$9</f>
        <v>4863.96</v>
      </c>
      <c r="T444" s="116">
        <f>VLOOKUP($A444+ROUND((COLUMN()-2)/24,5),АТС!$A$41:$F$784,3)+'Иные услуги '!$C$5+'РСТ РСО-А'!$L$6+'РСТ РСО-А'!$H$9</f>
        <v>4842.79</v>
      </c>
      <c r="U444" s="116">
        <f>VLOOKUP($A444+ROUND((COLUMN()-2)/24,5),АТС!$A$41:$F$784,3)+'Иные услуги '!$C$5+'РСТ РСО-А'!$L$6+'РСТ РСО-А'!$H$9</f>
        <v>4814.8499999999995</v>
      </c>
      <c r="V444" s="116">
        <f>VLOOKUP($A444+ROUND((COLUMN()-2)/24,5),АТС!$A$41:$F$784,3)+'Иные услуги '!$C$5+'РСТ РСО-А'!$L$6+'РСТ РСО-А'!$H$9</f>
        <v>4968.96</v>
      </c>
      <c r="W444" s="116">
        <f>VLOOKUP($A444+ROUND((COLUMN()-2)/24,5),АТС!$A$41:$F$784,3)+'Иные услуги '!$C$5+'РСТ РСО-А'!$L$6+'РСТ РСО-А'!$H$9</f>
        <v>4957.17</v>
      </c>
      <c r="X444" s="116">
        <f>VLOOKUP($A444+ROUND((COLUMN()-2)/24,5),АТС!$A$41:$F$784,3)+'Иные услуги '!$C$5+'РСТ РСО-А'!$L$6+'РСТ РСО-А'!$H$9</f>
        <v>4836.57</v>
      </c>
      <c r="Y444" s="116">
        <f>VLOOKUP($A444+ROUND((COLUMN()-2)/24,5),АТС!$A$41:$F$784,3)+'Иные услуги '!$C$5+'РСТ РСО-А'!$L$6+'РСТ РСО-А'!$H$9</f>
        <v>4814.17</v>
      </c>
    </row>
    <row r="445" spans="1:25" x14ac:dyDescent="0.2">
      <c r="A445" s="65">
        <f t="shared" si="12"/>
        <v>44002</v>
      </c>
      <c r="B445" s="116">
        <f>VLOOKUP($A445+ROUND((COLUMN()-2)/24,5),АТС!$A$41:$F$784,3)+'Иные услуги '!$C$5+'РСТ РСО-А'!$L$6+'РСТ РСО-А'!$H$9</f>
        <v>4840.08</v>
      </c>
      <c r="C445" s="116">
        <f>VLOOKUP($A445+ROUND((COLUMN()-2)/24,5),АТС!$A$41:$F$784,3)+'Иные услуги '!$C$5+'РСТ РСО-А'!$L$6+'РСТ РСО-А'!$H$9</f>
        <v>4812.4799999999996</v>
      </c>
      <c r="D445" s="116">
        <f>VLOOKUP($A445+ROUND((COLUMN()-2)/24,5),АТС!$A$41:$F$784,3)+'Иные услуги '!$C$5+'РСТ РСО-А'!$L$6+'РСТ РСО-А'!$H$9</f>
        <v>4810.4399999999996</v>
      </c>
      <c r="E445" s="116">
        <f>VLOOKUP($A445+ROUND((COLUMN()-2)/24,5),АТС!$A$41:$F$784,3)+'Иные услуги '!$C$5+'РСТ РСО-А'!$L$6+'РСТ РСО-А'!$H$9</f>
        <v>4809.7299999999996</v>
      </c>
      <c r="F445" s="116">
        <f>VLOOKUP($A445+ROUND((COLUMN()-2)/24,5),АТС!$A$41:$F$784,3)+'Иные услуги '!$C$5+'РСТ РСО-А'!$L$6+'РСТ РСО-А'!$H$9</f>
        <v>4812.79</v>
      </c>
      <c r="G445" s="116">
        <f>VLOOKUP($A445+ROUND((COLUMN()-2)/24,5),АТС!$A$41:$F$784,3)+'Иные услуги '!$C$5+'РСТ РСО-А'!$L$6+'РСТ РСО-А'!$H$9</f>
        <v>4814.3499999999995</v>
      </c>
      <c r="H445" s="116">
        <f>VLOOKUP($A445+ROUND((COLUMN()-2)/24,5),АТС!$A$41:$F$784,3)+'Иные услуги '!$C$5+'РСТ РСО-А'!$L$6+'РСТ РСО-А'!$H$9</f>
        <v>4811.53</v>
      </c>
      <c r="I445" s="116">
        <f>VLOOKUP($A445+ROUND((COLUMN()-2)/24,5),АТС!$A$41:$F$784,3)+'Иные услуги '!$C$5+'РСТ РСО-А'!$L$6+'РСТ РСО-А'!$H$9</f>
        <v>4787.2299999999996</v>
      </c>
      <c r="J445" s="116">
        <f>VLOOKUP($A445+ROUND((COLUMN()-2)/24,5),АТС!$A$41:$F$784,3)+'Иные услуги '!$C$5+'РСТ РСО-А'!$L$6+'РСТ РСО-А'!$H$9</f>
        <v>4814.78</v>
      </c>
      <c r="K445" s="116">
        <f>VLOOKUP($A445+ROUND((COLUMN()-2)/24,5),АТС!$A$41:$F$784,3)+'Иные услуги '!$C$5+'РСТ РСО-А'!$L$6+'РСТ РСО-А'!$H$9</f>
        <v>4852.5199999999995</v>
      </c>
      <c r="L445" s="116">
        <f>VLOOKUP($A445+ROUND((COLUMN()-2)/24,5),АТС!$A$41:$F$784,3)+'Иные услуги '!$C$5+'РСТ РСО-А'!$L$6+'РСТ РСО-А'!$H$9</f>
        <v>4911.6099999999997</v>
      </c>
      <c r="M445" s="116">
        <f>VLOOKUP($A445+ROUND((COLUMN()-2)/24,5),АТС!$A$41:$F$784,3)+'Иные услуги '!$C$5+'РСТ РСО-А'!$L$6+'РСТ РСО-А'!$H$9</f>
        <v>4886.8999999999996</v>
      </c>
      <c r="N445" s="116">
        <f>VLOOKUP($A445+ROUND((COLUMN()-2)/24,5),АТС!$A$41:$F$784,3)+'Иные услуги '!$C$5+'РСТ РСО-А'!$L$6+'РСТ РСО-А'!$H$9</f>
        <v>4890.5499999999993</v>
      </c>
      <c r="O445" s="116">
        <f>VLOOKUP($A445+ROUND((COLUMN()-2)/24,5),АТС!$A$41:$F$784,3)+'Иные услуги '!$C$5+'РСТ РСО-А'!$L$6+'РСТ РСО-А'!$H$9</f>
        <v>4867.09</v>
      </c>
      <c r="P445" s="116">
        <f>VLOOKUP($A445+ROUND((COLUMN()-2)/24,5),АТС!$A$41:$F$784,3)+'Иные услуги '!$C$5+'РСТ РСО-А'!$L$6+'РСТ РСО-А'!$H$9</f>
        <v>4868.1899999999996</v>
      </c>
      <c r="Q445" s="116">
        <f>VLOOKUP($A445+ROUND((COLUMN()-2)/24,5),АТС!$A$41:$F$784,3)+'Иные услуги '!$C$5+'РСТ РСО-А'!$L$6+'РСТ РСО-А'!$H$9</f>
        <v>4866.7</v>
      </c>
      <c r="R445" s="116">
        <f>VLOOKUP($A445+ROUND((COLUMN()-2)/24,5),АТС!$A$41:$F$784,3)+'Иные услуги '!$C$5+'РСТ РСО-А'!$L$6+'РСТ РСО-А'!$H$9</f>
        <v>4866.7199999999993</v>
      </c>
      <c r="S445" s="116">
        <f>VLOOKUP($A445+ROUND((COLUMN()-2)/24,5),АТС!$A$41:$F$784,3)+'Иные услуги '!$C$5+'РСТ РСО-А'!$L$6+'РСТ РСО-А'!$H$9</f>
        <v>4814.62</v>
      </c>
      <c r="T445" s="116">
        <f>VLOOKUP($A445+ROUND((COLUMN()-2)/24,5),АТС!$A$41:$F$784,3)+'Иные услуги '!$C$5+'РСТ РСО-А'!$L$6+'РСТ РСО-А'!$H$9</f>
        <v>4814.5999999999995</v>
      </c>
      <c r="U445" s="116">
        <f>VLOOKUP($A445+ROUND((COLUMN()-2)/24,5),АТС!$A$41:$F$784,3)+'Иные услуги '!$C$5+'РСТ РСО-А'!$L$6+'РСТ РСО-А'!$H$9</f>
        <v>4814.78</v>
      </c>
      <c r="V445" s="116">
        <f>VLOOKUP($A445+ROUND((COLUMN()-2)/24,5),АТС!$A$41:$F$784,3)+'Иные услуги '!$C$5+'РСТ РСО-А'!$L$6+'РСТ РСО-А'!$H$9</f>
        <v>4957.58</v>
      </c>
      <c r="W445" s="116">
        <f>VLOOKUP($A445+ROUND((COLUMN()-2)/24,5),АТС!$A$41:$F$784,3)+'Иные услуги '!$C$5+'РСТ РСО-А'!$L$6+'РСТ РСО-А'!$H$9</f>
        <v>4947.1399999999994</v>
      </c>
      <c r="X445" s="116">
        <f>VLOOKUP($A445+ROUND((COLUMN()-2)/24,5),АТС!$A$41:$F$784,3)+'Иные услуги '!$C$5+'РСТ РСО-А'!$L$6+'РСТ РСО-А'!$H$9</f>
        <v>4837.87</v>
      </c>
      <c r="Y445" s="116">
        <f>VLOOKUP($A445+ROUND((COLUMN()-2)/24,5),АТС!$A$41:$F$784,3)+'Иные услуги '!$C$5+'РСТ РСО-А'!$L$6+'РСТ РСО-А'!$H$9</f>
        <v>4813.8899999999994</v>
      </c>
    </row>
    <row r="446" spans="1:25" x14ac:dyDescent="0.2">
      <c r="A446" s="65">
        <f t="shared" si="12"/>
        <v>44003</v>
      </c>
      <c r="B446" s="116">
        <f>VLOOKUP($A446+ROUND((COLUMN()-2)/24,5),АТС!$A$41:$F$784,3)+'Иные услуги '!$C$5+'РСТ РСО-А'!$L$6+'РСТ РСО-А'!$H$9</f>
        <v>4848.28</v>
      </c>
      <c r="C446" s="116">
        <f>VLOOKUP($A446+ROUND((COLUMN()-2)/24,5),АТС!$A$41:$F$784,3)+'Иные услуги '!$C$5+'РСТ РСО-А'!$L$6+'РСТ РСО-А'!$H$9</f>
        <v>4792.6099999999997</v>
      </c>
      <c r="D446" s="116">
        <f>VLOOKUP($A446+ROUND((COLUMN()-2)/24,5),АТС!$A$41:$F$784,3)+'Иные услуги '!$C$5+'РСТ РСО-А'!$L$6+'РСТ РСО-А'!$H$9</f>
        <v>4812.46</v>
      </c>
      <c r="E446" s="116">
        <f>VLOOKUP($A446+ROUND((COLUMN()-2)/24,5),АТС!$A$41:$F$784,3)+'Иные услуги '!$C$5+'РСТ РСО-А'!$L$6+'РСТ РСО-А'!$H$9</f>
        <v>4809.46</v>
      </c>
      <c r="F446" s="116">
        <f>VLOOKUP($A446+ROUND((COLUMN()-2)/24,5),АТС!$A$41:$F$784,3)+'Иные услуги '!$C$5+'РСТ РСО-А'!$L$6+'РСТ РСО-А'!$H$9</f>
        <v>4814.88</v>
      </c>
      <c r="G446" s="116">
        <f>VLOOKUP($A446+ROUND((COLUMN()-2)/24,5),АТС!$A$41:$F$784,3)+'Иные услуги '!$C$5+'РСТ РСО-А'!$L$6+'РСТ РСО-А'!$H$9</f>
        <v>4814.9299999999994</v>
      </c>
      <c r="H446" s="116">
        <f>VLOOKUP($A446+ROUND((COLUMN()-2)/24,5),АТС!$A$41:$F$784,3)+'Иные услуги '!$C$5+'РСТ РСО-А'!$L$6+'РСТ РСО-А'!$H$9</f>
        <v>4815.29</v>
      </c>
      <c r="I446" s="116">
        <f>VLOOKUP($A446+ROUND((COLUMN()-2)/24,5),АТС!$A$41:$F$784,3)+'Иные услуги '!$C$5+'РСТ РСО-А'!$L$6+'РСТ РСО-А'!$H$9</f>
        <v>4753.6399999999994</v>
      </c>
      <c r="J446" s="116">
        <f>VLOOKUP($A446+ROUND((COLUMN()-2)/24,5),АТС!$A$41:$F$784,3)+'Иные услуги '!$C$5+'РСТ РСО-А'!$L$6+'РСТ РСО-А'!$H$9</f>
        <v>4814.71</v>
      </c>
      <c r="K446" s="116">
        <f>VLOOKUP($A446+ROUND((COLUMN()-2)/24,5),АТС!$A$41:$F$784,3)+'Иные услуги '!$C$5+'РСТ РСО-А'!$L$6+'РСТ РСО-А'!$H$9</f>
        <v>4814.6899999999996</v>
      </c>
      <c r="L446" s="116">
        <f>VLOOKUP($A446+ROUND((COLUMN()-2)/24,5),АТС!$A$41:$F$784,3)+'Иные услуги '!$C$5+'РСТ РСО-А'!$L$6+'РСТ РСО-А'!$H$9</f>
        <v>4814.83</v>
      </c>
      <c r="M446" s="116">
        <f>VLOOKUP($A446+ROUND((COLUMN()-2)/24,5),АТС!$A$41:$F$784,3)+'Иные услуги '!$C$5+'РСТ РСО-А'!$L$6+'РСТ РСО-А'!$H$9</f>
        <v>4814.82</v>
      </c>
      <c r="N446" s="116">
        <f>VLOOKUP($A446+ROUND((COLUMN()-2)/24,5),АТС!$A$41:$F$784,3)+'Иные услуги '!$C$5+'РСТ РСО-А'!$L$6+'РСТ РСО-А'!$H$9</f>
        <v>4814.7699999999995</v>
      </c>
      <c r="O446" s="116">
        <f>VLOOKUP($A446+ROUND((COLUMN()-2)/24,5),АТС!$A$41:$F$784,3)+'Иные услуги '!$C$5+'РСТ РСО-А'!$L$6+'РСТ РСО-А'!$H$9</f>
        <v>4814.78</v>
      </c>
      <c r="P446" s="116">
        <f>VLOOKUP($A446+ROUND((COLUMN()-2)/24,5),АТС!$A$41:$F$784,3)+'Иные услуги '!$C$5+'РСТ РСО-А'!$L$6+'РСТ РСО-А'!$H$9</f>
        <v>4814.79</v>
      </c>
      <c r="Q446" s="116">
        <f>VLOOKUP($A446+ROUND((COLUMN()-2)/24,5),АТС!$A$41:$F$784,3)+'Иные услуги '!$C$5+'РСТ РСО-А'!$L$6+'РСТ РСО-А'!$H$9</f>
        <v>4814.8599999999997</v>
      </c>
      <c r="R446" s="116">
        <f>VLOOKUP($A446+ROUND((COLUMN()-2)/24,5),АТС!$A$41:$F$784,3)+'Иные услуги '!$C$5+'РСТ РСО-А'!$L$6+'РСТ РСО-А'!$H$9</f>
        <v>4828.63</v>
      </c>
      <c r="S446" s="116">
        <f>VLOOKUP($A446+ROUND((COLUMN()-2)/24,5),АТС!$A$41:$F$784,3)+'Иные услуги '!$C$5+'РСТ РСО-А'!$L$6+'РСТ РСО-А'!$H$9</f>
        <v>4828.2199999999993</v>
      </c>
      <c r="T446" s="116">
        <f>VLOOKUP($A446+ROUND((COLUMN()-2)/24,5),АТС!$A$41:$F$784,3)+'Иные услуги '!$C$5+'РСТ РСО-А'!$L$6+'РСТ РСО-А'!$H$9</f>
        <v>4814.79</v>
      </c>
      <c r="U446" s="116">
        <f>VLOOKUP($A446+ROUND((COLUMN()-2)/24,5),АТС!$A$41:$F$784,3)+'Иные услуги '!$C$5+'РСТ РСО-А'!$L$6+'РСТ РСО-А'!$H$9</f>
        <v>4814.8599999999997</v>
      </c>
      <c r="V446" s="116">
        <f>VLOOKUP($A446+ROUND((COLUMN()-2)/24,5),АТС!$A$41:$F$784,3)+'Иные услуги '!$C$5+'РСТ РСО-А'!$L$6+'РСТ РСО-А'!$H$9</f>
        <v>4870.5</v>
      </c>
      <c r="W446" s="116">
        <f>VLOOKUP($A446+ROUND((COLUMN()-2)/24,5),АТС!$A$41:$F$784,3)+'Иные услуги '!$C$5+'РСТ РСО-А'!$L$6+'РСТ РСО-А'!$H$9</f>
        <v>4879.96</v>
      </c>
      <c r="X446" s="116">
        <f>VLOOKUP($A446+ROUND((COLUMN()-2)/24,5),АТС!$A$41:$F$784,3)+'Иные услуги '!$C$5+'РСТ РСО-А'!$L$6+'РСТ РСО-А'!$H$9</f>
        <v>4813.7999999999993</v>
      </c>
      <c r="Y446" s="116">
        <f>VLOOKUP($A446+ROUND((COLUMN()-2)/24,5),АТС!$A$41:$F$784,3)+'Иные услуги '!$C$5+'РСТ РСО-А'!$L$6+'РСТ РСО-А'!$H$9</f>
        <v>4813.4399999999996</v>
      </c>
    </row>
    <row r="447" spans="1:25" x14ac:dyDescent="0.2">
      <c r="A447" s="65">
        <f t="shared" si="12"/>
        <v>44004</v>
      </c>
      <c r="B447" s="116">
        <f>VLOOKUP($A447+ROUND((COLUMN()-2)/24,5),АТС!$A$41:$F$784,3)+'Иные услуги '!$C$5+'РСТ РСО-А'!$L$6+'РСТ РСО-А'!$H$9</f>
        <v>4820.25</v>
      </c>
      <c r="C447" s="116">
        <f>VLOOKUP($A447+ROUND((COLUMN()-2)/24,5),АТС!$A$41:$F$784,3)+'Иные услуги '!$C$5+'РСТ РСО-А'!$L$6+'РСТ РСО-А'!$H$9</f>
        <v>4799.88</v>
      </c>
      <c r="D447" s="116">
        <f>VLOOKUP($A447+ROUND((COLUMN()-2)/24,5),АТС!$A$41:$F$784,3)+'Иные услуги '!$C$5+'РСТ РСО-А'!$L$6+'РСТ РСО-А'!$H$9</f>
        <v>4801.9799999999996</v>
      </c>
      <c r="E447" s="116">
        <f>VLOOKUP($A447+ROUND((COLUMN()-2)/24,5),АТС!$A$41:$F$784,3)+'Иные услуги '!$C$5+'РСТ РСО-А'!$L$6+'РСТ РСО-А'!$H$9</f>
        <v>4805.49</v>
      </c>
      <c r="F447" s="116">
        <f>VLOOKUP($A447+ROUND((COLUMN()-2)/24,5),АТС!$A$41:$F$784,3)+'Иные услуги '!$C$5+'РСТ РСО-А'!$L$6+'РСТ РСО-А'!$H$9</f>
        <v>4815.24</v>
      </c>
      <c r="G447" s="116">
        <f>VLOOKUP($A447+ROUND((COLUMN()-2)/24,5),АТС!$A$41:$F$784,3)+'Иные услуги '!$C$5+'РСТ РСО-А'!$L$6+'РСТ РСО-А'!$H$9</f>
        <v>4815.1799999999994</v>
      </c>
      <c r="H447" s="116">
        <f>VLOOKUP($A447+ROUND((COLUMN()-2)/24,5),АТС!$A$41:$F$784,3)+'Иные услуги '!$C$5+'РСТ РСО-А'!$L$6+'РСТ РСО-А'!$H$9</f>
        <v>4814.1799999999994</v>
      </c>
      <c r="I447" s="116">
        <f>VLOOKUP($A447+ROUND((COLUMN()-2)/24,5),АТС!$A$41:$F$784,3)+'Иные услуги '!$C$5+'РСТ РСО-А'!$L$6+'РСТ РСО-А'!$H$9</f>
        <v>4818.8499999999995</v>
      </c>
      <c r="J447" s="116">
        <f>VLOOKUP($A447+ROUND((COLUMN()-2)/24,5),АТС!$A$41:$F$784,3)+'Иные услуги '!$C$5+'РСТ РСО-А'!$L$6+'РСТ РСО-А'!$H$9</f>
        <v>4814.62</v>
      </c>
      <c r="K447" s="116">
        <f>VLOOKUP($A447+ROUND((COLUMN()-2)/24,5),АТС!$A$41:$F$784,3)+'Иные услуги '!$C$5+'РСТ РСО-А'!$L$6+'РСТ РСО-А'!$H$9</f>
        <v>4814.6399999999994</v>
      </c>
      <c r="L447" s="116">
        <f>VLOOKUP($A447+ROUND((COLUMN()-2)/24,5),АТС!$A$41:$F$784,3)+'Иные услуги '!$C$5+'РСТ РСО-А'!$L$6+'РСТ РСО-А'!$H$9</f>
        <v>4858.32</v>
      </c>
      <c r="M447" s="116">
        <f>VLOOKUP($A447+ROUND((COLUMN()-2)/24,5),АТС!$A$41:$F$784,3)+'Иные услуги '!$C$5+'РСТ РСО-А'!$L$6+'РСТ РСО-А'!$H$9</f>
        <v>4860.0999999999995</v>
      </c>
      <c r="N447" s="116">
        <f>VLOOKUP($A447+ROUND((COLUMN()-2)/24,5),АТС!$A$41:$F$784,3)+'Иные услуги '!$C$5+'РСТ РСО-А'!$L$6+'РСТ РСО-А'!$H$9</f>
        <v>4860.9399999999996</v>
      </c>
      <c r="O447" s="116">
        <f>VLOOKUP($A447+ROUND((COLUMN()-2)/24,5),АТС!$A$41:$F$784,3)+'Иные услуги '!$C$5+'РСТ РСО-А'!$L$6+'РСТ РСО-А'!$H$9</f>
        <v>4869.51</v>
      </c>
      <c r="P447" s="116">
        <f>VLOOKUP($A447+ROUND((COLUMN()-2)/24,5),АТС!$A$41:$F$784,3)+'Иные услуги '!$C$5+'РСТ РСО-А'!$L$6+'РСТ РСО-А'!$H$9</f>
        <v>4863.1499999999996</v>
      </c>
      <c r="Q447" s="116">
        <f>VLOOKUP($A447+ROUND((COLUMN()-2)/24,5),АТС!$A$41:$F$784,3)+'Иные услуги '!$C$5+'РСТ РСО-А'!$L$6+'РСТ РСО-А'!$H$9</f>
        <v>4858.49</v>
      </c>
      <c r="R447" s="116">
        <f>VLOOKUP($A447+ROUND((COLUMN()-2)/24,5),АТС!$A$41:$F$784,3)+'Иные услуги '!$C$5+'РСТ РСО-А'!$L$6+'РСТ РСО-А'!$H$9</f>
        <v>4858.1799999999994</v>
      </c>
      <c r="S447" s="116">
        <f>VLOOKUP($A447+ROUND((COLUMN()-2)/24,5),АТС!$A$41:$F$784,3)+'Иные услуги '!$C$5+'РСТ РСО-А'!$L$6+'РСТ РСО-А'!$H$9</f>
        <v>4860.1499999999996</v>
      </c>
      <c r="T447" s="116">
        <f>VLOOKUP($A447+ROUND((COLUMN()-2)/24,5),АТС!$A$41:$F$784,3)+'Иные услуги '!$C$5+'РСТ РСО-А'!$L$6+'РСТ РСО-А'!$H$9</f>
        <v>4859.1799999999994</v>
      </c>
      <c r="U447" s="116">
        <f>VLOOKUP($A447+ROUND((COLUMN()-2)/24,5),АТС!$A$41:$F$784,3)+'Иные услуги '!$C$5+'РСТ РСО-А'!$L$6+'РСТ РСО-А'!$H$9</f>
        <v>4845.63</v>
      </c>
      <c r="V447" s="116">
        <f>VLOOKUP($A447+ROUND((COLUMN()-2)/24,5),АТС!$A$41:$F$784,3)+'Иные услуги '!$C$5+'РСТ РСО-А'!$L$6+'РСТ РСО-А'!$H$9</f>
        <v>4905.5599999999995</v>
      </c>
      <c r="W447" s="116">
        <f>VLOOKUP($A447+ROUND((COLUMN()-2)/24,5),АТС!$A$41:$F$784,3)+'Иные услуги '!$C$5+'РСТ РСО-А'!$L$6+'РСТ РСО-А'!$H$9</f>
        <v>4923.92</v>
      </c>
      <c r="X447" s="116">
        <f>VLOOKUP($A447+ROUND((COLUMN()-2)/24,5),АТС!$A$41:$F$784,3)+'Иные услуги '!$C$5+'РСТ РСО-А'!$L$6+'РСТ РСО-А'!$H$9</f>
        <v>4814.54</v>
      </c>
      <c r="Y447" s="116">
        <f>VLOOKUP($A447+ROUND((COLUMN()-2)/24,5),АТС!$A$41:$F$784,3)+'Иные услуги '!$C$5+'РСТ РСО-А'!$L$6+'РСТ РСО-А'!$H$9</f>
        <v>4814.37</v>
      </c>
    </row>
    <row r="448" spans="1:25" x14ac:dyDescent="0.2">
      <c r="A448" s="65">
        <f t="shared" si="12"/>
        <v>44005</v>
      </c>
      <c r="B448" s="116">
        <f>VLOOKUP($A448+ROUND((COLUMN()-2)/24,5),АТС!$A$41:$F$784,3)+'Иные услуги '!$C$5+'РСТ РСО-А'!$L$6+'РСТ РСО-А'!$H$9</f>
        <v>4808.88</v>
      </c>
      <c r="C448" s="116">
        <f>VLOOKUP($A448+ROUND((COLUMN()-2)/24,5),АТС!$A$41:$F$784,3)+'Иные услуги '!$C$5+'РСТ РСО-А'!$L$6+'РСТ РСО-А'!$H$9</f>
        <v>4797.2999999999993</v>
      </c>
      <c r="D448" s="116">
        <f>VLOOKUP($A448+ROUND((COLUMN()-2)/24,5),АТС!$A$41:$F$784,3)+'Иные услуги '!$C$5+'РСТ РСО-А'!$L$6+'РСТ РСО-А'!$H$9</f>
        <v>4801.0199999999995</v>
      </c>
      <c r="E448" s="116">
        <f>VLOOKUP($A448+ROUND((COLUMN()-2)/24,5),АТС!$A$41:$F$784,3)+'Иные услуги '!$C$5+'РСТ РСО-А'!$L$6+'РСТ РСО-А'!$H$9</f>
        <v>4788.26</v>
      </c>
      <c r="F448" s="116">
        <f>VLOOKUP($A448+ROUND((COLUMN()-2)/24,5),АТС!$A$41:$F$784,3)+'Иные услуги '!$C$5+'РСТ РСО-А'!$L$6+'РСТ РСО-А'!$H$9</f>
        <v>4815.59</v>
      </c>
      <c r="G448" s="116">
        <f>VLOOKUP($A448+ROUND((COLUMN()-2)/24,5),АТС!$A$41:$F$784,3)+'Иные услуги '!$C$5+'РСТ РСО-А'!$L$6+'РСТ РСО-А'!$H$9</f>
        <v>4815.29</v>
      </c>
      <c r="H448" s="116">
        <f>VLOOKUP($A448+ROUND((COLUMN()-2)/24,5),АТС!$A$41:$F$784,3)+'Иные услуги '!$C$5+'РСТ РСО-А'!$L$6+'РСТ РСО-А'!$H$9</f>
        <v>4814.24</v>
      </c>
      <c r="I448" s="116">
        <f>VLOOKUP($A448+ROUND((COLUMN()-2)/24,5),АТС!$A$41:$F$784,3)+'Иные услуги '!$C$5+'РСТ РСО-А'!$L$6+'РСТ РСО-А'!$H$9</f>
        <v>4818.33</v>
      </c>
      <c r="J448" s="116">
        <f>VLOOKUP($A448+ROUND((COLUMN()-2)/24,5),АТС!$A$41:$F$784,3)+'Иные услуги '!$C$5+'РСТ РСО-А'!$L$6+'РСТ РСО-А'!$H$9</f>
        <v>4814.87</v>
      </c>
      <c r="K448" s="116">
        <f>VLOOKUP($A448+ROUND((COLUMN()-2)/24,5),АТС!$A$41:$F$784,3)+'Иные услуги '!$C$5+'РСТ РСО-А'!$L$6+'РСТ РСО-А'!$H$9</f>
        <v>4814.88</v>
      </c>
      <c r="L448" s="116">
        <f>VLOOKUP($A448+ROUND((COLUMN()-2)/24,5),АТС!$A$41:$F$784,3)+'Иные услуги '!$C$5+'РСТ РСО-А'!$L$6+'РСТ РСО-А'!$H$9</f>
        <v>4865.66</v>
      </c>
      <c r="M448" s="116">
        <f>VLOOKUP($A448+ROUND((COLUMN()-2)/24,5),АТС!$A$41:$F$784,3)+'Иные услуги '!$C$5+'РСТ РСО-А'!$L$6+'РСТ РСО-А'!$H$9</f>
        <v>4871.0999999999995</v>
      </c>
      <c r="N448" s="116">
        <f>VLOOKUP($A448+ROUND((COLUMN()-2)/24,5),АТС!$A$41:$F$784,3)+'Иные услуги '!$C$5+'РСТ РСО-А'!$L$6+'РСТ РСО-А'!$H$9</f>
        <v>4871.4399999999996</v>
      </c>
      <c r="O448" s="116">
        <f>VLOOKUP($A448+ROUND((COLUMN()-2)/24,5),АТС!$A$41:$F$784,3)+'Иные услуги '!$C$5+'РСТ РСО-А'!$L$6+'РСТ РСО-А'!$H$9</f>
        <v>4875.17</v>
      </c>
      <c r="P448" s="116">
        <f>VLOOKUP($A448+ROUND((COLUMN()-2)/24,5),АТС!$A$41:$F$784,3)+'Иные услуги '!$C$5+'РСТ РСО-А'!$L$6+'РСТ РСО-А'!$H$9</f>
        <v>4875.2</v>
      </c>
      <c r="Q448" s="116">
        <f>VLOOKUP($A448+ROUND((COLUMN()-2)/24,5),АТС!$A$41:$F$784,3)+'Иные услуги '!$C$5+'РСТ РСО-А'!$L$6+'РСТ РСО-А'!$H$9</f>
        <v>4860.0199999999995</v>
      </c>
      <c r="R448" s="116">
        <f>VLOOKUP($A448+ROUND((COLUMN()-2)/24,5),АТС!$A$41:$F$784,3)+'Иные услуги '!$C$5+'РСТ РСО-А'!$L$6+'РСТ РСО-А'!$H$9</f>
        <v>4865.2699999999995</v>
      </c>
      <c r="S448" s="116">
        <f>VLOOKUP($A448+ROUND((COLUMN()-2)/24,5),АТС!$A$41:$F$784,3)+'Иные услуги '!$C$5+'РСТ РСО-А'!$L$6+'РСТ РСО-А'!$H$9</f>
        <v>4865.2</v>
      </c>
      <c r="T448" s="116">
        <f>VLOOKUP($A448+ROUND((COLUMN()-2)/24,5),АТС!$A$41:$F$784,3)+'Иные услуги '!$C$5+'РСТ РСО-А'!$L$6+'РСТ РСО-А'!$H$9</f>
        <v>4859.62</v>
      </c>
      <c r="U448" s="116">
        <f>VLOOKUP($A448+ROUND((COLUMN()-2)/24,5),АТС!$A$41:$F$784,3)+'Иные услуги '!$C$5+'РСТ РСО-А'!$L$6+'РСТ РСО-А'!$H$9</f>
        <v>4852.5599999999995</v>
      </c>
      <c r="V448" s="116">
        <f>VLOOKUP($A448+ROUND((COLUMN()-2)/24,5),АТС!$A$41:$F$784,3)+'Иные услуги '!$C$5+'РСТ РСО-А'!$L$6+'РСТ РСО-А'!$H$9</f>
        <v>4905.3499999999995</v>
      </c>
      <c r="W448" s="116">
        <f>VLOOKUP($A448+ROUND((COLUMN()-2)/24,5),АТС!$A$41:$F$784,3)+'Иные услуги '!$C$5+'РСТ РСО-А'!$L$6+'РСТ РСО-А'!$H$9</f>
        <v>4939.8899999999994</v>
      </c>
      <c r="X448" s="116">
        <f>VLOOKUP($A448+ROUND((COLUMN()-2)/24,5),АТС!$A$41:$F$784,3)+'Иные услуги '!$C$5+'РСТ РСО-А'!$L$6+'РСТ РСО-А'!$H$9</f>
        <v>4814.3499999999995</v>
      </c>
      <c r="Y448" s="116">
        <f>VLOOKUP($A448+ROUND((COLUMN()-2)/24,5),АТС!$A$41:$F$784,3)+'Иные услуги '!$C$5+'РСТ РСО-А'!$L$6+'РСТ РСО-А'!$H$9</f>
        <v>4814.1399999999994</v>
      </c>
    </row>
    <row r="449" spans="1:27" x14ac:dyDescent="0.2">
      <c r="A449" s="65">
        <f t="shared" si="12"/>
        <v>44006</v>
      </c>
      <c r="B449" s="116">
        <f>VLOOKUP($A449+ROUND((COLUMN()-2)/24,5),АТС!$A$41:$F$784,3)+'Иные услуги '!$C$5+'РСТ РСО-А'!$L$6+'РСТ РСО-А'!$H$9</f>
        <v>4819.7999999999993</v>
      </c>
      <c r="C449" s="116">
        <f>VLOOKUP($A449+ROUND((COLUMN()-2)/24,5),АТС!$A$41:$F$784,3)+'Иные услуги '!$C$5+'РСТ РСО-А'!$L$6+'РСТ РСО-А'!$H$9</f>
        <v>4807.4699999999993</v>
      </c>
      <c r="D449" s="116">
        <f>VLOOKUP($A449+ROUND((COLUMN()-2)/24,5),АТС!$A$41:$F$784,3)+'Иные услуги '!$C$5+'РСТ РСО-А'!$L$6+'РСТ РСО-А'!$H$9</f>
        <v>4808.7299999999996</v>
      </c>
      <c r="E449" s="116">
        <f>VLOOKUP($A449+ROUND((COLUMN()-2)/24,5),АТС!$A$41:$F$784,3)+'Иные услуги '!$C$5+'РСТ РСО-А'!$L$6+'РСТ РСО-А'!$H$9</f>
        <v>4812.24</v>
      </c>
      <c r="F449" s="116">
        <f>VLOOKUP($A449+ROUND((COLUMN()-2)/24,5),АТС!$A$41:$F$784,3)+'Иные услуги '!$C$5+'РСТ РСО-А'!$L$6+'РСТ РСО-А'!$H$9</f>
        <v>4814.9299999999994</v>
      </c>
      <c r="G449" s="116">
        <f>VLOOKUP($A449+ROUND((COLUMN()-2)/24,5),АТС!$A$41:$F$784,3)+'Иные услуги '!$C$5+'РСТ РСО-А'!$L$6+'РСТ РСО-А'!$H$9</f>
        <v>4814.9399999999996</v>
      </c>
      <c r="H449" s="116">
        <f>VLOOKUP($A449+ROUND((COLUMN()-2)/24,5),АТС!$A$41:$F$784,3)+'Иные услуги '!$C$5+'РСТ РСО-А'!$L$6+'РСТ РСО-А'!$H$9</f>
        <v>4814.4399999999996</v>
      </c>
      <c r="I449" s="116">
        <f>VLOOKUP($A449+ROUND((COLUMN()-2)/24,5),АТС!$A$41:$F$784,3)+'Иные услуги '!$C$5+'РСТ РСО-А'!$L$6+'РСТ РСО-А'!$H$9</f>
        <v>4806.3099999999995</v>
      </c>
      <c r="J449" s="116">
        <f>VLOOKUP($A449+ROUND((COLUMN()-2)/24,5),АТС!$A$41:$F$784,3)+'Иные услуги '!$C$5+'РСТ РСО-А'!$L$6+'РСТ РСО-А'!$H$9</f>
        <v>4815.08</v>
      </c>
      <c r="K449" s="116">
        <f>VLOOKUP($A449+ROUND((COLUMN()-2)/24,5),АТС!$A$41:$F$784,3)+'Иные услуги '!$C$5+'РСТ РСО-А'!$L$6+'РСТ РСО-А'!$H$9</f>
        <v>4815.0499999999993</v>
      </c>
      <c r="L449" s="116">
        <f>VLOOKUP($A449+ROUND((COLUMN()-2)/24,5),АТС!$A$41:$F$784,3)+'Иные услуги '!$C$5+'РСТ РСО-А'!$L$6+'РСТ РСО-А'!$H$9</f>
        <v>4835.62</v>
      </c>
      <c r="M449" s="116">
        <f>VLOOKUP($A449+ROUND((COLUMN()-2)/24,5),АТС!$A$41:$F$784,3)+'Иные услуги '!$C$5+'РСТ РСО-А'!$L$6+'РСТ РСО-А'!$H$9</f>
        <v>4835.8599999999997</v>
      </c>
      <c r="N449" s="116">
        <f>VLOOKUP($A449+ROUND((COLUMN()-2)/24,5),АТС!$A$41:$F$784,3)+'Иные услуги '!$C$5+'РСТ РСО-А'!$L$6+'РСТ РСО-А'!$H$9</f>
        <v>4835.7</v>
      </c>
      <c r="O449" s="116">
        <f>VLOOKUP($A449+ROUND((COLUMN()-2)/24,5),АТС!$A$41:$F$784,3)+'Иные услуги '!$C$5+'РСТ РСО-А'!$L$6+'РСТ РСО-А'!$H$9</f>
        <v>4837.04</v>
      </c>
      <c r="P449" s="116">
        <f>VLOOKUP($A449+ROUND((COLUMN()-2)/24,5),АТС!$A$41:$F$784,3)+'Иные услуги '!$C$5+'РСТ РСО-А'!$L$6+'РСТ РСО-А'!$H$9</f>
        <v>4839.3499999999995</v>
      </c>
      <c r="Q449" s="116">
        <f>VLOOKUP($A449+ROUND((COLUMN()-2)/24,5),АТС!$A$41:$F$784,3)+'Иные услуги '!$C$5+'РСТ РСО-А'!$L$6+'РСТ РСО-А'!$H$9</f>
        <v>4838.2999999999993</v>
      </c>
      <c r="R449" s="116">
        <f>VLOOKUP($A449+ROUND((COLUMN()-2)/24,5),АТС!$A$41:$F$784,3)+'Иные услуги '!$C$5+'РСТ РСО-А'!$L$6+'РСТ РСО-А'!$H$9</f>
        <v>4837.76</v>
      </c>
      <c r="S449" s="116">
        <f>VLOOKUP($A449+ROUND((COLUMN()-2)/24,5),АТС!$A$41:$F$784,3)+'Иные услуги '!$C$5+'РСТ РСО-А'!$L$6+'РСТ РСО-А'!$H$9</f>
        <v>4814.88</v>
      </c>
      <c r="T449" s="116">
        <f>VLOOKUP($A449+ROUND((COLUMN()-2)/24,5),АТС!$A$41:$F$784,3)+'Иные услуги '!$C$5+'РСТ РСО-А'!$L$6+'РСТ РСО-А'!$H$9</f>
        <v>4814.92</v>
      </c>
      <c r="U449" s="116">
        <f>VLOOKUP($A449+ROUND((COLUMN()-2)/24,5),АТС!$A$41:$F$784,3)+'Иные услуги '!$C$5+'РСТ РСО-А'!$L$6+'РСТ РСО-А'!$H$9</f>
        <v>4814.96</v>
      </c>
      <c r="V449" s="116">
        <f>VLOOKUP($A449+ROUND((COLUMN()-2)/24,5),АТС!$A$41:$F$784,3)+'Иные услуги '!$C$5+'РСТ РСО-А'!$L$6+'РСТ РСО-А'!$H$9</f>
        <v>4913.3899999999994</v>
      </c>
      <c r="W449" s="116">
        <f>VLOOKUP($A449+ROUND((COLUMN()-2)/24,5),АТС!$A$41:$F$784,3)+'Иные услуги '!$C$5+'РСТ РСО-А'!$L$6+'РСТ РСО-А'!$H$9</f>
        <v>4908.4699999999993</v>
      </c>
      <c r="X449" s="116">
        <f>VLOOKUP($A449+ROUND((COLUMN()-2)/24,5),АТС!$A$41:$F$784,3)+'Иные услуги '!$C$5+'РСТ РСО-А'!$L$6+'РСТ РСО-А'!$H$9</f>
        <v>4814.37</v>
      </c>
      <c r="Y449" s="116">
        <f>VLOOKUP($A449+ROUND((COLUMN()-2)/24,5),АТС!$A$41:$F$784,3)+'Иные услуги '!$C$5+'РСТ РСО-А'!$L$6+'РСТ РСО-А'!$H$9</f>
        <v>4814.0999999999995</v>
      </c>
    </row>
    <row r="450" spans="1:27" x14ac:dyDescent="0.2">
      <c r="A450" s="65">
        <f t="shared" si="12"/>
        <v>44007</v>
      </c>
      <c r="B450" s="116">
        <f>VLOOKUP($A450+ROUND((COLUMN()-2)/24,5),АТС!$A$41:$F$784,3)+'Иные услуги '!$C$5+'РСТ РСО-А'!$L$6+'РСТ РСО-А'!$H$9</f>
        <v>4823.7</v>
      </c>
      <c r="C450" s="116">
        <f>VLOOKUP($A450+ROUND((COLUMN()-2)/24,5),АТС!$A$41:$F$784,3)+'Иные услуги '!$C$5+'РСТ РСО-А'!$L$6+'РСТ РСО-А'!$H$9</f>
        <v>4801.38</v>
      </c>
      <c r="D450" s="116">
        <f>VLOOKUP($A450+ROUND((COLUMN()-2)/24,5),АТС!$A$41:$F$784,3)+'Иные услуги '!$C$5+'РСТ РСО-А'!$L$6+'РСТ РСО-А'!$H$9</f>
        <v>4809.82</v>
      </c>
      <c r="E450" s="116">
        <f>VLOOKUP($A450+ROUND((COLUMN()-2)/24,5),АТС!$A$41:$F$784,3)+'Иные услуги '!$C$5+'РСТ РСО-А'!$L$6+'РСТ РСО-А'!$H$9</f>
        <v>4812.3499999999995</v>
      </c>
      <c r="F450" s="116">
        <f>VLOOKUP($A450+ROUND((COLUMN()-2)/24,5),АТС!$A$41:$F$784,3)+'Иные услуги '!$C$5+'РСТ РСО-А'!$L$6+'РСТ РСО-А'!$H$9</f>
        <v>4814.92</v>
      </c>
      <c r="G450" s="116">
        <f>VLOOKUP($A450+ROUND((COLUMN()-2)/24,5),АТС!$A$41:$F$784,3)+'Иные услуги '!$C$5+'РСТ РСО-А'!$L$6+'РСТ РСО-А'!$H$9</f>
        <v>4814.91</v>
      </c>
      <c r="H450" s="116">
        <f>VLOOKUP($A450+ROUND((COLUMN()-2)/24,5),АТС!$A$41:$F$784,3)+'Иные услуги '!$C$5+'РСТ РСО-А'!$L$6+'РСТ РСО-А'!$H$9</f>
        <v>4814.24</v>
      </c>
      <c r="I450" s="116">
        <f>VLOOKUP($A450+ROUND((COLUMN()-2)/24,5),АТС!$A$41:$F$784,3)+'Иные услуги '!$C$5+'РСТ РСО-А'!$L$6+'РСТ РСО-А'!$H$9</f>
        <v>4819.3899999999994</v>
      </c>
      <c r="J450" s="116">
        <f>VLOOKUP($A450+ROUND((COLUMN()-2)/24,5),АТС!$A$41:$F$784,3)+'Иные услуги '!$C$5+'РСТ РСО-А'!$L$6+'РСТ РСО-А'!$H$9</f>
        <v>4814.8999999999996</v>
      </c>
      <c r="K450" s="116">
        <f>VLOOKUP($A450+ROUND((COLUMN()-2)/24,5),АТС!$A$41:$F$784,3)+'Иные услуги '!$C$5+'РСТ РСО-А'!$L$6+'РСТ РСО-А'!$H$9</f>
        <v>4818.24</v>
      </c>
      <c r="L450" s="116">
        <f>VLOOKUP($A450+ROUND((COLUMN()-2)/24,5),АТС!$A$41:$F$784,3)+'Иные услуги '!$C$5+'РСТ РСО-А'!$L$6+'РСТ РСО-А'!$H$9</f>
        <v>4888.0999999999995</v>
      </c>
      <c r="M450" s="116">
        <f>VLOOKUP($A450+ROUND((COLUMN()-2)/24,5),АТС!$A$41:$F$784,3)+'Иные услуги '!$C$5+'РСТ РСО-А'!$L$6+'РСТ РСО-А'!$H$9</f>
        <v>4895.88</v>
      </c>
      <c r="N450" s="116">
        <f>VLOOKUP($A450+ROUND((COLUMN()-2)/24,5),АТС!$A$41:$F$784,3)+'Иные услуги '!$C$5+'РСТ РСО-А'!$L$6+'РСТ РСО-А'!$H$9</f>
        <v>4893.1899999999996</v>
      </c>
      <c r="O450" s="116">
        <f>VLOOKUP($A450+ROUND((COLUMN()-2)/24,5),АТС!$A$41:$F$784,3)+'Иные услуги '!$C$5+'РСТ РСО-А'!$L$6+'РСТ РСО-А'!$H$9</f>
        <v>4897.33</v>
      </c>
      <c r="P450" s="116">
        <f>VLOOKUP($A450+ROUND((COLUMN()-2)/24,5),АТС!$A$41:$F$784,3)+'Иные услуги '!$C$5+'РСТ РСО-А'!$L$6+'РСТ РСО-А'!$H$9</f>
        <v>4887.21</v>
      </c>
      <c r="Q450" s="116">
        <f>VLOOKUP($A450+ROUND((COLUMN()-2)/24,5),АТС!$A$41:$F$784,3)+'Иные услуги '!$C$5+'РСТ РСО-А'!$L$6+'РСТ РСО-А'!$H$9</f>
        <v>4886.37</v>
      </c>
      <c r="R450" s="116">
        <f>VLOOKUP($A450+ROUND((COLUMN()-2)/24,5),АТС!$A$41:$F$784,3)+'Иные услуги '!$C$5+'РСТ РСО-А'!$L$6+'РСТ РСО-А'!$H$9</f>
        <v>4867.2699999999995</v>
      </c>
      <c r="S450" s="116">
        <f>VLOOKUP($A450+ROUND((COLUMN()-2)/24,5),АТС!$A$41:$F$784,3)+'Иные услуги '!$C$5+'РСТ РСО-А'!$L$6+'РСТ РСО-А'!$H$9</f>
        <v>4830.6499999999996</v>
      </c>
      <c r="T450" s="116">
        <f>VLOOKUP($A450+ROUND((COLUMN()-2)/24,5),АТС!$A$41:$F$784,3)+'Иные услуги '!$C$5+'РСТ РСО-А'!$L$6+'РСТ РСО-А'!$H$9</f>
        <v>4818.8899999999994</v>
      </c>
      <c r="U450" s="116">
        <f>VLOOKUP($A450+ROUND((COLUMN()-2)/24,5),АТС!$A$41:$F$784,3)+'Иные услуги '!$C$5+'РСТ РСО-А'!$L$6+'РСТ РСО-А'!$H$9</f>
        <v>4817.2299999999996</v>
      </c>
      <c r="V450" s="116">
        <f>VLOOKUP($A450+ROUND((COLUMN()-2)/24,5),АТС!$A$41:$F$784,3)+'Иные услуги '!$C$5+'РСТ РСО-А'!$L$6+'РСТ РСО-А'!$H$9</f>
        <v>4873.46</v>
      </c>
      <c r="W450" s="116">
        <f>VLOOKUP($A450+ROUND((COLUMN()-2)/24,5),АТС!$A$41:$F$784,3)+'Иные услуги '!$C$5+'РСТ РСО-А'!$L$6+'РСТ РСО-А'!$H$9</f>
        <v>4921.13</v>
      </c>
      <c r="X450" s="116">
        <f>VLOOKUP($A450+ROUND((COLUMN()-2)/24,5),АТС!$A$41:$F$784,3)+'Иные услуги '!$C$5+'РСТ РСО-А'!$L$6+'РСТ РСО-А'!$H$9</f>
        <v>4818.13</v>
      </c>
      <c r="Y450" s="116">
        <f>VLOOKUP($A450+ROUND((COLUMN()-2)/24,5),АТС!$A$41:$F$784,3)+'Иные услуги '!$C$5+'РСТ РСО-А'!$L$6+'РСТ РСО-А'!$H$9</f>
        <v>4814.5</v>
      </c>
    </row>
    <row r="451" spans="1:27" x14ac:dyDescent="0.2">
      <c r="A451" s="65">
        <f t="shared" si="12"/>
        <v>44008</v>
      </c>
      <c r="B451" s="116">
        <f>VLOOKUP($A451+ROUND((COLUMN()-2)/24,5),АТС!$A$41:$F$784,3)+'Иные услуги '!$C$5+'РСТ РСО-А'!$L$6+'РСТ РСО-А'!$H$9</f>
        <v>4827.63</v>
      </c>
      <c r="C451" s="116">
        <f>VLOOKUP($A451+ROUND((COLUMN()-2)/24,5),АТС!$A$41:$F$784,3)+'Иные услуги '!$C$5+'РСТ РСО-А'!$L$6+'РСТ РСО-А'!$H$9</f>
        <v>4807.91</v>
      </c>
      <c r="D451" s="116">
        <f>VLOOKUP($A451+ROUND((COLUMN()-2)/24,5),АТС!$A$41:$F$784,3)+'Иные услуги '!$C$5+'РСТ РСО-А'!$L$6+'РСТ РСО-А'!$H$9</f>
        <v>4810.87</v>
      </c>
      <c r="E451" s="116">
        <f>VLOOKUP($A451+ROUND((COLUMN()-2)/24,5),АТС!$A$41:$F$784,3)+'Иные услуги '!$C$5+'РСТ РСО-А'!$L$6+'РСТ РСО-А'!$H$9</f>
        <v>4812.16</v>
      </c>
      <c r="F451" s="116">
        <f>VLOOKUP($A451+ROUND((COLUMN()-2)/24,5),АТС!$A$41:$F$784,3)+'Иные услуги '!$C$5+'РСТ РСО-А'!$L$6+'РСТ РСО-А'!$H$9</f>
        <v>4814.83</v>
      </c>
      <c r="G451" s="116">
        <f>VLOOKUP($A451+ROUND((COLUMN()-2)/24,5),АТС!$A$41:$F$784,3)+'Иные услуги '!$C$5+'РСТ РСО-А'!$L$6+'РСТ РСО-А'!$H$9</f>
        <v>4814.74</v>
      </c>
      <c r="H451" s="116">
        <f>VLOOKUP($A451+ROUND((COLUMN()-2)/24,5),АТС!$A$41:$F$784,3)+'Иные услуги '!$C$5+'РСТ РСО-А'!$L$6+'РСТ РСО-А'!$H$9</f>
        <v>4814.09</v>
      </c>
      <c r="I451" s="116">
        <f>VLOOKUP($A451+ROUND((COLUMN()-2)/24,5),АТС!$A$41:$F$784,3)+'Иные услуги '!$C$5+'РСТ РСО-А'!$L$6+'РСТ РСО-А'!$H$9</f>
        <v>4830.54</v>
      </c>
      <c r="J451" s="116">
        <f>VLOOKUP($A451+ROUND((COLUMN()-2)/24,5),АТС!$A$41:$F$784,3)+'Иные услуги '!$C$5+'РСТ РСО-А'!$L$6+'РСТ РСО-А'!$H$9</f>
        <v>4814.87</v>
      </c>
      <c r="K451" s="116">
        <f>VLOOKUP($A451+ROUND((COLUMN()-2)/24,5),АТС!$A$41:$F$784,3)+'Иные услуги '!$C$5+'РСТ РСО-А'!$L$6+'РСТ РСО-А'!$H$9</f>
        <v>4818.63</v>
      </c>
      <c r="L451" s="116">
        <f>VLOOKUP($A451+ROUND((COLUMN()-2)/24,5),АТС!$A$41:$F$784,3)+'Иные услуги '!$C$5+'РСТ РСО-А'!$L$6+'РСТ РСО-А'!$H$9</f>
        <v>4889.5</v>
      </c>
      <c r="M451" s="116">
        <f>VLOOKUP($A451+ROUND((COLUMN()-2)/24,5),АТС!$A$41:$F$784,3)+'Иные услуги '!$C$5+'РСТ РСО-А'!$L$6+'РСТ РСО-А'!$H$9</f>
        <v>4890.9699999999993</v>
      </c>
      <c r="N451" s="116">
        <f>VLOOKUP($A451+ROUND((COLUMN()-2)/24,5),АТС!$A$41:$F$784,3)+'Иные услуги '!$C$5+'РСТ РСО-А'!$L$6+'РСТ РСО-А'!$H$9</f>
        <v>4889.41</v>
      </c>
      <c r="O451" s="116">
        <f>VLOOKUP($A451+ROUND((COLUMN()-2)/24,5),АТС!$A$41:$F$784,3)+'Иные услуги '!$C$5+'РСТ РСО-А'!$L$6+'РСТ РСО-А'!$H$9</f>
        <v>4891.1899999999996</v>
      </c>
      <c r="P451" s="116">
        <f>VLOOKUP($A451+ROUND((COLUMN()-2)/24,5),АТС!$A$41:$F$784,3)+'Иные услуги '!$C$5+'РСТ РСО-А'!$L$6+'РСТ РСО-А'!$H$9</f>
        <v>4895.33</v>
      </c>
      <c r="Q451" s="116">
        <f>VLOOKUP($A451+ROUND((COLUMN()-2)/24,5),АТС!$A$41:$F$784,3)+'Иные услуги '!$C$5+'РСТ РСО-А'!$L$6+'РСТ РСО-А'!$H$9</f>
        <v>4893.1099999999997</v>
      </c>
      <c r="R451" s="116">
        <f>VLOOKUP($A451+ROUND((COLUMN()-2)/24,5),АТС!$A$41:$F$784,3)+'Иные услуги '!$C$5+'РСТ РСО-А'!$L$6+'РСТ РСО-А'!$H$9</f>
        <v>4870.38</v>
      </c>
      <c r="S451" s="116">
        <f>VLOOKUP($A451+ROUND((COLUMN()-2)/24,5),АТС!$A$41:$F$784,3)+'Иные услуги '!$C$5+'РСТ РСО-А'!$L$6+'РСТ РСО-А'!$H$9</f>
        <v>4832.46</v>
      </c>
      <c r="T451" s="116">
        <f>VLOOKUP($A451+ROUND((COLUMN()-2)/24,5),АТС!$A$41:$F$784,3)+'Иные услуги '!$C$5+'РСТ РСО-А'!$L$6+'РСТ РСО-А'!$H$9</f>
        <v>4819.74</v>
      </c>
      <c r="U451" s="116">
        <f>VLOOKUP($A451+ROUND((COLUMN()-2)/24,5),АТС!$A$41:$F$784,3)+'Иные услуги '!$C$5+'РСТ РСО-А'!$L$6+'РСТ РСО-А'!$H$9</f>
        <v>4819.2199999999993</v>
      </c>
      <c r="V451" s="116">
        <f>VLOOKUP($A451+ROUND((COLUMN()-2)/24,5),АТС!$A$41:$F$784,3)+'Иные услуги '!$C$5+'РСТ РСО-А'!$L$6+'РСТ РСО-А'!$H$9</f>
        <v>4917.1099999999997</v>
      </c>
      <c r="W451" s="116">
        <f>VLOOKUP($A451+ROUND((COLUMN()-2)/24,5),АТС!$A$41:$F$784,3)+'Иные услуги '!$C$5+'РСТ РСО-А'!$L$6+'РСТ РСО-А'!$H$9</f>
        <v>4929.9799999999996</v>
      </c>
      <c r="X451" s="116">
        <f>VLOOKUP($A451+ROUND((COLUMN()-2)/24,5),АТС!$A$41:$F$784,3)+'Иные услуги '!$C$5+'РСТ РСО-А'!$L$6+'РСТ РСО-А'!$H$9</f>
        <v>4819.87</v>
      </c>
      <c r="Y451" s="116">
        <f>VLOOKUP($A451+ROUND((COLUMN()-2)/24,5),АТС!$A$41:$F$784,3)+'Иные услуги '!$C$5+'РСТ РСО-А'!$L$6+'РСТ РСО-А'!$H$9</f>
        <v>4814.4799999999996</v>
      </c>
    </row>
    <row r="452" spans="1:27" x14ac:dyDescent="0.2">
      <c r="A452" s="65">
        <f t="shared" si="12"/>
        <v>44009</v>
      </c>
      <c r="B452" s="116">
        <f>VLOOKUP($A452+ROUND((COLUMN()-2)/24,5),АТС!$A$41:$F$784,3)+'Иные услуги '!$C$5+'РСТ РСО-А'!$L$6+'РСТ РСО-А'!$H$9</f>
        <v>4863.91</v>
      </c>
      <c r="C452" s="116">
        <f>VLOOKUP($A452+ROUND((COLUMN()-2)/24,5),АТС!$A$41:$F$784,3)+'Иные услуги '!$C$5+'РСТ РСО-А'!$L$6+'РСТ РСО-А'!$H$9</f>
        <v>4807.24</v>
      </c>
      <c r="D452" s="116">
        <f>VLOOKUP($A452+ROUND((COLUMN()-2)/24,5),АТС!$A$41:$F$784,3)+'Иные услуги '!$C$5+'РСТ РСО-А'!$L$6+'РСТ РСО-А'!$H$9</f>
        <v>4811</v>
      </c>
      <c r="E452" s="116">
        <f>VLOOKUP($A452+ROUND((COLUMN()-2)/24,5),АТС!$A$41:$F$784,3)+'Иные услуги '!$C$5+'РСТ РСО-А'!$L$6+'РСТ РСО-А'!$H$9</f>
        <v>4810.78</v>
      </c>
      <c r="F452" s="116">
        <f>VLOOKUP($A452+ROUND((COLUMN()-2)/24,5),АТС!$A$41:$F$784,3)+'Иные услуги '!$C$5+'РСТ РСО-А'!$L$6+'РСТ РСО-А'!$H$9</f>
        <v>4814.7699999999995</v>
      </c>
      <c r="G452" s="116">
        <f>VLOOKUP($A452+ROUND((COLUMN()-2)/24,5),АТС!$A$41:$F$784,3)+'Иные услуги '!$C$5+'РСТ РСО-А'!$L$6+'РСТ РСО-А'!$H$9</f>
        <v>4814.83</v>
      </c>
      <c r="H452" s="116">
        <f>VLOOKUP($A452+ROUND((COLUMN()-2)/24,5),АТС!$A$41:$F$784,3)+'Иные услуги '!$C$5+'РСТ РСО-А'!$L$6+'РСТ РСО-А'!$H$9</f>
        <v>4814.03</v>
      </c>
      <c r="I452" s="116">
        <f>VLOOKUP($A452+ROUND((COLUMN()-2)/24,5),АТС!$A$41:$F$784,3)+'Иные услуги '!$C$5+'РСТ РСО-А'!$L$6+'РСТ РСО-А'!$H$9</f>
        <v>4816.99</v>
      </c>
      <c r="J452" s="116">
        <f>VLOOKUP($A452+ROUND((COLUMN()-2)/24,5),АТС!$A$41:$F$784,3)+'Иные услуги '!$C$5+'РСТ РСО-А'!$L$6+'РСТ РСО-А'!$H$9</f>
        <v>4814.9399999999996</v>
      </c>
      <c r="K452" s="116">
        <f>VLOOKUP($A452+ROUND((COLUMN()-2)/24,5),АТС!$A$41:$F$784,3)+'Иные услуги '!$C$5+'РСТ РСО-А'!$L$6+'РСТ РСО-А'!$H$9</f>
        <v>4834.53</v>
      </c>
      <c r="L452" s="116">
        <f>VLOOKUP($A452+ROUND((COLUMN()-2)/24,5),АТС!$A$41:$F$784,3)+'Иные услуги '!$C$5+'РСТ РСО-А'!$L$6+'РСТ РСО-А'!$H$9</f>
        <v>4884.0599999999995</v>
      </c>
      <c r="M452" s="116">
        <f>VLOOKUP($A452+ROUND((COLUMN()-2)/24,5),АТС!$A$41:$F$784,3)+'Иные услуги '!$C$5+'РСТ РСО-А'!$L$6+'РСТ РСО-А'!$H$9</f>
        <v>4885.71</v>
      </c>
      <c r="N452" s="116">
        <f>VLOOKUP($A452+ROUND((COLUMN()-2)/24,5),АТС!$A$41:$F$784,3)+'Иные услуги '!$C$5+'РСТ РСО-А'!$L$6+'РСТ РСО-А'!$H$9</f>
        <v>4884.4699999999993</v>
      </c>
      <c r="O452" s="116">
        <f>VLOOKUP($A452+ROUND((COLUMN()-2)/24,5),АТС!$A$41:$F$784,3)+'Иные услуги '!$C$5+'РСТ РСО-А'!$L$6+'РСТ РСО-А'!$H$9</f>
        <v>4889.87</v>
      </c>
      <c r="P452" s="116">
        <f>VLOOKUP($A452+ROUND((COLUMN()-2)/24,5),АТС!$A$41:$F$784,3)+'Иные услуги '!$C$5+'РСТ РСО-А'!$L$6+'РСТ РСО-А'!$H$9</f>
        <v>4893.1499999999996</v>
      </c>
      <c r="Q452" s="116">
        <f>VLOOKUP($A452+ROUND((COLUMN()-2)/24,5),АТС!$A$41:$F$784,3)+'Иные услуги '!$C$5+'РСТ РСО-А'!$L$6+'РСТ РСО-А'!$H$9</f>
        <v>4892.28</v>
      </c>
      <c r="R452" s="116">
        <f>VLOOKUP($A452+ROUND((COLUMN()-2)/24,5),АТС!$A$41:$F$784,3)+'Иные услуги '!$C$5+'РСТ РСО-А'!$L$6+'РСТ РСО-А'!$H$9</f>
        <v>4889.25</v>
      </c>
      <c r="S452" s="116">
        <f>VLOOKUP($A452+ROUND((COLUMN()-2)/24,5),АТС!$A$41:$F$784,3)+'Иные услуги '!$C$5+'РСТ РСО-А'!$L$6+'РСТ РСО-А'!$H$9</f>
        <v>4874.3499999999995</v>
      </c>
      <c r="T452" s="116">
        <f>VLOOKUP($A452+ROUND((COLUMN()-2)/24,5),АТС!$A$41:$F$784,3)+'Иные услуги '!$C$5+'РСТ РСО-А'!$L$6+'РСТ РСО-А'!$H$9</f>
        <v>4839.8099999999995</v>
      </c>
      <c r="U452" s="116">
        <f>VLOOKUP($A452+ROUND((COLUMN()-2)/24,5),АТС!$A$41:$F$784,3)+'Иные услуги '!$C$5+'РСТ РСО-А'!$L$6+'РСТ РСО-А'!$H$9</f>
        <v>4848.7299999999996</v>
      </c>
      <c r="V452" s="116">
        <f>VLOOKUP($A452+ROUND((COLUMN()-2)/24,5),АТС!$A$41:$F$784,3)+'Иные услуги '!$C$5+'РСТ РСО-А'!$L$6+'РСТ РСО-А'!$H$9</f>
        <v>4959.7299999999996</v>
      </c>
      <c r="W452" s="116">
        <f>VLOOKUP($A452+ROUND((COLUMN()-2)/24,5),АТС!$A$41:$F$784,3)+'Иные услуги '!$C$5+'РСТ РСО-А'!$L$6+'РСТ РСО-А'!$H$9</f>
        <v>4934.5199999999995</v>
      </c>
      <c r="X452" s="116">
        <f>VLOOKUP($A452+ROUND((COLUMN()-2)/24,5),АТС!$A$41:$F$784,3)+'Иные услуги '!$C$5+'РСТ РСО-А'!$L$6+'РСТ РСО-А'!$H$9</f>
        <v>4820.5999999999995</v>
      </c>
      <c r="Y452" s="116">
        <f>VLOOKUP($A452+ROUND((COLUMN()-2)/24,5),АТС!$A$41:$F$784,3)+'Иные услуги '!$C$5+'РСТ РСО-А'!$L$6+'РСТ РСО-А'!$H$9</f>
        <v>4814.3599999999997</v>
      </c>
    </row>
    <row r="453" spans="1:27" x14ac:dyDescent="0.2">
      <c r="A453" s="65">
        <f t="shared" si="12"/>
        <v>44010</v>
      </c>
      <c r="B453" s="116">
        <f>VLOOKUP($A453+ROUND((COLUMN()-2)/24,5),АТС!$A$41:$F$784,3)+'Иные услуги '!$C$5+'РСТ РСО-А'!$L$6+'РСТ РСО-А'!$H$9</f>
        <v>4833.25</v>
      </c>
      <c r="C453" s="116">
        <f>VLOOKUP($A453+ROUND((COLUMN()-2)/24,5),АТС!$A$41:$F$784,3)+'Иные услуги '!$C$5+'РСТ РСО-А'!$L$6+'РСТ РСО-А'!$H$9</f>
        <v>4802.58</v>
      </c>
      <c r="D453" s="116">
        <f>VLOOKUP($A453+ROUND((COLUMN()-2)/24,5),АТС!$A$41:$F$784,3)+'Иные услуги '!$C$5+'РСТ РСО-А'!$L$6+'РСТ РСО-А'!$H$9</f>
        <v>4806.63</v>
      </c>
      <c r="E453" s="116">
        <f>VLOOKUP($A453+ROUND((COLUMN()-2)/24,5),АТС!$A$41:$F$784,3)+'Иные услуги '!$C$5+'РСТ РСО-А'!$L$6+'РСТ РСО-А'!$H$9</f>
        <v>4810.17</v>
      </c>
      <c r="F453" s="116">
        <f>VLOOKUP($A453+ROUND((COLUMN()-2)/24,5),АТС!$A$41:$F$784,3)+'Иные услуги '!$C$5+'РСТ РСО-А'!$L$6+'РСТ РСО-А'!$H$9</f>
        <v>4814.7699999999995</v>
      </c>
      <c r="G453" s="116">
        <f>VLOOKUP($A453+ROUND((COLUMN()-2)/24,5),АТС!$A$41:$F$784,3)+'Иные услуги '!$C$5+'РСТ РСО-А'!$L$6+'РСТ РСО-А'!$H$9</f>
        <v>4814.82</v>
      </c>
      <c r="H453" s="116">
        <f>VLOOKUP($A453+ROUND((COLUMN()-2)/24,5),АТС!$A$41:$F$784,3)+'Иные услуги '!$C$5+'РСТ РСО-А'!$L$6+'РСТ РСО-А'!$H$9</f>
        <v>4814.13</v>
      </c>
      <c r="I453" s="116">
        <f>VLOOKUP($A453+ROUND((COLUMN()-2)/24,5),АТС!$A$41:$F$784,3)+'Иные услуги '!$C$5+'РСТ РСО-А'!$L$6+'РСТ РСО-А'!$H$9</f>
        <v>4793.66</v>
      </c>
      <c r="J453" s="116">
        <f>VLOOKUP($A453+ROUND((COLUMN()-2)/24,5),АТС!$A$41:$F$784,3)+'Иные услуги '!$C$5+'РСТ РСО-А'!$L$6+'РСТ РСО-А'!$H$9</f>
        <v>4815.1499999999996</v>
      </c>
      <c r="K453" s="116">
        <f>VLOOKUP($A453+ROUND((COLUMN()-2)/24,5),АТС!$A$41:$F$784,3)+'Иные услуги '!$C$5+'РСТ РСО-А'!$L$6+'РСТ РСО-А'!$H$9</f>
        <v>4818.17</v>
      </c>
      <c r="L453" s="116">
        <f>VLOOKUP($A453+ROUND((COLUMN()-2)/24,5),АТС!$A$41:$F$784,3)+'Иные услуги '!$C$5+'РСТ РСО-А'!$L$6+'РСТ РСО-А'!$H$9</f>
        <v>4832.4299999999994</v>
      </c>
      <c r="M453" s="116">
        <f>VLOOKUP($A453+ROUND((COLUMN()-2)/24,5),АТС!$A$41:$F$784,3)+'Иные услуги '!$C$5+'РСТ РСО-А'!$L$6+'РСТ РСО-А'!$H$9</f>
        <v>4857.17</v>
      </c>
      <c r="N453" s="116">
        <f>VLOOKUP($A453+ROUND((COLUMN()-2)/24,5),АТС!$A$41:$F$784,3)+'Иные услуги '!$C$5+'РСТ РСО-А'!$L$6+'РСТ РСО-А'!$H$9</f>
        <v>4834.54</v>
      </c>
      <c r="O453" s="116">
        <f>VLOOKUP($A453+ROUND((COLUMN()-2)/24,5),АТС!$A$41:$F$784,3)+'Иные услуги '!$C$5+'РСТ РСО-А'!$L$6+'РСТ РСО-А'!$H$9</f>
        <v>4836.1799999999994</v>
      </c>
      <c r="P453" s="116">
        <f>VLOOKUP($A453+ROUND((COLUMN()-2)/24,5),АТС!$A$41:$F$784,3)+'Иные услуги '!$C$5+'РСТ РСО-А'!$L$6+'РСТ РСО-А'!$H$9</f>
        <v>4836.71</v>
      </c>
      <c r="Q453" s="116">
        <f>VLOOKUP($A453+ROUND((COLUMN()-2)/24,5),АТС!$A$41:$F$784,3)+'Иные услуги '!$C$5+'РСТ РСО-А'!$L$6+'РСТ РСО-А'!$H$9</f>
        <v>4836.2699999999995</v>
      </c>
      <c r="R453" s="116">
        <f>VLOOKUP($A453+ROUND((COLUMN()-2)/24,5),АТС!$A$41:$F$784,3)+'Иные услуги '!$C$5+'РСТ РСО-А'!$L$6+'РСТ РСО-А'!$H$9</f>
        <v>4836.2999999999993</v>
      </c>
      <c r="S453" s="116">
        <f>VLOOKUP($A453+ROUND((COLUMN()-2)/24,5),АТС!$A$41:$F$784,3)+'Иные услуги '!$C$5+'РСТ РСО-А'!$L$6+'РСТ РСО-А'!$H$9</f>
        <v>4834.3599999999997</v>
      </c>
      <c r="T453" s="116">
        <f>VLOOKUP($A453+ROUND((COLUMN()-2)/24,5),АТС!$A$41:$F$784,3)+'Иные услуги '!$C$5+'РСТ РСО-А'!$L$6+'РСТ РСО-А'!$H$9</f>
        <v>4819.32</v>
      </c>
      <c r="U453" s="116">
        <f>VLOOKUP($A453+ROUND((COLUMN()-2)/24,5),АТС!$A$41:$F$784,3)+'Иные услуги '!$C$5+'РСТ РСО-А'!$L$6+'РСТ РСО-А'!$H$9</f>
        <v>4819</v>
      </c>
      <c r="V453" s="116">
        <f>VLOOKUP($A453+ROUND((COLUMN()-2)/24,5),АТС!$A$41:$F$784,3)+'Иные услуги '!$C$5+'РСТ РСО-А'!$L$6+'РСТ РСО-А'!$H$9</f>
        <v>4933.54</v>
      </c>
      <c r="W453" s="116">
        <f>VLOOKUP($A453+ROUND((COLUMN()-2)/24,5),АТС!$A$41:$F$784,3)+'Иные услуги '!$C$5+'РСТ РСО-А'!$L$6+'РСТ РСО-А'!$H$9</f>
        <v>4922.3999999999996</v>
      </c>
      <c r="X453" s="116">
        <f>VLOOKUP($A453+ROUND((COLUMN()-2)/24,5),АТС!$A$41:$F$784,3)+'Иные услуги '!$C$5+'РСТ РСО-А'!$L$6+'РСТ РСО-А'!$H$9</f>
        <v>4820.49</v>
      </c>
      <c r="Y453" s="116">
        <f>VLOOKUP($A453+ROUND((COLUMN()-2)/24,5),АТС!$A$41:$F$784,3)+'Иные услуги '!$C$5+'РСТ РСО-А'!$L$6+'РСТ РСО-А'!$H$9</f>
        <v>4814.08</v>
      </c>
    </row>
    <row r="454" spans="1:27" x14ac:dyDescent="0.2">
      <c r="A454" s="65">
        <f t="shared" si="12"/>
        <v>44011</v>
      </c>
      <c r="B454" s="116">
        <f>VLOOKUP($A454+ROUND((COLUMN()-2)/24,5),АТС!$A$41:$F$784,3)+'Иные услуги '!$C$5+'РСТ РСО-А'!$L$6+'РСТ РСО-А'!$H$9</f>
        <v>4831.01</v>
      </c>
      <c r="C454" s="116">
        <f>VLOOKUP($A454+ROUND((COLUMN()-2)/24,5),АТС!$A$41:$F$784,3)+'Иные услуги '!$C$5+'РСТ РСО-А'!$L$6+'РСТ РСО-А'!$H$9</f>
        <v>4812.62</v>
      </c>
      <c r="D454" s="116">
        <f>VLOOKUP($A454+ROUND((COLUMN()-2)/24,5),АТС!$A$41:$F$784,3)+'Иные услуги '!$C$5+'РСТ РСО-А'!$L$6+'РСТ РСО-А'!$H$9</f>
        <v>4812.54</v>
      </c>
      <c r="E454" s="116">
        <f>VLOOKUP($A454+ROUND((COLUMN()-2)/24,5),АТС!$A$41:$F$784,3)+'Иные услуги '!$C$5+'РСТ РСО-А'!$L$6+'РСТ РСО-А'!$H$9</f>
        <v>4812.54</v>
      </c>
      <c r="F454" s="116">
        <f>VLOOKUP($A454+ROUND((COLUMN()-2)/24,5),АТС!$A$41:$F$784,3)+'Иные услуги '!$C$5+'РСТ РСО-А'!$L$6+'РСТ РСО-А'!$H$9</f>
        <v>4814.6499999999996</v>
      </c>
      <c r="G454" s="116">
        <f>VLOOKUP($A454+ROUND((COLUMN()-2)/24,5),АТС!$A$41:$F$784,3)+'Иные услуги '!$C$5+'РСТ РСО-А'!$L$6+'РСТ РСО-А'!$H$9</f>
        <v>4814.84</v>
      </c>
      <c r="H454" s="116">
        <f>VLOOKUP($A454+ROUND((COLUMN()-2)/24,5),АТС!$A$41:$F$784,3)+'Иные услуги '!$C$5+'РСТ РСО-А'!$L$6+'РСТ РСО-А'!$H$9</f>
        <v>4814.3599999999997</v>
      </c>
      <c r="I454" s="116">
        <f>VLOOKUP($A454+ROUND((COLUMN()-2)/24,5),АТС!$A$41:$F$784,3)+'Иные услуги '!$C$5+'РСТ РСО-А'!$L$6+'РСТ РСО-А'!$H$9</f>
        <v>4830.84</v>
      </c>
      <c r="J454" s="116">
        <f>VLOOKUP($A454+ROUND((COLUMN()-2)/24,5),АТС!$A$41:$F$784,3)+'Иные услуги '!$C$5+'РСТ РСО-А'!$L$6+'РСТ РСО-А'!$H$9</f>
        <v>4814.8999999999996</v>
      </c>
      <c r="K454" s="116">
        <f>VLOOKUP($A454+ROUND((COLUMN()-2)/24,5),АТС!$A$41:$F$784,3)+'Иные услуги '!$C$5+'РСТ РСО-А'!$L$6+'РСТ РСО-А'!$H$9</f>
        <v>4837.8499999999995</v>
      </c>
      <c r="L454" s="116">
        <f>VLOOKUP($A454+ROUND((COLUMN()-2)/24,5),АТС!$A$41:$F$784,3)+'Иные услуги '!$C$5+'РСТ РСО-А'!$L$6+'РСТ РСО-А'!$H$9</f>
        <v>4895.57</v>
      </c>
      <c r="M454" s="116">
        <f>VLOOKUP($A454+ROUND((COLUMN()-2)/24,5),АТС!$A$41:$F$784,3)+'Иные услуги '!$C$5+'РСТ РСО-А'!$L$6+'РСТ РСО-А'!$H$9</f>
        <v>4897.75</v>
      </c>
      <c r="N454" s="116">
        <f>VLOOKUP($A454+ROUND((COLUMN()-2)/24,5),АТС!$A$41:$F$784,3)+'Иные услуги '!$C$5+'РСТ РСО-А'!$L$6+'РСТ РСО-А'!$H$9</f>
        <v>4895.4399999999996</v>
      </c>
      <c r="O454" s="116">
        <f>VLOOKUP($A454+ROUND((COLUMN()-2)/24,5),АТС!$A$41:$F$784,3)+'Иные услуги '!$C$5+'РСТ РСО-А'!$L$6+'РСТ РСО-А'!$H$9</f>
        <v>4906.25</v>
      </c>
      <c r="P454" s="116">
        <f>VLOOKUP($A454+ROUND((COLUMN()-2)/24,5),АТС!$A$41:$F$784,3)+'Иные услуги '!$C$5+'РСТ РСО-А'!$L$6+'РСТ РСО-А'!$H$9</f>
        <v>4909.66</v>
      </c>
      <c r="Q454" s="116">
        <f>VLOOKUP($A454+ROUND((COLUMN()-2)/24,5),АТС!$A$41:$F$784,3)+'Иные услуги '!$C$5+'РСТ РСО-А'!$L$6+'РСТ РСО-А'!$H$9</f>
        <v>4910.6399999999994</v>
      </c>
      <c r="R454" s="116">
        <f>VLOOKUP($A454+ROUND((COLUMN()-2)/24,5),АТС!$A$41:$F$784,3)+'Иные услуги '!$C$5+'РСТ РСО-А'!$L$6+'РСТ РСО-А'!$H$9</f>
        <v>4918.3899999999994</v>
      </c>
      <c r="S454" s="116">
        <f>VLOOKUP($A454+ROUND((COLUMN()-2)/24,5),АТС!$A$41:$F$784,3)+'Иные услуги '!$C$5+'РСТ РСО-А'!$L$6+'РСТ РСО-А'!$H$9</f>
        <v>4885.0999999999995</v>
      </c>
      <c r="T454" s="116">
        <f>VLOOKUP($A454+ROUND((COLUMN()-2)/24,5),АТС!$A$41:$F$784,3)+'Иные услуги '!$C$5+'РСТ РСО-А'!$L$6+'РСТ РСО-А'!$H$9</f>
        <v>4845.41</v>
      </c>
      <c r="U454" s="116">
        <f>VLOOKUP($A454+ROUND((COLUMN()-2)/24,5),АТС!$A$41:$F$784,3)+'Иные услуги '!$C$5+'РСТ РСО-А'!$L$6+'РСТ РСО-А'!$H$9</f>
        <v>4822.28</v>
      </c>
      <c r="V454" s="116">
        <f>VLOOKUP($A454+ROUND((COLUMN()-2)/24,5),АТС!$A$41:$F$784,3)+'Иные услуги '!$C$5+'РСТ РСО-А'!$L$6+'РСТ РСО-А'!$H$9</f>
        <v>4861.84</v>
      </c>
      <c r="W454" s="116">
        <f>VLOOKUP($A454+ROUND((COLUMN()-2)/24,5),АТС!$A$41:$F$784,3)+'Иные услуги '!$C$5+'РСТ РСО-А'!$L$6+'РСТ РСО-А'!$H$9</f>
        <v>4941.93</v>
      </c>
      <c r="X454" s="116">
        <f>VLOOKUP($A454+ROUND((COLUMN()-2)/24,5),АТС!$A$41:$F$784,3)+'Иные услуги '!$C$5+'РСТ РСО-А'!$L$6+'РСТ РСО-А'!$H$9</f>
        <v>4819.01</v>
      </c>
      <c r="Y454" s="116">
        <f>VLOOKUP($A454+ROUND((COLUMN()-2)/24,5),АТС!$A$41:$F$784,3)+'Иные услуги '!$C$5+'РСТ РСО-А'!$L$6+'РСТ РСО-А'!$H$9</f>
        <v>4814.4399999999996</v>
      </c>
    </row>
    <row r="455" spans="1:27" x14ac:dyDescent="0.2">
      <c r="A455" s="65">
        <f t="shared" si="12"/>
        <v>44012</v>
      </c>
      <c r="B455" s="116">
        <f>VLOOKUP($A455+ROUND((COLUMN()-2)/24,5),АТС!$A$41:$F$784,3)+'Иные услуги '!$C$5+'РСТ РСО-А'!$L$6+'РСТ РСО-А'!$H$9</f>
        <v>4833.95</v>
      </c>
      <c r="C455" s="116">
        <f>VLOOKUP($A455+ROUND((COLUMN()-2)/24,5),АТС!$A$41:$F$784,3)+'Иные услуги '!$C$5+'РСТ РСО-А'!$L$6+'РСТ РСО-А'!$H$9</f>
        <v>4817.87</v>
      </c>
      <c r="D455" s="116">
        <f>VLOOKUP($A455+ROUND((COLUMN()-2)/24,5),АТС!$A$41:$F$784,3)+'Иные услуги '!$C$5+'РСТ РСО-А'!$L$6+'РСТ РСО-А'!$H$9</f>
        <v>4808.12</v>
      </c>
      <c r="E455" s="116">
        <f>VLOOKUP($A455+ROUND((COLUMN()-2)/24,5),АТС!$A$41:$F$784,3)+'Иные услуги '!$C$5+'РСТ РСО-А'!$L$6+'РСТ РСО-А'!$H$9</f>
        <v>4809.96</v>
      </c>
      <c r="F455" s="116">
        <f>VLOOKUP($A455+ROUND((COLUMN()-2)/24,5),АТС!$A$41:$F$784,3)+'Иные услуги '!$C$5+'РСТ РСО-А'!$L$6+'РСТ РСО-А'!$H$9</f>
        <v>4814.87</v>
      </c>
      <c r="G455" s="116">
        <f>VLOOKUP($A455+ROUND((COLUMN()-2)/24,5),АТС!$A$41:$F$784,3)+'Иные услуги '!$C$5+'РСТ РСО-А'!$L$6+'РСТ РСО-А'!$H$9</f>
        <v>4814.83</v>
      </c>
      <c r="H455" s="116">
        <f>VLOOKUP($A455+ROUND((COLUMN()-2)/24,5),АТС!$A$41:$F$784,3)+'Иные услуги '!$C$5+'РСТ РСО-А'!$L$6+'РСТ РСО-А'!$H$9</f>
        <v>4814.2999999999993</v>
      </c>
      <c r="I455" s="116">
        <f>VLOOKUP($A455+ROUND((COLUMN()-2)/24,5),АТС!$A$41:$F$784,3)+'Иные услуги '!$C$5+'РСТ РСО-А'!$L$6+'РСТ РСО-А'!$H$9</f>
        <v>4867.9699999999993</v>
      </c>
      <c r="J455" s="116">
        <f>VLOOKUP($A455+ROUND((COLUMN()-2)/24,5),АТС!$A$41:$F$784,3)+'Иные услуги '!$C$5+'РСТ РСО-А'!$L$6+'РСТ РСО-А'!$H$9</f>
        <v>4814.8599999999997</v>
      </c>
      <c r="K455" s="116">
        <f>VLOOKUP($A455+ROUND((COLUMN()-2)/24,5),АТС!$A$41:$F$784,3)+'Иные услуги '!$C$5+'РСТ РСО-А'!$L$6+'РСТ РСО-А'!$H$9</f>
        <v>4838.07</v>
      </c>
      <c r="L455" s="116">
        <f>VLOOKUP($A455+ROUND((COLUMN()-2)/24,5),АТС!$A$41:$F$784,3)+'Иные услуги '!$C$5+'РСТ РСО-А'!$L$6+'РСТ РСО-А'!$H$9</f>
        <v>4911.51</v>
      </c>
      <c r="M455" s="116">
        <f>VLOOKUP($A455+ROUND((COLUMN()-2)/24,5),АТС!$A$41:$F$784,3)+'Иные услуги '!$C$5+'РСТ РСО-А'!$L$6+'РСТ РСО-А'!$H$9</f>
        <v>4908.92</v>
      </c>
      <c r="N455" s="116">
        <f>VLOOKUP($A455+ROUND((COLUMN()-2)/24,5),АТС!$A$41:$F$784,3)+'Иные услуги '!$C$5+'РСТ РСО-А'!$L$6+'РСТ РСО-А'!$H$9</f>
        <v>4906.24</v>
      </c>
      <c r="O455" s="116">
        <f>VLOOKUP($A455+ROUND((COLUMN()-2)/24,5),АТС!$A$41:$F$784,3)+'Иные услуги '!$C$5+'РСТ РСО-А'!$L$6+'РСТ РСО-А'!$H$9</f>
        <v>4908.0499999999993</v>
      </c>
      <c r="P455" s="116">
        <f>VLOOKUP($A455+ROUND((COLUMN()-2)/24,5),АТС!$A$41:$F$784,3)+'Иные услуги '!$C$5+'РСТ РСО-А'!$L$6+'РСТ РСО-А'!$H$9</f>
        <v>4906.84</v>
      </c>
      <c r="Q455" s="116">
        <f>VLOOKUP($A455+ROUND((COLUMN()-2)/24,5),АТС!$A$41:$F$784,3)+'Иные услуги '!$C$5+'РСТ РСО-А'!$L$6+'РСТ РСО-А'!$H$9</f>
        <v>4907.2999999999993</v>
      </c>
      <c r="R455" s="116">
        <f>VLOOKUP($A455+ROUND((COLUMN()-2)/24,5),АТС!$A$41:$F$784,3)+'Иные услуги '!$C$5+'РСТ РСО-А'!$L$6+'РСТ РСО-А'!$H$9</f>
        <v>4907.21</v>
      </c>
      <c r="S455" s="116">
        <f>VLOOKUP($A455+ROUND((COLUMN()-2)/24,5),АТС!$A$41:$F$784,3)+'Иные услуги '!$C$5+'РСТ РСО-А'!$L$6+'РСТ РСО-А'!$H$9</f>
        <v>4886.17</v>
      </c>
      <c r="T455" s="116">
        <f>VLOOKUP($A455+ROUND((COLUMN()-2)/24,5),АТС!$A$41:$F$784,3)+'Иные услуги '!$C$5+'РСТ РСО-А'!$L$6+'РСТ РСО-А'!$H$9</f>
        <v>4846.0499999999993</v>
      </c>
      <c r="U455" s="116">
        <f>VLOOKUP($A455+ROUND((COLUMN()-2)/24,5),АТС!$A$41:$F$784,3)+'Иные услуги '!$C$5+'РСТ РСО-А'!$L$6+'РСТ РСО-А'!$H$9</f>
        <v>4845.54</v>
      </c>
      <c r="V455" s="116">
        <f>VLOOKUP($A455+ROUND((COLUMN()-2)/24,5),АТС!$A$41:$F$784,3)+'Иные услуги '!$C$5+'РСТ РСО-А'!$L$6+'РСТ РСО-А'!$H$9</f>
        <v>4937.3899999999994</v>
      </c>
      <c r="W455" s="116">
        <f>VLOOKUP($A455+ROUND((COLUMN()-2)/24,5),АТС!$A$41:$F$784,3)+'Иные услуги '!$C$5+'РСТ РСО-А'!$L$6+'РСТ РСО-А'!$H$9</f>
        <v>4933.82</v>
      </c>
      <c r="X455" s="116">
        <f>VLOOKUP($A455+ROUND((COLUMN()-2)/24,5),АТС!$A$41:$F$784,3)+'Иные услуги '!$C$5+'РСТ РСО-А'!$L$6+'РСТ РСО-А'!$H$9</f>
        <v>4820.41</v>
      </c>
      <c r="Y455" s="116">
        <f>VLOOKUP($A455+ROUND((COLUMN()-2)/24,5),АТС!$A$41:$F$784,3)+'Иные услуги '!$C$5+'РСТ РСО-А'!$L$6+'РСТ РСО-А'!$H$9</f>
        <v>4812.83</v>
      </c>
    </row>
    <row r="456" spans="1:27" hidden="1" x14ac:dyDescent="0.2">
      <c r="A456" s="65">
        <f t="shared" si="12"/>
        <v>44013</v>
      </c>
      <c r="B456" s="116">
        <f>VLOOKUP($A456+ROUND((COLUMN()-2)/24,5),АТС!$A$41:$F$784,3)+'Иные услуги '!$C$5+'РСТ РСО-А'!$L$6+'РСТ РСО-А'!$H$9</f>
        <v>3919.26</v>
      </c>
      <c r="C456" s="116">
        <f>VLOOKUP($A456+ROUND((COLUMN()-2)/24,5),АТС!$A$41:$F$784,3)+'Иные услуги '!$C$5+'РСТ РСО-А'!$L$6+'РСТ РСО-А'!$H$9</f>
        <v>3919.26</v>
      </c>
      <c r="D456" s="116">
        <f>VLOOKUP($A456+ROUND((COLUMN()-2)/24,5),АТС!$A$41:$F$784,3)+'Иные услуги '!$C$5+'РСТ РСО-А'!$L$6+'РСТ РСО-А'!$H$9</f>
        <v>3919.26</v>
      </c>
      <c r="E456" s="116">
        <f>VLOOKUP($A456+ROUND((COLUMN()-2)/24,5),АТС!$A$41:$F$784,3)+'Иные услуги '!$C$5+'РСТ РСО-А'!$L$6+'РСТ РСО-А'!$H$9</f>
        <v>3919.26</v>
      </c>
      <c r="F456" s="116">
        <f>VLOOKUP($A456+ROUND((COLUMN()-2)/24,5),АТС!$A$41:$F$784,3)+'Иные услуги '!$C$5+'РСТ РСО-А'!$L$6+'РСТ РСО-А'!$H$9</f>
        <v>3919.26</v>
      </c>
      <c r="G456" s="116">
        <f>VLOOKUP($A456+ROUND((COLUMN()-2)/24,5),АТС!$A$41:$F$784,3)+'Иные услуги '!$C$5+'РСТ РСО-А'!$L$6+'РСТ РСО-А'!$H$9</f>
        <v>3919.26</v>
      </c>
      <c r="H456" s="116">
        <f>VLOOKUP($A456+ROUND((COLUMN()-2)/24,5),АТС!$A$41:$F$784,3)+'Иные услуги '!$C$5+'РСТ РСО-А'!$L$6+'РСТ РСО-А'!$H$9</f>
        <v>3919.26</v>
      </c>
      <c r="I456" s="116">
        <f>VLOOKUP($A456+ROUND((COLUMN()-2)/24,5),АТС!$A$41:$F$784,3)+'Иные услуги '!$C$5+'РСТ РСО-А'!$L$6+'РСТ РСО-А'!$H$9</f>
        <v>3919.26</v>
      </c>
      <c r="J456" s="116">
        <f>VLOOKUP($A456+ROUND((COLUMN()-2)/24,5),АТС!$A$41:$F$784,3)+'Иные услуги '!$C$5+'РСТ РСО-А'!$L$6+'РСТ РСО-А'!$H$9</f>
        <v>3919.26</v>
      </c>
      <c r="K456" s="116">
        <f>VLOOKUP($A456+ROUND((COLUMN()-2)/24,5),АТС!$A$41:$F$784,3)+'Иные услуги '!$C$5+'РСТ РСО-А'!$L$6+'РСТ РСО-А'!$H$9</f>
        <v>3919.26</v>
      </c>
      <c r="L456" s="116">
        <f>VLOOKUP($A456+ROUND((COLUMN()-2)/24,5),АТС!$A$41:$F$784,3)+'Иные услуги '!$C$5+'РСТ РСО-А'!$L$6+'РСТ РСО-А'!$H$9</f>
        <v>3919.26</v>
      </c>
      <c r="M456" s="116">
        <f>VLOOKUP($A456+ROUND((COLUMN()-2)/24,5),АТС!$A$41:$F$784,3)+'Иные услуги '!$C$5+'РСТ РСО-А'!$L$6+'РСТ РСО-А'!$H$9</f>
        <v>3919.26</v>
      </c>
      <c r="N456" s="116">
        <f>VLOOKUP($A456+ROUND((COLUMN()-2)/24,5),АТС!$A$41:$F$784,3)+'Иные услуги '!$C$5+'РСТ РСО-А'!$L$6+'РСТ РСО-А'!$H$9</f>
        <v>3919.26</v>
      </c>
      <c r="O456" s="116">
        <f>VLOOKUP($A456+ROUND((COLUMN()-2)/24,5),АТС!$A$41:$F$784,3)+'Иные услуги '!$C$5+'РСТ РСО-А'!$L$6+'РСТ РСО-А'!$H$9</f>
        <v>3919.26</v>
      </c>
      <c r="P456" s="116">
        <f>VLOOKUP($A456+ROUND((COLUMN()-2)/24,5),АТС!$A$41:$F$784,3)+'Иные услуги '!$C$5+'РСТ РСО-А'!$L$6+'РСТ РСО-А'!$H$9</f>
        <v>3919.26</v>
      </c>
      <c r="Q456" s="116">
        <f>VLOOKUP($A456+ROUND((COLUMN()-2)/24,5),АТС!$A$41:$F$784,3)+'Иные услуги '!$C$5+'РСТ РСО-А'!$L$6+'РСТ РСО-А'!$H$9</f>
        <v>3919.26</v>
      </c>
      <c r="R456" s="116">
        <f>VLOOKUP($A456+ROUND((COLUMN()-2)/24,5),АТС!$A$41:$F$784,3)+'Иные услуги '!$C$5+'РСТ РСО-А'!$L$6+'РСТ РСО-А'!$H$9</f>
        <v>3919.26</v>
      </c>
      <c r="S456" s="116">
        <f>VLOOKUP($A456+ROUND((COLUMN()-2)/24,5),АТС!$A$41:$F$784,3)+'Иные услуги '!$C$5+'РСТ РСО-А'!$L$6+'РСТ РСО-А'!$H$9</f>
        <v>3919.26</v>
      </c>
      <c r="T456" s="116">
        <f>VLOOKUP($A456+ROUND((COLUMN()-2)/24,5),АТС!$A$41:$F$784,3)+'Иные услуги '!$C$5+'РСТ РСО-А'!$L$6+'РСТ РСО-А'!$H$9</f>
        <v>3919.26</v>
      </c>
      <c r="U456" s="116">
        <f>VLOOKUP($A456+ROUND((COLUMN()-2)/24,5),АТС!$A$41:$F$784,3)+'Иные услуги '!$C$5+'РСТ РСО-А'!$L$6+'РСТ РСО-А'!$H$9</f>
        <v>3919.26</v>
      </c>
      <c r="V456" s="116">
        <f>VLOOKUP($A456+ROUND((COLUMN()-2)/24,5),АТС!$A$41:$F$784,3)+'Иные услуги '!$C$5+'РСТ РСО-А'!$L$6+'РСТ РСО-А'!$H$9</f>
        <v>3919.26</v>
      </c>
      <c r="W456" s="116">
        <f>VLOOKUP($A456+ROUND((COLUMN()-2)/24,5),АТС!$A$41:$F$784,3)+'Иные услуги '!$C$5+'РСТ РСО-А'!$L$6+'РСТ РСО-А'!$H$9</f>
        <v>3919.26</v>
      </c>
      <c r="X456" s="116">
        <f>VLOOKUP($A456+ROUND((COLUMN()-2)/24,5),АТС!$A$41:$F$784,3)+'Иные услуги '!$C$5+'РСТ РСО-А'!$L$6+'РСТ РСО-А'!$H$9</f>
        <v>3919.26</v>
      </c>
      <c r="Y456" s="116">
        <f>VLOOKUP($A456+ROUND((COLUMN()-2)/24,5),АТС!$A$41:$F$784,3)+'Иные услуги '!$C$5+'РСТ РСО-А'!$L$6+'РСТ РСО-А'!$H$9</f>
        <v>3919.26</v>
      </c>
    </row>
    <row r="458" spans="1:27" ht="12.75" customHeight="1" x14ac:dyDescent="0.2">
      <c r="A458" s="150" t="s">
        <v>35</v>
      </c>
      <c r="B458" s="144" t="s">
        <v>127</v>
      </c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6"/>
    </row>
    <row r="459" spans="1:27" ht="12.75" customHeight="1" x14ac:dyDescent="0.2">
      <c r="A459" s="151"/>
      <c r="B459" s="147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9"/>
    </row>
    <row r="460" spans="1:27" s="93" customFormat="1" ht="12.75" customHeight="1" x14ac:dyDescent="0.2">
      <c r="A460" s="151"/>
      <c r="B460" s="195" t="s">
        <v>98</v>
      </c>
      <c r="C460" s="185" t="s">
        <v>99</v>
      </c>
      <c r="D460" s="185" t="s">
        <v>100</v>
      </c>
      <c r="E460" s="185" t="s">
        <v>101</v>
      </c>
      <c r="F460" s="185" t="s">
        <v>102</v>
      </c>
      <c r="G460" s="185" t="s">
        <v>103</v>
      </c>
      <c r="H460" s="185" t="s">
        <v>104</v>
      </c>
      <c r="I460" s="185" t="s">
        <v>105</v>
      </c>
      <c r="J460" s="185" t="s">
        <v>106</v>
      </c>
      <c r="K460" s="185" t="s">
        <v>107</v>
      </c>
      <c r="L460" s="185" t="s">
        <v>108</v>
      </c>
      <c r="M460" s="185" t="s">
        <v>109</v>
      </c>
      <c r="N460" s="197" t="s">
        <v>110</v>
      </c>
      <c r="O460" s="185" t="s">
        <v>111</v>
      </c>
      <c r="P460" s="185" t="s">
        <v>112</v>
      </c>
      <c r="Q460" s="185" t="s">
        <v>113</v>
      </c>
      <c r="R460" s="185" t="s">
        <v>114</v>
      </c>
      <c r="S460" s="185" t="s">
        <v>115</v>
      </c>
      <c r="T460" s="185" t="s">
        <v>116</v>
      </c>
      <c r="U460" s="185" t="s">
        <v>117</v>
      </c>
      <c r="V460" s="185" t="s">
        <v>118</v>
      </c>
      <c r="W460" s="185" t="s">
        <v>119</v>
      </c>
      <c r="X460" s="185" t="s">
        <v>120</v>
      </c>
      <c r="Y460" s="185" t="s">
        <v>121</v>
      </c>
    </row>
    <row r="461" spans="1:27" s="93" customFormat="1" ht="11.25" customHeight="1" x14ac:dyDescent="0.2">
      <c r="A461" s="152"/>
      <c r="B461" s="19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98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</row>
    <row r="462" spans="1:27" ht="15.75" customHeight="1" x14ac:dyDescent="0.2">
      <c r="A462" s="65">
        <f>A426</f>
        <v>43983</v>
      </c>
      <c r="B462" s="84">
        <f>VLOOKUP($A462+ROUND((COLUMN()-2)/24,5),АТС!$A$41:$F$784,4)</f>
        <v>0</v>
      </c>
      <c r="C462" s="84">
        <f>VLOOKUP($A462+ROUND((COLUMN()-2)/24,5),АТС!$A$41:$F$784,4)</f>
        <v>0</v>
      </c>
      <c r="D462" s="84">
        <f>VLOOKUP($A462+ROUND((COLUMN()-2)/24,5),АТС!$A$41:$F$784,4)</f>
        <v>0</v>
      </c>
      <c r="E462" s="84">
        <f>VLOOKUP($A462+ROUND((COLUMN()-2)/24,5),АТС!$A$41:$F$784,4)</f>
        <v>0</v>
      </c>
      <c r="F462" s="84">
        <f>VLOOKUP($A462+ROUND((COLUMN()-2)/24,5),АТС!$A$41:$F$784,4)</f>
        <v>0</v>
      </c>
      <c r="G462" s="84">
        <f>VLOOKUP($A462+ROUND((COLUMN()-2)/24,5),АТС!$A$41:$F$784,4)</f>
        <v>0</v>
      </c>
      <c r="H462" s="84">
        <f>VLOOKUP($A462+ROUND((COLUMN()-2)/24,5),АТС!$A$41:$F$784,4)</f>
        <v>0</v>
      </c>
      <c r="I462" s="84">
        <f>VLOOKUP($A462+ROUND((COLUMN()-2)/24,5),АТС!$A$41:$F$784,4)</f>
        <v>0</v>
      </c>
      <c r="J462" s="84">
        <f>VLOOKUP($A462+ROUND((COLUMN()-2)/24,5),АТС!$A$41:$F$784,4)</f>
        <v>759.7</v>
      </c>
      <c r="K462" s="84">
        <f>VLOOKUP($A462+ROUND((COLUMN()-2)/24,5),АТС!$A$41:$F$784,4)</f>
        <v>0</v>
      </c>
      <c r="L462" s="84">
        <f>VLOOKUP($A462+ROUND((COLUMN()-2)/24,5),АТС!$A$41:$F$784,4)</f>
        <v>0</v>
      </c>
      <c r="M462" s="84">
        <f>VLOOKUP($A462+ROUND((COLUMN()-2)/24,5),АТС!$A$41:$F$784,4)</f>
        <v>0</v>
      </c>
      <c r="N462" s="84">
        <f>VLOOKUP($A462+ROUND((COLUMN()-2)/24,5),АТС!$A$41:$F$784,4)</f>
        <v>0</v>
      </c>
      <c r="O462" s="84">
        <f>VLOOKUP($A462+ROUND((COLUMN()-2)/24,5),АТС!$A$41:$F$784,4)</f>
        <v>0</v>
      </c>
      <c r="P462" s="84">
        <f>VLOOKUP($A462+ROUND((COLUMN()-2)/24,5),АТС!$A$41:$F$784,4)</f>
        <v>0</v>
      </c>
      <c r="Q462" s="84">
        <f>VLOOKUP($A462+ROUND((COLUMN()-2)/24,5),АТС!$A$41:$F$784,4)</f>
        <v>0</v>
      </c>
      <c r="R462" s="84">
        <f>VLOOKUP($A462+ROUND((COLUMN()-2)/24,5),АТС!$A$41:$F$784,4)</f>
        <v>0</v>
      </c>
      <c r="S462" s="84">
        <f>VLOOKUP($A462+ROUND((COLUMN()-2)/24,5),АТС!$A$41:$F$784,4)</f>
        <v>0</v>
      </c>
      <c r="T462" s="84">
        <f>VLOOKUP($A462+ROUND((COLUMN()-2)/24,5),АТС!$A$41:$F$784,4)</f>
        <v>0</v>
      </c>
      <c r="U462" s="84">
        <f>VLOOKUP($A462+ROUND((COLUMN()-2)/24,5),АТС!$A$41:$F$784,4)</f>
        <v>0</v>
      </c>
      <c r="V462" s="84">
        <f>VLOOKUP($A462+ROUND((COLUMN()-2)/24,5),АТС!$A$41:$F$784,4)</f>
        <v>6.27</v>
      </c>
      <c r="W462" s="84">
        <f>VLOOKUP($A462+ROUND((COLUMN()-2)/24,5),АТС!$A$41:$F$784,4)</f>
        <v>0</v>
      </c>
      <c r="X462" s="84">
        <f>VLOOKUP($A462+ROUND((COLUMN()-2)/24,5),АТС!$A$41:$F$784,4)</f>
        <v>0</v>
      </c>
      <c r="Y462" s="84">
        <f>VLOOKUP($A462+ROUND((COLUMN()-2)/24,5),АТС!$A$41:$F$784,4)</f>
        <v>0</v>
      </c>
      <c r="AA462" s="66"/>
    </row>
    <row r="463" spans="1:27" x14ac:dyDescent="0.2">
      <c r="A463" s="65">
        <f>A462+1</f>
        <v>43984</v>
      </c>
      <c r="B463" s="84">
        <f>VLOOKUP($A463+ROUND((COLUMN()-2)/24,5),АТС!$A$41:$F$784,4)</f>
        <v>0</v>
      </c>
      <c r="C463" s="84">
        <f>VLOOKUP($A463+ROUND((COLUMN()-2)/24,5),АТС!$A$41:$F$784,4)</f>
        <v>0</v>
      </c>
      <c r="D463" s="84">
        <f>VLOOKUP($A463+ROUND((COLUMN()-2)/24,5),АТС!$A$41:$F$784,4)</f>
        <v>0</v>
      </c>
      <c r="E463" s="84">
        <f>VLOOKUP($A463+ROUND((COLUMN()-2)/24,5),АТС!$A$41:$F$784,4)</f>
        <v>0</v>
      </c>
      <c r="F463" s="84">
        <f>VLOOKUP($A463+ROUND((COLUMN()-2)/24,5),АТС!$A$41:$F$784,4)</f>
        <v>0</v>
      </c>
      <c r="G463" s="84">
        <f>VLOOKUP($A463+ROUND((COLUMN()-2)/24,5),АТС!$A$41:$F$784,4)</f>
        <v>0</v>
      </c>
      <c r="H463" s="84">
        <f>VLOOKUP($A463+ROUND((COLUMN()-2)/24,5),АТС!$A$41:$F$784,4)</f>
        <v>0</v>
      </c>
      <c r="I463" s="84">
        <f>VLOOKUP($A463+ROUND((COLUMN()-2)/24,5),АТС!$A$41:$F$784,4)</f>
        <v>0</v>
      </c>
      <c r="J463" s="84">
        <f>VLOOKUP($A463+ROUND((COLUMN()-2)/24,5),АТС!$A$41:$F$784,4)</f>
        <v>151.07</v>
      </c>
      <c r="K463" s="84">
        <f>VLOOKUP($A463+ROUND((COLUMN()-2)/24,5),АТС!$A$41:$F$784,4)</f>
        <v>0.66</v>
      </c>
      <c r="L463" s="84">
        <f>VLOOKUP($A463+ROUND((COLUMN()-2)/24,5),АТС!$A$41:$F$784,4)</f>
        <v>0.02</v>
      </c>
      <c r="M463" s="84">
        <f>VLOOKUP($A463+ROUND((COLUMN()-2)/24,5),АТС!$A$41:$F$784,4)</f>
        <v>0</v>
      </c>
      <c r="N463" s="84">
        <f>VLOOKUP($A463+ROUND((COLUMN()-2)/24,5),АТС!$A$41:$F$784,4)</f>
        <v>0</v>
      </c>
      <c r="O463" s="84">
        <f>VLOOKUP($A463+ROUND((COLUMN()-2)/24,5),АТС!$A$41:$F$784,4)</f>
        <v>0</v>
      </c>
      <c r="P463" s="84">
        <f>VLOOKUP($A463+ROUND((COLUMN()-2)/24,5),АТС!$A$41:$F$784,4)</f>
        <v>0</v>
      </c>
      <c r="Q463" s="84">
        <f>VLOOKUP($A463+ROUND((COLUMN()-2)/24,5),АТС!$A$41:$F$784,4)</f>
        <v>0</v>
      </c>
      <c r="R463" s="84">
        <f>VLOOKUP($A463+ROUND((COLUMN()-2)/24,5),АТС!$A$41:$F$784,4)</f>
        <v>87.19</v>
      </c>
      <c r="S463" s="84">
        <f>VLOOKUP($A463+ROUND((COLUMN()-2)/24,5),АТС!$A$41:$F$784,4)</f>
        <v>82.36</v>
      </c>
      <c r="T463" s="84">
        <f>VLOOKUP($A463+ROUND((COLUMN()-2)/24,5),АТС!$A$41:$F$784,4)</f>
        <v>64.319999999999993</v>
      </c>
      <c r="U463" s="84">
        <f>VLOOKUP($A463+ROUND((COLUMN()-2)/24,5),АТС!$A$41:$F$784,4)</f>
        <v>125.64</v>
      </c>
      <c r="V463" s="84">
        <f>VLOOKUP($A463+ROUND((COLUMN()-2)/24,5),АТС!$A$41:$F$784,4)</f>
        <v>56.83</v>
      </c>
      <c r="W463" s="84">
        <f>VLOOKUP($A463+ROUND((COLUMN()-2)/24,5),АТС!$A$41:$F$784,4)</f>
        <v>0</v>
      </c>
      <c r="X463" s="84">
        <f>VLOOKUP($A463+ROUND((COLUMN()-2)/24,5),АТС!$A$41:$F$784,4)</f>
        <v>0</v>
      </c>
      <c r="Y463" s="84">
        <f>VLOOKUP($A463+ROUND((COLUMN()-2)/24,5),АТС!$A$41:$F$784,4)</f>
        <v>0</v>
      </c>
    </row>
    <row r="464" spans="1:27" x14ac:dyDescent="0.2">
      <c r="A464" s="65">
        <f t="shared" ref="A464:A492" si="13">A463+1</f>
        <v>43985</v>
      </c>
      <c r="B464" s="84">
        <f>VLOOKUP($A464+ROUND((COLUMN()-2)/24,5),АТС!$A$41:$F$784,4)</f>
        <v>0</v>
      </c>
      <c r="C464" s="84">
        <f>VLOOKUP($A464+ROUND((COLUMN()-2)/24,5),АТС!$A$41:$F$784,4)</f>
        <v>0</v>
      </c>
      <c r="D464" s="84">
        <f>VLOOKUP($A464+ROUND((COLUMN()-2)/24,5),АТС!$A$41:$F$784,4)</f>
        <v>0</v>
      </c>
      <c r="E464" s="84">
        <f>VLOOKUP($A464+ROUND((COLUMN()-2)/24,5),АТС!$A$41:$F$784,4)</f>
        <v>0</v>
      </c>
      <c r="F464" s="84">
        <f>VLOOKUP($A464+ROUND((COLUMN()-2)/24,5),АТС!$A$41:$F$784,4)</f>
        <v>4.57</v>
      </c>
      <c r="G464" s="84">
        <f>VLOOKUP($A464+ROUND((COLUMN()-2)/24,5),АТС!$A$41:$F$784,4)</f>
        <v>447.55</v>
      </c>
      <c r="H464" s="84">
        <f>VLOOKUP($A464+ROUND((COLUMN()-2)/24,5),АТС!$A$41:$F$784,4)</f>
        <v>722.99</v>
      </c>
      <c r="I464" s="84">
        <f>VLOOKUP($A464+ROUND((COLUMN()-2)/24,5),АТС!$A$41:$F$784,4)</f>
        <v>744.63</v>
      </c>
      <c r="J464" s="84">
        <f>VLOOKUP($A464+ROUND((COLUMN()-2)/24,5),АТС!$A$41:$F$784,4)</f>
        <v>971.68</v>
      </c>
      <c r="K464" s="84">
        <f>VLOOKUP($A464+ROUND((COLUMN()-2)/24,5),АТС!$A$41:$F$784,4)</f>
        <v>133.96</v>
      </c>
      <c r="L464" s="84">
        <f>VLOOKUP($A464+ROUND((COLUMN()-2)/24,5),АТС!$A$41:$F$784,4)</f>
        <v>188.06</v>
      </c>
      <c r="M464" s="84">
        <f>VLOOKUP($A464+ROUND((COLUMN()-2)/24,5),АТС!$A$41:$F$784,4)</f>
        <v>258.70999999999998</v>
      </c>
      <c r="N464" s="84">
        <f>VLOOKUP($A464+ROUND((COLUMN()-2)/24,5),АТС!$A$41:$F$784,4)</f>
        <v>15.85</v>
      </c>
      <c r="O464" s="84">
        <f>VLOOKUP($A464+ROUND((COLUMN()-2)/24,5),АТС!$A$41:$F$784,4)</f>
        <v>6.6</v>
      </c>
      <c r="P464" s="84">
        <f>VLOOKUP($A464+ROUND((COLUMN()-2)/24,5),АТС!$A$41:$F$784,4)</f>
        <v>0.38</v>
      </c>
      <c r="Q464" s="84">
        <f>VLOOKUP($A464+ROUND((COLUMN()-2)/24,5),АТС!$A$41:$F$784,4)</f>
        <v>0.13</v>
      </c>
      <c r="R464" s="84">
        <f>VLOOKUP($A464+ROUND((COLUMN()-2)/24,5),АТС!$A$41:$F$784,4)</f>
        <v>0</v>
      </c>
      <c r="S464" s="84">
        <f>VLOOKUP($A464+ROUND((COLUMN()-2)/24,5),АТС!$A$41:$F$784,4)</f>
        <v>1.3</v>
      </c>
      <c r="T464" s="84">
        <f>VLOOKUP($A464+ROUND((COLUMN()-2)/24,5),АТС!$A$41:$F$784,4)</f>
        <v>0</v>
      </c>
      <c r="U464" s="84">
        <f>VLOOKUP($A464+ROUND((COLUMN()-2)/24,5),АТС!$A$41:$F$784,4)</f>
        <v>0</v>
      </c>
      <c r="V464" s="84">
        <f>VLOOKUP($A464+ROUND((COLUMN()-2)/24,5),АТС!$A$41:$F$784,4)</f>
        <v>0</v>
      </c>
      <c r="W464" s="84">
        <f>VLOOKUP($A464+ROUND((COLUMN()-2)/24,5),АТС!$A$41:$F$784,4)</f>
        <v>0</v>
      </c>
      <c r="X464" s="84">
        <f>VLOOKUP($A464+ROUND((COLUMN()-2)/24,5),АТС!$A$41:$F$784,4)</f>
        <v>0</v>
      </c>
      <c r="Y464" s="84">
        <f>VLOOKUP($A464+ROUND((COLUMN()-2)/24,5),АТС!$A$41:$F$784,4)</f>
        <v>0</v>
      </c>
    </row>
    <row r="465" spans="1:25" x14ac:dyDescent="0.2">
      <c r="A465" s="65">
        <f t="shared" si="13"/>
        <v>43986</v>
      </c>
      <c r="B465" s="84">
        <f>VLOOKUP($A465+ROUND((COLUMN()-2)/24,5),АТС!$A$41:$F$784,4)</f>
        <v>0</v>
      </c>
      <c r="C465" s="84">
        <f>VLOOKUP($A465+ROUND((COLUMN()-2)/24,5),АТС!$A$41:$F$784,4)</f>
        <v>0</v>
      </c>
      <c r="D465" s="84">
        <f>VLOOKUP($A465+ROUND((COLUMN()-2)/24,5),АТС!$A$41:$F$784,4)</f>
        <v>0</v>
      </c>
      <c r="E465" s="84">
        <f>VLOOKUP($A465+ROUND((COLUMN()-2)/24,5),АТС!$A$41:$F$784,4)</f>
        <v>428.13</v>
      </c>
      <c r="F465" s="84">
        <f>VLOOKUP($A465+ROUND((COLUMN()-2)/24,5),АТС!$A$41:$F$784,4)</f>
        <v>0.2</v>
      </c>
      <c r="G465" s="84">
        <f>VLOOKUP($A465+ROUND((COLUMN()-2)/24,5),АТС!$A$41:$F$784,4)</f>
        <v>164.88</v>
      </c>
      <c r="H465" s="84">
        <f>VLOOKUP($A465+ROUND((COLUMN()-2)/24,5),АТС!$A$41:$F$784,4)</f>
        <v>566</v>
      </c>
      <c r="I465" s="84">
        <f>VLOOKUP($A465+ROUND((COLUMN()-2)/24,5),АТС!$A$41:$F$784,4)</f>
        <v>0</v>
      </c>
      <c r="J465" s="84">
        <f>VLOOKUP($A465+ROUND((COLUMN()-2)/24,5),АТС!$A$41:$F$784,4)</f>
        <v>30.47</v>
      </c>
      <c r="K465" s="84">
        <f>VLOOKUP($A465+ROUND((COLUMN()-2)/24,5),АТС!$A$41:$F$784,4)</f>
        <v>0</v>
      </c>
      <c r="L465" s="84">
        <f>VLOOKUP($A465+ROUND((COLUMN()-2)/24,5),АТС!$A$41:$F$784,4)</f>
        <v>0</v>
      </c>
      <c r="M465" s="84">
        <f>VLOOKUP($A465+ROUND((COLUMN()-2)/24,5),АТС!$A$41:$F$784,4)</f>
        <v>0</v>
      </c>
      <c r="N465" s="84">
        <f>VLOOKUP($A465+ROUND((COLUMN()-2)/24,5),АТС!$A$41:$F$784,4)</f>
        <v>0</v>
      </c>
      <c r="O465" s="84">
        <f>VLOOKUP($A465+ROUND((COLUMN()-2)/24,5),АТС!$A$41:$F$784,4)</f>
        <v>0</v>
      </c>
      <c r="P465" s="84">
        <f>VLOOKUP($A465+ROUND((COLUMN()-2)/24,5),АТС!$A$41:$F$784,4)</f>
        <v>0</v>
      </c>
      <c r="Q465" s="84">
        <f>VLOOKUP($A465+ROUND((COLUMN()-2)/24,5),АТС!$A$41:$F$784,4)</f>
        <v>0</v>
      </c>
      <c r="R465" s="84">
        <f>VLOOKUP($A465+ROUND((COLUMN()-2)/24,5),АТС!$A$41:$F$784,4)</f>
        <v>0</v>
      </c>
      <c r="S465" s="84">
        <f>VLOOKUP($A465+ROUND((COLUMN()-2)/24,5),АТС!$A$41:$F$784,4)</f>
        <v>0</v>
      </c>
      <c r="T465" s="84">
        <f>VLOOKUP($A465+ROUND((COLUMN()-2)/24,5),АТС!$A$41:$F$784,4)</f>
        <v>0</v>
      </c>
      <c r="U465" s="84">
        <f>VLOOKUP($A465+ROUND((COLUMN()-2)/24,5),АТС!$A$41:$F$784,4)</f>
        <v>0</v>
      </c>
      <c r="V465" s="84">
        <f>VLOOKUP($A465+ROUND((COLUMN()-2)/24,5),АТС!$A$41:$F$784,4)</f>
        <v>0</v>
      </c>
      <c r="W465" s="84">
        <f>VLOOKUP($A465+ROUND((COLUMN()-2)/24,5),АТС!$A$41:$F$784,4)</f>
        <v>0</v>
      </c>
      <c r="X465" s="84">
        <f>VLOOKUP($A465+ROUND((COLUMN()-2)/24,5),АТС!$A$41:$F$784,4)</f>
        <v>0</v>
      </c>
      <c r="Y465" s="84">
        <f>VLOOKUP($A465+ROUND((COLUMN()-2)/24,5),АТС!$A$41:$F$784,4)</f>
        <v>0</v>
      </c>
    </row>
    <row r="466" spans="1:25" x14ac:dyDescent="0.2">
      <c r="A466" s="65">
        <f t="shared" si="13"/>
        <v>43987</v>
      </c>
      <c r="B466" s="84">
        <f>VLOOKUP($A466+ROUND((COLUMN()-2)/24,5),АТС!$A$41:$F$784,4)</f>
        <v>0</v>
      </c>
      <c r="C466" s="84">
        <f>VLOOKUP($A466+ROUND((COLUMN()-2)/24,5),АТС!$A$41:$F$784,4)</f>
        <v>0</v>
      </c>
      <c r="D466" s="84">
        <f>VLOOKUP($A466+ROUND((COLUMN()-2)/24,5),АТС!$A$41:$F$784,4)</f>
        <v>0</v>
      </c>
      <c r="E466" s="84">
        <f>VLOOKUP($A466+ROUND((COLUMN()-2)/24,5),АТС!$A$41:$F$784,4)</f>
        <v>0</v>
      </c>
      <c r="F466" s="84">
        <f>VLOOKUP($A466+ROUND((COLUMN()-2)/24,5),АТС!$A$41:$F$784,4)</f>
        <v>0</v>
      </c>
      <c r="G466" s="84">
        <f>VLOOKUP($A466+ROUND((COLUMN()-2)/24,5),АТС!$A$41:$F$784,4)</f>
        <v>89.17</v>
      </c>
      <c r="H466" s="84">
        <f>VLOOKUP($A466+ROUND((COLUMN()-2)/24,5),АТС!$A$41:$F$784,4)</f>
        <v>94.5</v>
      </c>
      <c r="I466" s="84">
        <f>VLOOKUP($A466+ROUND((COLUMN()-2)/24,5),АТС!$A$41:$F$784,4)</f>
        <v>830.03</v>
      </c>
      <c r="J466" s="84">
        <f>VLOOKUP($A466+ROUND((COLUMN()-2)/24,5),АТС!$A$41:$F$784,4)</f>
        <v>0.12</v>
      </c>
      <c r="K466" s="84">
        <f>VLOOKUP($A466+ROUND((COLUMN()-2)/24,5),АТС!$A$41:$F$784,4)</f>
        <v>0</v>
      </c>
      <c r="L466" s="84">
        <f>VLOOKUP($A466+ROUND((COLUMN()-2)/24,5),АТС!$A$41:$F$784,4)</f>
        <v>0</v>
      </c>
      <c r="M466" s="84">
        <f>VLOOKUP($A466+ROUND((COLUMN()-2)/24,5),АТС!$A$41:$F$784,4)</f>
        <v>0</v>
      </c>
      <c r="N466" s="84">
        <f>VLOOKUP($A466+ROUND((COLUMN()-2)/24,5),АТС!$A$41:$F$784,4)</f>
        <v>0</v>
      </c>
      <c r="O466" s="84">
        <f>VLOOKUP($A466+ROUND((COLUMN()-2)/24,5),АТС!$A$41:$F$784,4)</f>
        <v>0</v>
      </c>
      <c r="P466" s="84">
        <f>VLOOKUP($A466+ROUND((COLUMN()-2)/24,5),АТС!$A$41:$F$784,4)</f>
        <v>0</v>
      </c>
      <c r="Q466" s="84">
        <f>VLOOKUP($A466+ROUND((COLUMN()-2)/24,5),АТС!$A$41:$F$784,4)</f>
        <v>0</v>
      </c>
      <c r="R466" s="84">
        <f>VLOOKUP($A466+ROUND((COLUMN()-2)/24,5),АТС!$A$41:$F$784,4)</f>
        <v>0</v>
      </c>
      <c r="S466" s="84">
        <f>VLOOKUP($A466+ROUND((COLUMN()-2)/24,5),АТС!$A$41:$F$784,4)</f>
        <v>0</v>
      </c>
      <c r="T466" s="84">
        <f>VLOOKUP($A466+ROUND((COLUMN()-2)/24,5),АТС!$A$41:$F$784,4)</f>
        <v>0</v>
      </c>
      <c r="U466" s="84">
        <f>VLOOKUP($A466+ROUND((COLUMN()-2)/24,5),АТС!$A$41:$F$784,4)</f>
        <v>0</v>
      </c>
      <c r="V466" s="84">
        <f>VLOOKUP($A466+ROUND((COLUMN()-2)/24,5),АТС!$A$41:$F$784,4)</f>
        <v>0</v>
      </c>
      <c r="W466" s="84">
        <f>VLOOKUP($A466+ROUND((COLUMN()-2)/24,5),АТС!$A$41:$F$784,4)</f>
        <v>0</v>
      </c>
      <c r="X466" s="84">
        <f>VLOOKUP($A466+ROUND((COLUMN()-2)/24,5),АТС!$A$41:$F$784,4)</f>
        <v>0</v>
      </c>
      <c r="Y466" s="84">
        <f>VLOOKUP($A466+ROUND((COLUMN()-2)/24,5),АТС!$A$41:$F$784,4)</f>
        <v>0</v>
      </c>
    </row>
    <row r="467" spans="1:25" x14ac:dyDescent="0.2">
      <c r="A467" s="65">
        <f t="shared" si="13"/>
        <v>43988</v>
      </c>
      <c r="B467" s="84">
        <f>VLOOKUP($A467+ROUND((COLUMN()-2)/24,5),АТС!$A$41:$F$784,4)</f>
        <v>0</v>
      </c>
      <c r="C467" s="84">
        <f>VLOOKUP($A467+ROUND((COLUMN()-2)/24,5),АТС!$A$41:$F$784,4)</f>
        <v>0</v>
      </c>
      <c r="D467" s="84">
        <f>VLOOKUP($A467+ROUND((COLUMN()-2)/24,5),АТС!$A$41:$F$784,4)</f>
        <v>0</v>
      </c>
      <c r="E467" s="84">
        <f>VLOOKUP($A467+ROUND((COLUMN()-2)/24,5),АТС!$A$41:$F$784,4)</f>
        <v>0</v>
      </c>
      <c r="F467" s="84">
        <f>VLOOKUP($A467+ROUND((COLUMN()-2)/24,5),АТС!$A$41:$F$784,4)</f>
        <v>0</v>
      </c>
      <c r="G467" s="84">
        <f>VLOOKUP($A467+ROUND((COLUMN()-2)/24,5),АТС!$A$41:$F$784,4)</f>
        <v>61.19</v>
      </c>
      <c r="H467" s="84">
        <f>VLOOKUP($A467+ROUND((COLUMN()-2)/24,5),АТС!$A$41:$F$784,4)</f>
        <v>82.74</v>
      </c>
      <c r="I467" s="84">
        <f>VLOOKUP($A467+ROUND((COLUMN()-2)/24,5),АТС!$A$41:$F$784,4)</f>
        <v>750.44</v>
      </c>
      <c r="J467" s="84">
        <f>VLOOKUP($A467+ROUND((COLUMN()-2)/24,5),АТС!$A$41:$F$784,4)</f>
        <v>68.62</v>
      </c>
      <c r="K467" s="84">
        <f>VLOOKUP($A467+ROUND((COLUMN()-2)/24,5),АТС!$A$41:$F$784,4)</f>
        <v>65.5</v>
      </c>
      <c r="L467" s="84">
        <f>VLOOKUP($A467+ROUND((COLUMN()-2)/24,5),АТС!$A$41:$F$784,4)</f>
        <v>48.61</v>
      </c>
      <c r="M467" s="84">
        <f>VLOOKUP($A467+ROUND((COLUMN()-2)/24,5),АТС!$A$41:$F$784,4)</f>
        <v>5.49</v>
      </c>
      <c r="N467" s="84">
        <f>VLOOKUP($A467+ROUND((COLUMN()-2)/24,5),АТС!$A$41:$F$784,4)</f>
        <v>0</v>
      </c>
      <c r="O467" s="84">
        <f>VLOOKUP($A467+ROUND((COLUMN()-2)/24,5),АТС!$A$41:$F$784,4)</f>
        <v>0</v>
      </c>
      <c r="P467" s="84">
        <f>VLOOKUP($A467+ROUND((COLUMN()-2)/24,5),АТС!$A$41:$F$784,4)</f>
        <v>0</v>
      </c>
      <c r="Q467" s="84">
        <f>VLOOKUP($A467+ROUND((COLUMN()-2)/24,5),АТС!$A$41:$F$784,4)</f>
        <v>0</v>
      </c>
      <c r="R467" s="84">
        <f>VLOOKUP($A467+ROUND((COLUMN()-2)/24,5),АТС!$A$41:$F$784,4)</f>
        <v>0</v>
      </c>
      <c r="S467" s="84">
        <f>VLOOKUP($A467+ROUND((COLUMN()-2)/24,5),АТС!$A$41:$F$784,4)</f>
        <v>0</v>
      </c>
      <c r="T467" s="84">
        <f>VLOOKUP($A467+ROUND((COLUMN()-2)/24,5),АТС!$A$41:$F$784,4)</f>
        <v>0</v>
      </c>
      <c r="U467" s="84">
        <f>VLOOKUP($A467+ROUND((COLUMN()-2)/24,5),АТС!$A$41:$F$784,4)</f>
        <v>0</v>
      </c>
      <c r="V467" s="84">
        <f>VLOOKUP($A467+ROUND((COLUMN()-2)/24,5),АТС!$A$41:$F$784,4)</f>
        <v>104.35</v>
      </c>
      <c r="W467" s="84">
        <f>VLOOKUP($A467+ROUND((COLUMN()-2)/24,5),АТС!$A$41:$F$784,4)</f>
        <v>0</v>
      </c>
      <c r="X467" s="84">
        <f>VLOOKUP($A467+ROUND((COLUMN()-2)/24,5),АТС!$A$41:$F$784,4)</f>
        <v>0</v>
      </c>
      <c r="Y467" s="84">
        <f>VLOOKUP($A467+ROUND((COLUMN()-2)/24,5),АТС!$A$41:$F$784,4)</f>
        <v>0</v>
      </c>
    </row>
    <row r="468" spans="1:25" x14ac:dyDescent="0.2">
      <c r="A468" s="65">
        <f t="shared" si="13"/>
        <v>43989</v>
      </c>
      <c r="B468" s="84">
        <f>VLOOKUP($A468+ROUND((COLUMN()-2)/24,5),АТС!$A$41:$F$784,4)</f>
        <v>0</v>
      </c>
      <c r="C468" s="84">
        <f>VLOOKUP($A468+ROUND((COLUMN()-2)/24,5),АТС!$A$41:$F$784,4)</f>
        <v>0</v>
      </c>
      <c r="D468" s="84">
        <f>VLOOKUP($A468+ROUND((COLUMN()-2)/24,5),АТС!$A$41:$F$784,4)</f>
        <v>0</v>
      </c>
      <c r="E468" s="84">
        <f>VLOOKUP($A468+ROUND((COLUMN()-2)/24,5),АТС!$A$41:$F$784,4)</f>
        <v>0</v>
      </c>
      <c r="F468" s="84">
        <f>VLOOKUP($A468+ROUND((COLUMN()-2)/24,5),АТС!$A$41:$F$784,4)</f>
        <v>0.02</v>
      </c>
      <c r="G468" s="84">
        <f>VLOOKUP($A468+ROUND((COLUMN()-2)/24,5),АТС!$A$41:$F$784,4)</f>
        <v>55.03</v>
      </c>
      <c r="H468" s="84">
        <f>VLOOKUP($A468+ROUND((COLUMN()-2)/24,5),АТС!$A$41:$F$784,4)</f>
        <v>27.81</v>
      </c>
      <c r="I468" s="84">
        <f>VLOOKUP($A468+ROUND((COLUMN()-2)/24,5),АТС!$A$41:$F$784,4)</f>
        <v>557.04</v>
      </c>
      <c r="J468" s="84">
        <f>VLOOKUP($A468+ROUND((COLUMN()-2)/24,5),АТС!$A$41:$F$784,4)</f>
        <v>55.52</v>
      </c>
      <c r="K468" s="84">
        <f>VLOOKUP($A468+ROUND((COLUMN()-2)/24,5),АТС!$A$41:$F$784,4)</f>
        <v>119.62</v>
      </c>
      <c r="L468" s="84">
        <f>VLOOKUP($A468+ROUND((COLUMN()-2)/24,5),АТС!$A$41:$F$784,4)</f>
        <v>109.58</v>
      </c>
      <c r="M468" s="84">
        <f>VLOOKUP($A468+ROUND((COLUMN()-2)/24,5),АТС!$A$41:$F$784,4)</f>
        <v>13.47</v>
      </c>
      <c r="N468" s="84">
        <f>VLOOKUP($A468+ROUND((COLUMN()-2)/24,5),АТС!$A$41:$F$784,4)</f>
        <v>0</v>
      </c>
      <c r="O468" s="84">
        <f>VLOOKUP($A468+ROUND((COLUMN()-2)/24,5),АТС!$A$41:$F$784,4)</f>
        <v>0</v>
      </c>
      <c r="P468" s="84">
        <f>VLOOKUP($A468+ROUND((COLUMN()-2)/24,5),АТС!$A$41:$F$784,4)</f>
        <v>0</v>
      </c>
      <c r="Q468" s="84">
        <f>VLOOKUP($A468+ROUND((COLUMN()-2)/24,5),АТС!$A$41:$F$784,4)</f>
        <v>0</v>
      </c>
      <c r="R468" s="84">
        <f>VLOOKUP($A468+ROUND((COLUMN()-2)/24,5),АТС!$A$41:$F$784,4)</f>
        <v>0.87</v>
      </c>
      <c r="S468" s="84">
        <f>VLOOKUP($A468+ROUND((COLUMN()-2)/24,5),АТС!$A$41:$F$784,4)</f>
        <v>0</v>
      </c>
      <c r="T468" s="84">
        <f>VLOOKUP($A468+ROUND((COLUMN()-2)/24,5),АТС!$A$41:$F$784,4)</f>
        <v>0</v>
      </c>
      <c r="U468" s="84">
        <f>VLOOKUP($A468+ROUND((COLUMN()-2)/24,5),АТС!$A$41:$F$784,4)</f>
        <v>0</v>
      </c>
      <c r="V468" s="84">
        <f>VLOOKUP($A468+ROUND((COLUMN()-2)/24,5),АТС!$A$41:$F$784,4)</f>
        <v>59.26</v>
      </c>
      <c r="W468" s="84">
        <f>VLOOKUP($A468+ROUND((COLUMN()-2)/24,5),АТС!$A$41:$F$784,4)</f>
        <v>0</v>
      </c>
      <c r="X468" s="84">
        <f>VLOOKUP($A468+ROUND((COLUMN()-2)/24,5),АТС!$A$41:$F$784,4)</f>
        <v>0</v>
      </c>
      <c r="Y468" s="84">
        <f>VLOOKUP($A468+ROUND((COLUMN()-2)/24,5),АТС!$A$41:$F$784,4)</f>
        <v>0</v>
      </c>
    </row>
    <row r="469" spans="1:25" x14ac:dyDescent="0.2">
      <c r="A469" s="65">
        <f t="shared" si="13"/>
        <v>43990</v>
      </c>
      <c r="B469" s="84">
        <f>VLOOKUP($A469+ROUND((COLUMN()-2)/24,5),АТС!$A$41:$F$784,4)</f>
        <v>0</v>
      </c>
      <c r="C469" s="84">
        <f>VLOOKUP($A469+ROUND((COLUMN()-2)/24,5),АТС!$A$41:$F$784,4)</f>
        <v>0</v>
      </c>
      <c r="D469" s="84">
        <f>VLOOKUP($A469+ROUND((COLUMN()-2)/24,5),АТС!$A$41:$F$784,4)</f>
        <v>0</v>
      </c>
      <c r="E469" s="84">
        <f>VLOOKUP($A469+ROUND((COLUMN()-2)/24,5),АТС!$A$41:$F$784,4)</f>
        <v>0</v>
      </c>
      <c r="F469" s="84">
        <f>VLOOKUP($A469+ROUND((COLUMN()-2)/24,5),АТС!$A$41:$F$784,4)</f>
        <v>0</v>
      </c>
      <c r="G469" s="84">
        <f>VLOOKUP($A469+ROUND((COLUMN()-2)/24,5),АТС!$A$41:$F$784,4)</f>
        <v>45.98</v>
      </c>
      <c r="H469" s="84">
        <f>VLOOKUP($A469+ROUND((COLUMN()-2)/24,5),АТС!$A$41:$F$784,4)</f>
        <v>171.5</v>
      </c>
      <c r="I469" s="84">
        <f>VLOOKUP($A469+ROUND((COLUMN()-2)/24,5),АТС!$A$41:$F$784,4)</f>
        <v>247.86</v>
      </c>
      <c r="J469" s="84">
        <f>VLOOKUP($A469+ROUND((COLUMN()-2)/24,5),АТС!$A$41:$F$784,4)</f>
        <v>0</v>
      </c>
      <c r="K469" s="84">
        <f>VLOOKUP($A469+ROUND((COLUMN()-2)/24,5),АТС!$A$41:$F$784,4)</f>
        <v>244.14</v>
      </c>
      <c r="L469" s="84">
        <f>VLOOKUP($A469+ROUND((COLUMN()-2)/24,5),АТС!$A$41:$F$784,4)</f>
        <v>227.93</v>
      </c>
      <c r="M469" s="84">
        <f>VLOOKUP($A469+ROUND((COLUMN()-2)/24,5),АТС!$A$41:$F$784,4)</f>
        <v>224.36</v>
      </c>
      <c r="N469" s="84">
        <f>VLOOKUP($A469+ROUND((COLUMN()-2)/24,5),АТС!$A$41:$F$784,4)</f>
        <v>222.46</v>
      </c>
      <c r="O469" s="84">
        <f>VLOOKUP($A469+ROUND((COLUMN()-2)/24,5),АТС!$A$41:$F$784,4)</f>
        <v>109.71</v>
      </c>
      <c r="P469" s="84">
        <f>VLOOKUP($A469+ROUND((COLUMN()-2)/24,5),АТС!$A$41:$F$784,4)</f>
        <v>83.26</v>
      </c>
      <c r="Q469" s="84">
        <f>VLOOKUP($A469+ROUND((COLUMN()-2)/24,5),АТС!$A$41:$F$784,4)</f>
        <v>183.36</v>
      </c>
      <c r="R469" s="84">
        <f>VLOOKUP($A469+ROUND((COLUMN()-2)/24,5),АТС!$A$41:$F$784,4)</f>
        <v>162.09</v>
      </c>
      <c r="S469" s="84">
        <f>VLOOKUP($A469+ROUND((COLUMN()-2)/24,5),АТС!$A$41:$F$784,4)</f>
        <v>148.18</v>
      </c>
      <c r="T469" s="84">
        <f>VLOOKUP($A469+ROUND((COLUMN()-2)/24,5),АТС!$A$41:$F$784,4)</f>
        <v>125.84</v>
      </c>
      <c r="U469" s="84">
        <f>VLOOKUP($A469+ROUND((COLUMN()-2)/24,5),АТС!$A$41:$F$784,4)</f>
        <v>97.1</v>
      </c>
      <c r="V469" s="84">
        <f>VLOOKUP($A469+ROUND((COLUMN()-2)/24,5),АТС!$A$41:$F$784,4)</f>
        <v>175.49</v>
      </c>
      <c r="W469" s="84">
        <f>VLOOKUP($A469+ROUND((COLUMN()-2)/24,5),АТС!$A$41:$F$784,4)</f>
        <v>0</v>
      </c>
      <c r="X469" s="84">
        <f>VLOOKUP($A469+ROUND((COLUMN()-2)/24,5),АТС!$A$41:$F$784,4)</f>
        <v>0</v>
      </c>
      <c r="Y469" s="84">
        <f>VLOOKUP($A469+ROUND((COLUMN()-2)/24,5),АТС!$A$41:$F$784,4)</f>
        <v>0</v>
      </c>
    </row>
    <row r="470" spans="1:25" x14ac:dyDescent="0.2">
      <c r="A470" s="65">
        <f t="shared" si="13"/>
        <v>43991</v>
      </c>
      <c r="B470" s="84">
        <f>VLOOKUP($A470+ROUND((COLUMN()-2)/24,5),АТС!$A$41:$F$784,4)</f>
        <v>0</v>
      </c>
      <c r="C470" s="84">
        <f>VLOOKUP($A470+ROUND((COLUMN()-2)/24,5),АТС!$A$41:$F$784,4)</f>
        <v>0</v>
      </c>
      <c r="D470" s="84">
        <f>VLOOKUP($A470+ROUND((COLUMN()-2)/24,5),АТС!$A$41:$F$784,4)</f>
        <v>6.69</v>
      </c>
      <c r="E470" s="84">
        <f>VLOOKUP($A470+ROUND((COLUMN()-2)/24,5),АТС!$A$41:$F$784,4)</f>
        <v>0</v>
      </c>
      <c r="F470" s="84">
        <f>VLOOKUP($A470+ROUND((COLUMN()-2)/24,5),АТС!$A$41:$F$784,4)</f>
        <v>0</v>
      </c>
      <c r="G470" s="84">
        <f>VLOOKUP($A470+ROUND((COLUMN()-2)/24,5),АТС!$A$41:$F$784,4)</f>
        <v>87.45</v>
      </c>
      <c r="H470" s="84">
        <f>VLOOKUP($A470+ROUND((COLUMN()-2)/24,5),АТС!$A$41:$F$784,4)</f>
        <v>106.01</v>
      </c>
      <c r="I470" s="84">
        <f>VLOOKUP($A470+ROUND((COLUMN()-2)/24,5),АТС!$A$41:$F$784,4)</f>
        <v>78.78</v>
      </c>
      <c r="J470" s="84">
        <f>VLOOKUP($A470+ROUND((COLUMN()-2)/24,5),АТС!$A$41:$F$784,4)</f>
        <v>181.72</v>
      </c>
      <c r="K470" s="84">
        <f>VLOOKUP($A470+ROUND((COLUMN()-2)/24,5),АТС!$A$41:$F$784,4)</f>
        <v>117.27</v>
      </c>
      <c r="L470" s="84">
        <f>VLOOKUP($A470+ROUND((COLUMN()-2)/24,5),АТС!$A$41:$F$784,4)</f>
        <v>91.83</v>
      </c>
      <c r="M470" s="84">
        <f>VLOOKUP($A470+ROUND((COLUMN()-2)/24,5),АТС!$A$41:$F$784,4)</f>
        <v>101.2</v>
      </c>
      <c r="N470" s="84">
        <f>VLOOKUP($A470+ROUND((COLUMN()-2)/24,5),АТС!$A$41:$F$784,4)</f>
        <v>133.47999999999999</v>
      </c>
      <c r="O470" s="84">
        <f>VLOOKUP($A470+ROUND((COLUMN()-2)/24,5),АТС!$A$41:$F$784,4)</f>
        <v>137.33000000000001</v>
      </c>
      <c r="P470" s="84">
        <f>VLOOKUP($A470+ROUND((COLUMN()-2)/24,5),АТС!$A$41:$F$784,4)</f>
        <v>120.25</v>
      </c>
      <c r="Q470" s="84">
        <f>VLOOKUP($A470+ROUND((COLUMN()-2)/24,5),АТС!$A$41:$F$784,4)</f>
        <v>128.65</v>
      </c>
      <c r="R470" s="84">
        <f>VLOOKUP($A470+ROUND((COLUMN()-2)/24,5),АТС!$A$41:$F$784,4)</f>
        <v>133.93</v>
      </c>
      <c r="S470" s="84">
        <f>VLOOKUP($A470+ROUND((COLUMN()-2)/24,5),АТС!$A$41:$F$784,4)</f>
        <v>199.21</v>
      </c>
      <c r="T470" s="84">
        <f>VLOOKUP($A470+ROUND((COLUMN()-2)/24,5),АТС!$A$41:$F$784,4)</f>
        <v>215.24</v>
      </c>
      <c r="U470" s="84">
        <f>VLOOKUP($A470+ROUND((COLUMN()-2)/24,5),АТС!$A$41:$F$784,4)</f>
        <v>332.21</v>
      </c>
      <c r="V470" s="84">
        <f>VLOOKUP($A470+ROUND((COLUMN()-2)/24,5),АТС!$A$41:$F$784,4)</f>
        <v>295.60000000000002</v>
      </c>
      <c r="W470" s="84">
        <f>VLOOKUP($A470+ROUND((COLUMN()-2)/24,5),АТС!$A$41:$F$784,4)</f>
        <v>60.35</v>
      </c>
      <c r="X470" s="84">
        <f>VLOOKUP($A470+ROUND((COLUMN()-2)/24,5),АТС!$A$41:$F$784,4)</f>
        <v>0</v>
      </c>
      <c r="Y470" s="84">
        <f>VLOOKUP($A470+ROUND((COLUMN()-2)/24,5),АТС!$A$41:$F$784,4)</f>
        <v>0</v>
      </c>
    </row>
    <row r="471" spans="1:25" x14ac:dyDescent="0.2">
      <c r="A471" s="65">
        <f t="shared" si="13"/>
        <v>43992</v>
      </c>
      <c r="B471" s="84">
        <f>VLOOKUP($A471+ROUND((COLUMN()-2)/24,5),АТС!$A$41:$F$784,4)</f>
        <v>0</v>
      </c>
      <c r="C471" s="84">
        <f>VLOOKUP($A471+ROUND((COLUMN()-2)/24,5),АТС!$A$41:$F$784,4)</f>
        <v>85.78</v>
      </c>
      <c r="D471" s="84">
        <f>VLOOKUP($A471+ROUND((COLUMN()-2)/24,5),АТС!$A$41:$F$784,4)</f>
        <v>37.369999999999997</v>
      </c>
      <c r="E471" s="84">
        <f>VLOOKUP($A471+ROUND((COLUMN()-2)/24,5),АТС!$A$41:$F$784,4)</f>
        <v>43.44</v>
      </c>
      <c r="F471" s="84">
        <f>VLOOKUP($A471+ROUND((COLUMN()-2)/24,5),АТС!$A$41:$F$784,4)</f>
        <v>186.06</v>
      </c>
      <c r="G471" s="84">
        <f>VLOOKUP($A471+ROUND((COLUMN()-2)/24,5),АТС!$A$41:$F$784,4)</f>
        <v>236.13</v>
      </c>
      <c r="H471" s="84">
        <f>VLOOKUP($A471+ROUND((COLUMN()-2)/24,5),АТС!$A$41:$F$784,4)</f>
        <v>308.41000000000003</v>
      </c>
      <c r="I471" s="84">
        <f>VLOOKUP($A471+ROUND((COLUMN()-2)/24,5),АТС!$A$41:$F$784,4)</f>
        <v>348.55</v>
      </c>
      <c r="J471" s="84">
        <f>VLOOKUP($A471+ROUND((COLUMN()-2)/24,5),АТС!$A$41:$F$784,4)</f>
        <v>478.35</v>
      </c>
      <c r="K471" s="84">
        <f>VLOOKUP($A471+ROUND((COLUMN()-2)/24,5),АТС!$A$41:$F$784,4)</f>
        <v>298.44</v>
      </c>
      <c r="L471" s="84">
        <f>VLOOKUP($A471+ROUND((COLUMN()-2)/24,5),АТС!$A$41:$F$784,4)</f>
        <v>357.59</v>
      </c>
      <c r="M471" s="84">
        <f>VLOOKUP($A471+ROUND((COLUMN()-2)/24,5),АТС!$A$41:$F$784,4)</f>
        <v>377.15</v>
      </c>
      <c r="N471" s="84">
        <f>VLOOKUP($A471+ROUND((COLUMN()-2)/24,5),АТС!$A$41:$F$784,4)</f>
        <v>380.74</v>
      </c>
      <c r="O471" s="84">
        <f>VLOOKUP($A471+ROUND((COLUMN()-2)/24,5),АТС!$A$41:$F$784,4)</f>
        <v>382.26</v>
      </c>
      <c r="P471" s="84">
        <f>VLOOKUP($A471+ROUND((COLUMN()-2)/24,5),АТС!$A$41:$F$784,4)</f>
        <v>440.07</v>
      </c>
      <c r="Q471" s="84">
        <f>VLOOKUP($A471+ROUND((COLUMN()-2)/24,5),АТС!$A$41:$F$784,4)</f>
        <v>378.94</v>
      </c>
      <c r="R471" s="84">
        <f>VLOOKUP($A471+ROUND((COLUMN()-2)/24,5),АТС!$A$41:$F$784,4)</f>
        <v>474.4</v>
      </c>
      <c r="S471" s="84">
        <f>VLOOKUP($A471+ROUND((COLUMN()-2)/24,5),АТС!$A$41:$F$784,4)</f>
        <v>377.54</v>
      </c>
      <c r="T471" s="84">
        <f>VLOOKUP($A471+ROUND((COLUMN()-2)/24,5),АТС!$A$41:$F$784,4)</f>
        <v>384.54</v>
      </c>
      <c r="U471" s="84">
        <f>VLOOKUP($A471+ROUND((COLUMN()-2)/24,5),АТС!$A$41:$F$784,4)</f>
        <v>433.21</v>
      </c>
      <c r="V471" s="84">
        <f>VLOOKUP($A471+ROUND((COLUMN()-2)/24,5),АТС!$A$41:$F$784,4)</f>
        <v>519.76</v>
      </c>
      <c r="W471" s="84">
        <f>VLOOKUP($A471+ROUND((COLUMN()-2)/24,5),АТС!$A$41:$F$784,4)</f>
        <v>271.72000000000003</v>
      </c>
      <c r="X471" s="84">
        <f>VLOOKUP($A471+ROUND((COLUMN()-2)/24,5),АТС!$A$41:$F$784,4)</f>
        <v>0</v>
      </c>
      <c r="Y471" s="84">
        <f>VLOOKUP($A471+ROUND((COLUMN()-2)/24,5),АТС!$A$41:$F$784,4)</f>
        <v>0</v>
      </c>
    </row>
    <row r="472" spans="1:25" x14ac:dyDescent="0.2">
      <c r="A472" s="65">
        <f t="shared" si="13"/>
        <v>43993</v>
      </c>
      <c r="B472" s="84">
        <f>VLOOKUP($A472+ROUND((COLUMN()-2)/24,5),АТС!$A$41:$F$784,4)</f>
        <v>0</v>
      </c>
      <c r="C472" s="84">
        <f>VLOOKUP($A472+ROUND((COLUMN()-2)/24,5),АТС!$A$41:$F$784,4)</f>
        <v>0</v>
      </c>
      <c r="D472" s="84">
        <f>VLOOKUP($A472+ROUND((COLUMN()-2)/24,5),АТС!$A$41:$F$784,4)</f>
        <v>0</v>
      </c>
      <c r="E472" s="84">
        <f>VLOOKUP($A472+ROUND((COLUMN()-2)/24,5),АТС!$A$41:$F$784,4)</f>
        <v>0</v>
      </c>
      <c r="F472" s="84">
        <f>VLOOKUP($A472+ROUND((COLUMN()-2)/24,5),АТС!$A$41:$F$784,4)</f>
        <v>177.96</v>
      </c>
      <c r="G472" s="84">
        <f>VLOOKUP($A472+ROUND((COLUMN()-2)/24,5),АТС!$A$41:$F$784,4)</f>
        <v>75.53</v>
      </c>
      <c r="H472" s="84">
        <f>VLOOKUP($A472+ROUND((COLUMN()-2)/24,5),АТС!$A$41:$F$784,4)</f>
        <v>45.66</v>
      </c>
      <c r="I472" s="84">
        <f>VLOOKUP($A472+ROUND((COLUMN()-2)/24,5),АТС!$A$41:$F$784,4)</f>
        <v>132.97</v>
      </c>
      <c r="J472" s="84">
        <f>VLOOKUP($A472+ROUND((COLUMN()-2)/24,5),АТС!$A$41:$F$784,4)</f>
        <v>210.69</v>
      </c>
      <c r="K472" s="84">
        <f>VLOOKUP($A472+ROUND((COLUMN()-2)/24,5),АТС!$A$41:$F$784,4)</f>
        <v>136.55000000000001</v>
      </c>
      <c r="L472" s="84">
        <f>VLOOKUP($A472+ROUND((COLUMN()-2)/24,5),АТС!$A$41:$F$784,4)</f>
        <v>75.510000000000005</v>
      </c>
      <c r="M472" s="84">
        <f>VLOOKUP($A472+ROUND((COLUMN()-2)/24,5),АТС!$A$41:$F$784,4)</f>
        <v>67.56</v>
      </c>
      <c r="N472" s="84">
        <f>VLOOKUP($A472+ROUND((COLUMN()-2)/24,5),АТС!$A$41:$F$784,4)</f>
        <v>125.99</v>
      </c>
      <c r="O472" s="84">
        <f>VLOOKUP($A472+ROUND((COLUMN()-2)/24,5),АТС!$A$41:$F$784,4)</f>
        <v>198.68</v>
      </c>
      <c r="P472" s="84">
        <f>VLOOKUP($A472+ROUND((COLUMN()-2)/24,5),АТС!$A$41:$F$784,4)</f>
        <v>137.78</v>
      </c>
      <c r="Q472" s="84">
        <f>VLOOKUP($A472+ROUND((COLUMN()-2)/24,5),АТС!$A$41:$F$784,4)</f>
        <v>126.22</v>
      </c>
      <c r="R472" s="84">
        <f>VLOOKUP($A472+ROUND((COLUMN()-2)/24,5),АТС!$A$41:$F$784,4)</f>
        <v>108.43</v>
      </c>
      <c r="S472" s="84">
        <f>VLOOKUP($A472+ROUND((COLUMN()-2)/24,5),АТС!$A$41:$F$784,4)</f>
        <v>103.8</v>
      </c>
      <c r="T472" s="84">
        <f>VLOOKUP($A472+ROUND((COLUMN()-2)/24,5),АТС!$A$41:$F$784,4)</f>
        <v>71.209999999999994</v>
      </c>
      <c r="U472" s="84">
        <f>VLOOKUP($A472+ROUND((COLUMN()-2)/24,5),АТС!$A$41:$F$784,4)</f>
        <v>0</v>
      </c>
      <c r="V472" s="84">
        <f>VLOOKUP($A472+ROUND((COLUMN()-2)/24,5),АТС!$A$41:$F$784,4)</f>
        <v>53.75</v>
      </c>
      <c r="W472" s="84">
        <f>VLOOKUP($A472+ROUND((COLUMN()-2)/24,5),АТС!$A$41:$F$784,4)</f>
        <v>21.65</v>
      </c>
      <c r="X472" s="84">
        <f>VLOOKUP($A472+ROUND((COLUMN()-2)/24,5),АТС!$A$41:$F$784,4)</f>
        <v>0</v>
      </c>
      <c r="Y472" s="84">
        <f>VLOOKUP($A472+ROUND((COLUMN()-2)/24,5),АТС!$A$41:$F$784,4)</f>
        <v>0</v>
      </c>
    </row>
    <row r="473" spans="1:25" x14ac:dyDescent="0.2">
      <c r="A473" s="65">
        <f t="shared" si="13"/>
        <v>43994</v>
      </c>
      <c r="B473" s="84">
        <f>VLOOKUP($A473+ROUND((COLUMN()-2)/24,5),АТС!$A$41:$F$784,4)</f>
        <v>0</v>
      </c>
      <c r="C473" s="84">
        <f>VLOOKUP($A473+ROUND((COLUMN()-2)/24,5),АТС!$A$41:$F$784,4)</f>
        <v>0</v>
      </c>
      <c r="D473" s="84">
        <f>VLOOKUP($A473+ROUND((COLUMN()-2)/24,5),АТС!$A$41:$F$784,4)</f>
        <v>317.3</v>
      </c>
      <c r="E473" s="84">
        <f>VLOOKUP($A473+ROUND((COLUMN()-2)/24,5),АТС!$A$41:$F$784,4)</f>
        <v>0</v>
      </c>
      <c r="F473" s="84">
        <f>VLOOKUP($A473+ROUND((COLUMN()-2)/24,5),АТС!$A$41:$F$784,4)</f>
        <v>0</v>
      </c>
      <c r="G473" s="84">
        <f>VLOOKUP($A473+ROUND((COLUMN()-2)/24,5),АТС!$A$41:$F$784,4)</f>
        <v>156.83000000000001</v>
      </c>
      <c r="H473" s="84">
        <f>VLOOKUP($A473+ROUND((COLUMN()-2)/24,5),АТС!$A$41:$F$784,4)</f>
        <v>154.88999999999999</v>
      </c>
      <c r="I473" s="84">
        <f>VLOOKUP($A473+ROUND((COLUMN()-2)/24,5),АТС!$A$41:$F$784,4)</f>
        <v>883.98</v>
      </c>
      <c r="J473" s="84">
        <f>VLOOKUP($A473+ROUND((COLUMN()-2)/24,5),АТС!$A$41:$F$784,4)</f>
        <v>285.27999999999997</v>
      </c>
      <c r="K473" s="84">
        <f>VLOOKUP($A473+ROUND((COLUMN()-2)/24,5),АТС!$A$41:$F$784,4)</f>
        <v>280.83</v>
      </c>
      <c r="L473" s="84">
        <f>VLOOKUP($A473+ROUND((COLUMN()-2)/24,5),АТС!$A$41:$F$784,4)</f>
        <v>259.39</v>
      </c>
      <c r="M473" s="84">
        <f>VLOOKUP($A473+ROUND((COLUMN()-2)/24,5),АТС!$A$41:$F$784,4)</f>
        <v>133.84</v>
      </c>
      <c r="N473" s="84">
        <f>VLOOKUP($A473+ROUND((COLUMN()-2)/24,5),АТС!$A$41:$F$784,4)</f>
        <v>142.13</v>
      </c>
      <c r="O473" s="84">
        <f>VLOOKUP($A473+ROUND((COLUMN()-2)/24,5),АТС!$A$41:$F$784,4)</f>
        <v>224.96</v>
      </c>
      <c r="P473" s="84">
        <f>VLOOKUP($A473+ROUND((COLUMN()-2)/24,5),АТС!$A$41:$F$784,4)</f>
        <v>115.11</v>
      </c>
      <c r="Q473" s="84">
        <f>VLOOKUP($A473+ROUND((COLUMN()-2)/24,5),АТС!$A$41:$F$784,4)</f>
        <v>170.89</v>
      </c>
      <c r="R473" s="84">
        <f>VLOOKUP($A473+ROUND((COLUMN()-2)/24,5),АТС!$A$41:$F$784,4)</f>
        <v>155.13999999999999</v>
      </c>
      <c r="S473" s="84">
        <f>VLOOKUP($A473+ROUND((COLUMN()-2)/24,5),АТС!$A$41:$F$784,4)</f>
        <v>158.16</v>
      </c>
      <c r="T473" s="84">
        <f>VLOOKUP($A473+ROUND((COLUMN()-2)/24,5),АТС!$A$41:$F$784,4)</f>
        <v>83.28</v>
      </c>
      <c r="U473" s="84">
        <f>VLOOKUP($A473+ROUND((COLUMN()-2)/24,5),АТС!$A$41:$F$784,4)</f>
        <v>55.74</v>
      </c>
      <c r="V473" s="84">
        <f>VLOOKUP($A473+ROUND((COLUMN()-2)/24,5),АТС!$A$41:$F$784,4)</f>
        <v>35.33</v>
      </c>
      <c r="W473" s="84">
        <f>VLOOKUP($A473+ROUND((COLUMN()-2)/24,5),АТС!$A$41:$F$784,4)</f>
        <v>0</v>
      </c>
      <c r="X473" s="84">
        <f>VLOOKUP($A473+ROUND((COLUMN()-2)/24,5),АТС!$A$41:$F$784,4)</f>
        <v>0</v>
      </c>
      <c r="Y473" s="84">
        <f>VLOOKUP($A473+ROUND((COLUMN()-2)/24,5),АТС!$A$41:$F$784,4)</f>
        <v>0</v>
      </c>
    </row>
    <row r="474" spans="1:25" x14ac:dyDescent="0.2">
      <c r="A474" s="65">
        <f t="shared" si="13"/>
        <v>43995</v>
      </c>
      <c r="B474" s="84">
        <f>VLOOKUP($A474+ROUND((COLUMN()-2)/24,5),АТС!$A$41:$F$784,4)</f>
        <v>0</v>
      </c>
      <c r="C474" s="84">
        <f>VLOOKUP($A474+ROUND((COLUMN()-2)/24,5),АТС!$A$41:$F$784,4)</f>
        <v>0</v>
      </c>
      <c r="D474" s="84">
        <f>VLOOKUP($A474+ROUND((COLUMN()-2)/24,5),АТС!$A$41:$F$784,4)</f>
        <v>0</v>
      </c>
      <c r="E474" s="84">
        <f>VLOOKUP($A474+ROUND((COLUMN()-2)/24,5),АТС!$A$41:$F$784,4)</f>
        <v>0</v>
      </c>
      <c r="F474" s="84">
        <f>VLOOKUP($A474+ROUND((COLUMN()-2)/24,5),АТС!$A$41:$F$784,4)</f>
        <v>0</v>
      </c>
      <c r="G474" s="84">
        <f>VLOOKUP($A474+ROUND((COLUMN()-2)/24,5),АТС!$A$41:$F$784,4)</f>
        <v>0</v>
      </c>
      <c r="H474" s="84">
        <f>VLOOKUP($A474+ROUND((COLUMN()-2)/24,5),АТС!$A$41:$F$784,4)</f>
        <v>0</v>
      </c>
      <c r="I474" s="84">
        <f>VLOOKUP($A474+ROUND((COLUMN()-2)/24,5),АТС!$A$41:$F$784,4)</f>
        <v>0</v>
      </c>
      <c r="J474" s="84">
        <f>VLOOKUP($A474+ROUND((COLUMN()-2)/24,5),АТС!$A$41:$F$784,4)</f>
        <v>0</v>
      </c>
      <c r="K474" s="84">
        <f>VLOOKUP($A474+ROUND((COLUMN()-2)/24,5),АТС!$A$41:$F$784,4)</f>
        <v>0</v>
      </c>
      <c r="L474" s="84">
        <f>VLOOKUP($A474+ROUND((COLUMN()-2)/24,5),АТС!$A$41:$F$784,4)</f>
        <v>0</v>
      </c>
      <c r="M474" s="84">
        <f>VLOOKUP($A474+ROUND((COLUMN()-2)/24,5),АТС!$A$41:$F$784,4)</f>
        <v>0</v>
      </c>
      <c r="N474" s="84">
        <f>VLOOKUP($A474+ROUND((COLUMN()-2)/24,5),АТС!$A$41:$F$784,4)</f>
        <v>0</v>
      </c>
      <c r="O474" s="84">
        <f>VLOOKUP($A474+ROUND((COLUMN()-2)/24,5),АТС!$A$41:$F$784,4)</f>
        <v>0</v>
      </c>
      <c r="P474" s="84">
        <f>VLOOKUP($A474+ROUND((COLUMN()-2)/24,5),АТС!$A$41:$F$784,4)</f>
        <v>0</v>
      </c>
      <c r="Q474" s="84">
        <f>VLOOKUP($A474+ROUND((COLUMN()-2)/24,5),АТС!$A$41:$F$784,4)</f>
        <v>0</v>
      </c>
      <c r="R474" s="84">
        <f>VLOOKUP($A474+ROUND((COLUMN()-2)/24,5),АТС!$A$41:$F$784,4)</f>
        <v>0</v>
      </c>
      <c r="S474" s="84">
        <f>VLOOKUP($A474+ROUND((COLUMN()-2)/24,5),АТС!$A$41:$F$784,4)</f>
        <v>0</v>
      </c>
      <c r="T474" s="84">
        <f>VLOOKUP($A474+ROUND((COLUMN()-2)/24,5),АТС!$A$41:$F$784,4)</f>
        <v>0</v>
      </c>
      <c r="U474" s="84">
        <f>VLOOKUP($A474+ROUND((COLUMN()-2)/24,5),АТС!$A$41:$F$784,4)</f>
        <v>0</v>
      </c>
      <c r="V474" s="84">
        <f>VLOOKUP($A474+ROUND((COLUMN()-2)/24,5),АТС!$A$41:$F$784,4)</f>
        <v>0</v>
      </c>
      <c r="W474" s="84">
        <f>VLOOKUP($A474+ROUND((COLUMN()-2)/24,5),АТС!$A$41:$F$784,4)</f>
        <v>0</v>
      </c>
      <c r="X474" s="84">
        <f>VLOOKUP($A474+ROUND((COLUMN()-2)/24,5),АТС!$A$41:$F$784,4)</f>
        <v>0</v>
      </c>
      <c r="Y474" s="84">
        <f>VLOOKUP($A474+ROUND((COLUMN()-2)/24,5),АТС!$A$41:$F$784,4)</f>
        <v>0</v>
      </c>
    </row>
    <row r="475" spans="1:25" x14ac:dyDescent="0.2">
      <c r="A475" s="65">
        <f t="shared" si="13"/>
        <v>43996</v>
      </c>
      <c r="B475" s="84">
        <f>VLOOKUP($A475+ROUND((COLUMN()-2)/24,5),АТС!$A$41:$F$784,4)</f>
        <v>0</v>
      </c>
      <c r="C475" s="84">
        <f>VLOOKUP($A475+ROUND((COLUMN()-2)/24,5),АТС!$A$41:$F$784,4)</f>
        <v>0</v>
      </c>
      <c r="D475" s="84">
        <f>VLOOKUP($A475+ROUND((COLUMN()-2)/24,5),АТС!$A$41:$F$784,4)</f>
        <v>0</v>
      </c>
      <c r="E475" s="84">
        <f>VLOOKUP($A475+ROUND((COLUMN()-2)/24,5),АТС!$A$41:$F$784,4)</f>
        <v>0</v>
      </c>
      <c r="F475" s="84">
        <f>VLOOKUP($A475+ROUND((COLUMN()-2)/24,5),АТС!$A$41:$F$784,4)</f>
        <v>109.58</v>
      </c>
      <c r="G475" s="84">
        <f>VLOOKUP($A475+ROUND((COLUMN()-2)/24,5),АТС!$A$41:$F$784,4)</f>
        <v>12.28</v>
      </c>
      <c r="H475" s="84">
        <f>VLOOKUP($A475+ROUND((COLUMN()-2)/24,5),АТС!$A$41:$F$784,4)</f>
        <v>107.82</v>
      </c>
      <c r="I475" s="84">
        <f>VLOOKUP($A475+ROUND((COLUMN()-2)/24,5),АТС!$A$41:$F$784,4)</f>
        <v>59.59</v>
      </c>
      <c r="J475" s="84">
        <f>VLOOKUP($A475+ROUND((COLUMN()-2)/24,5),АТС!$A$41:$F$784,4)</f>
        <v>153.88999999999999</v>
      </c>
      <c r="K475" s="84">
        <f>VLOOKUP($A475+ROUND((COLUMN()-2)/24,5),АТС!$A$41:$F$784,4)</f>
        <v>46.78</v>
      </c>
      <c r="L475" s="84">
        <f>VLOOKUP($A475+ROUND((COLUMN()-2)/24,5),АТС!$A$41:$F$784,4)</f>
        <v>67.81</v>
      </c>
      <c r="M475" s="84">
        <f>VLOOKUP($A475+ROUND((COLUMN()-2)/24,5),АТС!$A$41:$F$784,4)</f>
        <v>110.48</v>
      </c>
      <c r="N475" s="84">
        <f>VLOOKUP($A475+ROUND((COLUMN()-2)/24,5),АТС!$A$41:$F$784,4)</f>
        <v>88.45</v>
      </c>
      <c r="O475" s="84">
        <f>VLOOKUP($A475+ROUND((COLUMN()-2)/24,5),АТС!$A$41:$F$784,4)</f>
        <v>102.21</v>
      </c>
      <c r="P475" s="84">
        <f>VLOOKUP($A475+ROUND((COLUMN()-2)/24,5),АТС!$A$41:$F$784,4)</f>
        <v>0</v>
      </c>
      <c r="Q475" s="84">
        <f>VLOOKUP($A475+ROUND((COLUMN()-2)/24,5),АТС!$A$41:$F$784,4)</f>
        <v>0</v>
      </c>
      <c r="R475" s="84">
        <f>VLOOKUP($A475+ROUND((COLUMN()-2)/24,5),АТС!$A$41:$F$784,4)</f>
        <v>0</v>
      </c>
      <c r="S475" s="84">
        <f>VLOOKUP($A475+ROUND((COLUMN()-2)/24,5),АТС!$A$41:$F$784,4)</f>
        <v>0</v>
      </c>
      <c r="T475" s="84">
        <f>VLOOKUP($A475+ROUND((COLUMN()-2)/24,5),АТС!$A$41:$F$784,4)</f>
        <v>0</v>
      </c>
      <c r="U475" s="84">
        <f>VLOOKUP($A475+ROUND((COLUMN()-2)/24,5),АТС!$A$41:$F$784,4)</f>
        <v>0</v>
      </c>
      <c r="V475" s="84">
        <f>VLOOKUP($A475+ROUND((COLUMN()-2)/24,5),АТС!$A$41:$F$784,4)</f>
        <v>0</v>
      </c>
      <c r="W475" s="84">
        <f>VLOOKUP($A475+ROUND((COLUMN()-2)/24,5),АТС!$A$41:$F$784,4)</f>
        <v>0</v>
      </c>
      <c r="X475" s="84">
        <f>VLOOKUP($A475+ROUND((COLUMN()-2)/24,5),АТС!$A$41:$F$784,4)</f>
        <v>0</v>
      </c>
      <c r="Y475" s="84">
        <f>VLOOKUP($A475+ROUND((COLUMN()-2)/24,5),АТС!$A$41:$F$784,4)</f>
        <v>0</v>
      </c>
    </row>
    <row r="476" spans="1:25" x14ac:dyDescent="0.2">
      <c r="A476" s="65">
        <f t="shared" si="13"/>
        <v>43997</v>
      </c>
      <c r="B476" s="84">
        <f>VLOOKUP($A476+ROUND((COLUMN()-2)/24,5),АТС!$A$41:$F$784,4)</f>
        <v>0</v>
      </c>
      <c r="C476" s="84">
        <f>VLOOKUP($A476+ROUND((COLUMN()-2)/24,5),АТС!$A$41:$F$784,4)</f>
        <v>0</v>
      </c>
      <c r="D476" s="84">
        <f>VLOOKUP($A476+ROUND((COLUMN()-2)/24,5),АТС!$A$41:$F$784,4)</f>
        <v>619.70000000000005</v>
      </c>
      <c r="E476" s="84">
        <f>VLOOKUP($A476+ROUND((COLUMN()-2)/24,5),АТС!$A$41:$F$784,4)</f>
        <v>0</v>
      </c>
      <c r="F476" s="84">
        <f>VLOOKUP($A476+ROUND((COLUMN()-2)/24,5),АТС!$A$41:$F$784,4)</f>
        <v>675.4</v>
      </c>
      <c r="G476" s="84">
        <f>VLOOKUP($A476+ROUND((COLUMN()-2)/24,5),АТС!$A$41:$F$784,4)</f>
        <v>845.07</v>
      </c>
      <c r="H476" s="84">
        <f>VLOOKUP($A476+ROUND((COLUMN()-2)/24,5),АТС!$A$41:$F$784,4)</f>
        <v>392.91</v>
      </c>
      <c r="I476" s="84">
        <f>VLOOKUP($A476+ROUND((COLUMN()-2)/24,5),АТС!$A$41:$F$784,4)</f>
        <v>125.68</v>
      </c>
      <c r="J476" s="84">
        <f>VLOOKUP($A476+ROUND((COLUMN()-2)/24,5),АТС!$A$41:$F$784,4)</f>
        <v>202.21</v>
      </c>
      <c r="K476" s="84">
        <f>VLOOKUP($A476+ROUND((COLUMN()-2)/24,5),АТС!$A$41:$F$784,4)</f>
        <v>20.59</v>
      </c>
      <c r="L476" s="84">
        <f>VLOOKUP($A476+ROUND((COLUMN()-2)/24,5),АТС!$A$41:$F$784,4)</f>
        <v>0</v>
      </c>
      <c r="M476" s="84">
        <f>VLOOKUP($A476+ROUND((COLUMN()-2)/24,5),АТС!$A$41:$F$784,4)</f>
        <v>234.66</v>
      </c>
      <c r="N476" s="84">
        <f>VLOOKUP($A476+ROUND((COLUMN()-2)/24,5),АТС!$A$41:$F$784,4)</f>
        <v>246.56</v>
      </c>
      <c r="O476" s="84">
        <f>VLOOKUP($A476+ROUND((COLUMN()-2)/24,5),АТС!$A$41:$F$784,4)</f>
        <v>221.01</v>
      </c>
      <c r="P476" s="84">
        <f>VLOOKUP($A476+ROUND((COLUMN()-2)/24,5),АТС!$A$41:$F$784,4)</f>
        <v>0</v>
      </c>
      <c r="Q476" s="84">
        <f>VLOOKUP($A476+ROUND((COLUMN()-2)/24,5),АТС!$A$41:$F$784,4)</f>
        <v>236.57</v>
      </c>
      <c r="R476" s="84">
        <f>VLOOKUP($A476+ROUND((COLUMN()-2)/24,5),АТС!$A$41:$F$784,4)</f>
        <v>0</v>
      </c>
      <c r="S476" s="84">
        <f>VLOOKUP($A476+ROUND((COLUMN()-2)/24,5),АТС!$A$41:$F$784,4)</f>
        <v>0</v>
      </c>
      <c r="T476" s="84">
        <f>VLOOKUP($A476+ROUND((COLUMN()-2)/24,5),АТС!$A$41:$F$784,4)</f>
        <v>0</v>
      </c>
      <c r="U476" s="84">
        <f>VLOOKUP($A476+ROUND((COLUMN()-2)/24,5),АТС!$A$41:$F$784,4)</f>
        <v>0</v>
      </c>
      <c r="V476" s="84">
        <f>VLOOKUP($A476+ROUND((COLUMN()-2)/24,5),АТС!$A$41:$F$784,4)</f>
        <v>26.49</v>
      </c>
      <c r="W476" s="84">
        <f>VLOOKUP($A476+ROUND((COLUMN()-2)/24,5),АТС!$A$41:$F$784,4)</f>
        <v>0</v>
      </c>
      <c r="X476" s="84">
        <f>VLOOKUP($A476+ROUND((COLUMN()-2)/24,5),АТС!$A$41:$F$784,4)</f>
        <v>0</v>
      </c>
      <c r="Y476" s="84">
        <f>VLOOKUP($A476+ROUND((COLUMN()-2)/24,5),АТС!$A$41:$F$784,4)</f>
        <v>0</v>
      </c>
    </row>
    <row r="477" spans="1:25" x14ac:dyDescent="0.2">
      <c r="A477" s="65">
        <f t="shared" si="13"/>
        <v>43998</v>
      </c>
      <c r="B477" s="84">
        <f>VLOOKUP($A477+ROUND((COLUMN()-2)/24,5),АТС!$A$41:$F$784,4)</f>
        <v>0</v>
      </c>
      <c r="C477" s="84">
        <f>VLOOKUP($A477+ROUND((COLUMN()-2)/24,5),АТС!$A$41:$F$784,4)</f>
        <v>0</v>
      </c>
      <c r="D477" s="84">
        <f>VLOOKUP($A477+ROUND((COLUMN()-2)/24,5),АТС!$A$41:$F$784,4)</f>
        <v>0</v>
      </c>
      <c r="E477" s="84">
        <f>VLOOKUP($A477+ROUND((COLUMN()-2)/24,5),АТС!$A$41:$F$784,4)</f>
        <v>0</v>
      </c>
      <c r="F477" s="84">
        <f>VLOOKUP($A477+ROUND((COLUMN()-2)/24,5),АТС!$A$41:$F$784,4)</f>
        <v>0</v>
      </c>
      <c r="G477" s="84">
        <f>VLOOKUP($A477+ROUND((COLUMN()-2)/24,5),АТС!$A$41:$F$784,4)</f>
        <v>486.59</v>
      </c>
      <c r="H477" s="84">
        <f>VLOOKUP($A477+ROUND((COLUMN()-2)/24,5),АТС!$A$41:$F$784,4)</f>
        <v>496.66</v>
      </c>
      <c r="I477" s="84">
        <f>VLOOKUP($A477+ROUND((COLUMN()-2)/24,5),АТС!$A$41:$F$784,4)</f>
        <v>157.49</v>
      </c>
      <c r="J477" s="84">
        <f>VLOOKUP($A477+ROUND((COLUMN()-2)/24,5),АТС!$A$41:$F$784,4)</f>
        <v>208.13</v>
      </c>
      <c r="K477" s="84">
        <f>VLOOKUP($A477+ROUND((COLUMN()-2)/24,5),АТС!$A$41:$F$784,4)</f>
        <v>4.43</v>
      </c>
      <c r="L477" s="84">
        <f>VLOOKUP($A477+ROUND((COLUMN()-2)/24,5),АТС!$A$41:$F$784,4)</f>
        <v>90.46</v>
      </c>
      <c r="M477" s="84">
        <f>VLOOKUP($A477+ROUND((COLUMN()-2)/24,5),АТС!$A$41:$F$784,4)</f>
        <v>45.78</v>
      </c>
      <c r="N477" s="84">
        <f>VLOOKUP($A477+ROUND((COLUMN()-2)/24,5),АТС!$A$41:$F$784,4)</f>
        <v>0</v>
      </c>
      <c r="O477" s="84">
        <f>VLOOKUP($A477+ROUND((COLUMN()-2)/24,5),АТС!$A$41:$F$784,4)</f>
        <v>208.44</v>
      </c>
      <c r="P477" s="84">
        <f>VLOOKUP($A477+ROUND((COLUMN()-2)/24,5),АТС!$A$41:$F$784,4)</f>
        <v>180.49</v>
      </c>
      <c r="Q477" s="84">
        <f>VLOOKUP($A477+ROUND((COLUMN()-2)/24,5),АТС!$A$41:$F$784,4)</f>
        <v>194.51</v>
      </c>
      <c r="R477" s="84">
        <f>VLOOKUP($A477+ROUND((COLUMN()-2)/24,5),АТС!$A$41:$F$784,4)</f>
        <v>121.06</v>
      </c>
      <c r="S477" s="84">
        <f>VLOOKUP($A477+ROUND((COLUMN()-2)/24,5),АТС!$A$41:$F$784,4)</f>
        <v>3.86</v>
      </c>
      <c r="T477" s="84">
        <f>VLOOKUP($A477+ROUND((COLUMN()-2)/24,5),АТС!$A$41:$F$784,4)</f>
        <v>28.56</v>
      </c>
      <c r="U477" s="84">
        <f>VLOOKUP($A477+ROUND((COLUMN()-2)/24,5),АТС!$A$41:$F$784,4)</f>
        <v>101.54</v>
      </c>
      <c r="V477" s="84">
        <f>VLOOKUP($A477+ROUND((COLUMN()-2)/24,5),АТС!$A$41:$F$784,4)</f>
        <v>100.43</v>
      </c>
      <c r="W477" s="84">
        <f>VLOOKUP($A477+ROUND((COLUMN()-2)/24,5),АТС!$A$41:$F$784,4)</f>
        <v>0</v>
      </c>
      <c r="X477" s="84">
        <f>VLOOKUP($A477+ROUND((COLUMN()-2)/24,5),АТС!$A$41:$F$784,4)</f>
        <v>0</v>
      </c>
      <c r="Y477" s="84">
        <f>VLOOKUP($A477+ROUND((COLUMN()-2)/24,5),АТС!$A$41:$F$784,4)</f>
        <v>0</v>
      </c>
    </row>
    <row r="478" spans="1:25" x14ac:dyDescent="0.2">
      <c r="A478" s="65">
        <f t="shared" si="13"/>
        <v>43999</v>
      </c>
      <c r="B478" s="84">
        <f>VLOOKUP($A478+ROUND((COLUMN()-2)/24,5),АТС!$A$41:$F$784,4)</f>
        <v>0</v>
      </c>
      <c r="C478" s="84">
        <f>VLOOKUP($A478+ROUND((COLUMN()-2)/24,5),АТС!$A$41:$F$784,4)</f>
        <v>0</v>
      </c>
      <c r="D478" s="84">
        <f>VLOOKUP($A478+ROUND((COLUMN()-2)/24,5),АТС!$A$41:$F$784,4)</f>
        <v>0</v>
      </c>
      <c r="E478" s="84">
        <f>VLOOKUP($A478+ROUND((COLUMN()-2)/24,5),АТС!$A$41:$F$784,4)</f>
        <v>5.81</v>
      </c>
      <c r="F478" s="84">
        <f>VLOOKUP($A478+ROUND((COLUMN()-2)/24,5),АТС!$A$41:$F$784,4)</f>
        <v>464.84</v>
      </c>
      <c r="G478" s="84">
        <f>VLOOKUP($A478+ROUND((COLUMN()-2)/24,5),АТС!$A$41:$F$784,4)</f>
        <v>296.07</v>
      </c>
      <c r="H478" s="84">
        <f>VLOOKUP($A478+ROUND((COLUMN()-2)/24,5),АТС!$A$41:$F$784,4)</f>
        <v>227.05</v>
      </c>
      <c r="I478" s="84">
        <f>VLOOKUP($A478+ROUND((COLUMN()-2)/24,5),АТС!$A$41:$F$784,4)</f>
        <v>395.17</v>
      </c>
      <c r="J478" s="84">
        <f>VLOOKUP($A478+ROUND((COLUMN()-2)/24,5),АТС!$A$41:$F$784,4)</f>
        <v>416.89</v>
      </c>
      <c r="K478" s="84">
        <f>VLOOKUP($A478+ROUND((COLUMN()-2)/24,5),АТС!$A$41:$F$784,4)</f>
        <v>95.74</v>
      </c>
      <c r="L478" s="84">
        <f>VLOOKUP($A478+ROUND((COLUMN()-2)/24,5),АТС!$A$41:$F$784,4)</f>
        <v>13.07</v>
      </c>
      <c r="M478" s="84">
        <f>VLOOKUP($A478+ROUND((COLUMN()-2)/24,5),АТС!$A$41:$F$784,4)</f>
        <v>35.53</v>
      </c>
      <c r="N478" s="84">
        <f>VLOOKUP($A478+ROUND((COLUMN()-2)/24,5),АТС!$A$41:$F$784,4)</f>
        <v>71.89</v>
      </c>
      <c r="O478" s="84">
        <f>VLOOKUP($A478+ROUND((COLUMN()-2)/24,5),АТС!$A$41:$F$784,4)</f>
        <v>85.95</v>
      </c>
      <c r="P478" s="84">
        <f>VLOOKUP($A478+ROUND((COLUMN()-2)/24,5),АТС!$A$41:$F$784,4)</f>
        <v>0</v>
      </c>
      <c r="Q478" s="84">
        <f>VLOOKUP($A478+ROUND((COLUMN()-2)/24,5),АТС!$A$41:$F$784,4)</f>
        <v>0</v>
      </c>
      <c r="R478" s="84">
        <f>VLOOKUP($A478+ROUND((COLUMN()-2)/24,5),АТС!$A$41:$F$784,4)</f>
        <v>0</v>
      </c>
      <c r="S478" s="84">
        <f>VLOOKUP($A478+ROUND((COLUMN()-2)/24,5),АТС!$A$41:$F$784,4)</f>
        <v>0</v>
      </c>
      <c r="T478" s="84">
        <f>VLOOKUP($A478+ROUND((COLUMN()-2)/24,5),АТС!$A$41:$F$784,4)</f>
        <v>82.05</v>
      </c>
      <c r="U478" s="84">
        <f>VLOOKUP($A478+ROUND((COLUMN()-2)/24,5),АТС!$A$41:$F$784,4)</f>
        <v>182.24</v>
      </c>
      <c r="V478" s="84">
        <f>VLOOKUP($A478+ROUND((COLUMN()-2)/24,5),АТС!$A$41:$F$784,4)</f>
        <v>153.6</v>
      </c>
      <c r="W478" s="84">
        <f>VLOOKUP($A478+ROUND((COLUMN()-2)/24,5),АТС!$A$41:$F$784,4)</f>
        <v>11.63</v>
      </c>
      <c r="X478" s="84">
        <f>VLOOKUP($A478+ROUND((COLUMN()-2)/24,5),АТС!$A$41:$F$784,4)</f>
        <v>0</v>
      </c>
      <c r="Y478" s="84">
        <f>VLOOKUP($A478+ROUND((COLUMN()-2)/24,5),АТС!$A$41:$F$784,4)</f>
        <v>0</v>
      </c>
    </row>
    <row r="479" spans="1:25" x14ac:dyDescent="0.2">
      <c r="A479" s="65">
        <f t="shared" si="13"/>
        <v>44000</v>
      </c>
      <c r="B479" s="84">
        <f>VLOOKUP($A479+ROUND((COLUMN()-2)/24,5),АТС!$A$41:$F$784,4)</f>
        <v>0</v>
      </c>
      <c r="C479" s="84">
        <f>VLOOKUP($A479+ROUND((COLUMN()-2)/24,5),АТС!$A$41:$F$784,4)</f>
        <v>0</v>
      </c>
      <c r="D479" s="84">
        <f>VLOOKUP($A479+ROUND((COLUMN()-2)/24,5),АТС!$A$41:$F$784,4)</f>
        <v>0</v>
      </c>
      <c r="E479" s="84">
        <f>VLOOKUP($A479+ROUND((COLUMN()-2)/24,5),АТС!$A$41:$F$784,4)</f>
        <v>0</v>
      </c>
      <c r="F479" s="84">
        <f>VLOOKUP($A479+ROUND((COLUMN()-2)/24,5),АТС!$A$41:$F$784,4)</f>
        <v>207.56</v>
      </c>
      <c r="G479" s="84">
        <f>VLOOKUP($A479+ROUND((COLUMN()-2)/24,5),АТС!$A$41:$F$784,4)</f>
        <v>149.85</v>
      </c>
      <c r="H479" s="84">
        <f>VLOOKUP($A479+ROUND((COLUMN()-2)/24,5),АТС!$A$41:$F$784,4)</f>
        <v>296.17</v>
      </c>
      <c r="I479" s="84">
        <f>VLOOKUP($A479+ROUND((COLUMN()-2)/24,5),АТС!$A$41:$F$784,4)</f>
        <v>352.84</v>
      </c>
      <c r="J479" s="84">
        <f>VLOOKUP($A479+ROUND((COLUMN()-2)/24,5),АТС!$A$41:$F$784,4)</f>
        <v>0</v>
      </c>
      <c r="K479" s="84">
        <f>VLOOKUP($A479+ROUND((COLUMN()-2)/24,5),АТС!$A$41:$F$784,4)</f>
        <v>8.02</v>
      </c>
      <c r="L479" s="84">
        <f>VLOOKUP($A479+ROUND((COLUMN()-2)/24,5),АТС!$A$41:$F$784,4)</f>
        <v>0</v>
      </c>
      <c r="M479" s="84">
        <f>VLOOKUP($A479+ROUND((COLUMN()-2)/24,5),АТС!$A$41:$F$784,4)</f>
        <v>741.11</v>
      </c>
      <c r="N479" s="84">
        <f>VLOOKUP($A479+ROUND((COLUMN()-2)/24,5),АТС!$A$41:$F$784,4)</f>
        <v>189.5</v>
      </c>
      <c r="O479" s="84">
        <f>VLOOKUP($A479+ROUND((COLUMN()-2)/24,5),АТС!$A$41:$F$784,4)</f>
        <v>1124.42</v>
      </c>
      <c r="P479" s="84">
        <f>VLOOKUP($A479+ROUND((COLUMN()-2)/24,5),АТС!$A$41:$F$784,4)</f>
        <v>1118.72</v>
      </c>
      <c r="Q479" s="84">
        <f>VLOOKUP($A479+ROUND((COLUMN()-2)/24,5),АТС!$A$41:$F$784,4)</f>
        <v>0</v>
      </c>
      <c r="R479" s="84">
        <f>VLOOKUP($A479+ROUND((COLUMN()-2)/24,5),АТС!$A$41:$F$784,4)</f>
        <v>0.02</v>
      </c>
      <c r="S479" s="84">
        <f>VLOOKUP($A479+ROUND((COLUMN()-2)/24,5),АТС!$A$41:$F$784,4)</f>
        <v>0</v>
      </c>
      <c r="T479" s="84">
        <f>VLOOKUP($A479+ROUND((COLUMN()-2)/24,5),АТС!$A$41:$F$784,4)</f>
        <v>0</v>
      </c>
      <c r="U479" s="84">
        <f>VLOOKUP($A479+ROUND((COLUMN()-2)/24,5),АТС!$A$41:$F$784,4)</f>
        <v>0</v>
      </c>
      <c r="V479" s="84">
        <f>VLOOKUP($A479+ROUND((COLUMN()-2)/24,5),АТС!$A$41:$F$784,4)</f>
        <v>168.67</v>
      </c>
      <c r="W479" s="84">
        <f>VLOOKUP($A479+ROUND((COLUMN()-2)/24,5),АТС!$A$41:$F$784,4)</f>
        <v>0</v>
      </c>
      <c r="X479" s="84">
        <f>VLOOKUP($A479+ROUND((COLUMN()-2)/24,5),АТС!$A$41:$F$784,4)</f>
        <v>0</v>
      </c>
      <c r="Y479" s="84">
        <f>VLOOKUP($A479+ROUND((COLUMN()-2)/24,5),АТС!$A$41:$F$784,4)</f>
        <v>0</v>
      </c>
    </row>
    <row r="480" spans="1:25" x14ac:dyDescent="0.2">
      <c r="A480" s="65">
        <f t="shared" si="13"/>
        <v>44001</v>
      </c>
      <c r="B480" s="84">
        <f>VLOOKUP($A480+ROUND((COLUMN()-2)/24,5),АТС!$A$41:$F$784,4)</f>
        <v>0</v>
      </c>
      <c r="C480" s="84">
        <f>VLOOKUP($A480+ROUND((COLUMN()-2)/24,5),АТС!$A$41:$F$784,4)</f>
        <v>0</v>
      </c>
      <c r="D480" s="84">
        <f>VLOOKUP($A480+ROUND((COLUMN()-2)/24,5),АТС!$A$41:$F$784,4)</f>
        <v>0</v>
      </c>
      <c r="E480" s="84">
        <f>VLOOKUP($A480+ROUND((COLUMN()-2)/24,5),АТС!$A$41:$F$784,4)</f>
        <v>0</v>
      </c>
      <c r="F480" s="84">
        <f>VLOOKUP($A480+ROUND((COLUMN()-2)/24,5),АТС!$A$41:$F$784,4)</f>
        <v>0</v>
      </c>
      <c r="G480" s="84">
        <f>VLOOKUP($A480+ROUND((COLUMN()-2)/24,5),АТС!$A$41:$F$784,4)</f>
        <v>243.58</v>
      </c>
      <c r="H480" s="84">
        <f>VLOOKUP($A480+ROUND((COLUMN()-2)/24,5),АТС!$A$41:$F$784,4)</f>
        <v>162.28</v>
      </c>
      <c r="I480" s="84">
        <f>VLOOKUP($A480+ROUND((COLUMN()-2)/24,5),АТС!$A$41:$F$784,4)</f>
        <v>296.72000000000003</v>
      </c>
      <c r="J480" s="84">
        <f>VLOOKUP($A480+ROUND((COLUMN()-2)/24,5),АТС!$A$41:$F$784,4)</f>
        <v>1.1399999999999999</v>
      </c>
      <c r="K480" s="84">
        <f>VLOOKUP($A480+ROUND((COLUMN()-2)/24,5),АТС!$A$41:$F$784,4)</f>
        <v>0</v>
      </c>
      <c r="L480" s="84">
        <f>VLOOKUP($A480+ROUND((COLUMN()-2)/24,5),АТС!$A$41:$F$784,4)</f>
        <v>0</v>
      </c>
      <c r="M480" s="84">
        <f>VLOOKUP($A480+ROUND((COLUMN()-2)/24,5),АТС!$A$41:$F$784,4)</f>
        <v>0</v>
      </c>
      <c r="N480" s="84">
        <f>VLOOKUP($A480+ROUND((COLUMN()-2)/24,5),АТС!$A$41:$F$784,4)</f>
        <v>0.39</v>
      </c>
      <c r="O480" s="84">
        <f>VLOOKUP($A480+ROUND((COLUMN()-2)/24,5),АТС!$A$41:$F$784,4)</f>
        <v>0.33</v>
      </c>
      <c r="P480" s="84">
        <f>VLOOKUP($A480+ROUND((COLUMN()-2)/24,5),АТС!$A$41:$F$784,4)</f>
        <v>8.1</v>
      </c>
      <c r="Q480" s="84">
        <f>VLOOKUP($A480+ROUND((COLUMN()-2)/24,5),АТС!$A$41:$F$784,4)</f>
        <v>35.130000000000003</v>
      </c>
      <c r="R480" s="84">
        <f>VLOOKUP($A480+ROUND((COLUMN()-2)/24,5),АТС!$A$41:$F$784,4)</f>
        <v>0.22</v>
      </c>
      <c r="S480" s="84">
        <f>VLOOKUP($A480+ROUND((COLUMN()-2)/24,5),АТС!$A$41:$F$784,4)</f>
        <v>0</v>
      </c>
      <c r="T480" s="84">
        <f>VLOOKUP($A480+ROUND((COLUMN()-2)/24,5),АТС!$A$41:$F$784,4)</f>
        <v>0</v>
      </c>
      <c r="U480" s="84">
        <f>VLOOKUP($A480+ROUND((COLUMN()-2)/24,5),АТС!$A$41:$F$784,4)</f>
        <v>0</v>
      </c>
      <c r="V480" s="84">
        <f>VLOOKUP($A480+ROUND((COLUMN()-2)/24,5),АТС!$A$41:$F$784,4)</f>
        <v>0</v>
      </c>
      <c r="W480" s="84">
        <f>VLOOKUP($A480+ROUND((COLUMN()-2)/24,5),АТС!$A$41:$F$784,4)</f>
        <v>0</v>
      </c>
      <c r="X480" s="84">
        <f>VLOOKUP($A480+ROUND((COLUMN()-2)/24,5),АТС!$A$41:$F$784,4)</f>
        <v>0</v>
      </c>
      <c r="Y480" s="84">
        <f>VLOOKUP($A480+ROUND((COLUMN()-2)/24,5),АТС!$A$41:$F$784,4)</f>
        <v>0</v>
      </c>
    </row>
    <row r="481" spans="1:25" x14ac:dyDescent="0.2">
      <c r="A481" s="65">
        <f t="shared" si="13"/>
        <v>44002</v>
      </c>
      <c r="B481" s="84">
        <f>VLOOKUP($A481+ROUND((COLUMN()-2)/24,5),АТС!$A$41:$F$784,4)</f>
        <v>0</v>
      </c>
      <c r="C481" s="84">
        <f>VLOOKUP($A481+ROUND((COLUMN()-2)/24,5),АТС!$A$41:$F$784,4)</f>
        <v>0</v>
      </c>
      <c r="D481" s="84">
        <f>VLOOKUP($A481+ROUND((COLUMN()-2)/24,5),АТС!$A$41:$F$784,4)</f>
        <v>0</v>
      </c>
      <c r="E481" s="84">
        <f>VLOOKUP($A481+ROUND((COLUMN()-2)/24,5),АТС!$A$41:$F$784,4)</f>
        <v>0</v>
      </c>
      <c r="F481" s="84">
        <f>VLOOKUP($A481+ROUND((COLUMN()-2)/24,5),АТС!$A$41:$F$784,4)</f>
        <v>0</v>
      </c>
      <c r="G481" s="84">
        <f>VLOOKUP($A481+ROUND((COLUMN()-2)/24,5),АТС!$A$41:$F$784,4)</f>
        <v>113.17</v>
      </c>
      <c r="H481" s="84">
        <f>VLOOKUP($A481+ROUND((COLUMN()-2)/24,5),АТС!$A$41:$F$784,4)</f>
        <v>142.61000000000001</v>
      </c>
      <c r="I481" s="84">
        <f>VLOOKUP($A481+ROUND((COLUMN()-2)/24,5),АТС!$A$41:$F$784,4)</f>
        <v>263.93</v>
      </c>
      <c r="J481" s="84">
        <f>VLOOKUP($A481+ROUND((COLUMN()-2)/24,5),АТС!$A$41:$F$784,4)</f>
        <v>245.01</v>
      </c>
      <c r="K481" s="84">
        <f>VLOOKUP($A481+ROUND((COLUMN()-2)/24,5),АТС!$A$41:$F$784,4)</f>
        <v>126.79</v>
      </c>
      <c r="L481" s="84">
        <f>VLOOKUP($A481+ROUND((COLUMN()-2)/24,5),АТС!$A$41:$F$784,4)</f>
        <v>19.350000000000001</v>
      </c>
      <c r="M481" s="84">
        <f>VLOOKUP($A481+ROUND((COLUMN()-2)/24,5),АТС!$A$41:$F$784,4)</f>
        <v>0.52</v>
      </c>
      <c r="N481" s="84">
        <f>VLOOKUP($A481+ROUND((COLUMN()-2)/24,5),АТС!$A$41:$F$784,4)</f>
        <v>0</v>
      </c>
      <c r="O481" s="84">
        <f>VLOOKUP($A481+ROUND((COLUMN()-2)/24,5),АТС!$A$41:$F$784,4)</f>
        <v>34.950000000000003</v>
      </c>
      <c r="P481" s="84">
        <f>VLOOKUP($A481+ROUND((COLUMN()-2)/24,5),АТС!$A$41:$F$784,4)</f>
        <v>50.36</v>
      </c>
      <c r="Q481" s="84">
        <f>VLOOKUP($A481+ROUND((COLUMN()-2)/24,5),АТС!$A$41:$F$784,4)</f>
        <v>51.11</v>
      </c>
      <c r="R481" s="84">
        <f>VLOOKUP($A481+ROUND((COLUMN()-2)/24,5),АТС!$A$41:$F$784,4)</f>
        <v>5.72</v>
      </c>
      <c r="S481" s="84">
        <f>VLOOKUP($A481+ROUND((COLUMN()-2)/24,5),АТС!$A$41:$F$784,4)</f>
        <v>0</v>
      </c>
      <c r="T481" s="84">
        <f>VLOOKUP($A481+ROUND((COLUMN()-2)/24,5),АТС!$A$41:$F$784,4)</f>
        <v>0</v>
      </c>
      <c r="U481" s="84">
        <f>VLOOKUP($A481+ROUND((COLUMN()-2)/24,5),АТС!$A$41:$F$784,4)</f>
        <v>18.21</v>
      </c>
      <c r="V481" s="84">
        <f>VLOOKUP($A481+ROUND((COLUMN()-2)/24,5),АТС!$A$41:$F$784,4)</f>
        <v>9.2100000000000009</v>
      </c>
      <c r="W481" s="84">
        <f>VLOOKUP($A481+ROUND((COLUMN()-2)/24,5),АТС!$A$41:$F$784,4)</f>
        <v>52.2</v>
      </c>
      <c r="X481" s="84">
        <f>VLOOKUP($A481+ROUND((COLUMN()-2)/24,5),АТС!$A$41:$F$784,4)</f>
        <v>0</v>
      </c>
      <c r="Y481" s="84">
        <f>VLOOKUP($A481+ROUND((COLUMN()-2)/24,5),АТС!$A$41:$F$784,4)</f>
        <v>0</v>
      </c>
    </row>
    <row r="482" spans="1:25" x14ac:dyDescent="0.2">
      <c r="A482" s="65">
        <f t="shared" si="13"/>
        <v>44003</v>
      </c>
      <c r="B482" s="84">
        <f>VLOOKUP($A482+ROUND((COLUMN()-2)/24,5),АТС!$A$41:$F$784,4)</f>
        <v>0</v>
      </c>
      <c r="C482" s="84">
        <f>VLOOKUP($A482+ROUND((COLUMN()-2)/24,5),АТС!$A$41:$F$784,4)</f>
        <v>77.540000000000006</v>
      </c>
      <c r="D482" s="84">
        <f>VLOOKUP($A482+ROUND((COLUMN()-2)/24,5),АТС!$A$41:$F$784,4)</f>
        <v>0</v>
      </c>
      <c r="E482" s="84">
        <f>VLOOKUP($A482+ROUND((COLUMN()-2)/24,5),АТС!$A$41:$F$784,4)</f>
        <v>0</v>
      </c>
      <c r="F482" s="84">
        <f>VLOOKUP($A482+ROUND((COLUMN()-2)/24,5),АТС!$A$41:$F$784,4)</f>
        <v>0</v>
      </c>
      <c r="G482" s="84">
        <f>VLOOKUP($A482+ROUND((COLUMN()-2)/24,5),АТС!$A$41:$F$784,4)</f>
        <v>131.11000000000001</v>
      </c>
      <c r="H482" s="84">
        <f>VLOOKUP($A482+ROUND((COLUMN()-2)/24,5),АТС!$A$41:$F$784,4)</f>
        <v>396.32</v>
      </c>
      <c r="I482" s="84">
        <f>VLOOKUP($A482+ROUND((COLUMN()-2)/24,5),АТС!$A$41:$F$784,4)</f>
        <v>621.70000000000005</v>
      </c>
      <c r="J482" s="84">
        <f>VLOOKUP($A482+ROUND((COLUMN()-2)/24,5),АТС!$A$41:$F$784,4)</f>
        <v>119.58</v>
      </c>
      <c r="K482" s="84">
        <f>VLOOKUP($A482+ROUND((COLUMN()-2)/24,5),АТС!$A$41:$F$784,4)</f>
        <v>89.5</v>
      </c>
      <c r="L482" s="84">
        <f>VLOOKUP($A482+ROUND((COLUMN()-2)/24,5),АТС!$A$41:$F$784,4)</f>
        <v>50.57</v>
      </c>
      <c r="M482" s="84">
        <f>VLOOKUP($A482+ROUND((COLUMN()-2)/24,5),АТС!$A$41:$F$784,4)</f>
        <v>56.18</v>
      </c>
      <c r="N482" s="84">
        <f>VLOOKUP($A482+ROUND((COLUMN()-2)/24,5),АТС!$A$41:$F$784,4)</f>
        <v>132.72</v>
      </c>
      <c r="O482" s="84">
        <f>VLOOKUP($A482+ROUND((COLUMN()-2)/24,5),АТС!$A$41:$F$784,4)</f>
        <v>60.78</v>
      </c>
      <c r="P482" s="84">
        <f>VLOOKUP($A482+ROUND((COLUMN()-2)/24,5),АТС!$A$41:$F$784,4)</f>
        <v>48.31</v>
      </c>
      <c r="Q482" s="84">
        <f>VLOOKUP($A482+ROUND((COLUMN()-2)/24,5),АТС!$A$41:$F$784,4)</f>
        <v>156.01</v>
      </c>
      <c r="R482" s="84">
        <f>VLOOKUP($A482+ROUND((COLUMN()-2)/24,5),АТС!$A$41:$F$784,4)</f>
        <v>233.65</v>
      </c>
      <c r="S482" s="84">
        <f>VLOOKUP($A482+ROUND((COLUMN()-2)/24,5),АТС!$A$41:$F$784,4)</f>
        <v>168.89</v>
      </c>
      <c r="T482" s="84">
        <f>VLOOKUP($A482+ROUND((COLUMN()-2)/24,5),АТС!$A$41:$F$784,4)</f>
        <v>171.25</v>
      </c>
      <c r="U482" s="84">
        <f>VLOOKUP($A482+ROUND((COLUMN()-2)/24,5),АТС!$A$41:$F$784,4)</f>
        <v>272.55</v>
      </c>
      <c r="V482" s="84">
        <f>VLOOKUP($A482+ROUND((COLUMN()-2)/24,5),АТС!$A$41:$F$784,4)</f>
        <v>255.53</v>
      </c>
      <c r="W482" s="84">
        <f>VLOOKUP($A482+ROUND((COLUMN()-2)/24,5),АТС!$A$41:$F$784,4)</f>
        <v>156.25</v>
      </c>
      <c r="X482" s="84">
        <f>VLOOKUP($A482+ROUND((COLUMN()-2)/24,5),АТС!$A$41:$F$784,4)</f>
        <v>0.22</v>
      </c>
      <c r="Y482" s="84">
        <f>VLOOKUP($A482+ROUND((COLUMN()-2)/24,5),АТС!$A$41:$F$784,4)</f>
        <v>21.83</v>
      </c>
    </row>
    <row r="483" spans="1:25" x14ac:dyDescent="0.2">
      <c r="A483" s="65">
        <f t="shared" si="13"/>
        <v>44004</v>
      </c>
      <c r="B483" s="84">
        <f>VLOOKUP($A483+ROUND((COLUMN()-2)/24,5),АТС!$A$41:$F$784,4)</f>
        <v>109.48</v>
      </c>
      <c r="C483" s="84">
        <f>VLOOKUP($A483+ROUND((COLUMN()-2)/24,5),АТС!$A$41:$F$784,4)</f>
        <v>0</v>
      </c>
      <c r="D483" s="84">
        <f>VLOOKUP($A483+ROUND((COLUMN()-2)/24,5),АТС!$A$41:$F$784,4)</f>
        <v>1000.26</v>
      </c>
      <c r="E483" s="84">
        <f>VLOOKUP($A483+ROUND((COLUMN()-2)/24,5),АТС!$A$41:$F$784,4)</f>
        <v>1065.6500000000001</v>
      </c>
      <c r="F483" s="84">
        <f>VLOOKUP($A483+ROUND((COLUMN()-2)/24,5),АТС!$A$41:$F$784,4)</f>
        <v>412.05</v>
      </c>
      <c r="G483" s="84">
        <f>VLOOKUP($A483+ROUND((COLUMN()-2)/24,5),АТС!$A$41:$F$784,4)</f>
        <v>458.01</v>
      </c>
      <c r="H483" s="84">
        <f>VLOOKUP($A483+ROUND((COLUMN()-2)/24,5),АТС!$A$41:$F$784,4)</f>
        <v>223.55</v>
      </c>
      <c r="I483" s="84">
        <f>VLOOKUP($A483+ROUND((COLUMN()-2)/24,5),АТС!$A$41:$F$784,4)</f>
        <v>362.34</v>
      </c>
      <c r="J483" s="84">
        <f>VLOOKUP($A483+ROUND((COLUMN()-2)/24,5),АТС!$A$41:$F$784,4)</f>
        <v>391.73</v>
      </c>
      <c r="K483" s="84">
        <f>VLOOKUP($A483+ROUND((COLUMN()-2)/24,5),АТС!$A$41:$F$784,4)</f>
        <v>220.06</v>
      </c>
      <c r="L483" s="84">
        <f>VLOOKUP($A483+ROUND((COLUMN()-2)/24,5),АТС!$A$41:$F$784,4)</f>
        <v>258.37</v>
      </c>
      <c r="M483" s="84">
        <f>VLOOKUP($A483+ROUND((COLUMN()-2)/24,5),АТС!$A$41:$F$784,4)</f>
        <v>284.19</v>
      </c>
      <c r="N483" s="84">
        <f>VLOOKUP($A483+ROUND((COLUMN()-2)/24,5),АТС!$A$41:$F$784,4)</f>
        <v>327.64</v>
      </c>
      <c r="O483" s="84">
        <f>VLOOKUP($A483+ROUND((COLUMN()-2)/24,5),АТС!$A$41:$F$784,4)</f>
        <v>2071.0500000000002</v>
      </c>
      <c r="P483" s="84">
        <f>VLOOKUP($A483+ROUND((COLUMN()-2)/24,5),АТС!$A$41:$F$784,4)</f>
        <v>2145.1999999999998</v>
      </c>
      <c r="Q483" s="84">
        <f>VLOOKUP($A483+ROUND((COLUMN()-2)/24,5),АТС!$A$41:$F$784,4)</f>
        <v>2167.8200000000002</v>
      </c>
      <c r="R483" s="84">
        <f>VLOOKUP($A483+ROUND((COLUMN()-2)/24,5),АТС!$A$41:$F$784,4)</f>
        <v>2142.13</v>
      </c>
      <c r="S483" s="84">
        <f>VLOOKUP($A483+ROUND((COLUMN()-2)/24,5),АТС!$A$41:$F$784,4)</f>
        <v>313.83999999999997</v>
      </c>
      <c r="T483" s="84">
        <f>VLOOKUP($A483+ROUND((COLUMN()-2)/24,5),АТС!$A$41:$F$784,4)</f>
        <v>48</v>
      </c>
      <c r="U483" s="84">
        <f>VLOOKUP($A483+ROUND((COLUMN()-2)/24,5),АТС!$A$41:$F$784,4)</f>
        <v>118.94</v>
      </c>
      <c r="V483" s="84">
        <f>VLOOKUP($A483+ROUND((COLUMN()-2)/24,5),АТС!$A$41:$F$784,4)</f>
        <v>63.28</v>
      </c>
      <c r="W483" s="84">
        <f>VLOOKUP($A483+ROUND((COLUMN()-2)/24,5),АТС!$A$41:$F$784,4)</f>
        <v>0</v>
      </c>
      <c r="X483" s="84">
        <f>VLOOKUP($A483+ROUND((COLUMN()-2)/24,5),АТС!$A$41:$F$784,4)</f>
        <v>0</v>
      </c>
      <c r="Y483" s="84">
        <f>VLOOKUP($A483+ROUND((COLUMN()-2)/24,5),АТС!$A$41:$F$784,4)</f>
        <v>0</v>
      </c>
    </row>
    <row r="484" spans="1:25" x14ac:dyDescent="0.2">
      <c r="A484" s="65">
        <f t="shared" si="13"/>
        <v>44005</v>
      </c>
      <c r="B484" s="84">
        <f>VLOOKUP($A484+ROUND((COLUMN()-2)/24,5),АТС!$A$41:$F$784,4)</f>
        <v>0</v>
      </c>
      <c r="C484" s="84">
        <f>VLOOKUP($A484+ROUND((COLUMN()-2)/24,5),АТС!$A$41:$F$784,4)</f>
        <v>0</v>
      </c>
      <c r="D484" s="84">
        <f>VLOOKUP($A484+ROUND((COLUMN()-2)/24,5),АТС!$A$41:$F$784,4)</f>
        <v>0</v>
      </c>
      <c r="E484" s="84">
        <f>VLOOKUP($A484+ROUND((COLUMN()-2)/24,5),АТС!$A$41:$F$784,4)</f>
        <v>0</v>
      </c>
      <c r="F484" s="84">
        <f>VLOOKUP($A484+ROUND((COLUMN()-2)/24,5),АТС!$A$41:$F$784,4)</f>
        <v>0</v>
      </c>
      <c r="G484" s="84">
        <f>VLOOKUP($A484+ROUND((COLUMN()-2)/24,5),АТС!$A$41:$F$784,4)</f>
        <v>438.04</v>
      </c>
      <c r="H484" s="84">
        <f>VLOOKUP($A484+ROUND((COLUMN()-2)/24,5),АТС!$A$41:$F$784,4)</f>
        <v>173.26</v>
      </c>
      <c r="I484" s="84">
        <f>VLOOKUP($A484+ROUND((COLUMN()-2)/24,5),АТС!$A$41:$F$784,4)</f>
        <v>230.75</v>
      </c>
      <c r="J484" s="84">
        <f>VLOOKUP($A484+ROUND((COLUMN()-2)/24,5),АТС!$A$41:$F$784,4)</f>
        <v>232.08</v>
      </c>
      <c r="K484" s="84">
        <f>VLOOKUP($A484+ROUND((COLUMN()-2)/24,5),АТС!$A$41:$F$784,4)</f>
        <v>0</v>
      </c>
      <c r="L484" s="84">
        <f>VLOOKUP($A484+ROUND((COLUMN()-2)/24,5),АТС!$A$41:$F$784,4)</f>
        <v>0</v>
      </c>
      <c r="M484" s="84">
        <f>VLOOKUP($A484+ROUND((COLUMN()-2)/24,5),АТС!$A$41:$F$784,4)</f>
        <v>72.599999999999994</v>
      </c>
      <c r="N484" s="84">
        <f>VLOOKUP($A484+ROUND((COLUMN()-2)/24,5),АТС!$A$41:$F$784,4)</f>
        <v>80.11</v>
      </c>
      <c r="O484" s="84">
        <f>VLOOKUP($A484+ROUND((COLUMN()-2)/24,5),АТС!$A$41:$F$784,4)</f>
        <v>88.12</v>
      </c>
      <c r="P484" s="84">
        <f>VLOOKUP($A484+ROUND((COLUMN()-2)/24,5),АТС!$A$41:$F$784,4)</f>
        <v>468.31</v>
      </c>
      <c r="Q484" s="84">
        <f>VLOOKUP($A484+ROUND((COLUMN()-2)/24,5),АТС!$A$41:$F$784,4)</f>
        <v>0</v>
      </c>
      <c r="R484" s="84">
        <f>VLOOKUP($A484+ROUND((COLUMN()-2)/24,5),АТС!$A$41:$F$784,4)</f>
        <v>447.71</v>
      </c>
      <c r="S484" s="84">
        <f>VLOOKUP($A484+ROUND((COLUMN()-2)/24,5),АТС!$A$41:$F$784,4)</f>
        <v>128.9</v>
      </c>
      <c r="T484" s="84">
        <f>VLOOKUP($A484+ROUND((COLUMN()-2)/24,5),АТС!$A$41:$F$784,4)</f>
        <v>141.83000000000001</v>
      </c>
      <c r="U484" s="84">
        <f>VLOOKUP($A484+ROUND((COLUMN()-2)/24,5),АТС!$A$41:$F$784,4)</f>
        <v>0</v>
      </c>
      <c r="V484" s="84">
        <f>VLOOKUP($A484+ROUND((COLUMN()-2)/24,5),АТС!$A$41:$F$784,4)</f>
        <v>206.6</v>
      </c>
      <c r="W484" s="84">
        <f>VLOOKUP($A484+ROUND((COLUMN()-2)/24,5),АТС!$A$41:$F$784,4)</f>
        <v>0</v>
      </c>
      <c r="X484" s="84">
        <f>VLOOKUP($A484+ROUND((COLUMN()-2)/24,5),АТС!$A$41:$F$784,4)</f>
        <v>0</v>
      </c>
      <c r="Y484" s="84">
        <f>VLOOKUP($A484+ROUND((COLUMN()-2)/24,5),АТС!$A$41:$F$784,4)</f>
        <v>0</v>
      </c>
    </row>
    <row r="485" spans="1:25" x14ac:dyDescent="0.2">
      <c r="A485" s="65">
        <f t="shared" si="13"/>
        <v>44006</v>
      </c>
      <c r="B485" s="84">
        <f>VLOOKUP($A485+ROUND((COLUMN()-2)/24,5),АТС!$A$41:$F$784,4)</f>
        <v>0</v>
      </c>
      <c r="C485" s="84">
        <f>VLOOKUP($A485+ROUND((COLUMN()-2)/24,5),АТС!$A$41:$F$784,4)</f>
        <v>42.41</v>
      </c>
      <c r="D485" s="84">
        <f>VLOOKUP($A485+ROUND((COLUMN()-2)/24,5),АТС!$A$41:$F$784,4)</f>
        <v>67.25</v>
      </c>
      <c r="E485" s="84">
        <f>VLOOKUP($A485+ROUND((COLUMN()-2)/24,5),АТС!$A$41:$F$784,4)</f>
        <v>61.23</v>
      </c>
      <c r="F485" s="84">
        <f>VLOOKUP($A485+ROUND((COLUMN()-2)/24,5),АТС!$A$41:$F$784,4)</f>
        <v>82.61</v>
      </c>
      <c r="G485" s="84">
        <f>VLOOKUP($A485+ROUND((COLUMN()-2)/24,5),АТС!$A$41:$F$784,4)</f>
        <v>111.02</v>
      </c>
      <c r="H485" s="84">
        <f>VLOOKUP($A485+ROUND((COLUMN()-2)/24,5),АТС!$A$41:$F$784,4)</f>
        <v>214.06</v>
      </c>
      <c r="I485" s="84">
        <f>VLOOKUP($A485+ROUND((COLUMN()-2)/24,5),АТС!$A$41:$F$784,4)</f>
        <v>295.48</v>
      </c>
      <c r="J485" s="84">
        <f>VLOOKUP($A485+ROUND((COLUMN()-2)/24,5),АТС!$A$41:$F$784,4)</f>
        <v>542.66</v>
      </c>
      <c r="K485" s="84">
        <f>VLOOKUP($A485+ROUND((COLUMN()-2)/24,5),АТС!$A$41:$F$784,4)</f>
        <v>441.38</v>
      </c>
      <c r="L485" s="84">
        <f>VLOOKUP($A485+ROUND((COLUMN()-2)/24,5),АТС!$A$41:$F$784,4)</f>
        <v>2250.9299999999998</v>
      </c>
      <c r="M485" s="84">
        <f>VLOOKUP($A485+ROUND((COLUMN()-2)/24,5),АТС!$A$41:$F$784,4)</f>
        <v>2945.36</v>
      </c>
      <c r="N485" s="84">
        <f>VLOOKUP($A485+ROUND((COLUMN()-2)/24,5),АТС!$A$41:$F$784,4)</f>
        <v>2872.76</v>
      </c>
      <c r="O485" s="84">
        <f>VLOOKUP($A485+ROUND((COLUMN()-2)/24,5),АТС!$A$41:$F$784,4)</f>
        <v>2787.89</v>
      </c>
      <c r="P485" s="84">
        <f>VLOOKUP($A485+ROUND((COLUMN()-2)/24,5),АТС!$A$41:$F$784,4)</f>
        <v>2797.05</v>
      </c>
      <c r="Q485" s="84">
        <f>VLOOKUP($A485+ROUND((COLUMN()-2)/24,5),АТС!$A$41:$F$784,4)</f>
        <v>848.7</v>
      </c>
      <c r="R485" s="84">
        <f>VLOOKUP($A485+ROUND((COLUMN()-2)/24,5),АТС!$A$41:$F$784,4)</f>
        <v>252.42</v>
      </c>
      <c r="S485" s="84">
        <f>VLOOKUP($A485+ROUND((COLUMN()-2)/24,5),АТС!$A$41:$F$784,4)</f>
        <v>212.79</v>
      </c>
      <c r="T485" s="84">
        <f>VLOOKUP($A485+ROUND((COLUMN()-2)/24,5),АТС!$A$41:$F$784,4)</f>
        <v>133.86000000000001</v>
      </c>
      <c r="U485" s="84">
        <f>VLOOKUP($A485+ROUND((COLUMN()-2)/24,5),АТС!$A$41:$F$784,4)</f>
        <v>148.88999999999999</v>
      </c>
      <c r="V485" s="84">
        <f>VLOOKUP($A485+ROUND((COLUMN()-2)/24,5),АТС!$A$41:$F$784,4)</f>
        <v>208.73</v>
      </c>
      <c r="W485" s="84">
        <f>VLOOKUP($A485+ROUND((COLUMN()-2)/24,5),АТС!$A$41:$F$784,4)</f>
        <v>17.22</v>
      </c>
      <c r="X485" s="84">
        <f>VLOOKUP($A485+ROUND((COLUMN()-2)/24,5),АТС!$A$41:$F$784,4)</f>
        <v>0.01</v>
      </c>
      <c r="Y485" s="84">
        <f>VLOOKUP($A485+ROUND((COLUMN()-2)/24,5),АТС!$A$41:$F$784,4)</f>
        <v>0</v>
      </c>
    </row>
    <row r="486" spans="1:25" x14ac:dyDescent="0.2">
      <c r="A486" s="65">
        <f t="shared" si="13"/>
        <v>44007</v>
      </c>
      <c r="B486" s="84">
        <f>VLOOKUP($A486+ROUND((COLUMN()-2)/24,5),АТС!$A$41:$F$784,4)</f>
        <v>0</v>
      </c>
      <c r="C486" s="84">
        <f>VLOOKUP($A486+ROUND((COLUMN()-2)/24,5),АТС!$A$41:$F$784,4)</f>
        <v>0</v>
      </c>
      <c r="D486" s="84">
        <f>VLOOKUP($A486+ROUND((COLUMN()-2)/24,5),АТС!$A$41:$F$784,4)</f>
        <v>0</v>
      </c>
      <c r="E486" s="84">
        <f>VLOOKUP($A486+ROUND((COLUMN()-2)/24,5),АТС!$A$41:$F$784,4)</f>
        <v>0</v>
      </c>
      <c r="F486" s="84">
        <f>VLOOKUP($A486+ROUND((COLUMN()-2)/24,5),АТС!$A$41:$F$784,4)</f>
        <v>7.07</v>
      </c>
      <c r="G486" s="84">
        <f>VLOOKUP($A486+ROUND((COLUMN()-2)/24,5),АТС!$A$41:$F$784,4)</f>
        <v>92.67</v>
      </c>
      <c r="H486" s="84">
        <f>VLOOKUP($A486+ROUND((COLUMN()-2)/24,5),АТС!$A$41:$F$784,4)</f>
        <v>165.19</v>
      </c>
      <c r="I486" s="84">
        <f>VLOOKUP($A486+ROUND((COLUMN()-2)/24,5),АТС!$A$41:$F$784,4)</f>
        <v>173.7</v>
      </c>
      <c r="J486" s="84">
        <f>VLOOKUP($A486+ROUND((COLUMN()-2)/24,5),АТС!$A$41:$F$784,4)</f>
        <v>171.23</v>
      </c>
      <c r="K486" s="84">
        <f>VLOOKUP($A486+ROUND((COLUMN()-2)/24,5),АТС!$A$41:$F$784,4)</f>
        <v>52.4</v>
      </c>
      <c r="L486" s="84">
        <f>VLOOKUP($A486+ROUND((COLUMN()-2)/24,5),АТС!$A$41:$F$784,4)</f>
        <v>0</v>
      </c>
      <c r="M486" s="84">
        <f>VLOOKUP($A486+ROUND((COLUMN()-2)/24,5),АТС!$A$41:$F$784,4)</f>
        <v>0</v>
      </c>
      <c r="N486" s="84">
        <f>VLOOKUP($A486+ROUND((COLUMN()-2)/24,5),АТС!$A$41:$F$784,4)</f>
        <v>0</v>
      </c>
      <c r="O486" s="84">
        <f>VLOOKUP($A486+ROUND((COLUMN()-2)/24,5),АТС!$A$41:$F$784,4)</f>
        <v>0</v>
      </c>
      <c r="P486" s="84">
        <f>VLOOKUP($A486+ROUND((COLUMN()-2)/24,5),АТС!$A$41:$F$784,4)</f>
        <v>0</v>
      </c>
      <c r="Q486" s="84">
        <f>VLOOKUP($A486+ROUND((COLUMN()-2)/24,5),АТС!$A$41:$F$784,4)</f>
        <v>0</v>
      </c>
      <c r="R486" s="84">
        <f>VLOOKUP($A486+ROUND((COLUMN()-2)/24,5),АТС!$A$41:$F$784,4)</f>
        <v>0</v>
      </c>
      <c r="S486" s="84">
        <f>VLOOKUP($A486+ROUND((COLUMN()-2)/24,5),АТС!$A$41:$F$784,4)</f>
        <v>0</v>
      </c>
      <c r="T486" s="84">
        <f>VLOOKUP($A486+ROUND((COLUMN()-2)/24,5),АТС!$A$41:$F$784,4)</f>
        <v>0</v>
      </c>
      <c r="U486" s="84">
        <f>VLOOKUP($A486+ROUND((COLUMN()-2)/24,5),АТС!$A$41:$F$784,4)</f>
        <v>0</v>
      </c>
      <c r="V486" s="84">
        <f>VLOOKUP($A486+ROUND((COLUMN()-2)/24,5),АТС!$A$41:$F$784,4)</f>
        <v>90.38</v>
      </c>
      <c r="W486" s="84">
        <f>VLOOKUP($A486+ROUND((COLUMN()-2)/24,5),АТС!$A$41:$F$784,4)</f>
        <v>0</v>
      </c>
      <c r="X486" s="84">
        <f>VLOOKUP($A486+ROUND((COLUMN()-2)/24,5),АТС!$A$41:$F$784,4)</f>
        <v>0</v>
      </c>
      <c r="Y486" s="84">
        <f>VLOOKUP($A486+ROUND((COLUMN()-2)/24,5),АТС!$A$41:$F$784,4)</f>
        <v>0</v>
      </c>
    </row>
    <row r="487" spans="1:25" x14ac:dyDescent="0.2">
      <c r="A487" s="65">
        <f t="shared" si="13"/>
        <v>44008</v>
      </c>
      <c r="B487" s="84">
        <f>VLOOKUP($A487+ROUND((COLUMN()-2)/24,5),АТС!$A$41:$F$784,4)</f>
        <v>0</v>
      </c>
      <c r="C487" s="84">
        <f>VLOOKUP($A487+ROUND((COLUMN()-2)/24,5),АТС!$A$41:$F$784,4)</f>
        <v>0</v>
      </c>
      <c r="D487" s="84">
        <f>VLOOKUP($A487+ROUND((COLUMN()-2)/24,5),АТС!$A$41:$F$784,4)</f>
        <v>303.66000000000003</v>
      </c>
      <c r="E487" s="84">
        <f>VLOOKUP($A487+ROUND((COLUMN()-2)/24,5),АТС!$A$41:$F$784,4)</f>
        <v>61.11</v>
      </c>
      <c r="F487" s="84">
        <f>VLOOKUP($A487+ROUND((COLUMN()-2)/24,5),АТС!$A$41:$F$784,4)</f>
        <v>0</v>
      </c>
      <c r="G487" s="84">
        <f>VLOOKUP($A487+ROUND((COLUMN()-2)/24,5),АТС!$A$41:$F$784,4)</f>
        <v>53.28</v>
      </c>
      <c r="H487" s="84">
        <f>VLOOKUP($A487+ROUND((COLUMN()-2)/24,5),АТС!$A$41:$F$784,4)</f>
        <v>78.17</v>
      </c>
      <c r="I487" s="84">
        <f>VLOOKUP($A487+ROUND((COLUMN()-2)/24,5),АТС!$A$41:$F$784,4)</f>
        <v>114.06</v>
      </c>
      <c r="J487" s="84">
        <f>VLOOKUP($A487+ROUND((COLUMN()-2)/24,5),АТС!$A$41:$F$784,4)</f>
        <v>97.82</v>
      </c>
      <c r="K487" s="84">
        <f>VLOOKUP($A487+ROUND((COLUMN()-2)/24,5),АТС!$A$41:$F$784,4)</f>
        <v>0</v>
      </c>
      <c r="L487" s="84">
        <f>VLOOKUP($A487+ROUND((COLUMN()-2)/24,5),АТС!$A$41:$F$784,4)</f>
        <v>0</v>
      </c>
      <c r="M487" s="84">
        <f>VLOOKUP($A487+ROUND((COLUMN()-2)/24,5),АТС!$A$41:$F$784,4)</f>
        <v>0</v>
      </c>
      <c r="N487" s="84">
        <f>VLOOKUP($A487+ROUND((COLUMN()-2)/24,5),АТС!$A$41:$F$784,4)</f>
        <v>0</v>
      </c>
      <c r="O487" s="84">
        <f>VLOOKUP($A487+ROUND((COLUMN()-2)/24,5),АТС!$A$41:$F$784,4)</f>
        <v>0</v>
      </c>
      <c r="P487" s="84">
        <f>VLOOKUP($A487+ROUND((COLUMN()-2)/24,5),АТС!$A$41:$F$784,4)</f>
        <v>0</v>
      </c>
      <c r="Q487" s="84">
        <f>VLOOKUP($A487+ROUND((COLUMN()-2)/24,5),АТС!$A$41:$F$784,4)</f>
        <v>0</v>
      </c>
      <c r="R487" s="84">
        <f>VLOOKUP($A487+ROUND((COLUMN()-2)/24,5),АТС!$A$41:$F$784,4)</f>
        <v>0</v>
      </c>
      <c r="S487" s="84">
        <f>VLOOKUP($A487+ROUND((COLUMN()-2)/24,5),АТС!$A$41:$F$784,4)</f>
        <v>0</v>
      </c>
      <c r="T487" s="84">
        <f>VLOOKUP($A487+ROUND((COLUMN()-2)/24,5),АТС!$A$41:$F$784,4)</f>
        <v>0</v>
      </c>
      <c r="U487" s="84">
        <f>VLOOKUP($A487+ROUND((COLUMN()-2)/24,5),АТС!$A$41:$F$784,4)</f>
        <v>0</v>
      </c>
      <c r="V487" s="84">
        <f>VLOOKUP($A487+ROUND((COLUMN()-2)/24,5),АТС!$A$41:$F$784,4)</f>
        <v>0</v>
      </c>
      <c r="W487" s="84">
        <f>VLOOKUP($A487+ROUND((COLUMN()-2)/24,5),АТС!$A$41:$F$784,4)</f>
        <v>0</v>
      </c>
      <c r="X487" s="84">
        <f>VLOOKUP($A487+ROUND((COLUMN()-2)/24,5),АТС!$A$41:$F$784,4)</f>
        <v>0</v>
      </c>
      <c r="Y487" s="84">
        <f>VLOOKUP($A487+ROUND((COLUMN()-2)/24,5),АТС!$A$41:$F$784,4)</f>
        <v>0</v>
      </c>
    </row>
    <row r="488" spans="1:25" x14ac:dyDescent="0.2">
      <c r="A488" s="65">
        <f t="shared" si="13"/>
        <v>44009</v>
      </c>
      <c r="B488" s="84">
        <f>VLOOKUP($A488+ROUND((COLUMN()-2)/24,5),АТС!$A$41:$F$784,4)</f>
        <v>0</v>
      </c>
      <c r="C488" s="84">
        <f>VLOOKUP($A488+ROUND((COLUMN()-2)/24,5),АТС!$A$41:$F$784,4)</f>
        <v>0</v>
      </c>
      <c r="D488" s="84">
        <f>VLOOKUP($A488+ROUND((COLUMN()-2)/24,5),АТС!$A$41:$F$784,4)</f>
        <v>0</v>
      </c>
      <c r="E488" s="84">
        <f>VLOOKUP($A488+ROUND((COLUMN()-2)/24,5),АТС!$A$41:$F$784,4)</f>
        <v>0</v>
      </c>
      <c r="F488" s="84">
        <f>VLOOKUP($A488+ROUND((COLUMN()-2)/24,5),АТС!$A$41:$F$784,4)</f>
        <v>0</v>
      </c>
      <c r="G488" s="84">
        <f>VLOOKUP($A488+ROUND((COLUMN()-2)/24,5),АТС!$A$41:$F$784,4)</f>
        <v>52.98</v>
      </c>
      <c r="H488" s="84">
        <f>VLOOKUP($A488+ROUND((COLUMN()-2)/24,5),АТС!$A$41:$F$784,4)</f>
        <v>0</v>
      </c>
      <c r="I488" s="84">
        <f>VLOOKUP($A488+ROUND((COLUMN()-2)/24,5),АТС!$A$41:$F$784,4)</f>
        <v>61.77</v>
      </c>
      <c r="J488" s="84">
        <f>VLOOKUP($A488+ROUND((COLUMN()-2)/24,5),АТС!$A$41:$F$784,4)</f>
        <v>167.88</v>
      </c>
      <c r="K488" s="84">
        <f>VLOOKUP($A488+ROUND((COLUMN()-2)/24,5),АТС!$A$41:$F$784,4)</f>
        <v>77.38</v>
      </c>
      <c r="L488" s="84">
        <f>VLOOKUP($A488+ROUND((COLUMN()-2)/24,5),АТС!$A$41:$F$784,4)</f>
        <v>29.01</v>
      </c>
      <c r="M488" s="84">
        <f>VLOOKUP($A488+ROUND((COLUMN()-2)/24,5),АТС!$A$41:$F$784,4)</f>
        <v>16.739999999999998</v>
      </c>
      <c r="N488" s="84">
        <f>VLOOKUP($A488+ROUND((COLUMN()-2)/24,5),АТС!$A$41:$F$784,4)</f>
        <v>10.3</v>
      </c>
      <c r="O488" s="84">
        <f>VLOOKUP($A488+ROUND((COLUMN()-2)/24,5),АТС!$A$41:$F$784,4)</f>
        <v>0</v>
      </c>
      <c r="P488" s="84">
        <f>VLOOKUP($A488+ROUND((COLUMN()-2)/24,5),АТС!$A$41:$F$784,4)</f>
        <v>0</v>
      </c>
      <c r="Q488" s="84">
        <f>VLOOKUP($A488+ROUND((COLUMN()-2)/24,5),АТС!$A$41:$F$784,4)</f>
        <v>0</v>
      </c>
      <c r="R488" s="84">
        <f>VLOOKUP($A488+ROUND((COLUMN()-2)/24,5),АТС!$A$41:$F$784,4)</f>
        <v>0</v>
      </c>
      <c r="S488" s="84">
        <f>VLOOKUP($A488+ROUND((COLUMN()-2)/24,5),АТС!$A$41:$F$784,4)</f>
        <v>0</v>
      </c>
      <c r="T488" s="84">
        <f>VLOOKUP($A488+ROUND((COLUMN()-2)/24,5),АТС!$A$41:$F$784,4)</f>
        <v>0</v>
      </c>
      <c r="U488" s="84">
        <f>VLOOKUP($A488+ROUND((COLUMN()-2)/24,5),АТС!$A$41:$F$784,4)</f>
        <v>0</v>
      </c>
      <c r="V488" s="84">
        <f>VLOOKUP($A488+ROUND((COLUMN()-2)/24,5),АТС!$A$41:$F$784,4)</f>
        <v>0</v>
      </c>
      <c r="W488" s="84">
        <f>VLOOKUP($A488+ROUND((COLUMN()-2)/24,5),АТС!$A$41:$F$784,4)</f>
        <v>0</v>
      </c>
      <c r="X488" s="84">
        <f>VLOOKUP($A488+ROUND((COLUMN()-2)/24,5),АТС!$A$41:$F$784,4)</f>
        <v>0</v>
      </c>
      <c r="Y488" s="84">
        <f>VLOOKUP($A488+ROUND((COLUMN()-2)/24,5),АТС!$A$41:$F$784,4)</f>
        <v>0</v>
      </c>
    </row>
    <row r="489" spans="1:25" x14ac:dyDescent="0.2">
      <c r="A489" s="65">
        <f t="shared" si="13"/>
        <v>44010</v>
      </c>
      <c r="B489" s="84">
        <f>VLOOKUP($A489+ROUND((COLUMN()-2)/24,5),АТС!$A$41:$F$784,4)</f>
        <v>0</v>
      </c>
      <c r="C489" s="84">
        <f>VLOOKUP($A489+ROUND((COLUMN()-2)/24,5),АТС!$A$41:$F$784,4)</f>
        <v>0</v>
      </c>
      <c r="D489" s="84">
        <f>VLOOKUP($A489+ROUND((COLUMN()-2)/24,5),АТС!$A$41:$F$784,4)</f>
        <v>0</v>
      </c>
      <c r="E489" s="84">
        <f>VLOOKUP($A489+ROUND((COLUMN()-2)/24,5),АТС!$A$41:$F$784,4)</f>
        <v>0</v>
      </c>
      <c r="F489" s="84">
        <f>VLOOKUP($A489+ROUND((COLUMN()-2)/24,5),АТС!$A$41:$F$784,4)</f>
        <v>0.09</v>
      </c>
      <c r="G489" s="84">
        <f>VLOOKUP($A489+ROUND((COLUMN()-2)/24,5),АТС!$A$41:$F$784,4)</f>
        <v>19.850000000000001</v>
      </c>
      <c r="H489" s="84">
        <f>VLOOKUP($A489+ROUND((COLUMN()-2)/24,5),АТС!$A$41:$F$784,4)</f>
        <v>212.22</v>
      </c>
      <c r="I489" s="84">
        <f>VLOOKUP($A489+ROUND((COLUMN()-2)/24,5),АТС!$A$41:$F$784,4)</f>
        <v>64.45</v>
      </c>
      <c r="J489" s="84">
        <f>VLOOKUP($A489+ROUND((COLUMN()-2)/24,5),АТС!$A$41:$F$784,4)</f>
        <v>190.73</v>
      </c>
      <c r="K489" s="84">
        <f>VLOOKUP($A489+ROUND((COLUMN()-2)/24,5),АТС!$A$41:$F$784,4)</f>
        <v>138.86000000000001</v>
      </c>
      <c r="L489" s="84">
        <f>VLOOKUP($A489+ROUND((COLUMN()-2)/24,5),АТС!$A$41:$F$784,4)</f>
        <v>44.36</v>
      </c>
      <c r="M489" s="84">
        <f>VLOOKUP($A489+ROUND((COLUMN()-2)/24,5),АТС!$A$41:$F$784,4)</f>
        <v>6.07</v>
      </c>
      <c r="N489" s="84">
        <f>VLOOKUP($A489+ROUND((COLUMN()-2)/24,5),АТС!$A$41:$F$784,4)</f>
        <v>0.06</v>
      </c>
      <c r="O489" s="84">
        <f>VLOOKUP($A489+ROUND((COLUMN()-2)/24,5),АТС!$A$41:$F$784,4)</f>
        <v>0</v>
      </c>
      <c r="P489" s="84">
        <f>VLOOKUP($A489+ROUND((COLUMN()-2)/24,5),АТС!$A$41:$F$784,4)</f>
        <v>0</v>
      </c>
      <c r="Q489" s="84">
        <f>VLOOKUP($A489+ROUND((COLUMN()-2)/24,5),АТС!$A$41:$F$784,4)</f>
        <v>0</v>
      </c>
      <c r="R489" s="84">
        <f>VLOOKUP($A489+ROUND((COLUMN()-2)/24,5),АТС!$A$41:$F$784,4)</f>
        <v>0</v>
      </c>
      <c r="S489" s="84">
        <f>VLOOKUP($A489+ROUND((COLUMN()-2)/24,5),АТС!$A$41:$F$784,4)</f>
        <v>0</v>
      </c>
      <c r="T489" s="84">
        <f>VLOOKUP($A489+ROUND((COLUMN()-2)/24,5),АТС!$A$41:$F$784,4)</f>
        <v>0</v>
      </c>
      <c r="U489" s="84">
        <f>VLOOKUP($A489+ROUND((COLUMN()-2)/24,5),АТС!$A$41:$F$784,4)</f>
        <v>0</v>
      </c>
      <c r="V489" s="84">
        <f>VLOOKUP($A489+ROUND((COLUMN()-2)/24,5),АТС!$A$41:$F$784,4)</f>
        <v>0</v>
      </c>
      <c r="W489" s="84">
        <f>VLOOKUP($A489+ROUND((COLUMN()-2)/24,5),АТС!$A$41:$F$784,4)</f>
        <v>0</v>
      </c>
      <c r="X489" s="84">
        <f>VLOOKUP($A489+ROUND((COLUMN()-2)/24,5),АТС!$A$41:$F$784,4)</f>
        <v>0</v>
      </c>
      <c r="Y489" s="84">
        <f>VLOOKUP($A489+ROUND((COLUMN()-2)/24,5),АТС!$A$41:$F$784,4)</f>
        <v>5.18</v>
      </c>
    </row>
    <row r="490" spans="1:25" x14ac:dyDescent="0.2">
      <c r="A490" s="65">
        <f t="shared" si="13"/>
        <v>44011</v>
      </c>
      <c r="B490" s="84">
        <f>VLOOKUP($A490+ROUND((COLUMN()-2)/24,5),АТС!$A$41:$F$784,4)</f>
        <v>0</v>
      </c>
      <c r="C490" s="84">
        <f>VLOOKUP($A490+ROUND((COLUMN()-2)/24,5),АТС!$A$41:$F$784,4)</f>
        <v>0</v>
      </c>
      <c r="D490" s="84">
        <f>VLOOKUP($A490+ROUND((COLUMN()-2)/24,5),АТС!$A$41:$F$784,4)</f>
        <v>0</v>
      </c>
      <c r="E490" s="84">
        <f>VLOOKUP($A490+ROUND((COLUMN()-2)/24,5),АТС!$A$41:$F$784,4)</f>
        <v>0</v>
      </c>
      <c r="F490" s="84">
        <f>VLOOKUP($A490+ROUND((COLUMN()-2)/24,5),АТС!$A$41:$F$784,4)</f>
        <v>0</v>
      </c>
      <c r="G490" s="84">
        <f>VLOOKUP($A490+ROUND((COLUMN()-2)/24,5),АТС!$A$41:$F$784,4)</f>
        <v>13.46</v>
      </c>
      <c r="H490" s="84">
        <f>VLOOKUP($A490+ROUND((COLUMN()-2)/24,5),АТС!$A$41:$F$784,4)</f>
        <v>0</v>
      </c>
      <c r="I490" s="84">
        <f>VLOOKUP($A490+ROUND((COLUMN()-2)/24,5),АТС!$A$41:$F$784,4)</f>
        <v>100.63</v>
      </c>
      <c r="J490" s="84">
        <f>VLOOKUP($A490+ROUND((COLUMN()-2)/24,5),АТС!$A$41:$F$784,4)</f>
        <v>247.6</v>
      </c>
      <c r="K490" s="84">
        <f>VLOOKUP($A490+ROUND((COLUMN()-2)/24,5),АТС!$A$41:$F$784,4)</f>
        <v>0</v>
      </c>
      <c r="L490" s="84">
        <f>VLOOKUP($A490+ROUND((COLUMN()-2)/24,5),АТС!$A$41:$F$784,4)</f>
        <v>21.16</v>
      </c>
      <c r="M490" s="84">
        <f>VLOOKUP($A490+ROUND((COLUMN()-2)/24,5),АТС!$A$41:$F$784,4)</f>
        <v>0</v>
      </c>
      <c r="N490" s="84">
        <f>VLOOKUP($A490+ROUND((COLUMN()-2)/24,5),АТС!$A$41:$F$784,4)</f>
        <v>0</v>
      </c>
      <c r="O490" s="84">
        <f>VLOOKUP($A490+ROUND((COLUMN()-2)/24,5),АТС!$A$41:$F$784,4)</f>
        <v>0.09</v>
      </c>
      <c r="P490" s="84">
        <f>VLOOKUP($A490+ROUND((COLUMN()-2)/24,5),АТС!$A$41:$F$784,4)</f>
        <v>0</v>
      </c>
      <c r="Q490" s="84">
        <f>VLOOKUP($A490+ROUND((COLUMN()-2)/24,5),АТС!$A$41:$F$784,4)</f>
        <v>0</v>
      </c>
      <c r="R490" s="84">
        <f>VLOOKUP($A490+ROUND((COLUMN()-2)/24,5),АТС!$A$41:$F$784,4)</f>
        <v>0</v>
      </c>
      <c r="S490" s="84">
        <f>VLOOKUP($A490+ROUND((COLUMN()-2)/24,5),АТС!$A$41:$F$784,4)</f>
        <v>0</v>
      </c>
      <c r="T490" s="84">
        <f>VLOOKUP($A490+ROUND((COLUMN()-2)/24,5),АТС!$A$41:$F$784,4)</f>
        <v>0</v>
      </c>
      <c r="U490" s="84">
        <f>VLOOKUP($A490+ROUND((COLUMN()-2)/24,5),АТС!$A$41:$F$784,4)</f>
        <v>142.94</v>
      </c>
      <c r="V490" s="84">
        <f>VLOOKUP($A490+ROUND((COLUMN()-2)/24,5),АТС!$A$41:$F$784,4)</f>
        <v>0</v>
      </c>
      <c r="W490" s="84">
        <f>VLOOKUP($A490+ROUND((COLUMN()-2)/24,5),АТС!$A$41:$F$784,4)</f>
        <v>0</v>
      </c>
      <c r="X490" s="84">
        <f>VLOOKUP($A490+ROUND((COLUMN()-2)/24,5),АТС!$A$41:$F$784,4)</f>
        <v>0</v>
      </c>
      <c r="Y490" s="84">
        <f>VLOOKUP($A490+ROUND((COLUMN()-2)/24,5),АТС!$A$41:$F$784,4)</f>
        <v>0</v>
      </c>
    </row>
    <row r="491" spans="1:25" x14ac:dyDescent="0.2">
      <c r="A491" s="65">
        <f t="shared" si="13"/>
        <v>44012</v>
      </c>
      <c r="B491" s="84">
        <f>VLOOKUP($A491+ROUND((COLUMN()-2)/24,5),АТС!$A$41:$F$784,4)</f>
        <v>0</v>
      </c>
      <c r="C491" s="84">
        <f>VLOOKUP($A491+ROUND((COLUMN()-2)/24,5),АТС!$A$41:$F$784,4)</f>
        <v>0</v>
      </c>
      <c r="D491" s="84">
        <f>VLOOKUP($A491+ROUND((COLUMN()-2)/24,5),АТС!$A$41:$F$784,4)</f>
        <v>0</v>
      </c>
      <c r="E491" s="84">
        <f>VLOOKUP($A491+ROUND((COLUMN()-2)/24,5),АТС!$A$41:$F$784,4)</f>
        <v>0</v>
      </c>
      <c r="F491" s="84">
        <f>VLOOKUP($A491+ROUND((COLUMN()-2)/24,5),АТС!$A$41:$F$784,4)</f>
        <v>0</v>
      </c>
      <c r="G491" s="84">
        <f>VLOOKUP($A491+ROUND((COLUMN()-2)/24,5),АТС!$A$41:$F$784,4)</f>
        <v>38.880000000000003</v>
      </c>
      <c r="H491" s="84">
        <f>VLOOKUP($A491+ROUND((COLUMN()-2)/24,5),АТС!$A$41:$F$784,4)</f>
        <v>79.069999999999993</v>
      </c>
      <c r="I491" s="84">
        <f>VLOOKUP($A491+ROUND((COLUMN()-2)/24,5),АТС!$A$41:$F$784,4)</f>
        <v>95.6</v>
      </c>
      <c r="J491" s="84">
        <f>VLOOKUP($A491+ROUND((COLUMN()-2)/24,5),АТС!$A$41:$F$784,4)</f>
        <v>211.81</v>
      </c>
      <c r="K491" s="84">
        <f>VLOOKUP($A491+ROUND((COLUMN()-2)/24,5),АТС!$A$41:$F$784,4)</f>
        <v>97.11</v>
      </c>
      <c r="L491" s="84">
        <f>VLOOKUP($A491+ROUND((COLUMN()-2)/24,5),АТС!$A$41:$F$784,4)</f>
        <v>9.68</v>
      </c>
      <c r="M491" s="84">
        <f>VLOOKUP($A491+ROUND((COLUMN()-2)/24,5),АТС!$A$41:$F$784,4)</f>
        <v>0.11</v>
      </c>
      <c r="N491" s="84">
        <f>VLOOKUP($A491+ROUND((COLUMN()-2)/24,5),АТС!$A$41:$F$784,4)</f>
        <v>0.01</v>
      </c>
      <c r="O491" s="84">
        <f>VLOOKUP($A491+ROUND((COLUMN()-2)/24,5),АТС!$A$41:$F$784,4)</f>
        <v>170.04</v>
      </c>
      <c r="P491" s="84">
        <f>VLOOKUP($A491+ROUND((COLUMN()-2)/24,5),АТС!$A$41:$F$784,4)</f>
        <v>0</v>
      </c>
      <c r="Q491" s="84">
        <f>VLOOKUP($A491+ROUND((COLUMN()-2)/24,5),АТС!$A$41:$F$784,4)</f>
        <v>0</v>
      </c>
      <c r="R491" s="84">
        <f>VLOOKUP($A491+ROUND((COLUMN()-2)/24,5),АТС!$A$41:$F$784,4)</f>
        <v>0</v>
      </c>
      <c r="S491" s="84">
        <f>VLOOKUP($A491+ROUND((COLUMN()-2)/24,5),АТС!$A$41:$F$784,4)</f>
        <v>0</v>
      </c>
      <c r="T491" s="84">
        <f>VLOOKUP($A491+ROUND((COLUMN()-2)/24,5),АТС!$A$41:$F$784,4)</f>
        <v>0</v>
      </c>
      <c r="U491" s="84">
        <f>VLOOKUP($A491+ROUND((COLUMN()-2)/24,5),АТС!$A$41:$F$784,4)</f>
        <v>0</v>
      </c>
      <c r="V491" s="84">
        <f>VLOOKUP($A491+ROUND((COLUMN()-2)/24,5),АТС!$A$41:$F$784,4)</f>
        <v>0</v>
      </c>
      <c r="W491" s="84">
        <f>VLOOKUP($A491+ROUND((COLUMN()-2)/24,5),АТС!$A$41:$F$784,4)</f>
        <v>0</v>
      </c>
      <c r="X491" s="84">
        <f>VLOOKUP($A491+ROUND((COLUMN()-2)/24,5),АТС!$A$41:$F$784,4)</f>
        <v>0</v>
      </c>
      <c r="Y491" s="84">
        <f>VLOOKUP($A491+ROUND((COLUMN()-2)/24,5),АТС!$A$41:$F$784,4)</f>
        <v>0</v>
      </c>
    </row>
    <row r="492" spans="1:25" hidden="1" x14ac:dyDescent="0.2">
      <c r="A492" s="65">
        <f t="shared" si="13"/>
        <v>44013</v>
      </c>
      <c r="B492" s="84">
        <f>VLOOKUP($A492+ROUND((COLUMN()-2)/24,5),АТС!$A$41:$F$784,4)</f>
        <v>0</v>
      </c>
      <c r="C492" s="84">
        <f>VLOOKUP($A492+ROUND((COLUMN()-2)/24,5),АТС!$A$41:$F$784,4)</f>
        <v>0</v>
      </c>
      <c r="D492" s="84">
        <f>VLOOKUP($A492+ROUND((COLUMN()-2)/24,5),АТС!$A$41:$F$784,4)</f>
        <v>0</v>
      </c>
      <c r="E492" s="84">
        <f>VLOOKUP($A492+ROUND((COLUMN()-2)/24,5),АТС!$A$41:$F$784,4)</f>
        <v>0</v>
      </c>
      <c r="F492" s="84">
        <f>VLOOKUP($A492+ROUND((COLUMN()-2)/24,5),АТС!$A$41:$F$784,4)</f>
        <v>0</v>
      </c>
      <c r="G492" s="84">
        <f>VLOOKUP($A492+ROUND((COLUMN()-2)/24,5),АТС!$A$41:$F$784,4)</f>
        <v>0</v>
      </c>
      <c r="H492" s="84">
        <f>VLOOKUP($A492+ROUND((COLUMN()-2)/24,5),АТС!$A$41:$F$784,4)</f>
        <v>0</v>
      </c>
      <c r="I492" s="84">
        <f>VLOOKUP($A492+ROUND((COLUMN()-2)/24,5),АТС!$A$41:$F$784,4)</f>
        <v>0</v>
      </c>
      <c r="J492" s="84">
        <f>VLOOKUP($A492+ROUND((COLUMN()-2)/24,5),АТС!$A$41:$F$784,4)</f>
        <v>0</v>
      </c>
      <c r="K492" s="84">
        <f>VLOOKUP($A492+ROUND((COLUMN()-2)/24,5),АТС!$A$41:$F$784,4)</f>
        <v>0</v>
      </c>
      <c r="L492" s="84">
        <f>VLOOKUP($A492+ROUND((COLUMN()-2)/24,5),АТС!$A$41:$F$784,4)</f>
        <v>0</v>
      </c>
      <c r="M492" s="84">
        <f>VLOOKUP($A492+ROUND((COLUMN()-2)/24,5),АТС!$A$41:$F$784,4)</f>
        <v>0</v>
      </c>
      <c r="N492" s="84">
        <f>VLOOKUP($A492+ROUND((COLUMN()-2)/24,5),АТС!$A$41:$F$784,4)</f>
        <v>0</v>
      </c>
      <c r="O492" s="84">
        <f>VLOOKUP($A492+ROUND((COLUMN()-2)/24,5),АТС!$A$41:$F$784,4)</f>
        <v>0</v>
      </c>
      <c r="P492" s="84">
        <f>VLOOKUP($A492+ROUND((COLUMN()-2)/24,5),АТС!$A$41:$F$784,4)</f>
        <v>0</v>
      </c>
      <c r="Q492" s="84">
        <f>VLOOKUP($A492+ROUND((COLUMN()-2)/24,5),АТС!$A$41:$F$784,4)</f>
        <v>0</v>
      </c>
      <c r="R492" s="84">
        <f>VLOOKUP($A492+ROUND((COLUMN()-2)/24,5),АТС!$A$41:$F$784,4)</f>
        <v>0</v>
      </c>
      <c r="S492" s="84">
        <f>VLOOKUP($A492+ROUND((COLUMN()-2)/24,5),АТС!$A$41:$F$784,4)</f>
        <v>0</v>
      </c>
      <c r="T492" s="84">
        <f>VLOOKUP($A492+ROUND((COLUMN()-2)/24,5),АТС!$A$41:$F$784,4)</f>
        <v>0</v>
      </c>
      <c r="U492" s="84">
        <f>VLOOKUP($A492+ROUND((COLUMN()-2)/24,5),АТС!$A$41:$F$784,4)</f>
        <v>0</v>
      </c>
      <c r="V492" s="84">
        <f>VLOOKUP($A492+ROUND((COLUMN()-2)/24,5),АТС!$A$41:$F$784,4)</f>
        <v>0</v>
      </c>
      <c r="W492" s="84">
        <f>VLOOKUP($A492+ROUND((COLUMN()-2)/24,5),АТС!$A$41:$F$784,4)</f>
        <v>0</v>
      </c>
      <c r="X492" s="84">
        <f>VLOOKUP($A492+ROUND((COLUMN()-2)/24,5),АТС!$A$41:$F$784,4)</f>
        <v>0</v>
      </c>
      <c r="Y492" s="84">
        <f>VLOOKUP($A492+ROUND((COLUMN()-2)/24,5),АТС!$A$41:$F$784,4)</f>
        <v>0</v>
      </c>
    </row>
    <row r="493" spans="1:25" x14ac:dyDescent="0.2">
      <c r="A493" s="77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8"/>
    </row>
    <row r="494" spans="1:25" ht="12.75" customHeight="1" x14ac:dyDescent="0.2">
      <c r="A494" s="150" t="s">
        <v>35</v>
      </c>
      <c r="B494" s="144" t="s">
        <v>128</v>
      </c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6"/>
    </row>
    <row r="495" spans="1:25" ht="12.75" customHeight="1" x14ac:dyDescent="0.2">
      <c r="A495" s="151"/>
      <c r="B495" s="147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s="93" customFormat="1" ht="12.75" customHeight="1" x14ac:dyDescent="0.2">
      <c r="A496" s="151"/>
      <c r="B496" s="195" t="s">
        <v>98</v>
      </c>
      <c r="C496" s="185" t="s">
        <v>99</v>
      </c>
      <c r="D496" s="185" t="s">
        <v>100</v>
      </c>
      <c r="E496" s="185" t="s">
        <v>101</v>
      </c>
      <c r="F496" s="185" t="s">
        <v>102</v>
      </c>
      <c r="G496" s="185" t="s">
        <v>103</v>
      </c>
      <c r="H496" s="185" t="s">
        <v>104</v>
      </c>
      <c r="I496" s="185" t="s">
        <v>105</v>
      </c>
      <c r="J496" s="185" t="s">
        <v>106</v>
      </c>
      <c r="K496" s="185" t="s">
        <v>107</v>
      </c>
      <c r="L496" s="185" t="s">
        <v>108</v>
      </c>
      <c r="M496" s="185" t="s">
        <v>109</v>
      </c>
      <c r="N496" s="197" t="s">
        <v>110</v>
      </c>
      <c r="O496" s="185" t="s">
        <v>111</v>
      </c>
      <c r="P496" s="185" t="s">
        <v>112</v>
      </c>
      <c r="Q496" s="185" t="s">
        <v>113</v>
      </c>
      <c r="R496" s="185" t="s">
        <v>114</v>
      </c>
      <c r="S496" s="185" t="s">
        <v>115</v>
      </c>
      <c r="T496" s="185" t="s">
        <v>116</v>
      </c>
      <c r="U496" s="185" t="s">
        <v>117</v>
      </c>
      <c r="V496" s="185" t="s">
        <v>118</v>
      </c>
      <c r="W496" s="185" t="s">
        <v>119</v>
      </c>
      <c r="X496" s="185" t="s">
        <v>120</v>
      </c>
      <c r="Y496" s="185" t="s">
        <v>121</v>
      </c>
    </row>
    <row r="497" spans="1:27" s="93" customFormat="1" ht="11.25" customHeight="1" x14ac:dyDescent="0.2">
      <c r="A497" s="152"/>
      <c r="B497" s="19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98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</row>
    <row r="498" spans="1:27" ht="15.75" customHeight="1" x14ac:dyDescent="0.2">
      <c r="A498" s="65">
        <f t="shared" ref="A498:A528" si="14">A462</f>
        <v>43983</v>
      </c>
      <c r="B498" s="84">
        <f>VLOOKUP($A498+ROUND((COLUMN()-2)/24,5),АТС!$A$41:$F$784,5)</f>
        <v>262.29000000000002</v>
      </c>
      <c r="C498" s="84">
        <f>VLOOKUP($A498+ROUND((COLUMN()-2)/24,5),АТС!$A$41:$F$784,5)</f>
        <v>298.45</v>
      </c>
      <c r="D498" s="84">
        <f>VLOOKUP($A498+ROUND((COLUMN()-2)/24,5),АТС!$A$41:$F$784,5)</f>
        <v>289.14</v>
      </c>
      <c r="E498" s="84">
        <f>VLOOKUP($A498+ROUND((COLUMN()-2)/24,5),АТС!$A$41:$F$784,5)</f>
        <v>713.65</v>
      </c>
      <c r="F498" s="84">
        <f>VLOOKUP($A498+ROUND((COLUMN()-2)/24,5),АТС!$A$41:$F$784,5)</f>
        <v>237.62</v>
      </c>
      <c r="G498" s="84">
        <f>VLOOKUP($A498+ROUND((COLUMN()-2)/24,5),АТС!$A$41:$F$784,5)</f>
        <v>688.84</v>
      </c>
      <c r="H498" s="84">
        <f>VLOOKUP($A498+ROUND((COLUMN()-2)/24,5),АТС!$A$41:$F$784,5)</f>
        <v>13.62</v>
      </c>
      <c r="I498" s="84">
        <f>VLOOKUP($A498+ROUND((COLUMN()-2)/24,5),АТС!$A$41:$F$784,5)</f>
        <v>10.86</v>
      </c>
      <c r="J498" s="84">
        <f>VLOOKUP($A498+ROUND((COLUMN()-2)/24,5),АТС!$A$41:$F$784,5)</f>
        <v>0</v>
      </c>
      <c r="K498" s="84">
        <f>VLOOKUP($A498+ROUND((COLUMN()-2)/24,5),АТС!$A$41:$F$784,5)</f>
        <v>945.87</v>
      </c>
      <c r="L498" s="84">
        <f>VLOOKUP($A498+ROUND((COLUMN()-2)/24,5),АТС!$A$41:$F$784,5)</f>
        <v>169.17</v>
      </c>
      <c r="M498" s="84">
        <f>VLOOKUP($A498+ROUND((COLUMN()-2)/24,5),АТС!$A$41:$F$784,5)</f>
        <v>173.48</v>
      </c>
      <c r="N498" s="84">
        <f>VLOOKUP($A498+ROUND((COLUMN()-2)/24,5),АТС!$A$41:$F$784,5)</f>
        <v>172.96</v>
      </c>
      <c r="O498" s="84">
        <f>VLOOKUP($A498+ROUND((COLUMN()-2)/24,5),АТС!$A$41:$F$784,5)</f>
        <v>188.73</v>
      </c>
      <c r="P498" s="84">
        <f>VLOOKUP($A498+ROUND((COLUMN()-2)/24,5),АТС!$A$41:$F$784,5)</f>
        <v>17.899999999999999</v>
      </c>
      <c r="Q498" s="84">
        <f>VLOOKUP($A498+ROUND((COLUMN()-2)/24,5),АТС!$A$41:$F$784,5)</f>
        <v>22.47</v>
      </c>
      <c r="R498" s="84">
        <f>VLOOKUP($A498+ROUND((COLUMN()-2)/24,5),АТС!$A$41:$F$784,5)</f>
        <v>19.41</v>
      </c>
      <c r="S498" s="84">
        <f>VLOOKUP($A498+ROUND((COLUMN()-2)/24,5),АТС!$A$41:$F$784,5)</f>
        <v>959.06</v>
      </c>
      <c r="T498" s="84">
        <f>VLOOKUP($A498+ROUND((COLUMN()-2)/24,5),АТС!$A$41:$F$784,5)</f>
        <v>955.02</v>
      </c>
      <c r="U498" s="84">
        <f>VLOOKUP($A498+ROUND((COLUMN()-2)/24,5),АТС!$A$41:$F$784,5)</f>
        <v>28.74</v>
      </c>
      <c r="V498" s="84">
        <f>VLOOKUP($A498+ROUND((COLUMN()-2)/24,5),АТС!$A$41:$F$784,5)</f>
        <v>0</v>
      </c>
      <c r="W498" s="84">
        <f>VLOOKUP($A498+ROUND((COLUMN()-2)/24,5),АТС!$A$41:$F$784,5)</f>
        <v>187.91</v>
      </c>
      <c r="X498" s="84">
        <f>VLOOKUP($A498+ROUND((COLUMN()-2)/24,5),АТС!$A$41:$F$784,5)</f>
        <v>132.68</v>
      </c>
      <c r="Y498" s="84">
        <f>VLOOKUP($A498+ROUND((COLUMN()-2)/24,5),АТС!$A$41:$F$784,5)</f>
        <v>938.42</v>
      </c>
      <c r="AA498" s="66"/>
    </row>
    <row r="499" spans="1:27" x14ac:dyDescent="0.2">
      <c r="A499" s="65">
        <f t="shared" si="14"/>
        <v>43984</v>
      </c>
      <c r="B499" s="84">
        <f>VLOOKUP($A499+ROUND((COLUMN()-2)/24,5),АТС!$A$41:$F$784,5)</f>
        <v>273.23</v>
      </c>
      <c r="C499" s="84">
        <f>VLOOKUP($A499+ROUND((COLUMN()-2)/24,5),АТС!$A$41:$F$784,5)</f>
        <v>727.68</v>
      </c>
      <c r="D499" s="84">
        <f>VLOOKUP($A499+ROUND((COLUMN()-2)/24,5),АТС!$A$41:$F$784,5)</f>
        <v>0.75</v>
      </c>
      <c r="E499" s="84">
        <f>VLOOKUP($A499+ROUND((COLUMN()-2)/24,5),АТС!$A$41:$F$784,5)</f>
        <v>0</v>
      </c>
      <c r="F499" s="84">
        <f>VLOOKUP($A499+ROUND((COLUMN()-2)/24,5),АТС!$A$41:$F$784,5)</f>
        <v>1.95</v>
      </c>
      <c r="G499" s="84">
        <f>VLOOKUP($A499+ROUND((COLUMN()-2)/24,5),АТС!$A$41:$F$784,5)</f>
        <v>588.23</v>
      </c>
      <c r="H499" s="84">
        <f>VLOOKUP($A499+ROUND((COLUMN()-2)/24,5),АТС!$A$41:$F$784,5)</f>
        <v>6.06</v>
      </c>
      <c r="I499" s="84">
        <f>VLOOKUP($A499+ROUND((COLUMN()-2)/24,5),АТС!$A$41:$F$784,5)</f>
        <v>1.38</v>
      </c>
      <c r="J499" s="84">
        <f>VLOOKUP($A499+ROUND((COLUMN()-2)/24,5),АТС!$A$41:$F$784,5)</f>
        <v>0</v>
      </c>
      <c r="K499" s="84">
        <f>VLOOKUP($A499+ROUND((COLUMN()-2)/24,5),АТС!$A$41:$F$784,5)</f>
        <v>0.39</v>
      </c>
      <c r="L499" s="84">
        <f>VLOOKUP($A499+ROUND((COLUMN()-2)/24,5),АТС!$A$41:$F$784,5)</f>
        <v>2.92</v>
      </c>
      <c r="M499" s="84">
        <f>VLOOKUP($A499+ROUND((COLUMN()-2)/24,5),АТС!$A$41:$F$784,5)</f>
        <v>9.4700000000000006</v>
      </c>
      <c r="N499" s="84">
        <f>VLOOKUP($A499+ROUND((COLUMN()-2)/24,5),АТС!$A$41:$F$784,5)</f>
        <v>20.92</v>
      </c>
      <c r="O499" s="84">
        <f>VLOOKUP($A499+ROUND((COLUMN()-2)/24,5),АТС!$A$41:$F$784,5)</f>
        <v>23.27</v>
      </c>
      <c r="P499" s="84">
        <f>VLOOKUP($A499+ROUND((COLUMN()-2)/24,5),АТС!$A$41:$F$784,5)</f>
        <v>183.83</v>
      </c>
      <c r="Q499" s="84">
        <f>VLOOKUP($A499+ROUND((COLUMN()-2)/24,5),АТС!$A$41:$F$784,5)</f>
        <v>34.130000000000003</v>
      </c>
      <c r="R499" s="84">
        <f>VLOOKUP($A499+ROUND((COLUMN()-2)/24,5),АТС!$A$41:$F$784,5)</f>
        <v>0</v>
      </c>
      <c r="S499" s="84">
        <f>VLOOKUP($A499+ROUND((COLUMN()-2)/24,5),АТС!$A$41:$F$784,5)</f>
        <v>0</v>
      </c>
      <c r="T499" s="84">
        <f>VLOOKUP($A499+ROUND((COLUMN()-2)/24,5),АТС!$A$41:$F$784,5)</f>
        <v>0</v>
      </c>
      <c r="U499" s="84">
        <f>VLOOKUP($A499+ROUND((COLUMN()-2)/24,5),АТС!$A$41:$F$784,5)</f>
        <v>0</v>
      </c>
      <c r="V499" s="84">
        <f>VLOOKUP($A499+ROUND((COLUMN()-2)/24,5),АТС!$A$41:$F$784,5)</f>
        <v>0</v>
      </c>
      <c r="W499" s="84">
        <f>VLOOKUP($A499+ROUND((COLUMN()-2)/24,5),АТС!$A$41:$F$784,5)</f>
        <v>77.55</v>
      </c>
      <c r="X499" s="84">
        <f>VLOOKUP($A499+ROUND((COLUMN()-2)/24,5),АТС!$A$41:$F$784,5)</f>
        <v>155.29</v>
      </c>
      <c r="Y499" s="84">
        <f>VLOOKUP($A499+ROUND((COLUMN()-2)/24,5),АТС!$A$41:$F$784,5)</f>
        <v>957.51</v>
      </c>
    </row>
    <row r="500" spans="1:27" x14ac:dyDescent="0.2">
      <c r="A500" s="65">
        <f t="shared" si="14"/>
        <v>43985</v>
      </c>
      <c r="B500" s="84">
        <f>VLOOKUP($A500+ROUND((COLUMN()-2)/24,5),АТС!$A$41:$F$784,5)</f>
        <v>271.58999999999997</v>
      </c>
      <c r="C500" s="84">
        <f>VLOOKUP($A500+ROUND((COLUMN()-2)/24,5),АТС!$A$41:$F$784,5)</f>
        <v>416.82</v>
      </c>
      <c r="D500" s="84">
        <f>VLOOKUP($A500+ROUND((COLUMN()-2)/24,5),АТС!$A$41:$F$784,5)</f>
        <v>619.46</v>
      </c>
      <c r="E500" s="84">
        <f>VLOOKUP($A500+ROUND((COLUMN()-2)/24,5),АТС!$A$41:$F$784,5)</f>
        <v>1.96</v>
      </c>
      <c r="F500" s="84">
        <f>VLOOKUP($A500+ROUND((COLUMN()-2)/24,5),АТС!$A$41:$F$784,5)</f>
        <v>0</v>
      </c>
      <c r="G500" s="84">
        <f>VLOOKUP($A500+ROUND((COLUMN()-2)/24,5),АТС!$A$41:$F$784,5)</f>
        <v>0</v>
      </c>
      <c r="H500" s="84">
        <f>VLOOKUP($A500+ROUND((COLUMN()-2)/24,5),АТС!$A$41:$F$784,5)</f>
        <v>0</v>
      </c>
      <c r="I500" s="84">
        <f>VLOOKUP($A500+ROUND((COLUMN()-2)/24,5),АТС!$A$41:$F$784,5)</f>
        <v>0</v>
      </c>
      <c r="J500" s="84">
        <f>VLOOKUP($A500+ROUND((COLUMN()-2)/24,5),АТС!$A$41:$F$784,5)</f>
        <v>0</v>
      </c>
      <c r="K500" s="84">
        <f>VLOOKUP($A500+ROUND((COLUMN()-2)/24,5),АТС!$A$41:$F$784,5)</f>
        <v>0</v>
      </c>
      <c r="L500" s="84">
        <f>VLOOKUP($A500+ROUND((COLUMN()-2)/24,5),АТС!$A$41:$F$784,5)</f>
        <v>0</v>
      </c>
      <c r="M500" s="84">
        <f>VLOOKUP($A500+ROUND((COLUMN()-2)/24,5),АТС!$A$41:$F$784,5)</f>
        <v>0</v>
      </c>
      <c r="N500" s="84">
        <f>VLOOKUP($A500+ROUND((COLUMN()-2)/24,5),АТС!$A$41:$F$784,5)</f>
        <v>0</v>
      </c>
      <c r="O500" s="84">
        <f>VLOOKUP($A500+ROUND((COLUMN()-2)/24,5),АТС!$A$41:$F$784,5)</f>
        <v>0</v>
      </c>
      <c r="P500" s="84">
        <f>VLOOKUP($A500+ROUND((COLUMN()-2)/24,5),АТС!$A$41:$F$784,5)</f>
        <v>0.32</v>
      </c>
      <c r="Q500" s="84">
        <f>VLOOKUP($A500+ROUND((COLUMN()-2)/24,5),АТС!$A$41:$F$784,5)</f>
        <v>0.62</v>
      </c>
      <c r="R500" s="84">
        <f>VLOOKUP($A500+ROUND((COLUMN()-2)/24,5),АТС!$A$41:$F$784,5)</f>
        <v>9.11</v>
      </c>
      <c r="S500" s="84">
        <f>VLOOKUP($A500+ROUND((COLUMN()-2)/24,5),АТС!$A$41:$F$784,5)</f>
        <v>0.03</v>
      </c>
      <c r="T500" s="84">
        <f>VLOOKUP($A500+ROUND((COLUMN()-2)/24,5),АТС!$A$41:$F$784,5)</f>
        <v>15.05</v>
      </c>
      <c r="U500" s="84">
        <f>VLOOKUP($A500+ROUND((COLUMN()-2)/24,5),АТС!$A$41:$F$784,5)</f>
        <v>10.79</v>
      </c>
      <c r="V500" s="84">
        <f>VLOOKUP($A500+ROUND((COLUMN()-2)/24,5),АТС!$A$41:$F$784,5)</f>
        <v>166.51</v>
      </c>
      <c r="W500" s="84">
        <f>VLOOKUP($A500+ROUND((COLUMN()-2)/24,5),АТС!$A$41:$F$784,5)</f>
        <v>351.53</v>
      </c>
      <c r="X500" s="84">
        <f>VLOOKUP($A500+ROUND((COLUMN()-2)/24,5),АТС!$A$41:$F$784,5)</f>
        <v>986.11</v>
      </c>
      <c r="Y500" s="84">
        <f>VLOOKUP($A500+ROUND((COLUMN()-2)/24,5),АТС!$A$41:$F$784,5)</f>
        <v>338.16</v>
      </c>
    </row>
    <row r="501" spans="1:27" x14ac:dyDescent="0.2">
      <c r="A501" s="65">
        <f t="shared" si="14"/>
        <v>43986</v>
      </c>
      <c r="B501" s="84">
        <f>VLOOKUP($A501+ROUND((COLUMN()-2)/24,5),АТС!$A$41:$F$784,5)</f>
        <v>551.22</v>
      </c>
      <c r="C501" s="84">
        <f>VLOOKUP($A501+ROUND((COLUMN()-2)/24,5),АТС!$A$41:$F$784,5)</f>
        <v>102.28</v>
      </c>
      <c r="D501" s="84">
        <f>VLOOKUP($A501+ROUND((COLUMN()-2)/24,5),АТС!$A$41:$F$784,5)</f>
        <v>89.29</v>
      </c>
      <c r="E501" s="84">
        <f>VLOOKUP($A501+ROUND((COLUMN()-2)/24,5),АТС!$A$41:$F$784,5)</f>
        <v>0</v>
      </c>
      <c r="F501" s="84">
        <f>VLOOKUP($A501+ROUND((COLUMN()-2)/24,5),АТС!$A$41:$F$784,5)</f>
        <v>0.04</v>
      </c>
      <c r="G501" s="84">
        <f>VLOOKUP($A501+ROUND((COLUMN()-2)/24,5),АТС!$A$41:$F$784,5)</f>
        <v>0</v>
      </c>
      <c r="H501" s="84">
        <f>VLOOKUP($A501+ROUND((COLUMN()-2)/24,5),АТС!$A$41:$F$784,5)</f>
        <v>0</v>
      </c>
      <c r="I501" s="84">
        <f>VLOOKUP($A501+ROUND((COLUMN()-2)/24,5),АТС!$A$41:$F$784,5)</f>
        <v>2.46</v>
      </c>
      <c r="J501" s="84">
        <f>VLOOKUP($A501+ROUND((COLUMN()-2)/24,5),АТС!$A$41:$F$784,5)</f>
        <v>0</v>
      </c>
      <c r="K501" s="84">
        <f>VLOOKUP($A501+ROUND((COLUMN()-2)/24,5),АТС!$A$41:$F$784,5)</f>
        <v>61.13</v>
      </c>
      <c r="L501" s="84">
        <f>VLOOKUP($A501+ROUND((COLUMN()-2)/24,5),АТС!$A$41:$F$784,5)</f>
        <v>256.11</v>
      </c>
      <c r="M501" s="84">
        <f>VLOOKUP($A501+ROUND((COLUMN()-2)/24,5),АТС!$A$41:$F$784,5)</f>
        <v>148.86000000000001</v>
      </c>
      <c r="N501" s="84">
        <f>VLOOKUP($A501+ROUND((COLUMN()-2)/24,5),АТС!$A$41:$F$784,5)</f>
        <v>57.01</v>
      </c>
      <c r="O501" s="84">
        <f>VLOOKUP($A501+ROUND((COLUMN()-2)/24,5),АТС!$A$41:$F$784,5)</f>
        <v>64.8</v>
      </c>
      <c r="P501" s="84">
        <f>VLOOKUP($A501+ROUND((COLUMN()-2)/24,5),АТС!$A$41:$F$784,5)</f>
        <v>242.23</v>
      </c>
      <c r="Q501" s="84">
        <f>VLOOKUP($A501+ROUND((COLUMN()-2)/24,5),АТС!$A$41:$F$784,5)</f>
        <v>504.85</v>
      </c>
      <c r="R501" s="84">
        <f>VLOOKUP($A501+ROUND((COLUMN()-2)/24,5),АТС!$A$41:$F$784,5)</f>
        <v>65.48</v>
      </c>
      <c r="S501" s="84">
        <f>VLOOKUP($A501+ROUND((COLUMN()-2)/24,5),АТС!$A$41:$F$784,5)</f>
        <v>996.79</v>
      </c>
      <c r="T501" s="84">
        <f>VLOOKUP($A501+ROUND((COLUMN()-2)/24,5),АТС!$A$41:$F$784,5)</f>
        <v>905.98</v>
      </c>
      <c r="U501" s="84">
        <f>VLOOKUP($A501+ROUND((COLUMN()-2)/24,5),АТС!$A$41:$F$784,5)</f>
        <v>990.43</v>
      </c>
      <c r="V501" s="84">
        <f>VLOOKUP($A501+ROUND((COLUMN()-2)/24,5),АТС!$A$41:$F$784,5)</f>
        <v>241.08</v>
      </c>
      <c r="W501" s="84">
        <f>VLOOKUP($A501+ROUND((COLUMN()-2)/24,5),АТС!$A$41:$F$784,5)</f>
        <v>1080.45</v>
      </c>
      <c r="X501" s="84">
        <f>VLOOKUP($A501+ROUND((COLUMN()-2)/24,5),АТС!$A$41:$F$784,5)</f>
        <v>256.41000000000003</v>
      </c>
      <c r="Y501" s="84">
        <f>VLOOKUP($A501+ROUND((COLUMN()-2)/24,5),АТС!$A$41:$F$784,5)</f>
        <v>447.14</v>
      </c>
    </row>
    <row r="502" spans="1:27" x14ac:dyDescent="0.2">
      <c r="A502" s="65">
        <f t="shared" si="14"/>
        <v>43987</v>
      </c>
      <c r="B502" s="84">
        <f>VLOOKUP($A502+ROUND((COLUMN()-2)/24,5),АТС!$A$41:$F$784,5)</f>
        <v>204.8</v>
      </c>
      <c r="C502" s="84">
        <f>VLOOKUP($A502+ROUND((COLUMN()-2)/24,5),АТС!$A$41:$F$784,5)</f>
        <v>194.4</v>
      </c>
      <c r="D502" s="84">
        <f>VLOOKUP($A502+ROUND((COLUMN()-2)/24,5),АТС!$A$41:$F$784,5)</f>
        <v>329.09</v>
      </c>
      <c r="E502" s="84">
        <f>VLOOKUP($A502+ROUND((COLUMN()-2)/24,5),АТС!$A$41:$F$784,5)</f>
        <v>515.61</v>
      </c>
      <c r="F502" s="84">
        <f>VLOOKUP($A502+ROUND((COLUMN()-2)/24,5),АТС!$A$41:$F$784,5)</f>
        <v>529.55999999999995</v>
      </c>
      <c r="G502" s="84">
        <f>VLOOKUP($A502+ROUND((COLUMN()-2)/24,5),АТС!$A$41:$F$784,5)</f>
        <v>0</v>
      </c>
      <c r="H502" s="84">
        <f>VLOOKUP($A502+ROUND((COLUMN()-2)/24,5),АТС!$A$41:$F$784,5)</f>
        <v>0</v>
      </c>
      <c r="I502" s="84">
        <f>VLOOKUP($A502+ROUND((COLUMN()-2)/24,5),АТС!$A$41:$F$784,5)</f>
        <v>0</v>
      </c>
      <c r="J502" s="84">
        <f>VLOOKUP($A502+ROUND((COLUMN()-2)/24,5),АТС!$A$41:$F$784,5)</f>
        <v>3.2</v>
      </c>
      <c r="K502" s="84">
        <f>VLOOKUP($A502+ROUND((COLUMN()-2)/24,5),АТС!$A$41:$F$784,5)</f>
        <v>58.88</v>
      </c>
      <c r="L502" s="84">
        <f>VLOOKUP($A502+ROUND((COLUMN()-2)/24,5),АТС!$A$41:$F$784,5)</f>
        <v>266.99</v>
      </c>
      <c r="M502" s="84">
        <f>VLOOKUP($A502+ROUND((COLUMN()-2)/24,5),АТС!$A$41:$F$784,5)</f>
        <v>374.56</v>
      </c>
      <c r="N502" s="84">
        <f>VLOOKUP($A502+ROUND((COLUMN()-2)/24,5),АТС!$A$41:$F$784,5)</f>
        <v>286.72000000000003</v>
      </c>
      <c r="O502" s="84">
        <f>VLOOKUP($A502+ROUND((COLUMN()-2)/24,5),АТС!$A$41:$F$784,5)</f>
        <v>187.15</v>
      </c>
      <c r="P502" s="84">
        <f>VLOOKUP($A502+ROUND((COLUMN()-2)/24,5),АТС!$A$41:$F$784,5)</f>
        <v>240.94</v>
      </c>
      <c r="Q502" s="84">
        <f>VLOOKUP($A502+ROUND((COLUMN()-2)/24,5),АТС!$A$41:$F$784,5)</f>
        <v>214.14</v>
      </c>
      <c r="R502" s="84">
        <f>VLOOKUP($A502+ROUND((COLUMN()-2)/24,5),АТС!$A$41:$F$784,5)</f>
        <v>210.8</v>
      </c>
      <c r="S502" s="84">
        <f>VLOOKUP($A502+ROUND((COLUMN()-2)/24,5),АТС!$A$41:$F$784,5)</f>
        <v>208.19</v>
      </c>
      <c r="T502" s="84">
        <f>VLOOKUP($A502+ROUND((COLUMN()-2)/24,5),АТС!$A$41:$F$784,5)</f>
        <v>182.99</v>
      </c>
      <c r="U502" s="84">
        <f>VLOOKUP($A502+ROUND((COLUMN()-2)/24,5),АТС!$A$41:$F$784,5)</f>
        <v>24.1</v>
      </c>
      <c r="V502" s="84">
        <f>VLOOKUP($A502+ROUND((COLUMN()-2)/24,5),АТС!$A$41:$F$784,5)</f>
        <v>191.27</v>
      </c>
      <c r="W502" s="84">
        <f>VLOOKUP($A502+ROUND((COLUMN()-2)/24,5),АТС!$A$41:$F$784,5)</f>
        <v>199.8</v>
      </c>
      <c r="X502" s="84">
        <f>VLOOKUP($A502+ROUND((COLUMN()-2)/24,5),АТС!$A$41:$F$784,5)</f>
        <v>379.41</v>
      </c>
      <c r="Y502" s="84">
        <f>VLOOKUP($A502+ROUND((COLUMN()-2)/24,5),АТС!$A$41:$F$784,5)</f>
        <v>260.07</v>
      </c>
    </row>
    <row r="503" spans="1:27" x14ac:dyDescent="0.2">
      <c r="A503" s="65">
        <f t="shared" si="14"/>
        <v>43988</v>
      </c>
      <c r="B503" s="84">
        <f>VLOOKUP($A503+ROUND((COLUMN()-2)/24,5),АТС!$A$41:$F$784,5)</f>
        <v>277.83</v>
      </c>
      <c r="C503" s="84">
        <f>VLOOKUP($A503+ROUND((COLUMN()-2)/24,5),АТС!$A$41:$F$784,5)</f>
        <v>113.28</v>
      </c>
      <c r="D503" s="84">
        <f>VLOOKUP($A503+ROUND((COLUMN()-2)/24,5),АТС!$A$41:$F$784,5)</f>
        <v>72.55</v>
      </c>
      <c r="E503" s="84">
        <f>VLOOKUP($A503+ROUND((COLUMN()-2)/24,5),АТС!$A$41:$F$784,5)</f>
        <v>81.09</v>
      </c>
      <c r="F503" s="84">
        <f>VLOOKUP($A503+ROUND((COLUMN()-2)/24,5),АТС!$A$41:$F$784,5)</f>
        <v>7.89</v>
      </c>
      <c r="G503" s="84">
        <f>VLOOKUP($A503+ROUND((COLUMN()-2)/24,5),АТС!$A$41:$F$784,5)</f>
        <v>0</v>
      </c>
      <c r="H503" s="84">
        <f>VLOOKUP($A503+ROUND((COLUMN()-2)/24,5),АТС!$A$41:$F$784,5)</f>
        <v>0</v>
      </c>
      <c r="I503" s="84">
        <f>VLOOKUP($A503+ROUND((COLUMN()-2)/24,5),АТС!$A$41:$F$784,5)</f>
        <v>0</v>
      </c>
      <c r="J503" s="84">
        <f>VLOOKUP($A503+ROUND((COLUMN()-2)/24,5),АТС!$A$41:$F$784,5)</f>
        <v>0</v>
      </c>
      <c r="K503" s="84">
        <f>VLOOKUP($A503+ROUND((COLUMN()-2)/24,5),АТС!$A$41:$F$784,5)</f>
        <v>0</v>
      </c>
      <c r="L503" s="84">
        <f>VLOOKUP($A503+ROUND((COLUMN()-2)/24,5),АТС!$A$41:$F$784,5)</f>
        <v>0</v>
      </c>
      <c r="M503" s="84">
        <f>VLOOKUP($A503+ROUND((COLUMN()-2)/24,5),АТС!$A$41:$F$784,5)</f>
        <v>0</v>
      </c>
      <c r="N503" s="84">
        <f>VLOOKUP($A503+ROUND((COLUMN()-2)/24,5),АТС!$A$41:$F$784,5)</f>
        <v>17.27</v>
      </c>
      <c r="O503" s="84">
        <f>VLOOKUP($A503+ROUND((COLUMN()-2)/24,5),АТС!$A$41:$F$784,5)</f>
        <v>35.200000000000003</v>
      </c>
      <c r="P503" s="84">
        <f>VLOOKUP($A503+ROUND((COLUMN()-2)/24,5),АТС!$A$41:$F$784,5)</f>
        <v>31.06</v>
      </c>
      <c r="Q503" s="84">
        <f>VLOOKUP($A503+ROUND((COLUMN()-2)/24,5),АТС!$A$41:$F$784,5)</f>
        <v>51.6</v>
      </c>
      <c r="R503" s="84">
        <f>VLOOKUP($A503+ROUND((COLUMN()-2)/24,5),АТС!$A$41:$F$784,5)</f>
        <v>52.05</v>
      </c>
      <c r="S503" s="84">
        <f>VLOOKUP($A503+ROUND((COLUMN()-2)/24,5),АТС!$A$41:$F$784,5)</f>
        <v>53.53</v>
      </c>
      <c r="T503" s="84">
        <f>VLOOKUP($A503+ROUND((COLUMN()-2)/24,5),АТС!$A$41:$F$784,5)</f>
        <v>44.96</v>
      </c>
      <c r="U503" s="84">
        <f>VLOOKUP($A503+ROUND((COLUMN()-2)/24,5),АТС!$A$41:$F$784,5)</f>
        <v>4.58</v>
      </c>
      <c r="V503" s="84">
        <f>VLOOKUP($A503+ROUND((COLUMN()-2)/24,5),АТС!$A$41:$F$784,5)</f>
        <v>0</v>
      </c>
      <c r="W503" s="84">
        <f>VLOOKUP($A503+ROUND((COLUMN()-2)/24,5),АТС!$A$41:$F$784,5)</f>
        <v>210.77</v>
      </c>
      <c r="X503" s="84">
        <f>VLOOKUP($A503+ROUND((COLUMN()-2)/24,5),АТС!$A$41:$F$784,5)</f>
        <v>359</v>
      </c>
      <c r="Y503" s="84">
        <f>VLOOKUP($A503+ROUND((COLUMN()-2)/24,5),АТС!$A$41:$F$784,5)</f>
        <v>243.2</v>
      </c>
    </row>
    <row r="504" spans="1:27" x14ac:dyDescent="0.2">
      <c r="A504" s="65">
        <f t="shared" si="14"/>
        <v>43989</v>
      </c>
      <c r="B504" s="84">
        <f>VLOOKUP($A504+ROUND((COLUMN()-2)/24,5),АТС!$A$41:$F$784,5)</f>
        <v>91.43</v>
      </c>
      <c r="C504" s="84">
        <f>VLOOKUP($A504+ROUND((COLUMN()-2)/24,5),АТС!$A$41:$F$784,5)</f>
        <v>41.65</v>
      </c>
      <c r="D504" s="84">
        <f>VLOOKUP($A504+ROUND((COLUMN()-2)/24,5),АТС!$A$41:$F$784,5)</f>
        <v>34.229999999999997</v>
      </c>
      <c r="E504" s="84">
        <f>VLOOKUP($A504+ROUND((COLUMN()-2)/24,5),АТС!$A$41:$F$784,5)</f>
        <v>25.9</v>
      </c>
      <c r="F504" s="84">
        <f>VLOOKUP($A504+ROUND((COLUMN()-2)/24,5),АТС!$A$41:$F$784,5)</f>
        <v>0.64</v>
      </c>
      <c r="G504" s="84">
        <f>VLOOKUP($A504+ROUND((COLUMN()-2)/24,5),АТС!$A$41:$F$784,5)</f>
        <v>0</v>
      </c>
      <c r="H504" s="84">
        <f>VLOOKUP($A504+ROUND((COLUMN()-2)/24,5),АТС!$A$41:$F$784,5)</f>
        <v>0</v>
      </c>
      <c r="I504" s="84">
        <f>VLOOKUP($A504+ROUND((COLUMN()-2)/24,5),АТС!$A$41:$F$784,5)</f>
        <v>0</v>
      </c>
      <c r="J504" s="84">
        <f>VLOOKUP($A504+ROUND((COLUMN()-2)/24,5),АТС!$A$41:$F$784,5)</f>
        <v>0</v>
      </c>
      <c r="K504" s="84">
        <f>VLOOKUP($A504+ROUND((COLUMN()-2)/24,5),АТС!$A$41:$F$784,5)</f>
        <v>0</v>
      </c>
      <c r="L504" s="84">
        <f>VLOOKUP($A504+ROUND((COLUMN()-2)/24,5),АТС!$A$41:$F$784,5)</f>
        <v>0</v>
      </c>
      <c r="M504" s="84">
        <f>VLOOKUP($A504+ROUND((COLUMN()-2)/24,5),АТС!$A$41:$F$784,5)</f>
        <v>0.09</v>
      </c>
      <c r="N504" s="84">
        <f>VLOOKUP($A504+ROUND((COLUMN()-2)/24,5),АТС!$A$41:$F$784,5)</f>
        <v>39.01</v>
      </c>
      <c r="O504" s="84">
        <f>VLOOKUP($A504+ROUND((COLUMN()-2)/24,5),АТС!$A$41:$F$784,5)</f>
        <v>34.869999999999997</v>
      </c>
      <c r="P504" s="84">
        <f>VLOOKUP($A504+ROUND((COLUMN()-2)/24,5),АТС!$A$41:$F$784,5)</f>
        <v>30.83</v>
      </c>
      <c r="Q504" s="84">
        <f>VLOOKUP($A504+ROUND((COLUMN()-2)/24,5),АТС!$A$41:$F$784,5)</f>
        <v>22.63</v>
      </c>
      <c r="R504" s="84">
        <f>VLOOKUP($A504+ROUND((COLUMN()-2)/24,5),АТС!$A$41:$F$784,5)</f>
        <v>0.56999999999999995</v>
      </c>
      <c r="S504" s="84">
        <f>VLOOKUP($A504+ROUND((COLUMN()-2)/24,5),АТС!$A$41:$F$784,5)</f>
        <v>19.7</v>
      </c>
      <c r="T504" s="84">
        <f>VLOOKUP($A504+ROUND((COLUMN()-2)/24,5),АТС!$A$41:$F$784,5)</f>
        <v>30.04</v>
      </c>
      <c r="U504" s="84">
        <f>VLOOKUP($A504+ROUND((COLUMN()-2)/24,5),АТС!$A$41:$F$784,5)</f>
        <v>18.920000000000002</v>
      </c>
      <c r="V504" s="84">
        <f>VLOOKUP($A504+ROUND((COLUMN()-2)/24,5),АТС!$A$41:$F$784,5)</f>
        <v>0</v>
      </c>
      <c r="W504" s="84">
        <f>VLOOKUP($A504+ROUND((COLUMN()-2)/24,5),АТС!$A$41:$F$784,5)</f>
        <v>211.2</v>
      </c>
      <c r="X504" s="84">
        <f>VLOOKUP($A504+ROUND((COLUMN()-2)/24,5),АТС!$A$41:$F$784,5)</f>
        <v>323.72000000000003</v>
      </c>
      <c r="Y504" s="84">
        <f>VLOOKUP($A504+ROUND((COLUMN()-2)/24,5),АТС!$A$41:$F$784,5)</f>
        <v>211.13</v>
      </c>
    </row>
    <row r="505" spans="1:27" x14ac:dyDescent="0.2">
      <c r="A505" s="65">
        <f t="shared" si="14"/>
        <v>43990</v>
      </c>
      <c r="B505" s="84">
        <f>VLOOKUP($A505+ROUND((COLUMN()-2)/24,5),АТС!$A$41:$F$784,5)</f>
        <v>126.21</v>
      </c>
      <c r="C505" s="84">
        <f>VLOOKUP($A505+ROUND((COLUMN()-2)/24,5),АТС!$A$41:$F$784,5)</f>
        <v>136.04</v>
      </c>
      <c r="D505" s="84">
        <f>VLOOKUP($A505+ROUND((COLUMN()-2)/24,5),АТС!$A$41:$F$784,5)</f>
        <v>174.21</v>
      </c>
      <c r="E505" s="84">
        <f>VLOOKUP($A505+ROUND((COLUMN()-2)/24,5),АТС!$A$41:$F$784,5)</f>
        <v>420.45</v>
      </c>
      <c r="F505" s="84">
        <f>VLOOKUP($A505+ROUND((COLUMN()-2)/24,5),АТС!$A$41:$F$784,5)</f>
        <v>613.84</v>
      </c>
      <c r="G505" s="84">
        <f>VLOOKUP($A505+ROUND((COLUMN()-2)/24,5),АТС!$A$41:$F$784,5)</f>
        <v>0</v>
      </c>
      <c r="H505" s="84">
        <f>VLOOKUP($A505+ROUND((COLUMN()-2)/24,5),АТС!$A$41:$F$784,5)</f>
        <v>0</v>
      </c>
      <c r="I505" s="84">
        <f>VLOOKUP($A505+ROUND((COLUMN()-2)/24,5),АТС!$A$41:$F$784,5)</f>
        <v>0</v>
      </c>
      <c r="J505" s="84">
        <f>VLOOKUP($A505+ROUND((COLUMN()-2)/24,5),АТС!$A$41:$F$784,5)</f>
        <v>51.32</v>
      </c>
      <c r="K505" s="84">
        <f>VLOOKUP($A505+ROUND((COLUMN()-2)/24,5),АТС!$A$41:$F$784,5)</f>
        <v>0</v>
      </c>
      <c r="L505" s="84">
        <f>VLOOKUP($A505+ROUND((COLUMN()-2)/24,5),АТС!$A$41:$F$784,5)</f>
        <v>0</v>
      </c>
      <c r="M505" s="84">
        <f>VLOOKUP($A505+ROUND((COLUMN()-2)/24,5),АТС!$A$41:$F$784,5)</f>
        <v>0</v>
      </c>
      <c r="N505" s="84">
        <f>VLOOKUP($A505+ROUND((COLUMN()-2)/24,5),АТС!$A$41:$F$784,5)</f>
        <v>0</v>
      </c>
      <c r="O505" s="84">
        <f>VLOOKUP($A505+ROUND((COLUMN()-2)/24,5),АТС!$A$41:$F$784,5)</f>
        <v>0</v>
      </c>
      <c r="P505" s="84">
        <f>VLOOKUP($A505+ROUND((COLUMN()-2)/24,5),АТС!$A$41:$F$784,5)</f>
        <v>0</v>
      </c>
      <c r="Q505" s="84">
        <f>VLOOKUP($A505+ROUND((COLUMN()-2)/24,5),АТС!$A$41:$F$784,5)</f>
        <v>0</v>
      </c>
      <c r="R505" s="84">
        <f>VLOOKUP($A505+ROUND((COLUMN()-2)/24,5),АТС!$A$41:$F$784,5)</f>
        <v>0</v>
      </c>
      <c r="S505" s="84">
        <f>VLOOKUP($A505+ROUND((COLUMN()-2)/24,5),АТС!$A$41:$F$784,5)</f>
        <v>0</v>
      </c>
      <c r="T505" s="84">
        <f>VLOOKUP($A505+ROUND((COLUMN()-2)/24,5),АТС!$A$41:$F$784,5)</f>
        <v>0</v>
      </c>
      <c r="U505" s="84">
        <f>VLOOKUP($A505+ROUND((COLUMN()-2)/24,5),АТС!$A$41:$F$784,5)</f>
        <v>0</v>
      </c>
      <c r="V505" s="84">
        <f>VLOOKUP($A505+ROUND((COLUMN()-2)/24,5),АТС!$A$41:$F$784,5)</f>
        <v>0</v>
      </c>
      <c r="W505" s="84">
        <f>VLOOKUP($A505+ROUND((COLUMN()-2)/24,5),АТС!$A$41:$F$784,5)</f>
        <v>80.56</v>
      </c>
      <c r="X505" s="84">
        <f>VLOOKUP($A505+ROUND((COLUMN()-2)/24,5),АТС!$A$41:$F$784,5)</f>
        <v>368.76</v>
      </c>
      <c r="Y505" s="84">
        <f>VLOOKUP($A505+ROUND((COLUMN()-2)/24,5),АТС!$A$41:$F$784,5)</f>
        <v>432.9</v>
      </c>
    </row>
    <row r="506" spans="1:27" x14ac:dyDescent="0.2">
      <c r="A506" s="65">
        <f t="shared" si="14"/>
        <v>43991</v>
      </c>
      <c r="B506" s="84">
        <f>VLOOKUP($A506+ROUND((COLUMN()-2)/24,5),АТС!$A$41:$F$784,5)</f>
        <v>206.67</v>
      </c>
      <c r="C506" s="84">
        <f>VLOOKUP($A506+ROUND((COLUMN()-2)/24,5),АТС!$A$41:$F$784,5)</f>
        <v>127.13</v>
      </c>
      <c r="D506" s="84">
        <f>VLOOKUP($A506+ROUND((COLUMN()-2)/24,5),АТС!$A$41:$F$784,5)</f>
        <v>0</v>
      </c>
      <c r="E506" s="84">
        <f>VLOOKUP($A506+ROUND((COLUMN()-2)/24,5),АТС!$A$41:$F$784,5)</f>
        <v>380.28</v>
      </c>
      <c r="F506" s="84">
        <f>VLOOKUP($A506+ROUND((COLUMN()-2)/24,5),АТС!$A$41:$F$784,5)</f>
        <v>63.63</v>
      </c>
      <c r="G506" s="84">
        <f>VLOOKUP($A506+ROUND((COLUMN()-2)/24,5),АТС!$A$41:$F$784,5)</f>
        <v>0</v>
      </c>
      <c r="H506" s="84">
        <f>VLOOKUP($A506+ROUND((COLUMN()-2)/24,5),АТС!$A$41:$F$784,5)</f>
        <v>0</v>
      </c>
      <c r="I506" s="84">
        <f>VLOOKUP($A506+ROUND((COLUMN()-2)/24,5),АТС!$A$41:$F$784,5)</f>
        <v>0</v>
      </c>
      <c r="J506" s="84">
        <f>VLOOKUP($A506+ROUND((COLUMN()-2)/24,5),АТС!$A$41:$F$784,5)</f>
        <v>0</v>
      </c>
      <c r="K506" s="84">
        <f>VLOOKUP($A506+ROUND((COLUMN()-2)/24,5),АТС!$A$41:$F$784,5)</f>
        <v>0</v>
      </c>
      <c r="L506" s="84">
        <f>VLOOKUP($A506+ROUND((COLUMN()-2)/24,5),АТС!$A$41:$F$784,5)</f>
        <v>0</v>
      </c>
      <c r="M506" s="84">
        <f>VLOOKUP($A506+ROUND((COLUMN()-2)/24,5),АТС!$A$41:$F$784,5)</f>
        <v>0</v>
      </c>
      <c r="N506" s="84">
        <f>VLOOKUP($A506+ROUND((COLUMN()-2)/24,5),АТС!$A$41:$F$784,5)</f>
        <v>0</v>
      </c>
      <c r="O506" s="84">
        <f>VLOOKUP($A506+ROUND((COLUMN()-2)/24,5),АТС!$A$41:$F$784,5)</f>
        <v>0</v>
      </c>
      <c r="P506" s="84">
        <f>VLOOKUP($A506+ROUND((COLUMN()-2)/24,5),АТС!$A$41:$F$784,5)</f>
        <v>0</v>
      </c>
      <c r="Q506" s="84">
        <f>VLOOKUP($A506+ROUND((COLUMN()-2)/24,5),АТС!$A$41:$F$784,5)</f>
        <v>0</v>
      </c>
      <c r="R506" s="84">
        <f>VLOOKUP($A506+ROUND((COLUMN()-2)/24,5),АТС!$A$41:$F$784,5)</f>
        <v>0</v>
      </c>
      <c r="S506" s="84">
        <f>VLOOKUP($A506+ROUND((COLUMN()-2)/24,5),АТС!$A$41:$F$784,5)</f>
        <v>0</v>
      </c>
      <c r="T506" s="84">
        <f>VLOOKUP($A506+ROUND((COLUMN()-2)/24,5),АТС!$A$41:$F$784,5)</f>
        <v>0</v>
      </c>
      <c r="U506" s="84">
        <f>VLOOKUP($A506+ROUND((COLUMN()-2)/24,5),АТС!$A$41:$F$784,5)</f>
        <v>0</v>
      </c>
      <c r="V506" s="84">
        <f>VLOOKUP($A506+ROUND((COLUMN()-2)/24,5),АТС!$A$41:$F$784,5)</f>
        <v>0</v>
      </c>
      <c r="W506" s="84">
        <f>VLOOKUP($A506+ROUND((COLUMN()-2)/24,5),АТС!$A$41:$F$784,5)</f>
        <v>0</v>
      </c>
      <c r="X506" s="84">
        <f>VLOOKUP($A506+ROUND((COLUMN()-2)/24,5),АТС!$A$41:$F$784,5)</f>
        <v>308.97000000000003</v>
      </c>
      <c r="Y506" s="84">
        <f>VLOOKUP($A506+ROUND((COLUMN()-2)/24,5),АТС!$A$41:$F$784,5)</f>
        <v>120.23</v>
      </c>
    </row>
    <row r="507" spans="1:27" x14ac:dyDescent="0.2">
      <c r="A507" s="65">
        <f t="shared" si="14"/>
        <v>43992</v>
      </c>
      <c r="B507" s="84">
        <f>VLOOKUP($A507+ROUND((COLUMN()-2)/24,5),АТС!$A$41:$F$784,5)</f>
        <v>58.69</v>
      </c>
      <c r="C507" s="84">
        <f>VLOOKUP($A507+ROUND((COLUMN()-2)/24,5),АТС!$A$41:$F$784,5)</f>
        <v>0</v>
      </c>
      <c r="D507" s="84">
        <f>VLOOKUP($A507+ROUND((COLUMN()-2)/24,5),АТС!$A$41:$F$784,5)</f>
        <v>0</v>
      </c>
      <c r="E507" s="84">
        <f>VLOOKUP($A507+ROUND((COLUMN()-2)/24,5),АТС!$A$41:$F$784,5)</f>
        <v>0</v>
      </c>
      <c r="F507" s="84">
        <f>VLOOKUP($A507+ROUND((COLUMN()-2)/24,5),АТС!$A$41:$F$784,5)</f>
        <v>0</v>
      </c>
      <c r="G507" s="84">
        <f>VLOOKUP($A507+ROUND((COLUMN()-2)/24,5),АТС!$A$41:$F$784,5)</f>
        <v>0</v>
      </c>
      <c r="H507" s="84">
        <f>VLOOKUP($A507+ROUND((COLUMN()-2)/24,5),АТС!$A$41:$F$784,5)</f>
        <v>0</v>
      </c>
      <c r="I507" s="84">
        <f>VLOOKUP($A507+ROUND((COLUMN()-2)/24,5),АТС!$A$41:$F$784,5)</f>
        <v>0</v>
      </c>
      <c r="J507" s="84">
        <f>VLOOKUP($A507+ROUND((COLUMN()-2)/24,5),АТС!$A$41:$F$784,5)</f>
        <v>0</v>
      </c>
      <c r="K507" s="84">
        <f>VLOOKUP($A507+ROUND((COLUMN()-2)/24,5),АТС!$A$41:$F$784,5)</f>
        <v>0</v>
      </c>
      <c r="L507" s="84">
        <f>VLOOKUP($A507+ROUND((COLUMN()-2)/24,5),АТС!$A$41:$F$784,5)</f>
        <v>0</v>
      </c>
      <c r="M507" s="84">
        <f>VLOOKUP($A507+ROUND((COLUMN()-2)/24,5),АТС!$A$41:$F$784,5)</f>
        <v>0</v>
      </c>
      <c r="N507" s="84">
        <f>VLOOKUP($A507+ROUND((COLUMN()-2)/24,5),АТС!$A$41:$F$784,5)</f>
        <v>0</v>
      </c>
      <c r="O507" s="84">
        <f>VLOOKUP($A507+ROUND((COLUMN()-2)/24,5),АТС!$A$41:$F$784,5)</f>
        <v>0</v>
      </c>
      <c r="P507" s="84">
        <f>VLOOKUP($A507+ROUND((COLUMN()-2)/24,5),АТС!$A$41:$F$784,5)</f>
        <v>0</v>
      </c>
      <c r="Q507" s="84">
        <f>VLOOKUP($A507+ROUND((COLUMN()-2)/24,5),АТС!$A$41:$F$784,5)</f>
        <v>0</v>
      </c>
      <c r="R507" s="84">
        <f>VLOOKUP($A507+ROUND((COLUMN()-2)/24,5),АТС!$A$41:$F$784,5)</f>
        <v>0</v>
      </c>
      <c r="S507" s="84">
        <f>VLOOKUP($A507+ROUND((COLUMN()-2)/24,5),АТС!$A$41:$F$784,5)</f>
        <v>0.01</v>
      </c>
      <c r="T507" s="84">
        <f>VLOOKUP($A507+ROUND((COLUMN()-2)/24,5),АТС!$A$41:$F$784,5)</f>
        <v>0</v>
      </c>
      <c r="U507" s="84">
        <f>VLOOKUP($A507+ROUND((COLUMN()-2)/24,5),АТС!$A$41:$F$784,5)</f>
        <v>0</v>
      </c>
      <c r="V507" s="84">
        <f>VLOOKUP($A507+ROUND((COLUMN()-2)/24,5),АТС!$A$41:$F$784,5)</f>
        <v>0</v>
      </c>
      <c r="W507" s="84">
        <f>VLOOKUP($A507+ROUND((COLUMN()-2)/24,5),АТС!$A$41:$F$784,5)</f>
        <v>0</v>
      </c>
      <c r="X507" s="84">
        <f>VLOOKUP($A507+ROUND((COLUMN()-2)/24,5),АТС!$A$41:$F$784,5)</f>
        <v>143.36000000000001</v>
      </c>
      <c r="Y507" s="84">
        <f>VLOOKUP($A507+ROUND((COLUMN()-2)/24,5),АТС!$A$41:$F$784,5)</f>
        <v>241.45</v>
      </c>
    </row>
    <row r="508" spans="1:27" x14ac:dyDescent="0.2">
      <c r="A508" s="65">
        <f t="shared" si="14"/>
        <v>43993</v>
      </c>
      <c r="B508" s="84">
        <f>VLOOKUP($A508+ROUND((COLUMN()-2)/24,5),АТС!$A$41:$F$784,5)</f>
        <v>277.62</v>
      </c>
      <c r="C508" s="84">
        <f>VLOOKUP($A508+ROUND((COLUMN()-2)/24,5),АТС!$A$41:$F$784,5)</f>
        <v>15.28</v>
      </c>
      <c r="D508" s="84">
        <f>VLOOKUP($A508+ROUND((COLUMN()-2)/24,5),АТС!$A$41:$F$784,5)</f>
        <v>678.63</v>
      </c>
      <c r="E508" s="84">
        <f>VLOOKUP($A508+ROUND((COLUMN()-2)/24,5),АТС!$A$41:$F$784,5)</f>
        <v>380.2</v>
      </c>
      <c r="F508" s="84">
        <f>VLOOKUP($A508+ROUND((COLUMN()-2)/24,5),АТС!$A$41:$F$784,5)</f>
        <v>0</v>
      </c>
      <c r="G508" s="84">
        <f>VLOOKUP($A508+ROUND((COLUMN()-2)/24,5),АТС!$A$41:$F$784,5)</f>
        <v>0</v>
      </c>
      <c r="H508" s="84">
        <f>VLOOKUP($A508+ROUND((COLUMN()-2)/24,5),АТС!$A$41:$F$784,5)</f>
        <v>0</v>
      </c>
      <c r="I508" s="84">
        <f>VLOOKUP($A508+ROUND((COLUMN()-2)/24,5),АТС!$A$41:$F$784,5)</f>
        <v>0</v>
      </c>
      <c r="J508" s="84">
        <f>VLOOKUP($A508+ROUND((COLUMN()-2)/24,5),АТС!$A$41:$F$784,5)</f>
        <v>0</v>
      </c>
      <c r="K508" s="84">
        <f>VLOOKUP($A508+ROUND((COLUMN()-2)/24,5),АТС!$A$41:$F$784,5)</f>
        <v>0</v>
      </c>
      <c r="L508" s="84">
        <f>VLOOKUP($A508+ROUND((COLUMN()-2)/24,5),АТС!$A$41:$F$784,5)</f>
        <v>0</v>
      </c>
      <c r="M508" s="84">
        <f>VLOOKUP($A508+ROUND((COLUMN()-2)/24,5),АТС!$A$41:$F$784,5)</f>
        <v>0</v>
      </c>
      <c r="N508" s="84">
        <f>VLOOKUP($A508+ROUND((COLUMN()-2)/24,5),АТС!$A$41:$F$784,5)</f>
        <v>0</v>
      </c>
      <c r="O508" s="84">
        <f>VLOOKUP($A508+ROUND((COLUMN()-2)/24,5),АТС!$A$41:$F$784,5)</f>
        <v>0</v>
      </c>
      <c r="P508" s="84">
        <f>VLOOKUP($A508+ROUND((COLUMN()-2)/24,5),АТС!$A$41:$F$784,5)</f>
        <v>0</v>
      </c>
      <c r="Q508" s="84">
        <f>VLOOKUP($A508+ROUND((COLUMN()-2)/24,5),АТС!$A$41:$F$784,5)</f>
        <v>0</v>
      </c>
      <c r="R508" s="84">
        <f>VLOOKUP($A508+ROUND((COLUMN()-2)/24,5),АТС!$A$41:$F$784,5)</f>
        <v>0</v>
      </c>
      <c r="S508" s="84">
        <f>VLOOKUP($A508+ROUND((COLUMN()-2)/24,5),АТС!$A$41:$F$784,5)</f>
        <v>0</v>
      </c>
      <c r="T508" s="84">
        <f>VLOOKUP($A508+ROUND((COLUMN()-2)/24,5),АТС!$A$41:$F$784,5)</f>
        <v>0</v>
      </c>
      <c r="U508" s="84">
        <f>VLOOKUP($A508+ROUND((COLUMN()-2)/24,5),АТС!$A$41:$F$784,5)</f>
        <v>14.94</v>
      </c>
      <c r="V508" s="84">
        <f>VLOOKUP($A508+ROUND((COLUMN()-2)/24,5),АТС!$A$41:$F$784,5)</f>
        <v>0</v>
      </c>
      <c r="W508" s="84">
        <f>VLOOKUP($A508+ROUND((COLUMN()-2)/24,5),АТС!$A$41:$F$784,5)</f>
        <v>0</v>
      </c>
      <c r="X508" s="84">
        <f>VLOOKUP($A508+ROUND((COLUMN()-2)/24,5),АТС!$A$41:$F$784,5)</f>
        <v>340.26</v>
      </c>
      <c r="Y508" s="84">
        <f>VLOOKUP($A508+ROUND((COLUMN()-2)/24,5),АТС!$A$41:$F$784,5)</f>
        <v>97.73</v>
      </c>
    </row>
    <row r="509" spans="1:27" x14ac:dyDescent="0.2">
      <c r="A509" s="65">
        <f t="shared" si="14"/>
        <v>43994</v>
      </c>
      <c r="B509" s="84">
        <f>VLOOKUP($A509+ROUND((COLUMN()-2)/24,5),АТС!$A$41:$F$784,5)</f>
        <v>77.92</v>
      </c>
      <c r="C509" s="84">
        <f>VLOOKUP($A509+ROUND((COLUMN()-2)/24,5),АТС!$A$41:$F$784,5)</f>
        <v>74.959999999999994</v>
      </c>
      <c r="D509" s="84">
        <f>VLOOKUP($A509+ROUND((COLUMN()-2)/24,5),АТС!$A$41:$F$784,5)</f>
        <v>0</v>
      </c>
      <c r="E509" s="84">
        <f>VLOOKUP($A509+ROUND((COLUMN()-2)/24,5),АТС!$A$41:$F$784,5)</f>
        <v>53.18</v>
      </c>
      <c r="F509" s="84">
        <f>VLOOKUP($A509+ROUND((COLUMN()-2)/24,5),АТС!$A$41:$F$784,5)</f>
        <v>307.45</v>
      </c>
      <c r="G509" s="84">
        <f>VLOOKUP($A509+ROUND((COLUMN()-2)/24,5),АТС!$A$41:$F$784,5)</f>
        <v>0</v>
      </c>
      <c r="H509" s="84">
        <f>VLOOKUP($A509+ROUND((COLUMN()-2)/24,5),АТС!$A$41:$F$784,5)</f>
        <v>0</v>
      </c>
      <c r="I509" s="84">
        <f>VLOOKUP($A509+ROUND((COLUMN()-2)/24,5),АТС!$A$41:$F$784,5)</f>
        <v>0</v>
      </c>
      <c r="J509" s="84">
        <f>VLOOKUP($A509+ROUND((COLUMN()-2)/24,5),АТС!$A$41:$F$784,5)</f>
        <v>0</v>
      </c>
      <c r="K509" s="84">
        <f>VLOOKUP($A509+ROUND((COLUMN()-2)/24,5),АТС!$A$41:$F$784,5)</f>
        <v>0</v>
      </c>
      <c r="L509" s="84">
        <f>VLOOKUP($A509+ROUND((COLUMN()-2)/24,5),АТС!$A$41:$F$784,5)</f>
        <v>0</v>
      </c>
      <c r="M509" s="84">
        <f>VLOOKUP($A509+ROUND((COLUMN()-2)/24,5),АТС!$A$41:$F$784,5)</f>
        <v>0</v>
      </c>
      <c r="N509" s="84">
        <f>VLOOKUP($A509+ROUND((COLUMN()-2)/24,5),АТС!$A$41:$F$784,5)</f>
        <v>0</v>
      </c>
      <c r="O509" s="84">
        <f>VLOOKUP($A509+ROUND((COLUMN()-2)/24,5),АТС!$A$41:$F$784,5)</f>
        <v>0</v>
      </c>
      <c r="P509" s="84">
        <f>VLOOKUP($A509+ROUND((COLUMN()-2)/24,5),АТС!$A$41:$F$784,5)</f>
        <v>0</v>
      </c>
      <c r="Q509" s="84">
        <f>VLOOKUP($A509+ROUND((COLUMN()-2)/24,5),АТС!$A$41:$F$784,5)</f>
        <v>0</v>
      </c>
      <c r="R509" s="84">
        <f>VLOOKUP($A509+ROUND((COLUMN()-2)/24,5),АТС!$A$41:$F$784,5)</f>
        <v>0</v>
      </c>
      <c r="S509" s="84">
        <f>VLOOKUP($A509+ROUND((COLUMN()-2)/24,5),АТС!$A$41:$F$784,5)</f>
        <v>0</v>
      </c>
      <c r="T509" s="84">
        <f>VLOOKUP($A509+ROUND((COLUMN()-2)/24,5),АТС!$A$41:$F$784,5)</f>
        <v>0</v>
      </c>
      <c r="U509" s="84">
        <f>VLOOKUP($A509+ROUND((COLUMN()-2)/24,5),АТС!$A$41:$F$784,5)</f>
        <v>0</v>
      </c>
      <c r="V509" s="84">
        <f>VLOOKUP($A509+ROUND((COLUMN()-2)/24,5),АТС!$A$41:$F$784,5)</f>
        <v>0</v>
      </c>
      <c r="W509" s="84">
        <f>VLOOKUP($A509+ROUND((COLUMN()-2)/24,5),АТС!$A$41:$F$784,5)</f>
        <v>253.74</v>
      </c>
      <c r="X509" s="84">
        <f>VLOOKUP($A509+ROUND((COLUMN()-2)/24,5),АТС!$A$41:$F$784,5)</f>
        <v>375.34</v>
      </c>
      <c r="Y509" s="84">
        <f>VLOOKUP($A509+ROUND((COLUMN()-2)/24,5),АТС!$A$41:$F$784,5)</f>
        <v>267.87</v>
      </c>
    </row>
    <row r="510" spans="1:27" x14ac:dyDescent="0.2">
      <c r="A510" s="65">
        <f t="shared" si="14"/>
        <v>43995</v>
      </c>
      <c r="B510" s="84">
        <f>VLOOKUP($A510+ROUND((COLUMN()-2)/24,5),АТС!$A$41:$F$784,5)</f>
        <v>274.89</v>
      </c>
      <c r="C510" s="84">
        <f>VLOOKUP($A510+ROUND((COLUMN()-2)/24,5),АТС!$A$41:$F$784,5)</f>
        <v>172.79</v>
      </c>
      <c r="D510" s="84">
        <f>VLOOKUP($A510+ROUND((COLUMN()-2)/24,5),АТС!$A$41:$F$784,5)</f>
        <v>197.7</v>
      </c>
      <c r="E510" s="84">
        <f>VLOOKUP($A510+ROUND((COLUMN()-2)/24,5),АТС!$A$41:$F$784,5)</f>
        <v>364.4</v>
      </c>
      <c r="F510" s="84">
        <f>VLOOKUP($A510+ROUND((COLUMN()-2)/24,5),АТС!$A$41:$F$784,5)</f>
        <v>832.23</v>
      </c>
      <c r="G510" s="84">
        <f>VLOOKUP($A510+ROUND((COLUMN()-2)/24,5),АТС!$A$41:$F$784,5)</f>
        <v>247.84</v>
      </c>
      <c r="H510" s="84">
        <f>VLOOKUP($A510+ROUND((COLUMN()-2)/24,5),АТС!$A$41:$F$784,5)</f>
        <v>129.72</v>
      </c>
      <c r="I510" s="84">
        <f>VLOOKUP($A510+ROUND((COLUMN()-2)/24,5),АТС!$A$41:$F$784,5)</f>
        <v>852.68</v>
      </c>
      <c r="J510" s="84">
        <f>VLOOKUP($A510+ROUND((COLUMN()-2)/24,5),АТС!$A$41:$F$784,5)</f>
        <v>115.07</v>
      </c>
      <c r="K510" s="84">
        <f>VLOOKUP($A510+ROUND((COLUMN()-2)/24,5),АТС!$A$41:$F$784,5)</f>
        <v>109.18</v>
      </c>
      <c r="L510" s="84">
        <f>VLOOKUP($A510+ROUND((COLUMN()-2)/24,5),АТС!$A$41:$F$784,5)</f>
        <v>257.12</v>
      </c>
      <c r="M510" s="84">
        <f>VLOOKUP($A510+ROUND((COLUMN()-2)/24,5),АТС!$A$41:$F$784,5)</f>
        <v>237.02</v>
      </c>
      <c r="N510" s="84">
        <f>VLOOKUP($A510+ROUND((COLUMN()-2)/24,5),АТС!$A$41:$F$784,5)</f>
        <v>295.47000000000003</v>
      </c>
      <c r="O510" s="84">
        <f>VLOOKUP($A510+ROUND((COLUMN()-2)/24,5),АТС!$A$41:$F$784,5)</f>
        <v>360.76</v>
      </c>
      <c r="P510" s="84">
        <f>VLOOKUP($A510+ROUND((COLUMN()-2)/24,5),АТС!$A$41:$F$784,5)</f>
        <v>362.94</v>
      </c>
      <c r="Q510" s="84">
        <f>VLOOKUP($A510+ROUND((COLUMN()-2)/24,5),АТС!$A$41:$F$784,5)</f>
        <v>306.20999999999998</v>
      </c>
      <c r="R510" s="84">
        <f>VLOOKUP($A510+ROUND((COLUMN()-2)/24,5),АТС!$A$41:$F$784,5)</f>
        <v>337.85</v>
      </c>
      <c r="S510" s="84">
        <f>VLOOKUP($A510+ROUND((COLUMN()-2)/24,5),АТС!$A$41:$F$784,5)</f>
        <v>388.01</v>
      </c>
      <c r="T510" s="84">
        <f>VLOOKUP($A510+ROUND((COLUMN()-2)/24,5),АТС!$A$41:$F$784,5)</f>
        <v>416.65</v>
      </c>
      <c r="U510" s="84">
        <f>VLOOKUP($A510+ROUND((COLUMN()-2)/24,5),АТС!$A$41:$F$784,5)</f>
        <v>350.62</v>
      </c>
      <c r="V510" s="84">
        <f>VLOOKUP($A510+ROUND((COLUMN()-2)/24,5),АТС!$A$41:$F$784,5)</f>
        <v>400.39</v>
      </c>
      <c r="W510" s="84">
        <f>VLOOKUP($A510+ROUND((COLUMN()-2)/24,5),АТС!$A$41:$F$784,5)</f>
        <v>394.62</v>
      </c>
      <c r="X510" s="84">
        <f>VLOOKUP($A510+ROUND((COLUMN()-2)/24,5),АТС!$A$41:$F$784,5)</f>
        <v>632.54999999999995</v>
      </c>
      <c r="Y510" s="84">
        <f>VLOOKUP($A510+ROUND((COLUMN()-2)/24,5),АТС!$A$41:$F$784,5)</f>
        <v>508.91</v>
      </c>
    </row>
    <row r="511" spans="1:27" x14ac:dyDescent="0.2">
      <c r="A511" s="65">
        <f t="shared" si="14"/>
        <v>43996</v>
      </c>
      <c r="B511" s="84">
        <f>VLOOKUP($A511+ROUND((COLUMN()-2)/24,5),АТС!$A$41:$F$784,5)</f>
        <v>197.41</v>
      </c>
      <c r="C511" s="84">
        <f>VLOOKUP($A511+ROUND((COLUMN()-2)/24,5),АТС!$A$41:$F$784,5)</f>
        <v>110.84</v>
      </c>
      <c r="D511" s="84">
        <f>VLOOKUP($A511+ROUND((COLUMN()-2)/24,5),АТС!$A$41:$F$784,5)</f>
        <v>60.5</v>
      </c>
      <c r="E511" s="84">
        <f>VLOOKUP($A511+ROUND((COLUMN()-2)/24,5),АТС!$A$41:$F$784,5)</f>
        <v>64.23</v>
      </c>
      <c r="F511" s="84">
        <f>VLOOKUP($A511+ROUND((COLUMN()-2)/24,5),АТС!$A$41:$F$784,5)</f>
        <v>0</v>
      </c>
      <c r="G511" s="84">
        <f>VLOOKUP($A511+ROUND((COLUMN()-2)/24,5),АТС!$A$41:$F$784,5)</f>
        <v>0</v>
      </c>
      <c r="H511" s="84">
        <f>VLOOKUP($A511+ROUND((COLUMN()-2)/24,5),АТС!$A$41:$F$784,5)</f>
        <v>0</v>
      </c>
      <c r="I511" s="84">
        <f>VLOOKUP($A511+ROUND((COLUMN()-2)/24,5),АТС!$A$41:$F$784,5)</f>
        <v>0</v>
      </c>
      <c r="J511" s="84">
        <f>VLOOKUP($A511+ROUND((COLUMN()-2)/24,5),АТС!$A$41:$F$784,5)</f>
        <v>0</v>
      </c>
      <c r="K511" s="84">
        <f>VLOOKUP($A511+ROUND((COLUMN()-2)/24,5),АТС!$A$41:$F$784,5)</f>
        <v>0</v>
      </c>
      <c r="L511" s="84">
        <f>VLOOKUP($A511+ROUND((COLUMN()-2)/24,5),АТС!$A$41:$F$784,5)</f>
        <v>0</v>
      </c>
      <c r="M511" s="84">
        <f>VLOOKUP($A511+ROUND((COLUMN()-2)/24,5),АТС!$A$41:$F$784,5)</f>
        <v>0</v>
      </c>
      <c r="N511" s="84">
        <f>VLOOKUP($A511+ROUND((COLUMN()-2)/24,5),АТС!$A$41:$F$784,5)</f>
        <v>0</v>
      </c>
      <c r="O511" s="84">
        <f>VLOOKUP($A511+ROUND((COLUMN()-2)/24,5),АТС!$A$41:$F$784,5)</f>
        <v>0</v>
      </c>
      <c r="P511" s="84">
        <f>VLOOKUP($A511+ROUND((COLUMN()-2)/24,5),АТС!$A$41:$F$784,5)</f>
        <v>56.74</v>
      </c>
      <c r="Q511" s="84">
        <f>VLOOKUP($A511+ROUND((COLUMN()-2)/24,5),АТС!$A$41:$F$784,5)</f>
        <v>105.9</v>
      </c>
      <c r="R511" s="84">
        <f>VLOOKUP($A511+ROUND((COLUMN()-2)/24,5),АТС!$A$41:$F$784,5)</f>
        <v>122.95</v>
      </c>
      <c r="S511" s="84">
        <f>VLOOKUP($A511+ROUND((COLUMN()-2)/24,5),АТС!$A$41:$F$784,5)</f>
        <v>138.03</v>
      </c>
      <c r="T511" s="84">
        <f>VLOOKUP($A511+ROUND((COLUMN()-2)/24,5),АТС!$A$41:$F$784,5)</f>
        <v>166.69</v>
      </c>
      <c r="U511" s="84">
        <f>VLOOKUP($A511+ROUND((COLUMN()-2)/24,5),АТС!$A$41:$F$784,5)</f>
        <v>142.99</v>
      </c>
      <c r="V511" s="84">
        <f>VLOOKUP($A511+ROUND((COLUMN()-2)/24,5),АТС!$A$41:$F$784,5)</f>
        <v>95.63</v>
      </c>
      <c r="W511" s="84">
        <f>VLOOKUP($A511+ROUND((COLUMN()-2)/24,5),АТС!$A$41:$F$784,5)</f>
        <v>316.82</v>
      </c>
      <c r="X511" s="84">
        <f>VLOOKUP($A511+ROUND((COLUMN()-2)/24,5),АТС!$A$41:$F$784,5)</f>
        <v>468.61</v>
      </c>
      <c r="Y511" s="84">
        <f>VLOOKUP($A511+ROUND((COLUMN()-2)/24,5),АТС!$A$41:$F$784,5)</f>
        <v>373.16</v>
      </c>
    </row>
    <row r="512" spans="1:27" x14ac:dyDescent="0.2">
      <c r="A512" s="65">
        <f t="shared" si="14"/>
        <v>43997</v>
      </c>
      <c r="B512" s="84">
        <f>VLOOKUP($A512+ROUND((COLUMN()-2)/24,5),АТС!$A$41:$F$784,5)</f>
        <v>76.599999999999994</v>
      </c>
      <c r="C512" s="84">
        <f>VLOOKUP($A512+ROUND((COLUMN()-2)/24,5),АТС!$A$41:$F$784,5)</f>
        <v>69.95</v>
      </c>
      <c r="D512" s="84">
        <f>VLOOKUP($A512+ROUND((COLUMN()-2)/24,5),АТС!$A$41:$F$784,5)</f>
        <v>0</v>
      </c>
      <c r="E512" s="84">
        <f>VLOOKUP($A512+ROUND((COLUMN()-2)/24,5),АТС!$A$41:$F$784,5)</f>
        <v>10.19</v>
      </c>
      <c r="F512" s="84">
        <f>VLOOKUP($A512+ROUND((COLUMN()-2)/24,5),АТС!$A$41:$F$784,5)</f>
        <v>0</v>
      </c>
      <c r="G512" s="84">
        <f>VLOOKUP($A512+ROUND((COLUMN()-2)/24,5),АТС!$A$41:$F$784,5)</f>
        <v>0</v>
      </c>
      <c r="H512" s="84">
        <f>VLOOKUP($A512+ROUND((COLUMN()-2)/24,5),АТС!$A$41:$F$784,5)</f>
        <v>0</v>
      </c>
      <c r="I512" s="84">
        <f>VLOOKUP($A512+ROUND((COLUMN()-2)/24,5),АТС!$A$41:$F$784,5)</f>
        <v>0</v>
      </c>
      <c r="J512" s="84">
        <f>VLOOKUP($A512+ROUND((COLUMN()-2)/24,5),АТС!$A$41:$F$784,5)</f>
        <v>0</v>
      </c>
      <c r="K512" s="84">
        <f>VLOOKUP($A512+ROUND((COLUMN()-2)/24,5),АТС!$A$41:$F$784,5)</f>
        <v>0</v>
      </c>
      <c r="L512" s="84">
        <f>VLOOKUP($A512+ROUND((COLUMN()-2)/24,5),АТС!$A$41:$F$784,5)</f>
        <v>4</v>
      </c>
      <c r="M512" s="84">
        <f>VLOOKUP($A512+ROUND((COLUMN()-2)/24,5),АТС!$A$41:$F$784,5)</f>
        <v>0</v>
      </c>
      <c r="N512" s="84">
        <f>VLOOKUP($A512+ROUND((COLUMN()-2)/24,5),АТС!$A$41:$F$784,5)</f>
        <v>0</v>
      </c>
      <c r="O512" s="84">
        <f>VLOOKUP($A512+ROUND((COLUMN()-2)/24,5),АТС!$A$41:$F$784,5)</f>
        <v>0</v>
      </c>
      <c r="P512" s="84">
        <f>VLOOKUP($A512+ROUND((COLUMN()-2)/24,5),АТС!$A$41:$F$784,5)</f>
        <v>198.58</v>
      </c>
      <c r="Q512" s="84">
        <f>VLOOKUP($A512+ROUND((COLUMN()-2)/24,5),АТС!$A$41:$F$784,5)</f>
        <v>0</v>
      </c>
      <c r="R512" s="84">
        <f>VLOOKUP($A512+ROUND((COLUMN()-2)/24,5),АТС!$A$41:$F$784,5)</f>
        <v>158.78</v>
      </c>
      <c r="S512" s="84">
        <f>VLOOKUP($A512+ROUND((COLUMN()-2)/24,5),АТС!$A$41:$F$784,5)</f>
        <v>116.78</v>
      </c>
      <c r="T512" s="84">
        <f>VLOOKUP($A512+ROUND((COLUMN()-2)/24,5),АТС!$A$41:$F$784,5)</f>
        <v>89.23</v>
      </c>
      <c r="U512" s="84">
        <f>VLOOKUP($A512+ROUND((COLUMN()-2)/24,5),АТС!$A$41:$F$784,5)</f>
        <v>40.340000000000003</v>
      </c>
      <c r="V512" s="84">
        <f>VLOOKUP($A512+ROUND((COLUMN()-2)/24,5),АТС!$A$41:$F$784,5)</f>
        <v>0</v>
      </c>
      <c r="W512" s="84">
        <f>VLOOKUP($A512+ROUND((COLUMN()-2)/24,5),АТС!$A$41:$F$784,5)</f>
        <v>229.96</v>
      </c>
      <c r="X512" s="84">
        <f>VLOOKUP($A512+ROUND((COLUMN()-2)/24,5),АТС!$A$41:$F$784,5)</f>
        <v>296.5</v>
      </c>
      <c r="Y512" s="84">
        <f>VLOOKUP($A512+ROUND((COLUMN()-2)/24,5),АТС!$A$41:$F$784,5)</f>
        <v>613.25</v>
      </c>
    </row>
    <row r="513" spans="1:25" x14ac:dyDescent="0.2">
      <c r="A513" s="65">
        <f t="shared" si="14"/>
        <v>43998</v>
      </c>
      <c r="B513" s="84">
        <f>VLOOKUP($A513+ROUND((COLUMN()-2)/24,5),АТС!$A$41:$F$784,5)</f>
        <v>216.99</v>
      </c>
      <c r="C513" s="84">
        <f>VLOOKUP($A513+ROUND((COLUMN()-2)/24,5),АТС!$A$41:$F$784,5)</f>
        <v>569.26</v>
      </c>
      <c r="D513" s="84">
        <f>VLOOKUP($A513+ROUND((COLUMN()-2)/24,5),АТС!$A$41:$F$784,5)</f>
        <v>102.45</v>
      </c>
      <c r="E513" s="84">
        <f>VLOOKUP($A513+ROUND((COLUMN()-2)/24,5),АТС!$A$41:$F$784,5)</f>
        <v>0</v>
      </c>
      <c r="F513" s="84">
        <f>VLOOKUP($A513+ROUND((COLUMN()-2)/24,5),АТС!$A$41:$F$784,5)</f>
        <v>10.94</v>
      </c>
      <c r="G513" s="84">
        <f>VLOOKUP($A513+ROUND((COLUMN()-2)/24,5),АТС!$A$41:$F$784,5)</f>
        <v>0</v>
      </c>
      <c r="H513" s="84">
        <f>VLOOKUP($A513+ROUND((COLUMN()-2)/24,5),АТС!$A$41:$F$784,5)</f>
        <v>0</v>
      </c>
      <c r="I513" s="84">
        <f>VLOOKUP($A513+ROUND((COLUMN()-2)/24,5),АТС!$A$41:$F$784,5)</f>
        <v>0</v>
      </c>
      <c r="J513" s="84">
        <f>VLOOKUP($A513+ROUND((COLUMN()-2)/24,5),АТС!$A$41:$F$784,5)</f>
        <v>0</v>
      </c>
      <c r="K513" s="84">
        <f>VLOOKUP($A513+ROUND((COLUMN()-2)/24,5),АТС!$A$41:$F$784,5)</f>
        <v>0</v>
      </c>
      <c r="L513" s="84">
        <f>VLOOKUP($A513+ROUND((COLUMN()-2)/24,5),АТС!$A$41:$F$784,5)</f>
        <v>0</v>
      </c>
      <c r="M513" s="84">
        <f>VLOOKUP($A513+ROUND((COLUMN()-2)/24,5),АТС!$A$41:$F$784,5)</f>
        <v>0</v>
      </c>
      <c r="N513" s="84">
        <f>VLOOKUP($A513+ROUND((COLUMN()-2)/24,5),АТС!$A$41:$F$784,5)</f>
        <v>181.7</v>
      </c>
      <c r="O513" s="84">
        <f>VLOOKUP($A513+ROUND((COLUMN()-2)/24,5),АТС!$A$41:$F$784,5)</f>
        <v>0</v>
      </c>
      <c r="P513" s="84">
        <f>VLOOKUP($A513+ROUND((COLUMN()-2)/24,5),АТС!$A$41:$F$784,5)</f>
        <v>0</v>
      </c>
      <c r="Q513" s="84">
        <f>VLOOKUP($A513+ROUND((COLUMN()-2)/24,5),АТС!$A$41:$F$784,5)</f>
        <v>0</v>
      </c>
      <c r="R513" s="84">
        <f>VLOOKUP($A513+ROUND((COLUMN()-2)/24,5),АТС!$A$41:$F$784,5)</f>
        <v>0</v>
      </c>
      <c r="S513" s="84">
        <f>VLOOKUP($A513+ROUND((COLUMN()-2)/24,5),АТС!$A$41:$F$784,5)</f>
        <v>0</v>
      </c>
      <c r="T513" s="84">
        <f>VLOOKUP($A513+ROUND((COLUMN()-2)/24,5),АТС!$A$41:$F$784,5)</f>
        <v>0</v>
      </c>
      <c r="U513" s="84">
        <f>VLOOKUP($A513+ROUND((COLUMN()-2)/24,5),АТС!$A$41:$F$784,5)</f>
        <v>0</v>
      </c>
      <c r="V513" s="84">
        <f>VLOOKUP($A513+ROUND((COLUMN()-2)/24,5),АТС!$A$41:$F$784,5)</f>
        <v>0</v>
      </c>
      <c r="W513" s="84">
        <f>VLOOKUP($A513+ROUND((COLUMN()-2)/24,5),АТС!$A$41:$F$784,5)</f>
        <v>162.82</v>
      </c>
      <c r="X513" s="84">
        <f>VLOOKUP($A513+ROUND((COLUMN()-2)/24,5),АТС!$A$41:$F$784,5)</f>
        <v>214.14</v>
      </c>
      <c r="Y513" s="84">
        <f>VLOOKUP($A513+ROUND((COLUMN()-2)/24,5),АТС!$A$41:$F$784,5)</f>
        <v>233.51</v>
      </c>
    </row>
    <row r="514" spans="1:25" x14ac:dyDescent="0.2">
      <c r="A514" s="65">
        <f t="shared" si="14"/>
        <v>43999</v>
      </c>
      <c r="B514" s="84">
        <f>VLOOKUP($A514+ROUND((COLUMN()-2)/24,5),АТС!$A$41:$F$784,5)</f>
        <v>97.13</v>
      </c>
      <c r="C514" s="84">
        <f>VLOOKUP($A514+ROUND((COLUMN()-2)/24,5),АТС!$A$41:$F$784,5)</f>
        <v>37.24</v>
      </c>
      <c r="D514" s="84">
        <f>VLOOKUP($A514+ROUND((COLUMN()-2)/24,5),АТС!$A$41:$F$784,5)</f>
        <v>506.69</v>
      </c>
      <c r="E514" s="84">
        <f>VLOOKUP($A514+ROUND((COLUMN()-2)/24,5),АТС!$A$41:$F$784,5)</f>
        <v>0</v>
      </c>
      <c r="F514" s="84">
        <f>VLOOKUP($A514+ROUND((COLUMN()-2)/24,5),АТС!$A$41:$F$784,5)</f>
        <v>0</v>
      </c>
      <c r="G514" s="84">
        <f>VLOOKUP($A514+ROUND((COLUMN()-2)/24,5),АТС!$A$41:$F$784,5)</f>
        <v>0</v>
      </c>
      <c r="H514" s="84">
        <f>VLOOKUP($A514+ROUND((COLUMN()-2)/24,5),АТС!$A$41:$F$784,5)</f>
        <v>0</v>
      </c>
      <c r="I514" s="84">
        <f>VLOOKUP($A514+ROUND((COLUMN()-2)/24,5),АТС!$A$41:$F$784,5)</f>
        <v>0</v>
      </c>
      <c r="J514" s="84">
        <f>VLOOKUP($A514+ROUND((COLUMN()-2)/24,5),АТС!$A$41:$F$784,5)</f>
        <v>0</v>
      </c>
      <c r="K514" s="84">
        <f>VLOOKUP($A514+ROUND((COLUMN()-2)/24,5),АТС!$A$41:$F$784,5)</f>
        <v>0</v>
      </c>
      <c r="L514" s="84">
        <f>VLOOKUP($A514+ROUND((COLUMN()-2)/24,5),АТС!$A$41:$F$784,5)</f>
        <v>0</v>
      </c>
      <c r="M514" s="84">
        <f>VLOOKUP($A514+ROUND((COLUMN()-2)/24,5),АТС!$A$41:$F$784,5)</f>
        <v>0</v>
      </c>
      <c r="N514" s="84">
        <f>VLOOKUP($A514+ROUND((COLUMN()-2)/24,5),АТС!$A$41:$F$784,5)</f>
        <v>0</v>
      </c>
      <c r="O514" s="84">
        <f>VLOOKUP($A514+ROUND((COLUMN()-2)/24,5),АТС!$A$41:$F$784,5)</f>
        <v>0</v>
      </c>
      <c r="P514" s="84">
        <f>VLOOKUP($A514+ROUND((COLUMN()-2)/24,5),АТС!$A$41:$F$784,5)</f>
        <v>34.86</v>
      </c>
      <c r="Q514" s="84">
        <f>VLOOKUP($A514+ROUND((COLUMN()-2)/24,5),АТС!$A$41:$F$784,5)</f>
        <v>6.95</v>
      </c>
      <c r="R514" s="84">
        <f>VLOOKUP($A514+ROUND((COLUMN()-2)/24,5),АТС!$A$41:$F$784,5)</f>
        <v>139.56</v>
      </c>
      <c r="S514" s="84">
        <f>VLOOKUP($A514+ROUND((COLUMN()-2)/24,5),АТС!$A$41:$F$784,5)</f>
        <v>807.64</v>
      </c>
      <c r="T514" s="84">
        <f>VLOOKUP($A514+ROUND((COLUMN()-2)/24,5),АТС!$A$41:$F$784,5)</f>
        <v>0</v>
      </c>
      <c r="U514" s="84">
        <f>VLOOKUP($A514+ROUND((COLUMN()-2)/24,5),АТС!$A$41:$F$784,5)</f>
        <v>0</v>
      </c>
      <c r="V514" s="84">
        <f>VLOOKUP($A514+ROUND((COLUMN()-2)/24,5),АТС!$A$41:$F$784,5)</f>
        <v>0</v>
      </c>
      <c r="W514" s="84">
        <f>VLOOKUP($A514+ROUND((COLUMN()-2)/24,5),АТС!$A$41:$F$784,5)</f>
        <v>0</v>
      </c>
      <c r="X514" s="84">
        <f>VLOOKUP($A514+ROUND((COLUMN()-2)/24,5),АТС!$A$41:$F$784,5)</f>
        <v>281.87</v>
      </c>
      <c r="Y514" s="84">
        <f>VLOOKUP($A514+ROUND((COLUMN()-2)/24,5),АТС!$A$41:$F$784,5)</f>
        <v>160.63999999999999</v>
      </c>
    </row>
    <row r="515" spans="1:25" x14ac:dyDescent="0.2">
      <c r="A515" s="65">
        <f t="shared" si="14"/>
        <v>44000</v>
      </c>
      <c r="B515" s="84">
        <f>VLOOKUP($A515+ROUND((COLUMN()-2)/24,5),АТС!$A$41:$F$784,5)</f>
        <v>104.94</v>
      </c>
      <c r="C515" s="84">
        <f>VLOOKUP($A515+ROUND((COLUMN()-2)/24,5),АТС!$A$41:$F$784,5)</f>
        <v>18.149999999999999</v>
      </c>
      <c r="D515" s="84">
        <f>VLOOKUP($A515+ROUND((COLUMN()-2)/24,5),АТС!$A$41:$F$784,5)</f>
        <v>33.79</v>
      </c>
      <c r="E515" s="84">
        <f>VLOOKUP($A515+ROUND((COLUMN()-2)/24,5),АТС!$A$41:$F$784,5)</f>
        <v>27.93</v>
      </c>
      <c r="F515" s="84">
        <f>VLOOKUP($A515+ROUND((COLUMN()-2)/24,5),АТС!$A$41:$F$784,5)</f>
        <v>0</v>
      </c>
      <c r="G515" s="84">
        <f>VLOOKUP($A515+ROUND((COLUMN()-2)/24,5),АТС!$A$41:$F$784,5)</f>
        <v>0</v>
      </c>
      <c r="H515" s="84">
        <f>VLOOKUP($A515+ROUND((COLUMN()-2)/24,5),АТС!$A$41:$F$784,5)</f>
        <v>0</v>
      </c>
      <c r="I515" s="84">
        <f>VLOOKUP($A515+ROUND((COLUMN()-2)/24,5),АТС!$A$41:$F$784,5)</f>
        <v>0</v>
      </c>
      <c r="J515" s="84">
        <f>VLOOKUP($A515+ROUND((COLUMN()-2)/24,5),АТС!$A$41:$F$784,5)</f>
        <v>624.99</v>
      </c>
      <c r="K515" s="84">
        <f>VLOOKUP($A515+ROUND((COLUMN()-2)/24,5),АТС!$A$41:$F$784,5)</f>
        <v>0.05</v>
      </c>
      <c r="L515" s="84">
        <f>VLOOKUP($A515+ROUND((COLUMN()-2)/24,5),АТС!$A$41:$F$784,5)</f>
        <v>154.99</v>
      </c>
      <c r="M515" s="84">
        <f>VLOOKUP($A515+ROUND((COLUMN()-2)/24,5),АТС!$A$41:$F$784,5)</f>
        <v>0</v>
      </c>
      <c r="N515" s="84">
        <f>VLOOKUP($A515+ROUND((COLUMN()-2)/24,5),АТС!$A$41:$F$784,5)</f>
        <v>0</v>
      </c>
      <c r="O515" s="84">
        <f>VLOOKUP($A515+ROUND((COLUMN()-2)/24,5),АТС!$A$41:$F$784,5)</f>
        <v>0</v>
      </c>
      <c r="P515" s="84">
        <f>VLOOKUP($A515+ROUND((COLUMN()-2)/24,5),АТС!$A$41:$F$784,5)</f>
        <v>0</v>
      </c>
      <c r="Q515" s="84">
        <f>VLOOKUP($A515+ROUND((COLUMN()-2)/24,5),АТС!$A$41:$F$784,5)</f>
        <v>417.56</v>
      </c>
      <c r="R515" s="84">
        <f>VLOOKUP($A515+ROUND((COLUMN()-2)/24,5),АТС!$A$41:$F$784,5)</f>
        <v>2.86</v>
      </c>
      <c r="S515" s="84">
        <f>VLOOKUP($A515+ROUND((COLUMN()-2)/24,5),АТС!$A$41:$F$784,5)</f>
        <v>1469.5</v>
      </c>
      <c r="T515" s="84">
        <f>VLOOKUP($A515+ROUND((COLUMN()-2)/24,5),АТС!$A$41:$F$784,5)</f>
        <v>1461.07</v>
      </c>
      <c r="U515" s="84">
        <f>VLOOKUP($A515+ROUND((COLUMN()-2)/24,5),АТС!$A$41:$F$784,5)</f>
        <v>1279.3800000000001</v>
      </c>
      <c r="V515" s="84">
        <f>VLOOKUP($A515+ROUND((COLUMN()-2)/24,5),АТС!$A$41:$F$784,5)</f>
        <v>0</v>
      </c>
      <c r="W515" s="84">
        <f>VLOOKUP($A515+ROUND((COLUMN()-2)/24,5),АТС!$A$41:$F$784,5)</f>
        <v>477.68</v>
      </c>
      <c r="X515" s="84">
        <f>VLOOKUP($A515+ROUND((COLUMN()-2)/24,5),АТС!$A$41:$F$784,5)</f>
        <v>490.56</v>
      </c>
      <c r="Y515" s="84">
        <f>VLOOKUP($A515+ROUND((COLUMN()-2)/24,5),АТС!$A$41:$F$784,5)</f>
        <v>398.45</v>
      </c>
    </row>
    <row r="516" spans="1:25" x14ac:dyDescent="0.2">
      <c r="A516" s="65">
        <f t="shared" si="14"/>
        <v>44001</v>
      </c>
      <c r="B516" s="84">
        <f>VLOOKUP($A516+ROUND((COLUMN()-2)/24,5),АТС!$A$41:$F$784,5)</f>
        <v>245.67</v>
      </c>
      <c r="C516" s="84">
        <f>VLOOKUP($A516+ROUND((COLUMN()-2)/24,5),АТС!$A$41:$F$784,5)</f>
        <v>68.59</v>
      </c>
      <c r="D516" s="84">
        <f>VLOOKUP($A516+ROUND((COLUMN()-2)/24,5),АТС!$A$41:$F$784,5)</f>
        <v>569.01</v>
      </c>
      <c r="E516" s="84">
        <f>VLOOKUP($A516+ROUND((COLUMN()-2)/24,5),АТС!$A$41:$F$784,5)</f>
        <v>825.36</v>
      </c>
      <c r="F516" s="84">
        <f>VLOOKUP($A516+ROUND((COLUMN()-2)/24,5),АТС!$A$41:$F$784,5)</f>
        <v>768.32</v>
      </c>
      <c r="G516" s="84">
        <f>VLOOKUP($A516+ROUND((COLUMN()-2)/24,5),АТС!$A$41:$F$784,5)</f>
        <v>0</v>
      </c>
      <c r="H516" s="84">
        <f>VLOOKUP($A516+ROUND((COLUMN()-2)/24,5),АТС!$A$41:$F$784,5)</f>
        <v>0</v>
      </c>
      <c r="I516" s="84">
        <f>VLOOKUP($A516+ROUND((COLUMN()-2)/24,5),АТС!$A$41:$F$784,5)</f>
        <v>0</v>
      </c>
      <c r="J516" s="84">
        <f>VLOOKUP($A516+ROUND((COLUMN()-2)/24,5),АТС!$A$41:$F$784,5)</f>
        <v>5.31</v>
      </c>
      <c r="K516" s="84">
        <f>VLOOKUP($A516+ROUND((COLUMN()-2)/24,5),АТС!$A$41:$F$784,5)</f>
        <v>145.81</v>
      </c>
      <c r="L516" s="84">
        <f>VLOOKUP($A516+ROUND((COLUMN()-2)/24,5),АТС!$A$41:$F$784,5)</f>
        <v>118.16</v>
      </c>
      <c r="M516" s="84">
        <f>VLOOKUP($A516+ROUND((COLUMN()-2)/24,5),АТС!$A$41:$F$784,5)</f>
        <v>127.33</v>
      </c>
      <c r="N516" s="84">
        <f>VLOOKUP($A516+ROUND((COLUMN()-2)/24,5),АТС!$A$41:$F$784,5)</f>
        <v>40.799999999999997</v>
      </c>
      <c r="O516" s="84">
        <f>VLOOKUP($A516+ROUND((COLUMN()-2)/24,5),АТС!$A$41:$F$784,5)</f>
        <v>34.56</v>
      </c>
      <c r="P516" s="84">
        <f>VLOOKUP($A516+ROUND((COLUMN()-2)/24,5),АТС!$A$41:$F$784,5)</f>
        <v>0.05</v>
      </c>
      <c r="Q516" s="84">
        <f>VLOOKUP($A516+ROUND((COLUMN()-2)/24,5),АТС!$A$41:$F$784,5)</f>
        <v>0</v>
      </c>
      <c r="R516" s="84">
        <f>VLOOKUP($A516+ROUND((COLUMN()-2)/24,5),АТС!$A$41:$F$784,5)</f>
        <v>25.49</v>
      </c>
      <c r="S516" s="84">
        <f>VLOOKUP($A516+ROUND((COLUMN()-2)/24,5),АТС!$A$41:$F$784,5)</f>
        <v>185.24</v>
      </c>
      <c r="T516" s="84">
        <f>VLOOKUP($A516+ROUND((COLUMN()-2)/24,5),АТС!$A$41:$F$784,5)</f>
        <v>259.01</v>
      </c>
      <c r="U516" s="84">
        <f>VLOOKUP($A516+ROUND((COLUMN()-2)/24,5),АТС!$A$41:$F$784,5)</f>
        <v>274.26</v>
      </c>
      <c r="V516" s="84">
        <f>VLOOKUP($A516+ROUND((COLUMN()-2)/24,5),АТС!$A$41:$F$784,5)</f>
        <v>104.9</v>
      </c>
      <c r="W516" s="84">
        <f>VLOOKUP($A516+ROUND((COLUMN()-2)/24,5),АТС!$A$41:$F$784,5)</f>
        <v>150.05000000000001</v>
      </c>
      <c r="X516" s="84">
        <f>VLOOKUP($A516+ROUND((COLUMN()-2)/24,5),АТС!$A$41:$F$784,5)</f>
        <v>264.94</v>
      </c>
      <c r="Y516" s="84">
        <f>VLOOKUP($A516+ROUND((COLUMN()-2)/24,5),АТС!$A$41:$F$784,5)</f>
        <v>204.16</v>
      </c>
    </row>
    <row r="517" spans="1:25" x14ac:dyDescent="0.2">
      <c r="A517" s="65">
        <f t="shared" si="14"/>
        <v>44002</v>
      </c>
      <c r="B517" s="84">
        <f>VLOOKUP($A517+ROUND((COLUMN()-2)/24,5),АТС!$A$41:$F$784,5)</f>
        <v>1062.3599999999999</v>
      </c>
      <c r="C517" s="84">
        <f>VLOOKUP($A517+ROUND((COLUMN()-2)/24,5),АТС!$A$41:$F$784,5)</f>
        <v>927.43</v>
      </c>
      <c r="D517" s="84">
        <f>VLOOKUP($A517+ROUND((COLUMN()-2)/24,5),АТС!$A$41:$F$784,5)</f>
        <v>118.6</v>
      </c>
      <c r="E517" s="84">
        <f>VLOOKUP($A517+ROUND((COLUMN()-2)/24,5),АТС!$A$41:$F$784,5)</f>
        <v>861.73</v>
      </c>
      <c r="F517" s="84">
        <f>VLOOKUP($A517+ROUND((COLUMN()-2)/24,5),АТС!$A$41:$F$784,5)</f>
        <v>693.78</v>
      </c>
      <c r="G517" s="84">
        <f>VLOOKUP($A517+ROUND((COLUMN()-2)/24,5),АТС!$A$41:$F$784,5)</f>
        <v>0</v>
      </c>
      <c r="H517" s="84">
        <f>VLOOKUP($A517+ROUND((COLUMN()-2)/24,5),АТС!$A$41:$F$784,5)</f>
        <v>0</v>
      </c>
      <c r="I517" s="84">
        <f>VLOOKUP($A517+ROUND((COLUMN()-2)/24,5),АТС!$A$41:$F$784,5)</f>
        <v>0</v>
      </c>
      <c r="J517" s="84">
        <f>VLOOKUP($A517+ROUND((COLUMN()-2)/24,5),АТС!$A$41:$F$784,5)</f>
        <v>0</v>
      </c>
      <c r="K517" s="84">
        <f>VLOOKUP($A517+ROUND((COLUMN()-2)/24,5),АТС!$A$41:$F$784,5)</f>
        <v>0</v>
      </c>
      <c r="L517" s="84">
        <f>VLOOKUP($A517+ROUND((COLUMN()-2)/24,5),АТС!$A$41:$F$784,5)</f>
        <v>0</v>
      </c>
      <c r="M517" s="84">
        <f>VLOOKUP($A517+ROUND((COLUMN()-2)/24,5),АТС!$A$41:$F$784,5)</f>
        <v>0.35</v>
      </c>
      <c r="N517" s="84">
        <f>VLOOKUP($A517+ROUND((COLUMN()-2)/24,5),АТС!$A$41:$F$784,5)</f>
        <v>41.32</v>
      </c>
      <c r="O517" s="84">
        <f>VLOOKUP($A517+ROUND((COLUMN()-2)/24,5),АТС!$A$41:$F$784,5)</f>
        <v>0</v>
      </c>
      <c r="P517" s="84">
        <f>VLOOKUP($A517+ROUND((COLUMN()-2)/24,5),АТС!$A$41:$F$784,5)</f>
        <v>0</v>
      </c>
      <c r="Q517" s="84">
        <f>VLOOKUP($A517+ROUND((COLUMN()-2)/24,5),АТС!$A$41:$F$784,5)</f>
        <v>0</v>
      </c>
      <c r="R517" s="84">
        <f>VLOOKUP($A517+ROUND((COLUMN()-2)/24,5),АТС!$A$41:$F$784,5)</f>
        <v>0</v>
      </c>
      <c r="S517" s="84">
        <f>VLOOKUP($A517+ROUND((COLUMN()-2)/24,5),АТС!$A$41:$F$784,5)</f>
        <v>9.1999999999999993</v>
      </c>
      <c r="T517" s="84">
        <f>VLOOKUP($A517+ROUND((COLUMN()-2)/24,5),АТС!$A$41:$F$784,5)</f>
        <v>56.42</v>
      </c>
      <c r="U517" s="84">
        <f>VLOOKUP($A517+ROUND((COLUMN()-2)/24,5),АТС!$A$41:$F$784,5)</f>
        <v>0</v>
      </c>
      <c r="V517" s="84">
        <f>VLOOKUP($A517+ROUND((COLUMN()-2)/24,5),АТС!$A$41:$F$784,5)</f>
        <v>0</v>
      </c>
      <c r="W517" s="84">
        <f>VLOOKUP($A517+ROUND((COLUMN()-2)/24,5),АТС!$A$41:$F$784,5)</f>
        <v>0</v>
      </c>
      <c r="X517" s="84">
        <f>VLOOKUP($A517+ROUND((COLUMN()-2)/24,5),АТС!$A$41:$F$784,5)</f>
        <v>194.56</v>
      </c>
      <c r="Y517" s="84">
        <f>VLOOKUP($A517+ROUND((COLUMN()-2)/24,5),АТС!$A$41:$F$784,5)</f>
        <v>177.84</v>
      </c>
    </row>
    <row r="518" spans="1:25" x14ac:dyDescent="0.2">
      <c r="A518" s="65">
        <f t="shared" si="14"/>
        <v>44003</v>
      </c>
      <c r="B518" s="84">
        <f>VLOOKUP($A518+ROUND((COLUMN()-2)/24,5),АТС!$A$41:$F$784,5)</f>
        <v>241.54</v>
      </c>
      <c r="C518" s="84">
        <f>VLOOKUP($A518+ROUND((COLUMN()-2)/24,5),АТС!$A$41:$F$784,5)</f>
        <v>0</v>
      </c>
      <c r="D518" s="84">
        <f>VLOOKUP($A518+ROUND((COLUMN()-2)/24,5),АТС!$A$41:$F$784,5)</f>
        <v>124.41</v>
      </c>
      <c r="E518" s="84">
        <f>VLOOKUP($A518+ROUND((COLUMN()-2)/24,5),АТС!$A$41:$F$784,5)</f>
        <v>576.46</v>
      </c>
      <c r="F518" s="84">
        <f>VLOOKUP($A518+ROUND((COLUMN()-2)/24,5),АТС!$A$41:$F$784,5)</f>
        <v>413.39</v>
      </c>
      <c r="G518" s="84">
        <f>VLOOKUP($A518+ROUND((COLUMN()-2)/24,5),АТС!$A$41:$F$784,5)</f>
        <v>0</v>
      </c>
      <c r="H518" s="84">
        <f>VLOOKUP($A518+ROUND((COLUMN()-2)/24,5),АТС!$A$41:$F$784,5)</f>
        <v>0</v>
      </c>
      <c r="I518" s="84">
        <f>VLOOKUP($A518+ROUND((COLUMN()-2)/24,5),АТС!$A$41:$F$784,5)</f>
        <v>0</v>
      </c>
      <c r="J518" s="84">
        <f>VLOOKUP($A518+ROUND((COLUMN()-2)/24,5),АТС!$A$41:$F$784,5)</f>
        <v>0</v>
      </c>
      <c r="K518" s="84">
        <f>VLOOKUP($A518+ROUND((COLUMN()-2)/24,5),АТС!$A$41:$F$784,5)</f>
        <v>0</v>
      </c>
      <c r="L518" s="84">
        <f>VLOOKUP($A518+ROUND((COLUMN()-2)/24,5),АТС!$A$41:$F$784,5)</f>
        <v>0</v>
      </c>
      <c r="M518" s="84">
        <f>VLOOKUP($A518+ROUND((COLUMN()-2)/24,5),АТС!$A$41:$F$784,5)</f>
        <v>0</v>
      </c>
      <c r="N518" s="84">
        <f>VLOOKUP($A518+ROUND((COLUMN()-2)/24,5),АТС!$A$41:$F$784,5)</f>
        <v>0</v>
      </c>
      <c r="O518" s="84">
        <f>VLOOKUP($A518+ROUND((COLUMN()-2)/24,5),АТС!$A$41:$F$784,5)</f>
        <v>0</v>
      </c>
      <c r="P518" s="84">
        <f>VLOOKUP($A518+ROUND((COLUMN()-2)/24,5),АТС!$A$41:$F$784,5)</f>
        <v>0</v>
      </c>
      <c r="Q518" s="84">
        <f>VLOOKUP($A518+ROUND((COLUMN()-2)/24,5),АТС!$A$41:$F$784,5)</f>
        <v>0</v>
      </c>
      <c r="R518" s="84">
        <f>VLOOKUP($A518+ROUND((COLUMN()-2)/24,5),АТС!$A$41:$F$784,5)</f>
        <v>0</v>
      </c>
      <c r="S518" s="84">
        <f>VLOOKUP($A518+ROUND((COLUMN()-2)/24,5),АТС!$A$41:$F$784,5)</f>
        <v>0</v>
      </c>
      <c r="T518" s="84">
        <f>VLOOKUP($A518+ROUND((COLUMN()-2)/24,5),АТС!$A$41:$F$784,5)</f>
        <v>0</v>
      </c>
      <c r="U518" s="84">
        <f>VLOOKUP($A518+ROUND((COLUMN()-2)/24,5),АТС!$A$41:$F$784,5)</f>
        <v>0</v>
      </c>
      <c r="V518" s="84">
        <f>VLOOKUP($A518+ROUND((COLUMN()-2)/24,5),АТС!$A$41:$F$784,5)</f>
        <v>0</v>
      </c>
      <c r="W518" s="84">
        <f>VLOOKUP($A518+ROUND((COLUMN()-2)/24,5),АТС!$A$41:$F$784,5)</f>
        <v>0</v>
      </c>
      <c r="X518" s="84">
        <f>VLOOKUP($A518+ROUND((COLUMN()-2)/24,5),АТС!$A$41:$F$784,5)</f>
        <v>2.37</v>
      </c>
      <c r="Y518" s="84">
        <f>VLOOKUP($A518+ROUND((COLUMN()-2)/24,5),АТС!$A$41:$F$784,5)</f>
        <v>0</v>
      </c>
    </row>
    <row r="519" spans="1:25" x14ac:dyDescent="0.2">
      <c r="A519" s="65">
        <f t="shared" si="14"/>
        <v>44004</v>
      </c>
      <c r="B519" s="84">
        <f>VLOOKUP($A519+ROUND((COLUMN()-2)/24,5),АТС!$A$41:$F$784,5)</f>
        <v>0</v>
      </c>
      <c r="C519" s="84">
        <f>VLOOKUP($A519+ROUND((COLUMN()-2)/24,5),АТС!$A$41:$F$784,5)</f>
        <v>116.13</v>
      </c>
      <c r="D519" s="84">
        <f>VLOOKUP($A519+ROUND((COLUMN()-2)/24,5),АТС!$A$41:$F$784,5)</f>
        <v>0</v>
      </c>
      <c r="E519" s="84">
        <f>VLOOKUP($A519+ROUND((COLUMN()-2)/24,5),АТС!$A$41:$F$784,5)</f>
        <v>0</v>
      </c>
      <c r="F519" s="84">
        <f>VLOOKUP($A519+ROUND((COLUMN()-2)/24,5),АТС!$A$41:$F$784,5)</f>
        <v>0</v>
      </c>
      <c r="G519" s="84">
        <f>VLOOKUP($A519+ROUND((COLUMN()-2)/24,5),АТС!$A$41:$F$784,5)</f>
        <v>0</v>
      </c>
      <c r="H519" s="84">
        <f>VLOOKUP($A519+ROUND((COLUMN()-2)/24,5),АТС!$A$41:$F$784,5)</f>
        <v>0</v>
      </c>
      <c r="I519" s="84">
        <f>VLOOKUP($A519+ROUND((COLUMN()-2)/24,5),АТС!$A$41:$F$784,5)</f>
        <v>0</v>
      </c>
      <c r="J519" s="84">
        <f>VLOOKUP($A519+ROUND((COLUMN()-2)/24,5),АТС!$A$41:$F$784,5)</f>
        <v>0</v>
      </c>
      <c r="K519" s="84">
        <f>VLOOKUP($A519+ROUND((COLUMN()-2)/24,5),АТС!$A$41:$F$784,5)</f>
        <v>0</v>
      </c>
      <c r="L519" s="84">
        <f>VLOOKUP($A519+ROUND((COLUMN()-2)/24,5),АТС!$A$41:$F$784,5)</f>
        <v>0</v>
      </c>
      <c r="M519" s="84">
        <f>VLOOKUP($A519+ROUND((COLUMN()-2)/24,5),АТС!$A$41:$F$784,5)</f>
        <v>0</v>
      </c>
      <c r="N519" s="84">
        <f>VLOOKUP($A519+ROUND((COLUMN()-2)/24,5),АТС!$A$41:$F$784,5)</f>
        <v>0</v>
      </c>
      <c r="O519" s="84">
        <f>VLOOKUP($A519+ROUND((COLUMN()-2)/24,5),АТС!$A$41:$F$784,5)</f>
        <v>0</v>
      </c>
      <c r="P519" s="84">
        <f>VLOOKUP($A519+ROUND((COLUMN()-2)/24,5),АТС!$A$41:$F$784,5)</f>
        <v>0</v>
      </c>
      <c r="Q519" s="84">
        <f>VLOOKUP($A519+ROUND((COLUMN()-2)/24,5),АТС!$A$41:$F$784,5)</f>
        <v>0</v>
      </c>
      <c r="R519" s="84">
        <f>VLOOKUP($A519+ROUND((COLUMN()-2)/24,5),АТС!$A$41:$F$784,5)</f>
        <v>0</v>
      </c>
      <c r="S519" s="84">
        <f>VLOOKUP($A519+ROUND((COLUMN()-2)/24,5),АТС!$A$41:$F$784,5)</f>
        <v>0</v>
      </c>
      <c r="T519" s="84">
        <f>VLOOKUP($A519+ROUND((COLUMN()-2)/24,5),АТС!$A$41:$F$784,5)</f>
        <v>0</v>
      </c>
      <c r="U519" s="84">
        <f>VLOOKUP($A519+ROUND((COLUMN()-2)/24,5),АТС!$A$41:$F$784,5)</f>
        <v>0</v>
      </c>
      <c r="V519" s="84">
        <f>VLOOKUP($A519+ROUND((COLUMN()-2)/24,5),АТС!$A$41:$F$784,5)</f>
        <v>0</v>
      </c>
      <c r="W519" s="84">
        <f>VLOOKUP($A519+ROUND((COLUMN()-2)/24,5),АТС!$A$41:$F$784,5)</f>
        <v>199.81</v>
      </c>
      <c r="X519" s="84">
        <f>VLOOKUP($A519+ROUND((COLUMN()-2)/24,5),АТС!$A$41:$F$784,5)</f>
        <v>228.3</v>
      </c>
      <c r="Y519" s="84">
        <f>VLOOKUP($A519+ROUND((COLUMN()-2)/24,5),АТС!$A$41:$F$784,5)</f>
        <v>209.96</v>
      </c>
    </row>
    <row r="520" spans="1:25" x14ac:dyDescent="0.2">
      <c r="A520" s="65">
        <f t="shared" si="14"/>
        <v>44005</v>
      </c>
      <c r="B520" s="84">
        <f>VLOOKUP($A520+ROUND((COLUMN()-2)/24,5),АТС!$A$41:$F$784,5)</f>
        <v>203.84</v>
      </c>
      <c r="C520" s="84">
        <f>VLOOKUP($A520+ROUND((COLUMN()-2)/24,5),АТС!$A$41:$F$784,5)</f>
        <v>227.24</v>
      </c>
      <c r="D520" s="84">
        <f>VLOOKUP($A520+ROUND((COLUMN()-2)/24,5),АТС!$A$41:$F$784,5)</f>
        <v>715.37</v>
      </c>
      <c r="E520" s="84">
        <f>VLOOKUP($A520+ROUND((COLUMN()-2)/24,5),АТС!$A$41:$F$784,5)</f>
        <v>174.11</v>
      </c>
      <c r="F520" s="84">
        <f>VLOOKUP($A520+ROUND((COLUMN()-2)/24,5),АТС!$A$41:$F$784,5)</f>
        <v>95.19</v>
      </c>
      <c r="G520" s="84">
        <f>VLOOKUP($A520+ROUND((COLUMN()-2)/24,5),АТС!$A$41:$F$784,5)</f>
        <v>0</v>
      </c>
      <c r="H520" s="84">
        <f>VLOOKUP($A520+ROUND((COLUMN()-2)/24,5),АТС!$A$41:$F$784,5)</f>
        <v>0</v>
      </c>
      <c r="I520" s="84">
        <f>VLOOKUP($A520+ROUND((COLUMN()-2)/24,5),АТС!$A$41:$F$784,5)</f>
        <v>0</v>
      </c>
      <c r="J520" s="84">
        <f>VLOOKUP($A520+ROUND((COLUMN()-2)/24,5),АТС!$A$41:$F$784,5)</f>
        <v>0</v>
      </c>
      <c r="K520" s="84">
        <f>VLOOKUP($A520+ROUND((COLUMN()-2)/24,5),АТС!$A$41:$F$784,5)</f>
        <v>531.04</v>
      </c>
      <c r="L520" s="84">
        <f>VLOOKUP($A520+ROUND((COLUMN()-2)/24,5),АТС!$A$41:$F$784,5)</f>
        <v>244.02</v>
      </c>
      <c r="M520" s="84">
        <f>VLOOKUP($A520+ROUND((COLUMN()-2)/24,5),АТС!$A$41:$F$784,5)</f>
        <v>0</v>
      </c>
      <c r="N520" s="84">
        <f>VLOOKUP($A520+ROUND((COLUMN()-2)/24,5),АТС!$A$41:$F$784,5)</f>
        <v>0</v>
      </c>
      <c r="O520" s="84">
        <f>VLOOKUP($A520+ROUND((COLUMN()-2)/24,5),АТС!$A$41:$F$784,5)</f>
        <v>0</v>
      </c>
      <c r="P520" s="84">
        <f>VLOOKUP($A520+ROUND((COLUMN()-2)/24,5),АТС!$A$41:$F$784,5)</f>
        <v>0</v>
      </c>
      <c r="Q520" s="84">
        <f>VLOOKUP($A520+ROUND((COLUMN()-2)/24,5),АТС!$A$41:$F$784,5)</f>
        <v>1588.22</v>
      </c>
      <c r="R520" s="84">
        <f>VLOOKUP($A520+ROUND((COLUMN()-2)/24,5),АТС!$A$41:$F$784,5)</f>
        <v>0</v>
      </c>
      <c r="S520" s="84">
        <f>VLOOKUP($A520+ROUND((COLUMN()-2)/24,5),АТС!$A$41:$F$784,5)</f>
        <v>0</v>
      </c>
      <c r="T520" s="84">
        <f>VLOOKUP($A520+ROUND((COLUMN()-2)/24,5),АТС!$A$41:$F$784,5)</f>
        <v>0</v>
      </c>
      <c r="U520" s="84">
        <f>VLOOKUP($A520+ROUND((COLUMN()-2)/24,5),АТС!$A$41:$F$784,5)</f>
        <v>462.17</v>
      </c>
      <c r="V520" s="84">
        <f>VLOOKUP($A520+ROUND((COLUMN()-2)/24,5),АТС!$A$41:$F$784,5)</f>
        <v>0</v>
      </c>
      <c r="W520" s="84">
        <f>VLOOKUP($A520+ROUND((COLUMN()-2)/24,5),АТС!$A$41:$F$784,5)</f>
        <v>111.49</v>
      </c>
      <c r="X520" s="84">
        <f>VLOOKUP($A520+ROUND((COLUMN()-2)/24,5),АТС!$A$41:$F$784,5)</f>
        <v>184.77</v>
      </c>
      <c r="Y520" s="84">
        <f>VLOOKUP($A520+ROUND((COLUMN()-2)/24,5),АТС!$A$41:$F$784,5)</f>
        <v>166.66</v>
      </c>
    </row>
    <row r="521" spans="1:25" x14ac:dyDescent="0.2">
      <c r="A521" s="65">
        <f t="shared" si="14"/>
        <v>44006</v>
      </c>
      <c r="B521" s="84">
        <f>VLOOKUP($A521+ROUND((COLUMN()-2)/24,5),АТС!$A$41:$F$784,5)</f>
        <v>29.5</v>
      </c>
      <c r="C521" s="84">
        <f>VLOOKUP($A521+ROUND((COLUMN()-2)/24,5),АТС!$A$41:$F$784,5)</f>
        <v>0</v>
      </c>
      <c r="D521" s="84">
        <f>VLOOKUP($A521+ROUND((COLUMN()-2)/24,5),АТС!$A$41:$F$784,5)</f>
        <v>0</v>
      </c>
      <c r="E521" s="84">
        <f>VLOOKUP($A521+ROUND((COLUMN()-2)/24,5),АТС!$A$41:$F$784,5)</f>
        <v>0</v>
      </c>
      <c r="F521" s="84">
        <f>VLOOKUP($A521+ROUND((COLUMN()-2)/24,5),АТС!$A$41:$F$784,5)</f>
        <v>0</v>
      </c>
      <c r="G521" s="84">
        <f>VLOOKUP($A521+ROUND((COLUMN()-2)/24,5),АТС!$A$41:$F$784,5)</f>
        <v>0</v>
      </c>
      <c r="H521" s="84">
        <f>VLOOKUP($A521+ROUND((COLUMN()-2)/24,5),АТС!$A$41:$F$784,5)</f>
        <v>0</v>
      </c>
      <c r="I521" s="84">
        <f>VLOOKUP($A521+ROUND((COLUMN()-2)/24,5),АТС!$A$41:$F$784,5)</f>
        <v>0</v>
      </c>
      <c r="J521" s="84">
        <f>VLOOKUP($A521+ROUND((COLUMN()-2)/24,5),АТС!$A$41:$F$784,5)</f>
        <v>0</v>
      </c>
      <c r="K521" s="84">
        <f>VLOOKUP($A521+ROUND((COLUMN()-2)/24,5),АТС!$A$41:$F$784,5)</f>
        <v>0</v>
      </c>
      <c r="L521" s="84">
        <f>VLOOKUP($A521+ROUND((COLUMN()-2)/24,5),АТС!$A$41:$F$784,5)</f>
        <v>0</v>
      </c>
      <c r="M521" s="84">
        <f>VLOOKUP($A521+ROUND((COLUMN()-2)/24,5),АТС!$A$41:$F$784,5)</f>
        <v>0</v>
      </c>
      <c r="N521" s="84">
        <f>VLOOKUP($A521+ROUND((COLUMN()-2)/24,5),АТС!$A$41:$F$784,5)</f>
        <v>0</v>
      </c>
      <c r="O521" s="84">
        <f>VLOOKUP($A521+ROUND((COLUMN()-2)/24,5),АТС!$A$41:$F$784,5)</f>
        <v>0</v>
      </c>
      <c r="P521" s="84">
        <f>VLOOKUP($A521+ROUND((COLUMN()-2)/24,5),АТС!$A$41:$F$784,5)</f>
        <v>0</v>
      </c>
      <c r="Q521" s="84">
        <f>VLOOKUP($A521+ROUND((COLUMN()-2)/24,5),АТС!$A$41:$F$784,5)</f>
        <v>0</v>
      </c>
      <c r="R521" s="84">
        <f>VLOOKUP($A521+ROUND((COLUMN()-2)/24,5),АТС!$A$41:$F$784,5)</f>
        <v>0</v>
      </c>
      <c r="S521" s="84">
        <f>VLOOKUP($A521+ROUND((COLUMN()-2)/24,5),АТС!$A$41:$F$784,5)</f>
        <v>0</v>
      </c>
      <c r="T521" s="84">
        <f>VLOOKUP($A521+ROUND((COLUMN()-2)/24,5),АТС!$A$41:$F$784,5)</f>
        <v>0</v>
      </c>
      <c r="U521" s="84">
        <f>VLOOKUP($A521+ROUND((COLUMN()-2)/24,5),АТС!$A$41:$F$784,5)</f>
        <v>0</v>
      </c>
      <c r="V521" s="84">
        <f>VLOOKUP($A521+ROUND((COLUMN()-2)/24,5),АТС!$A$41:$F$784,5)</f>
        <v>0</v>
      </c>
      <c r="W521" s="84">
        <f>VLOOKUP($A521+ROUND((COLUMN()-2)/24,5),АТС!$A$41:$F$784,5)</f>
        <v>0</v>
      </c>
      <c r="X521" s="84">
        <f>VLOOKUP($A521+ROUND((COLUMN()-2)/24,5),АТС!$A$41:$F$784,5)</f>
        <v>313.83</v>
      </c>
      <c r="Y521" s="84">
        <f>VLOOKUP($A521+ROUND((COLUMN()-2)/24,5),АТС!$A$41:$F$784,5)</f>
        <v>192.01</v>
      </c>
    </row>
    <row r="522" spans="1:25" x14ac:dyDescent="0.2">
      <c r="A522" s="65">
        <f t="shared" si="14"/>
        <v>44007</v>
      </c>
      <c r="B522" s="84">
        <f>VLOOKUP($A522+ROUND((COLUMN()-2)/24,5),АТС!$A$41:$F$784,5)</f>
        <v>211.38</v>
      </c>
      <c r="C522" s="84">
        <f>VLOOKUP($A522+ROUND((COLUMN()-2)/24,5),АТС!$A$41:$F$784,5)</f>
        <v>43.09</v>
      </c>
      <c r="D522" s="84">
        <f>VLOOKUP($A522+ROUND((COLUMN()-2)/24,5),АТС!$A$41:$F$784,5)</f>
        <v>37.68</v>
      </c>
      <c r="E522" s="84">
        <f>VLOOKUP($A522+ROUND((COLUMN()-2)/24,5),АТС!$A$41:$F$784,5)</f>
        <v>25.8</v>
      </c>
      <c r="F522" s="84">
        <f>VLOOKUP($A522+ROUND((COLUMN()-2)/24,5),АТС!$A$41:$F$784,5)</f>
        <v>0</v>
      </c>
      <c r="G522" s="84">
        <f>VLOOKUP($A522+ROUND((COLUMN()-2)/24,5),АТС!$A$41:$F$784,5)</f>
        <v>0</v>
      </c>
      <c r="H522" s="84">
        <f>VLOOKUP($A522+ROUND((COLUMN()-2)/24,5),АТС!$A$41:$F$784,5)</f>
        <v>0</v>
      </c>
      <c r="I522" s="84">
        <f>VLOOKUP($A522+ROUND((COLUMN()-2)/24,5),АТС!$A$41:$F$784,5)</f>
        <v>0</v>
      </c>
      <c r="J522" s="84">
        <f>VLOOKUP($A522+ROUND((COLUMN()-2)/24,5),АТС!$A$41:$F$784,5)</f>
        <v>0</v>
      </c>
      <c r="K522" s="84">
        <f>VLOOKUP($A522+ROUND((COLUMN()-2)/24,5),АТС!$A$41:$F$784,5)</f>
        <v>0</v>
      </c>
      <c r="L522" s="84">
        <f>VLOOKUP($A522+ROUND((COLUMN()-2)/24,5),АТС!$A$41:$F$784,5)</f>
        <v>287.64999999999998</v>
      </c>
      <c r="M522" s="84">
        <f>VLOOKUP($A522+ROUND((COLUMN()-2)/24,5),АТС!$A$41:$F$784,5)</f>
        <v>137.99</v>
      </c>
      <c r="N522" s="84">
        <f>VLOOKUP($A522+ROUND((COLUMN()-2)/24,5),АТС!$A$41:$F$784,5)</f>
        <v>82.65</v>
      </c>
      <c r="O522" s="84">
        <f>VLOOKUP($A522+ROUND((COLUMN()-2)/24,5),АТС!$A$41:$F$784,5)</f>
        <v>88.79</v>
      </c>
      <c r="P522" s="84">
        <f>VLOOKUP($A522+ROUND((COLUMN()-2)/24,5),АТС!$A$41:$F$784,5)</f>
        <v>234.93</v>
      </c>
      <c r="Q522" s="84">
        <f>VLOOKUP($A522+ROUND((COLUMN()-2)/24,5),АТС!$A$41:$F$784,5)</f>
        <v>96.73</v>
      </c>
      <c r="R522" s="84">
        <f>VLOOKUP($A522+ROUND((COLUMN()-2)/24,5),АТС!$A$41:$F$784,5)</f>
        <v>168.7</v>
      </c>
      <c r="S522" s="84">
        <f>VLOOKUP($A522+ROUND((COLUMN()-2)/24,5),АТС!$A$41:$F$784,5)</f>
        <v>238.45</v>
      </c>
      <c r="T522" s="84">
        <f>VLOOKUP($A522+ROUND((COLUMN()-2)/24,5),АТС!$A$41:$F$784,5)</f>
        <v>251.06</v>
      </c>
      <c r="U522" s="84">
        <f>VLOOKUP($A522+ROUND((COLUMN()-2)/24,5),АТС!$A$41:$F$784,5)</f>
        <v>89.23</v>
      </c>
      <c r="V522" s="84">
        <f>VLOOKUP($A522+ROUND((COLUMN()-2)/24,5),АТС!$A$41:$F$784,5)</f>
        <v>0</v>
      </c>
      <c r="W522" s="84">
        <f>VLOOKUP($A522+ROUND((COLUMN()-2)/24,5),АТС!$A$41:$F$784,5)</f>
        <v>143.72</v>
      </c>
      <c r="X522" s="84">
        <f>VLOOKUP($A522+ROUND((COLUMN()-2)/24,5),АТС!$A$41:$F$784,5)</f>
        <v>251.88</v>
      </c>
      <c r="Y522" s="84">
        <f>VLOOKUP($A522+ROUND((COLUMN()-2)/24,5),АТС!$A$41:$F$784,5)</f>
        <v>166.81</v>
      </c>
    </row>
    <row r="523" spans="1:25" x14ac:dyDescent="0.2">
      <c r="A523" s="65">
        <f t="shared" si="14"/>
        <v>44008</v>
      </c>
      <c r="B523" s="84">
        <f>VLOOKUP($A523+ROUND((COLUMN()-2)/24,5),АТС!$A$41:$F$784,5)</f>
        <v>65.53</v>
      </c>
      <c r="C523" s="84">
        <f>VLOOKUP($A523+ROUND((COLUMN()-2)/24,5),АТС!$A$41:$F$784,5)</f>
        <v>92.15</v>
      </c>
      <c r="D523" s="84">
        <f>VLOOKUP($A523+ROUND((COLUMN()-2)/24,5),АТС!$A$41:$F$784,5)</f>
        <v>0</v>
      </c>
      <c r="E523" s="84">
        <f>VLOOKUP($A523+ROUND((COLUMN()-2)/24,5),АТС!$A$41:$F$784,5)</f>
        <v>0</v>
      </c>
      <c r="F523" s="84">
        <f>VLOOKUP($A523+ROUND((COLUMN()-2)/24,5),АТС!$A$41:$F$784,5)</f>
        <v>20.79</v>
      </c>
      <c r="G523" s="84">
        <f>VLOOKUP($A523+ROUND((COLUMN()-2)/24,5),АТС!$A$41:$F$784,5)</f>
        <v>0</v>
      </c>
      <c r="H523" s="84">
        <f>VLOOKUP($A523+ROUND((COLUMN()-2)/24,5),АТС!$A$41:$F$784,5)</f>
        <v>0</v>
      </c>
      <c r="I523" s="84">
        <f>VLOOKUP($A523+ROUND((COLUMN()-2)/24,5),АТС!$A$41:$F$784,5)</f>
        <v>0</v>
      </c>
      <c r="J523" s="84">
        <f>VLOOKUP($A523+ROUND((COLUMN()-2)/24,5),АТС!$A$41:$F$784,5)</f>
        <v>0</v>
      </c>
      <c r="K523" s="84">
        <f>VLOOKUP($A523+ROUND((COLUMN()-2)/24,5),АТС!$A$41:$F$784,5)</f>
        <v>11.85</v>
      </c>
      <c r="L523" s="84">
        <f>VLOOKUP($A523+ROUND((COLUMN()-2)/24,5),АТС!$A$41:$F$784,5)</f>
        <v>173.53</v>
      </c>
      <c r="M523" s="84">
        <f>VLOOKUP($A523+ROUND((COLUMN()-2)/24,5),АТС!$A$41:$F$784,5)</f>
        <v>181.11</v>
      </c>
      <c r="N523" s="84">
        <f>VLOOKUP($A523+ROUND((COLUMN()-2)/24,5),АТС!$A$41:$F$784,5)</f>
        <v>216.53</v>
      </c>
      <c r="O523" s="84">
        <f>VLOOKUP($A523+ROUND((COLUMN()-2)/24,5),АТС!$A$41:$F$784,5)</f>
        <v>228.07</v>
      </c>
      <c r="P523" s="84">
        <f>VLOOKUP($A523+ROUND((COLUMN()-2)/24,5),АТС!$A$41:$F$784,5)</f>
        <v>265.69</v>
      </c>
      <c r="Q523" s="84">
        <f>VLOOKUP($A523+ROUND((COLUMN()-2)/24,5),АТС!$A$41:$F$784,5)</f>
        <v>290.07</v>
      </c>
      <c r="R523" s="84">
        <f>VLOOKUP($A523+ROUND((COLUMN()-2)/24,5),АТС!$A$41:$F$784,5)</f>
        <v>267.27</v>
      </c>
      <c r="S523" s="84">
        <f>VLOOKUP($A523+ROUND((COLUMN()-2)/24,5),АТС!$A$41:$F$784,5)</f>
        <v>265.63</v>
      </c>
      <c r="T523" s="84">
        <f>VLOOKUP($A523+ROUND((COLUMN()-2)/24,5),АТС!$A$41:$F$784,5)</f>
        <v>280.12</v>
      </c>
      <c r="U523" s="84">
        <f>VLOOKUP($A523+ROUND((COLUMN()-2)/24,5),АТС!$A$41:$F$784,5)</f>
        <v>355.84</v>
      </c>
      <c r="V523" s="84">
        <f>VLOOKUP($A523+ROUND((COLUMN()-2)/24,5),АТС!$A$41:$F$784,5)</f>
        <v>248.63</v>
      </c>
      <c r="W523" s="84">
        <f>VLOOKUP($A523+ROUND((COLUMN()-2)/24,5),АТС!$A$41:$F$784,5)</f>
        <v>154.82</v>
      </c>
      <c r="X523" s="84">
        <f>VLOOKUP($A523+ROUND((COLUMN()-2)/24,5),АТС!$A$41:$F$784,5)</f>
        <v>606.29</v>
      </c>
      <c r="Y523" s="84">
        <f>VLOOKUP($A523+ROUND((COLUMN()-2)/24,5),АТС!$A$41:$F$784,5)</f>
        <v>330.43</v>
      </c>
    </row>
    <row r="524" spans="1:25" x14ac:dyDescent="0.2">
      <c r="A524" s="65">
        <f t="shared" si="14"/>
        <v>44009</v>
      </c>
      <c r="B524" s="84">
        <f>VLOOKUP($A524+ROUND((COLUMN()-2)/24,5),АТС!$A$41:$F$784,5)</f>
        <v>320.33</v>
      </c>
      <c r="C524" s="84">
        <f>VLOOKUP($A524+ROUND((COLUMN()-2)/24,5),АТС!$A$41:$F$784,5)</f>
        <v>76.98</v>
      </c>
      <c r="D524" s="84">
        <f>VLOOKUP($A524+ROUND((COLUMN()-2)/24,5),АТС!$A$41:$F$784,5)</f>
        <v>46.52</v>
      </c>
      <c r="E524" s="84">
        <f>VLOOKUP($A524+ROUND((COLUMN()-2)/24,5),АТС!$A$41:$F$784,5)</f>
        <v>27.96</v>
      </c>
      <c r="F524" s="84">
        <f>VLOOKUP($A524+ROUND((COLUMN()-2)/24,5),АТС!$A$41:$F$784,5)</f>
        <v>794.4</v>
      </c>
      <c r="G524" s="84">
        <f>VLOOKUP($A524+ROUND((COLUMN()-2)/24,5),АТС!$A$41:$F$784,5)</f>
        <v>0</v>
      </c>
      <c r="H524" s="84">
        <f>VLOOKUP($A524+ROUND((COLUMN()-2)/24,5),АТС!$A$41:$F$784,5)</f>
        <v>111.66</v>
      </c>
      <c r="I524" s="84">
        <f>VLOOKUP($A524+ROUND((COLUMN()-2)/24,5),АТС!$A$41:$F$784,5)</f>
        <v>0</v>
      </c>
      <c r="J524" s="84">
        <f>VLOOKUP($A524+ROUND((COLUMN()-2)/24,5),АТС!$A$41:$F$784,5)</f>
        <v>0</v>
      </c>
      <c r="K524" s="84">
        <f>VLOOKUP($A524+ROUND((COLUMN()-2)/24,5),АТС!$A$41:$F$784,5)</f>
        <v>0</v>
      </c>
      <c r="L524" s="84">
        <f>VLOOKUP($A524+ROUND((COLUMN()-2)/24,5),АТС!$A$41:$F$784,5)</f>
        <v>0.19</v>
      </c>
      <c r="M524" s="84">
        <f>VLOOKUP($A524+ROUND((COLUMN()-2)/24,5),АТС!$A$41:$F$784,5)</f>
        <v>0.23</v>
      </c>
      <c r="N524" s="84">
        <f>VLOOKUP($A524+ROUND((COLUMN()-2)/24,5),АТС!$A$41:$F$784,5)</f>
        <v>0.23</v>
      </c>
      <c r="O524" s="84">
        <f>VLOOKUP($A524+ROUND((COLUMN()-2)/24,5),АТС!$A$41:$F$784,5)</f>
        <v>24.06</v>
      </c>
      <c r="P524" s="84">
        <f>VLOOKUP($A524+ROUND((COLUMN()-2)/24,5),АТС!$A$41:$F$784,5)</f>
        <v>63.78</v>
      </c>
      <c r="Q524" s="84">
        <f>VLOOKUP($A524+ROUND((COLUMN()-2)/24,5),АТС!$A$41:$F$784,5)</f>
        <v>72.540000000000006</v>
      </c>
      <c r="R524" s="84">
        <f>VLOOKUP($A524+ROUND((COLUMN()-2)/24,5),АТС!$A$41:$F$784,5)</f>
        <v>69.44</v>
      </c>
      <c r="S524" s="84">
        <f>VLOOKUP($A524+ROUND((COLUMN()-2)/24,5),АТС!$A$41:$F$784,5)</f>
        <v>63.52</v>
      </c>
      <c r="T524" s="84">
        <f>VLOOKUP($A524+ROUND((COLUMN()-2)/24,5),АТС!$A$41:$F$784,5)</f>
        <v>43.68</v>
      </c>
      <c r="U524" s="84">
        <f>VLOOKUP($A524+ROUND((COLUMN()-2)/24,5),АТС!$A$41:$F$784,5)</f>
        <v>32.04</v>
      </c>
      <c r="V524" s="84">
        <f>VLOOKUP($A524+ROUND((COLUMN()-2)/24,5),АТС!$A$41:$F$784,5)</f>
        <v>7.45</v>
      </c>
      <c r="W524" s="84">
        <f>VLOOKUP($A524+ROUND((COLUMN()-2)/24,5),АТС!$A$41:$F$784,5)</f>
        <v>73.02</v>
      </c>
      <c r="X524" s="84">
        <f>VLOOKUP($A524+ROUND((COLUMN()-2)/24,5),АТС!$A$41:$F$784,5)</f>
        <v>523.85</v>
      </c>
      <c r="Y524" s="84">
        <f>VLOOKUP($A524+ROUND((COLUMN()-2)/24,5),АТС!$A$41:$F$784,5)</f>
        <v>326.19</v>
      </c>
    </row>
    <row r="525" spans="1:25" x14ac:dyDescent="0.2">
      <c r="A525" s="65">
        <f t="shared" si="14"/>
        <v>44010</v>
      </c>
      <c r="B525" s="84">
        <f>VLOOKUP($A525+ROUND((COLUMN()-2)/24,5),АТС!$A$41:$F$784,5)</f>
        <v>147.66</v>
      </c>
      <c r="C525" s="84">
        <f>VLOOKUP($A525+ROUND((COLUMN()-2)/24,5),АТС!$A$41:$F$784,5)</f>
        <v>40.04</v>
      </c>
      <c r="D525" s="84">
        <f>VLOOKUP($A525+ROUND((COLUMN()-2)/24,5),АТС!$A$41:$F$784,5)</f>
        <v>31.45</v>
      </c>
      <c r="E525" s="84">
        <f>VLOOKUP($A525+ROUND((COLUMN()-2)/24,5),АТС!$A$41:$F$784,5)</f>
        <v>47.02</v>
      </c>
      <c r="F525" s="84">
        <f>VLOOKUP($A525+ROUND((COLUMN()-2)/24,5),АТС!$A$41:$F$784,5)</f>
        <v>0.5</v>
      </c>
      <c r="G525" s="84">
        <f>VLOOKUP($A525+ROUND((COLUMN()-2)/24,5),АТС!$A$41:$F$784,5)</f>
        <v>0</v>
      </c>
      <c r="H525" s="84">
        <f>VLOOKUP($A525+ROUND((COLUMN()-2)/24,5),АТС!$A$41:$F$784,5)</f>
        <v>0</v>
      </c>
      <c r="I525" s="84">
        <f>VLOOKUP($A525+ROUND((COLUMN()-2)/24,5),АТС!$A$41:$F$784,5)</f>
        <v>0</v>
      </c>
      <c r="J525" s="84">
        <f>VLOOKUP($A525+ROUND((COLUMN()-2)/24,5),АТС!$A$41:$F$784,5)</f>
        <v>0</v>
      </c>
      <c r="K525" s="84">
        <f>VLOOKUP($A525+ROUND((COLUMN()-2)/24,5),АТС!$A$41:$F$784,5)</f>
        <v>0</v>
      </c>
      <c r="L525" s="84">
        <f>VLOOKUP($A525+ROUND((COLUMN()-2)/24,5),АТС!$A$41:$F$784,5)</f>
        <v>0</v>
      </c>
      <c r="M525" s="84">
        <f>VLOOKUP($A525+ROUND((COLUMN()-2)/24,5),АТС!$A$41:$F$784,5)</f>
        <v>0.02</v>
      </c>
      <c r="N525" s="84">
        <f>VLOOKUP($A525+ROUND((COLUMN()-2)/24,5),АТС!$A$41:$F$784,5)</f>
        <v>4.49</v>
      </c>
      <c r="O525" s="84">
        <f>VLOOKUP($A525+ROUND((COLUMN()-2)/24,5),АТС!$A$41:$F$784,5)</f>
        <v>50.33</v>
      </c>
      <c r="P525" s="84">
        <f>VLOOKUP($A525+ROUND((COLUMN()-2)/24,5),АТС!$A$41:$F$784,5)</f>
        <v>74.98</v>
      </c>
      <c r="Q525" s="84">
        <f>VLOOKUP($A525+ROUND((COLUMN()-2)/24,5),АТС!$A$41:$F$784,5)</f>
        <v>66.709999999999994</v>
      </c>
      <c r="R525" s="84">
        <f>VLOOKUP($A525+ROUND((COLUMN()-2)/24,5),АТС!$A$41:$F$784,5)</f>
        <v>82.47</v>
      </c>
      <c r="S525" s="84">
        <f>VLOOKUP($A525+ROUND((COLUMN()-2)/24,5),АТС!$A$41:$F$784,5)</f>
        <v>60.57</v>
      </c>
      <c r="T525" s="84">
        <f>VLOOKUP($A525+ROUND((COLUMN()-2)/24,5),АТС!$A$41:$F$784,5)</f>
        <v>83.62</v>
      </c>
      <c r="U525" s="84">
        <f>VLOOKUP($A525+ROUND((COLUMN()-2)/24,5),АТС!$A$41:$F$784,5)</f>
        <v>47.6</v>
      </c>
      <c r="V525" s="84">
        <f>VLOOKUP($A525+ROUND((COLUMN()-2)/24,5),АТС!$A$41:$F$784,5)</f>
        <v>54.22</v>
      </c>
      <c r="W525" s="84">
        <f>VLOOKUP($A525+ROUND((COLUMN()-2)/24,5),АТС!$A$41:$F$784,5)</f>
        <v>23.03</v>
      </c>
      <c r="X525" s="84">
        <f>VLOOKUP($A525+ROUND((COLUMN()-2)/24,5),АТС!$A$41:$F$784,5)</f>
        <v>269.32</v>
      </c>
      <c r="Y525" s="84">
        <f>VLOOKUP($A525+ROUND((COLUMN()-2)/24,5),АТС!$A$41:$F$784,5)</f>
        <v>0</v>
      </c>
    </row>
    <row r="526" spans="1:25" x14ac:dyDescent="0.2">
      <c r="A526" s="65">
        <f t="shared" si="14"/>
        <v>44011</v>
      </c>
      <c r="B526" s="84">
        <f>VLOOKUP($A526+ROUND((COLUMN()-2)/24,5),АТС!$A$41:$F$784,5)</f>
        <v>66.81</v>
      </c>
      <c r="C526" s="84">
        <f>VLOOKUP($A526+ROUND((COLUMN()-2)/24,5),АТС!$A$41:$F$784,5)</f>
        <v>132.35</v>
      </c>
      <c r="D526" s="84">
        <f>VLOOKUP($A526+ROUND((COLUMN()-2)/24,5),АТС!$A$41:$F$784,5)</f>
        <v>116.03</v>
      </c>
      <c r="E526" s="84">
        <f>VLOOKUP($A526+ROUND((COLUMN()-2)/24,5),АТС!$A$41:$F$784,5)</f>
        <v>123.4</v>
      </c>
      <c r="F526" s="84">
        <f>VLOOKUP($A526+ROUND((COLUMN()-2)/24,5),АТС!$A$41:$F$784,5)</f>
        <v>119.84</v>
      </c>
      <c r="G526" s="84">
        <f>VLOOKUP($A526+ROUND((COLUMN()-2)/24,5),АТС!$A$41:$F$784,5)</f>
        <v>0</v>
      </c>
      <c r="H526" s="84">
        <f>VLOOKUP($A526+ROUND((COLUMN()-2)/24,5),АТС!$A$41:$F$784,5)</f>
        <v>162.24</v>
      </c>
      <c r="I526" s="84">
        <f>VLOOKUP($A526+ROUND((COLUMN()-2)/24,5),АТС!$A$41:$F$784,5)</f>
        <v>0</v>
      </c>
      <c r="J526" s="84">
        <f>VLOOKUP($A526+ROUND((COLUMN()-2)/24,5),АТС!$A$41:$F$784,5)</f>
        <v>0</v>
      </c>
      <c r="K526" s="84">
        <f>VLOOKUP($A526+ROUND((COLUMN()-2)/24,5),АТС!$A$41:$F$784,5)</f>
        <v>152.74</v>
      </c>
      <c r="L526" s="84">
        <f>VLOOKUP($A526+ROUND((COLUMN()-2)/24,5),АТС!$A$41:$F$784,5)</f>
        <v>0</v>
      </c>
      <c r="M526" s="84">
        <f>VLOOKUP($A526+ROUND((COLUMN()-2)/24,5),АТС!$A$41:$F$784,5)</f>
        <v>158.62</v>
      </c>
      <c r="N526" s="84">
        <f>VLOOKUP($A526+ROUND((COLUMN()-2)/24,5),АТС!$A$41:$F$784,5)</f>
        <v>52.56</v>
      </c>
      <c r="O526" s="84">
        <f>VLOOKUP($A526+ROUND((COLUMN()-2)/24,5),АТС!$A$41:$F$784,5)</f>
        <v>9.2799999999999994</v>
      </c>
      <c r="P526" s="84">
        <f>VLOOKUP($A526+ROUND((COLUMN()-2)/24,5),АТС!$A$41:$F$784,5)</f>
        <v>205.96</v>
      </c>
      <c r="Q526" s="84">
        <f>VLOOKUP($A526+ROUND((COLUMN()-2)/24,5),АТС!$A$41:$F$784,5)</f>
        <v>51.2</v>
      </c>
      <c r="R526" s="84">
        <f>VLOOKUP($A526+ROUND((COLUMN()-2)/24,5),АТС!$A$41:$F$784,5)</f>
        <v>55.39</v>
      </c>
      <c r="S526" s="84">
        <f>VLOOKUP($A526+ROUND((COLUMN()-2)/24,5),АТС!$A$41:$F$784,5)</f>
        <v>30.73</v>
      </c>
      <c r="T526" s="84">
        <f>VLOOKUP($A526+ROUND((COLUMN()-2)/24,5),АТС!$A$41:$F$784,5)</f>
        <v>81.53</v>
      </c>
      <c r="U526" s="84">
        <f>VLOOKUP($A526+ROUND((COLUMN()-2)/24,5),АТС!$A$41:$F$784,5)</f>
        <v>0</v>
      </c>
      <c r="V526" s="84">
        <f>VLOOKUP($A526+ROUND((COLUMN()-2)/24,5),АТС!$A$41:$F$784,5)</f>
        <v>130.34</v>
      </c>
      <c r="W526" s="84">
        <f>VLOOKUP($A526+ROUND((COLUMN()-2)/24,5),АТС!$A$41:$F$784,5)</f>
        <v>191.32</v>
      </c>
      <c r="X526" s="84">
        <f>VLOOKUP($A526+ROUND((COLUMN()-2)/24,5),АТС!$A$41:$F$784,5)</f>
        <v>337.27</v>
      </c>
      <c r="Y526" s="84">
        <f>VLOOKUP($A526+ROUND((COLUMN()-2)/24,5),АТС!$A$41:$F$784,5)</f>
        <v>258.76</v>
      </c>
    </row>
    <row r="527" spans="1:25" x14ac:dyDescent="0.2">
      <c r="A527" s="65">
        <f t="shared" si="14"/>
        <v>44012</v>
      </c>
      <c r="B527" s="84">
        <f>VLOOKUP($A527+ROUND((COLUMN()-2)/24,5),АТС!$A$41:$F$784,5)</f>
        <v>210.48</v>
      </c>
      <c r="C527" s="84">
        <f>VLOOKUP($A527+ROUND((COLUMN()-2)/24,5),АТС!$A$41:$F$784,5)</f>
        <v>177.46</v>
      </c>
      <c r="D527" s="84">
        <f>VLOOKUP($A527+ROUND((COLUMN()-2)/24,5),АТС!$A$41:$F$784,5)</f>
        <v>121.69</v>
      </c>
      <c r="E527" s="84">
        <f>VLOOKUP($A527+ROUND((COLUMN()-2)/24,5),АТС!$A$41:$F$784,5)</f>
        <v>113.6</v>
      </c>
      <c r="F527" s="84">
        <f>VLOOKUP($A527+ROUND((COLUMN()-2)/24,5),АТС!$A$41:$F$784,5)</f>
        <v>81.39</v>
      </c>
      <c r="G527" s="84">
        <f>VLOOKUP($A527+ROUND((COLUMN()-2)/24,5),АТС!$A$41:$F$784,5)</f>
        <v>0</v>
      </c>
      <c r="H527" s="84">
        <f>VLOOKUP($A527+ROUND((COLUMN()-2)/24,5),АТС!$A$41:$F$784,5)</f>
        <v>0</v>
      </c>
      <c r="I527" s="84">
        <f>VLOOKUP($A527+ROUND((COLUMN()-2)/24,5),АТС!$A$41:$F$784,5)</f>
        <v>0</v>
      </c>
      <c r="J527" s="84">
        <f>VLOOKUP($A527+ROUND((COLUMN()-2)/24,5),АТС!$A$41:$F$784,5)</f>
        <v>0</v>
      </c>
      <c r="K527" s="84">
        <f>VLOOKUP($A527+ROUND((COLUMN()-2)/24,5),АТС!$A$41:$F$784,5)</f>
        <v>0</v>
      </c>
      <c r="L527" s="84">
        <f>VLOOKUP($A527+ROUND((COLUMN()-2)/24,5),АТС!$A$41:$F$784,5)</f>
        <v>1.0900000000000001</v>
      </c>
      <c r="M527" s="84">
        <f>VLOOKUP($A527+ROUND((COLUMN()-2)/24,5),АТС!$A$41:$F$784,5)</f>
        <v>17.11</v>
      </c>
      <c r="N527" s="84">
        <f>VLOOKUP($A527+ROUND((COLUMN()-2)/24,5),АТС!$A$41:$F$784,5)</f>
        <v>50.04</v>
      </c>
      <c r="O527" s="84">
        <f>VLOOKUP($A527+ROUND((COLUMN()-2)/24,5),АТС!$A$41:$F$784,5)</f>
        <v>0</v>
      </c>
      <c r="P527" s="84">
        <f>VLOOKUP($A527+ROUND((COLUMN()-2)/24,5),АТС!$A$41:$F$784,5)</f>
        <v>143.59</v>
      </c>
      <c r="Q527" s="84">
        <f>VLOOKUP($A527+ROUND((COLUMN()-2)/24,5),АТС!$A$41:$F$784,5)</f>
        <v>198.45</v>
      </c>
      <c r="R527" s="84">
        <f>VLOOKUP($A527+ROUND((COLUMN()-2)/24,5),АТС!$A$41:$F$784,5)</f>
        <v>188.9</v>
      </c>
      <c r="S527" s="84">
        <f>VLOOKUP($A527+ROUND((COLUMN()-2)/24,5),АТС!$A$41:$F$784,5)</f>
        <v>361.54</v>
      </c>
      <c r="T527" s="84">
        <f>VLOOKUP($A527+ROUND((COLUMN()-2)/24,5),АТС!$A$41:$F$784,5)</f>
        <v>350.58</v>
      </c>
      <c r="U527" s="84">
        <f>VLOOKUP($A527+ROUND((COLUMN()-2)/24,5),АТС!$A$41:$F$784,5)</f>
        <v>305.38</v>
      </c>
      <c r="V527" s="84">
        <f>VLOOKUP($A527+ROUND((COLUMN()-2)/24,5),АТС!$A$41:$F$784,5)</f>
        <v>140.85</v>
      </c>
      <c r="W527" s="84">
        <f>VLOOKUP($A527+ROUND((COLUMN()-2)/24,5),АТС!$A$41:$F$784,5)</f>
        <v>416.62</v>
      </c>
      <c r="X527" s="84">
        <f>VLOOKUP($A527+ROUND((COLUMN()-2)/24,5),АТС!$A$41:$F$784,5)</f>
        <v>408.7</v>
      </c>
      <c r="Y527" s="84">
        <f>VLOOKUP($A527+ROUND((COLUMN()-2)/24,5),АТС!$A$41:$F$784,5)</f>
        <v>344.85</v>
      </c>
    </row>
    <row r="528" spans="1:25" hidden="1" x14ac:dyDescent="0.2">
      <c r="A528" s="65">
        <f t="shared" si="14"/>
        <v>44013</v>
      </c>
      <c r="B528" s="84">
        <f>VLOOKUP($A528+ROUND((COLUMN()-2)/24,5),АТС!$A$41:$F$784,5)</f>
        <v>0</v>
      </c>
      <c r="C528" s="84">
        <f>VLOOKUP($A528+ROUND((COLUMN()-2)/24,5),АТС!$A$41:$F$784,5)</f>
        <v>0</v>
      </c>
      <c r="D528" s="84">
        <f>VLOOKUP($A528+ROUND((COLUMN()-2)/24,5),АТС!$A$41:$F$784,5)</f>
        <v>0</v>
      </c>
      <c r="E528" s="84">
        <f>VLOOKUP($A528+ROUND((COLUMN()-2)/24,5),АТС!$A$41:$F$784,5)</f>
        <v>0</v>
      </c>
      <c r="F528" s="84">
        <f>VLOOKUP($A528+ROUND((COLUMN()-2)/24,5),АТС!$A$41:$F$784,5)</f>
        <v>0</v>
      </c>
      <c r="G528" s="84">
        <f>VLOOKUP($A528+ROUND((COLUMN()-2)/24,5),АТС!$A$41:$F$784,5)</f>
        <v>0</v>
      </c>
      <c r="H528" s="84">
        <f>VLOOKUP($A528+ROUND((COLUMN()-2)/24,5),АТС!$A$41:$F$784,5)</f>
        <v>0</v>
      </c>
      <c r="I528" s="84">
        <f>VLOOKUP($A528+ROUND((COLUMN()-2)/24,5),АТС!$A$41:$F$784,5)</f>
        <v>0</v>
      </c>
      <c r="J528" s="84">
        <f>VLOOKUP($A528+ROUND((COLUMN()-2)/24,5),АТС!$A$41:$F$784,5)</f>
        <v>0</v>
      </c>
      <c r="K528" s="84">
        <f>VLOOKUP($A528+ROUND((COLUMN()-2)/24,5),АТС!$A$41:$F$784,5)</f>
        <v>0</v>
      </c>
      <c r="L528" s="84">
        <f>VLOOKUP($A528+ROUND((COLUMN()-2)/24,5),АТС!$A$41:$F$784,5)</f>
        <v>0</v>
      </c>
      <c r="M528" s="84">
        <f>VLOOKUP($A528+ROUND((COLUMN()-2)/24,5),АТС!$A$41:$F$784,5)</f>
        <v>0</v>
      </c>
      <c r="N528" s="84">
        <f>VLOOKUP($A528+ROUND((COLUMN()-2)/24,5),АТС!$A$41:$F$784,5)</f>
        <v>0</v>
      </c>
      <c r="O528" s="84">
        <f>VLOOKUP($A528+ROUND((COLUMN()-2)/24,5),АТС!$A$41:$F$784,5)</f>
        <v>0</v>
      </c>
      <c r="P528" s="84">
        <f>VLOOKUP($A528+ROUND((COLUMN()-2)/24,5),АТС!$A$41:$F$784,5)</f>
        <v>0</v>
      </c>
      <c r="Q528" s="84">
        <f>VLOOKUP($A528+ROUND((COLUMN()-2)/24,5),АТС!$A$41:$F$784,5)</f>
        <v>0</v>
      </c>
      <c r="R528" s="84">
        <f>VLOOKUP($A528+ROUND((COLUMN()-2)/24,5),АТС!$A$41:$F$784,5)</f>
        <v>0</v>
      </c>
      <c r="S528" s="84">
        <f>VLOOKUP($A528+ROUND((COLUMN()-2)/24,5),АТС!$A$41:$F$784,5)</f>
        <v>0</v>
      </c>
      <c r="T528" s="84">
        <f>VLOOKUP($A528+ROUND((COLUMN()-2)/24,5),АТС!$A$41:$F$784,5)</f>
        <v>0</v>
      </c>
      <c r="U528" s="84">
        <f>VLOOKUP($A528+ROUND((COLUMN()-2)/24,5),АТС!$A$41:$F$784,5)</f>
        <v>0</v>
      </c>
      <c r="V528" s="84">
        <f>VLOOKUP($A528+ROUND((COLUMN()-2)/24,5),АТС!$A$41:$F$784,5)</f>
        <v>0</v>
      </c>
      <c r="W528" s="84">
        <f>VLOOKUP($A528+ROUND((COLUMN()-2)/24,5),АТС!$A$41:$F$784,5)</f>
        <v>0</v>
      </c>
      <c r="X528" s="84">
        <f>VLOOKUP($A528+ROUND((COLUMN()-2)/24,5),АТС!$A$41:$F$784,5)</f>
        <v>0</v>
      </c>
      <c r="Y528" s="84">
        <f>VLOOKUP($A528+ROUND((COLUMN()-2)/24,5),АТС!$A$41:$F$784,5)</f>
        <v>0</v>
      </c>
    </row>
    <row r="529" spans="1:25" x14ac:dyDescent="0.2">
      <c r="A529" s="77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8"/>
    </row>
    <row r="530" spans="1:25" x14ac:dyDescent="0.2">
      <c r="A530" s="71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</row>
    <row r="531" spans="1:25" ht="21.75" customHeight="1" x14ac:dyDescent="0.2">
      <c r="A531" s="194" t="s">
        <v>134</v>
      </c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62" t="s">
        <v>76</v>
      </c>
      <c r="M531" s="162"/>
      <c r="N531" s="162" t="s">
        <v>77</v>
      </c>
      <c r="O531" s="162"/>
      <c r="P531" s="162" t="s">
        <v>78</v>
      </c>
      <c r="Q531" s="162"/>
      <c r="R531" s="162" t="s">
        <v>79</v>
      </c>
      <c r="S531" s="162"/>
      <c r="T531" s="85"/>
      <c r="U531" s="85"/>
      <c r="V531" s="85"/>
      <c r="W531" s="85"/>
      <c r="X531" s="85"/>
      <c r="Y531" s="85"/>
    </row>
    <row r="532" spans="1:25" s="86" customFormat="1" ht="36.75" customHeight="1" x14ac:dyDescent="0.25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62"/>
      <c r="M532" s="162"/>
      <c r="N532" s="162"/>
      <c r="O532" s="162"/>
      <c r="P532" s="162"/>
      <c r="Q532" s="162"/>
      <c r="R532" s="162"/>
      <c r="S532" s="162"/>
      <c r="T532" s="85"/>
      <c r="U532" s="85"/>
      <c r="V532" s="85"/>
      <c r="W532" s="85"/>
      <c r="X532" s="85"/>
      <c r="Y532" s="85"/>
    </row>
    <row r="533" spans="1:25" s="86" customFormat="1" ht="20.100000000000001" customHeight="1" x14ac:dyDescent="0.25">
      <c r="A533" s="193" t="s">
        <v>135</v>
      </c>
      <c r="B533" s="193"/>
      <c r="C533" s="193"/>
      <c r="D533" s="193"/>
      <c r="E533" s="193"/>
      <c r="F533" s="193"/>
      <c r="G533" s="193"/>
      <c r="H533" s="193"/>
      <c r="I533" s="193"/>
      <c r="J533" s="193"/>
      <c r="K533" s="193"/>
      <c r="L533" s="191" t="str">
        <f>АТС!$B$37</f>
        <v>0,73</v>
      </c>
      <c r="M533" s="192"/>
      <c r="N533" s="191" t="str">
        <f>АТС!$B$37</f>
        <v>0,73</v>
      </c>
      <c r="O533" s="192"/>
      <c r="P533" s="191" t="str">
        <f>АТС!$B$37</f>
        <v>0,73</v>
      </c>
      <c r="Q533" s="192"/>
      <c r="R533" s="191" t="str">
        <f>АТС!$B$37</f>
        <v>0,73</v>
      </c>
      <c r="S533" s="192"/>
      <c r="T533" s="85"/>
      <c r="U533" s="85"/>
      <c r="V533" s="85"/>
      <c r="W533" s="85"/>
      <c r="X533" s="85"/>
      <c r="Y533" s="85"/>
    </row>
    <row r="534" spans="1:25" ht="37.5" customHeight="1" x14ac:dyDescent="0.2">
      <c r="A534" s="193" t="s">
        <v>136</v>
      </c>
      <c r="B534" s="193"/>
      <c r="C534" s="193"/>
      <c r="D534" s="193"/>
      <c r="E534" s="193"/>
      <c r="F534" s="193"/>
      <c r="G534" s="193"/>
      <c r="H534" s="193"/>
      <c r="I534" s="193"/>
      <c r="J534" s="193"/>
      <c r="K534" s="193"/>
      <c r="L534" s="189" t="str">
        <f>АТС!$B$38</f>
        <v>114,81</v>
      </c>
      <c r="M534" s="189"/>
      <c r="N534" s="189" t="str">
        <f>АТС!$B$38</f>
        <v>114,81</v>
      </c>
      <c r="O534" s="189"/>
      <c r="P534" s="189" t="str">
        <f>N534</f>
        <v>114,81</v>
      </c>
      <c r="Q534" s="189"/>
      <c r="R534" s="189" t="str">
        <f>P534</f>
        <v>114,81</v>
      </c>
      <c r="S534" s="189"/>
      <c r="T534" s="85"/>
      <c r="U534" s="85"/>
      <c r="V534" s="85"/>
      <c r="W534" s="85"/>
      <c r="X534" s="85"/>
      <c r="Y534" s="85"/>
    </row>
    <row r="535" spans="1:25" x14ac:dyDescent="0.2">
      <c r="A535" s="71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</row>
    <row r="536" spans="1:25" x14ac:dyDescent="0.2">
      <c r="A536" s="71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</row>
    <row r="537" spans="1:25" ht="15" customHeight="1" x14ac:dyDescent="0.2">
      <c r="A537" s="161" t="s">
        <v>138</v>
      </c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 t="s">
        <v>5</v>
      </c>
      <c r="M537" s="161"/>
      <c r="N537" s="162" t="s">
        <v>129</v>
      </c>
      <c r="O537" s="162"/>
      <c r="P537" s="162" t="s">
        <v>130</v>
      </c>
      <c r="Q537" s="162"/>
      <c r="R537" s="162" t="s">
        <v>131</v>
      </c>
      <c r="S537" s="162"/>
      <c r="T537" s="190"/>
      <c r="U537" s="190"/>
      <c r="V537" s="85"/>
      <c r="W537" s="85"/>
      <c r="X537" s="85"/>
      <c r="Y537" s="85"/>
    </row>
    <row r="538" spans="1:25" s="76" customFormat="1" ht="59.25" customHeight="1" x14ac:dyDescent="0.25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2"/>
      <c r="O538" s="162"/>
      <c r="P538" s="162"/>
      <c r="Q538" s="162"/>
      <c r="R538" s="162"/>
      <c r="S538" s="162"/>
      <c r="T538" s="190"/>
      <c r="U538" s="190"/>
      <c r="V538" s="74"/>
      <c r="W538" s="74"/>
      <c r="X538" s="74"/>
      <c r="Y538" s="74"/>
    </row>
    <row r="539" spans="1:25" s="86" customFormat="1" ht="21.75" customHeight="1" x14ac:dyDescent="0.25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83">
        <f>АТС!$B$24</f>
        <v>468017.45</v>
      </c>
      <c r="M539" s="184"/>
      <c r="N539" s="183">
        <f>АТС!$B$24</f>
        <v>468017.45</v>
      </c>
      <c r="O539" s="184"/>
      <c r="P539" s="183">
        <f>N539</f>
        <v>468017.45</v>
      </c>
      <c r="Q539" s="184"/>
      <c r="R539" s="183">
        <f>P539</f>
        <v>468017.45</v>
      </c>
      <c r="S539" s="184"/>
      <c r="T539" s="187"/>
      <c r="U539" s="188"/>
      <c r="V539" s="87"/>
      <c r="W539" s="87"/>
      <c r="X539" s="87"/>
      <c r="Y539" s="87"/>
    </row>
  </sheetData>
  <mergeCells count="39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</mergeCells>
  <pageMargins left="0.19685039370078741" right="0.15748031496062992" top="0.43307086614173229" bottom="0.27559055118110237" header="0.31496062992125984" footer="0.15748031496062992"/>
  <pageSetup paperSize="9" scale="43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5" sqref="H25"/>
    </sheetView>
  </sheetViews>
  <sheetFormatPr defaultRowHeight="15" x14ac:dyDescent="0.25"/>
  <cols>
    <col min="1" max="1" width="14.25" style="63" customWidth="1"/>
    <col min="2" max="5" width="12" style="63" customWidth="1"/>
    <col min="6" max="6" width="12.125" style="63" customWidth="1"/>
    <col min="7" max="7" width="12.625" style="63" customWidth="1"/>
    <col min="8" max="9" width="12" style="63" customWidth="1"/>
    <col min="10" max="10" width="12.375" style="63" customWidth="1"/>
    <col min="11" max="11" width="12.625" style="63" customWidth="1"/>
    <col min="12" max="12" width="11.75" style="63" customWidth="1"/>
    <col min="13" max="25" width="12" style="63" customWidth="1"/>
    <col min="26" max="26" width="9" style="31"/>
    <col min="27" max="27" width="11.25" style="31" customWidth="1"/>
    <col min="28" max="16384" width="9" style="31"/>
  </cols>
  <sheetData>
    <row r="1" spans="1:27" ht="41.25" customHeight="1" x14ac:dyDescent="0.2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филиала ПАО "Россети Северный Кавказ" - "Севкавказэнерго"  в июне 2020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3" t="s">
        <v>95</v>
      </c>
    </row>
    <row r="9" spans="1:27" s="76" customFormat="1" x14ac:dyDescent="0.25">
      <c r="A9" s="74" t="s">
        <v>96</v>
      </c>
      <c r="B9" s="74"/>
      <c r="C9" s="74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7" x14ac:dyDescent="0.25">
      <c r="A10" s="73" t="s">
        <v>152</v>
      </c>
      <c r="B10" s="64"/>
      <c r="C10" s="64"/>
      <c r="D10" s="64"/>
    </row>
    <row r="11" spans="1:27" ht="12.75" x14ac:dyDescent="0.2">
      <c r="A11" s="150" t="s">
        <v>35</v>
      </c>
      <c r="B11" s="144" t="s">
        <v>97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98</v>
      </c>
      <c r="C13" s="153" t="s">
        <v>99</v>
      </c>
      <c r="D13" s="153" t="s">
        <v>100</v>
      </c>
      <c r="E13" s="153" t="s">
        <v>101</v>
      </c>
      <c r="F13" s="153" t="s">
        <v>102</v>
      </c>
      <c r="G13" s="153" t="s">
        <v>103</v>
      </c>
      <c r="H13" s="153" t="s">
        <v>104</v>
      </c>
      <c r="I13" s="153" t="s">
        <v>105</v>
      </c>
      <c r="J13" s="153" t="s">
        <v>106</v>
      </c>
      <c r="K13" s="153" t="s">
        <v>107</v>
      </c>
      <c r="L13" s="153" t="s">
        <v>108</v>
      </c>
      <c r="M13" s="153" t="s">
        <v>109</v>
      </c>
      <c r="N13" s="157" t="s">
        <v>110</v>
      </c>
      <c r="O13" s="153" t="s">
        <v>111</v>
      </c>
      <c r="P13" s="153" t="s">
        <v>112</v>
      </c>
      <c r="Q13" s="153" t="s">
        <v>113</v>
      </c>
      <c r="R13" s="153" t="s">
        <v>114</v>
      </c>
      <c r="S13" s="153" t="s">
        <v>115</v>
      </c>
      <c r="T13" s="153" t="s">
        <v>116</v>
      </c>
      <c r="U13" s="153" t="s">
        <v>117</v>
      </c>
      <c r="V13" s="153" t="s">
        <v>118</v>
      </c>
      <c r="W13" s="153" t="s">
        <v>119</v>
      </c>
      <c r="X13" s="153" t="s">
        <v>120</v>
      </c>
      <c r="Y13" s="153" t="s">
        <v>121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8.75" customHeight="1" x14ac:dyDescent="0.2">
      <c r="A15" s="65">
        <f>АТС!A41</f>
        <v>43983</v>
      </c>
      <c r="B15" s="90">
        <f>VLOOKUP($A15+ROUND((COLUMN()-2)/24,5),АТС!$A$41:$F$784,3)+'Иные услуги '!$C$5+'РСТ РСО-А'!$I$7+'РСТ РСО-А'!$F$9</f>
        <v>1297.9100000000001</v>
      </c>
      <c r="C15" s="116">
        <f>VLOOKUP($A15+ROUND((COLUMN()-2)/24,5),АТС!$A$41:$F$784,3)+'Иные услуги '!$C$5+'РСТ РСО-А'!$I$7+'РСТ РСО-А'!$F$9</f>
        <v>1278.5999999999999</v>
      </c>
      <c r="D15" s="116">
        <f>VLOOKUP($A15+ROUND((COLUMN()-2)/24,5),АТС!$A$41:$F$784,3)+'Иные услуги '!$C$5+'РСТ РСО-А'!$I$7+'РСТ РСО-А'!$F$9</f>
        <v>1275.6199999999999</v>
      </c>
      <c r="E15" s="116">
        <f>VLOOKUP($A15+ROUND((COLUMN()-2)/24,5),АТС!$A$41:$F$784,3)+'Иные услуги '!$C$5+'РСТ РСО-А'!$I$7+'РСТ РСО-А'!$F$9</f>
        <v>1271.32</v>
      </c>
      <c r="F15" s="116">
        <f>VLOOKUP($A15+ROUND((COLUMN()-2)/24,5),АТС!$A$41:$F$784,3)+'Иные услуги '!$C$5+'РСТ РСО-А'!$I$7+'РСТ РСО-А'!$F$9</f>
        <v>1287.97</v>
      </c>
      <c r="G15" s="116">
        <f>VLOOKUP($A15+ROUND((COLUMN()-2)/24,5),АТС!$A$41:$F$784,3)+'Иные услуги '!$C$5+'РСТ РСО-А'!$I$7+'РСТ РСО-А'!$F$9</f>
        <v>1288.4000000000001</v>
      </c>
      <c r="H15" s="116">
        <f>VLOOKUP($A15+ROUND((COLUMN()-2)/24,5),АТС!$A$41:$F$784,3)+'Иные услуги '!$C$5+'РСТ РСО-А'!$I$7+'РСТ РСО-А'!$F$9</f>
        <v>1247.51</v>
      </c>
      <c r="I15" s="116">
        <f>VLOOKUP($A15+ROUND((COLUMN()-2)/24,5),АТС!$A$41:$F$784,3)+'Иные услуги '!$C$5+'РСТ РСО-А'!$I$7+'РСТ РСО-А'!$F$9</f>
        <v>1148.3499999999999</v>
      </c>
      <c r="J15" s="116">
        <f>VLOOKUP($A15+ROUND((COLUMN()-2)/24,5),АТС!$A$41:$F$784,3)+'Иные услуги '!$C$5+'РСТ РСО-А'!$I$7+'РСТ РСО-А'!$F$9</f>
        <v>1293.23</v>
      </c>
      <c r="K15" s="116">
        <f>VLOOKUP($A15+ROUND((COLUMN()-2)/24,5),АТС!$A$41:$F$784,3)+'Иные услуги '!$C$5+'РСТ РСО-А'!$I$7+'РСТ РСО-А'!$F$9</f>
        <v>1292.5899999999999</v>
      </c>
      <c r="L15" s="116">
        <f>VLOOKUP($A15+ROUND((COLUMN()-2)/24,5),АТС!$A$41:$F$784,3)+'Иные услуги '!$C$5+'РСТ РСО-А'!$I$7+'РСТ РСО-А'!$F$9</f>
        <v>1292.57</v>
      </c>
      <c r="M15" s="116">
        <f>VLOOKUP($A15+ROUND((COLUMN()-2)/24,5),АТС!$A$41:$F$784,3)+'Иные услуги '!$C$5+'РСТ РСО-А'!$I$7+'РСТ РСО-А'!$F$9</f>
        <v>1292.58</v>
      </c>
      <c r="N15" s="116">
        <f>VLOOKUP($A15+ROUND((COLUMN()-2)/24,5),АТС!$A$41:$F$784,3)+'Иные услуги '!$C$5+'РСТ РСО-А'!$I$7+'РСТ РСО-А'!$F$9</f>
        <v>1292.58</v>
      </c>
      <c r="O15" s="116">
        <f>VLOOKUP($A15+ROUND((COLUMN()-2)/24,5),АТС!$A$41:$F$784,3)+'Иные услуги '!$C$5+'РСТ РСО-А'!$I$7+'РСТ РСО-А'!$F$9</f>
        <v>1292.56</v>
      </c>
      <c r="P15" s="116">
        <f>VLOOKUP($A15+ROUND((COLUMN()-2)/24,5),АТС!$A$41:$F$784,3)+'Иные услуги '!$C$5+'РСТ РСО-А'!$I$7+'РСТ РСО-А'!$F$9</f>
        <v>1292.55</v>
      </c>
      <c r="Q15" s="116">
        <f>VLOOKUP($A15+ROUND((COLUMN()-2)/24,5),АТС!$A$41:$F$784,3)+'Иные услуги '!$C$5+'РСТ РСО-А'!$I$7+'РСТ РСО-А'!$F$9</f>
        <v>1292.57</v>
      </c>
      <c r="R15" s="116">
        <f>VLOOKUP($A15+ROUND((COLUMN()-2)/24,5),АТС!$A$41:$F$784,3)+'Иные услуги '!$C$5+'РСТ РСО-А'!$I$7+'РСТ РСО-А'!$F$9</f>
        <v>1292.56</v>
      </c>
      <c r="S15" s="116">
        <f>VLOOKUP($A15+ROUND((COLUMN()-2)/24,5),АТС!$A$41:$F$784,3)+'Иные услуги '!$C$5+'РСТ РСО-А'!$I$7+'РСТ РСО-А'!$F$9</f>
        <v>1292.55</v>
      </c>
      <c r="T15" s="116">
        <f>VLOOKUP($A15+ROUND((COLUMN()-2)/24,5),АТС!$A$41:$F$784,3)+'Иные услуги '!$C$5+'РСТ РСО-А'!$I$7+'РСТ РСО-А'!$F$9</f>
        <v>1292.69</v>
      </c>
      <c r="U15" s="116">
        <f>VLOOKUP($A15+ROUND((COLUMN()-2)/24,5),АТС!$A$41:$F$784,3)+'Иные услуги '!$C$5+'РСТ РСО-А'!$I$7+'РСТ РСО-А'!$F$9</f>
        <v>1292.7</v>
      </c>
      <c r="V15" s="116">
        <f>VLOOKUP($A15+ROUND((COLUMN()-2)/24,5),АТС!$A$41:$F$784,3)+'Иные услуги '!$C$5+'РСТ РСО-А'!$I$7+'РСТ РСО-А'!$F$9</f>
        <v>1314.65</v>
      </c>
      <c r="W15" s="116">
        <f>VLOOKUP($A15+ROUND((COLUMN()-2)/24,5),АТС!$A$41:$F$784,3)+'Иные услуги '!$C$5+'РСТ РСО-А'!$I$7+'РСТ РСО-А'!$F$9</f>
        <v>1366.4</v>
      </c>
      <c r="X15" s="116">
        <f>VLOOKUP($A15+ROUND((COLUMN()-2)/24,5),АТС!$A$41:$F$784,3)+'Иные услуги '!$C$5+'РСТ РСО-А'!$I$7+'РСТ РСО-А'!$F$9</f>
        <v>1303.4100000000001</v>
      </c>
      <c r="Y15" s="116">
        <f>VLOOKUP($A15+ROUND((COLUMN()-2)/24,5),АТС!$A$41:$F$784,3)+'Иные услуги '!$C$5+'РСТ РСО-А'!$I$7+'РСТ РСО-А'!$F$9</f>
        <v>1292.04</v>
      </c>
      <c r="AA15" s="66"/>
    </row>
    <row r="16" spans="1:27" x14ac:dyDescent="0.2">
      <c r="A16" s="65">
        <f>A15+1</f>
        <v>43984</v>
      </c>
      <c r="B16" s="116">
        <f>VLOOKUP($A16+ROUND((COLUMN()-2)/24,5),АТС!$A$41:$F$784,3)+'Иные услуги '!$C$5+'РСТ РСО-А'!$I$7+'РСТ РСО-А'!$F$9</f>
        <v>1286.6600000000001</v>
      </c>
      <c r="C16" s="116">
        <f>VLOOKUP($A16+ROUND((COLUMN()-2)/24,5),АТС!$A$41:$F$784,3)+'Иные услуги '!$C$5+'РСТ РСО-А'!$I$7+'РСТ РСО-А'!$F$9</f>
        <v>1260.8699999999999</v>
      </c>
      <c r="D16" s="116">
        <f>VLOOKUP($A16+ROUND((COLUMN()-2)/24,5),АТС!$A$41:$F$784,3)+'Иные услуги '!$C$5+'РСТ РСО-А'!$I$7+'РСТ РСО-А'!$F$9</f>
        <v>1192.26</v>
      </c>
      <c r="E16" s="116">
        <f>VLOOKUP($A16+ROUND((COLUMN()-2)/24,5),АТС!$A$41:$F$784,3)+'Иные услуги '!$C$5+'РСТ РСО-А'!$I$7+'РСТ РСО-А'!$F$9</f>
        <v>1207.58</v>
      </c>
      <c r="F16" s="116">
        <f>VLOOKUP($A16+ROUND((COLUMN()-2)/24,5),АТС!$A$41:$F$784,3)+'Иные услуги '!$C$5+'РСТ РСО-А'!$I$7+'РСТ РСО-А'!$F$9</f>
        <v>1276.81</v>
      </c>
      <c r="G16" s="116">
        <f>VLOOKUP($A16+ROUND((COLUMN()-2)/24,5),АТС!$A$41:$F$784,3)+'Иные услуги '!$C$5+'РСТ РСО-А'!$I$7+'РСТ РСО-А'!$F$9</f>
        <v>1286.8800000000001</v>
      </c>
      <c r="H16" s="116">
        <f>VLOOKUP($A16+ROUND((COLUMN()-2)/24,5),АТС!$A$41:$F$784,3)+'Иные услуги '!$C$5+'РСТ РСО-А'!$I$7+'РСТ РСО-А'!$F$9</f>
        <v>1247.21</v>
      </c>
      <c r="I16" s="116">
        <f>VLOOKUP($A16+ROUND((COLUMN()-2)/24,5),АТС!$A$41:$F$784,3)+'Иные услуги '!$C$5+'РСТ РСО-А'!$I$7+'РСТ РСО-А'!$F$9</f>
        <v>1146.31</v>
      </c>
      <c r="J16" s="116">
        <f>VLOOKUP($A16+ROUND((COLUMN()-2)/24,5),АТС!$A$41:$F$784,3)+'Иные услуги '!$C$5+'РСТ РСО-А'!$I$7+'РСТ РСО-А'!$F$9</f>
        <v>1292.8</v>
      </c>
      <c r="K16" s="116">
        <f>VLOOKUP($A16+ROUND((COLUMN()-2)/24,5),АТС!$A$41:$F$784,3)+'Иные услуги '!$C$5+'РСТ РСО-А'!$I$7+'РСТ РСО-А'!$F$9</f>
        <v>1292.7</v>
      </c>
      <c r="L16" s="116">
        <f>VLOOKUP($A16+ROUND((COLUMN()-2)/24,5),АТС!$A$41:$F$784,3)+'Иные услуги '!$C$5+'РСТ РСО-А'!$I$7+'РСТ РСО-А'!$F$9</f>
        <v>1292.7</v>
      </c>
      <c r="M16" s="116">
        <f>VLOOKUP($A16+ROUND((COLUMN()-2)/24,5),АТС!$A$41:$F$784,3)+'Иные услуги '!$C$5+'РСТ РСО-А'!$I$7+'РСТ РСО-А'!$F$9</f>
        <v>1292.7</v>
      </c>
      <c r="N16" s="116">
        <f>VLOOKUP($A16+ROUND((COLUMN()-2)/24,5),АТС!$A$41:$F$784,3)+'Иные услуги '!$C$5+'РСТ РСО-А'!$I$7+'РСТ РСО-А'!$F$9</f>
        <v>1292.7</v>
      </c>
      <c r="O16" s="116">
        <f>VLOOKUP($A16+ROUND((COLUMN()-2)/24,5),АТС!$A$41:$F$784,3)+'Иные услуги '!$C$5+'РСТ РСО-А'!$I$7+'РСТ РСО-А'!$F$9</f>
        <v>1292.7</v>
      </c>
      <c r="P16" s="116">
        <f>VLOOKUP($A16+ROUND((COLUMN()-2)/24,5),АТС!$A$41:$F$784,3)+'Иные услуги '!$C$5+'РСТ РСО-А'!$I$7+'РСТ РСО-А'!$F$9</f>
        <v>1292.5999999999999</v>
      </c>
      <c r="Q16" s="116">
        <f>VLOOKUP($A16+ROUND((COLUMN()-2)/24,5),АТС!$A$41:$F$784,3)+'Иные услуги '!$C$5+'РСТ РСО-А'!$I$7+'РСТ РСО-А'!$F$9</f>
        <v>1292.7</v>
      </c>
      <c r="R16" s="116">
        <f>VLOOKUP($A16+ROUND((COLUMN()-2)/24,5),АТС!$A$41:$F$784,3)+'Иные услуги '!$C$5+'РСТ РСО-А'!$I$7+'РСТ РСО-А'!$F$9</f>
        <v>1292.56</v>
      </c>
      <c r="S16" s="116">
        <f>VLOOKUP($A16+ROUND((COLUMN()-2)/24,5),АТС!$A$41:$F$784,3)+'Иные услуги '!$C$5+'РСТ РСО-А'!$I$7+'РСТ РСО-А'!$F$9</f>
        <v>1292.58</v>
      </c>
      <c r="T16" s="116">
        <f>VLOOKUP($A16+ROUND((COLUMN()-2)/24,5),АТС!$A$41:$F$784,3)+'Иные услуги '!$C$5+'РСТ РСО-А'!$I$7+'РСТ РСО-А'!$F$9</f>
        <v>1292.6400000000001</v>
      </c>
      <c r="U16" s="116">
        <f>VLOOKUP($A16+ROUND((COLUMN()-2)/24,5),АТС!$A$41:$F$784,3)+'Иные услуги '!$C$5+'РСТ РСО-А'!$I$7+'РСТ РСО-А'!$F$9</f>
        <v>1292.6500000000001</v>
      </c>
      <c r="V16" s="116">
        <f>VLOOKUP($A16+ROUND((COLUMN()-2)/24,5),АТС!$A$41:$F$784,3)+'Иные услуги '!$C$5+'РСТ РСО-А'!$I$7+'РСТ РСО-А'!$F$9</f>
        <v>1329.78</v>
      </c>
      <c r="W16" s="116">
        <f>VLOOKUP($A16+ROUND((COLUMN()-2)/24,5),АТС!$A$41:$F$784,3)+'Иные услуги '!$C$5+'РСТ РСО-А'!$I$7+'РСТ РСО-А'!$F$9</f>
        <v>1354.52</v>
      </c>
      <c r="X16" s="116">
        <f>VLOOKUP($A16+ROUND((COLUMN()-2)/24,5),АТС!$A$41:$F$784,3)+'Иные услуги '!$C$5+'РСТ РСО-А'!$I$7+'РСТ РСО-А'!$F$9</f>
        <v>1303.81</v>
      </c>
      <c r="Y16" s="116">
        <f>VLOOKUP($A16+ROUND((COLUMN()-2)/24,5),АТС!$A$41:$F$784,3)+'Иные услуги '!$C$5+'РСТ РСО-А'!$I$7+'РСТ РСО-А'!$F$9</f>
        <v>1291.97</v>
      </c>
    </row>
    <row r="17" spans="1:25" x14ac:dyDescent="0.2">
      <c r="A17" s="65">
        <f t="shared" ref="A17:A45" si="0">A16+1</f>
        <v>43985</v>
      </c>
      <c r="B17" s="116">
        <f>VLOOKUP($A17+ROUND((COLUMN()-2)/24,5),АТС!$A$41:$F$784,3)+'Иные услуги '!$C$5+'РСТ РСО-А'!$I$7+'РСТ РСО-А'!$F$9</f>
        <v>1273.52</v>
      </c>
      <c r="C17" s="116">
        <f>VLOOKUP($A17+ROUND((COLUMN()-2)/24,5),АТС!$A$41:$F$784,3)+'Иные услуги '!$C$5+'РСТ РСО-А'!$I$7+'РСТ РСО-А'!$F$9</f>
        <v>1278.52</v>
      </c>
      <c r="D17" s="116">
        <f>VLOOKUP($A17+ROUND((COLUMN()-2)/24,5),АТС!$A$41:$F$784,3)+'Иные услуги '!$C$5+'РСТ РСО-А'!$I$7+'РСТ РСО-А'!$F$9</f>
        <v>1257.8399999999999</v>
      </c>
      <c r="E17" s="116">
        <f>VLOOKUP($A17+ROUND((COLUMN()-2)/24,5),АТС!$A$41:$F$784,3)+'Иные услуги '!$C$5+'РСТ РСО-А'!$I$7+'РСТ РСО-А'!$F$9</f>
        <v>1207.83</v>
      </c>
      <c r="F17" s="116">
        <f>VLOOKUP($A17+ROUND((COLUMN()-2)/24,5),АТС!$A$41:$F$784,3)+'Иные услуги '!$C$5+'РСТ РСО-А'!$I$7+'РСТ РСО-А'!$F$9</f>
        <v>1277.1099999999999</v>
      </c>
      <c r="G17" s="116">
        <f>VLOOKUP($A17+ROUND((COLUMN()-2)/24,5),АТС!$A$41:$F$784,3)+'Иные услуги '!$C$5+'РСТ РСО-А'!$I$7+'РСТ РСО-А'!$F$9</f>
        <v>1277.43</v>
      </c>
      <c r="H17" s="116">
        <f>VLOOKUP($A17+ROUND((COLUMN()-2)/24,5),АТС!$A$41:$F$784,3)+'Иные услуги '!$C$5+'РСТ РСО-А'!$I$7+'РСТ РСО-А'!$F$9</f>
        <v>1247.43</v>
      </c>
      <c r="I17" s="116">
        <f>VLOOKUP($A17+ROUND((COLUMN()-2)/24,5),АТС!$A$41:$F$784,3)+'Иные услуги '!$C$5+'РСТ РСО-А'!$I$7+'РСТ РСО-А'!$F$9</f>
        <v>1146.71</v>
      </c>
      <c r="J17" s="116">
        <f>VLOOKUP($A17+ROUND((COLUMN()-2)/24,5),АТС!$A$41:$F$784,3)+'Иные услуги '!$C$5+'РСТ РСО-А'!$I$7+'РСТ РСО-А'!$F$9</f>
        <v>1293.24</v>
      </c>
      <c r="K17" s="116">
        <f>VLOOKUP($A17+ROUND((COLUMN()-2)/24,5),АТС!$A$41:$F$784,3)+'Иные услуги '!$C$5+'РСТ РСО-А'!$I$7+'РСТ РСО-А'!$F$9</f>
        <v>1292.79</v>
      </c>
      <c r="L17" s="116">
        <f>VLOOKUP($A17+ROUND((COLUMN()-2)/24,5),АТС!$A$41:$F$784,3)+'Иные услуги '!$C$5+'РСТ РСО-А'!$I$7+'РСТ РСО-А'!$F$9</f>
        <v>1287.76</v>
      </c>
      <c r="M17" s="116">
        <f>VLOOKUP($A17+ROUND((COLUMN()-2)/24,5),АТС!$A$41:$F$784,3)+'Иные услуги '!$C$5+'РСТ РСО-А'!$I$7+'РСТ РСО-А'!$F$9</f>
        <v>1291.1099999999999</v>
      </c>
      <c r="N17" s="116">
        <f>VLOOKUP($A17+ROUND((COLUMN()-2)/24,5),АТС!$A$41:$F$784,3)+'Иные услуги '!$C$5+'РСТ РСО-А'!$I$7+'РСТ РСО-А'!$F$9</f>
        <v>1292.72</v>
      </c>
      <c r="O17" s="116">
        <f>VLOOKUP($A17+ROUND((COLUMN()-2)/24,5),АТС!$A$41:$F$784,3)+'Иные услуги '!$C$5+'РСТ РСО-А'!$I$7+'РСТ РСО-А'!$F$9</f>
        <v>1292.72</v>
      </c>
      <c r="P17" s="116">
        <f>VLOOKUP($A17+ROUND((COLUMN()-2)/24,5),АТС!$A$41:$F$784,3)+'Иные услуги '!$C$5+'РСТ РСО-А'!$I$7+'РСТ РСО-А'!$F$9</f>
        <v>1292.72</v>
      </c>
      <c r="Q17" s="116">
        <f>VLOOKUP($A17+ROUND((COLUMN()-2)/24,5),АТС!$A$41:$F$784,3)+'Иные услуги '!$C$5+'РСТ РСО-А'!$I$7+'РСТ РСО-А'!$F$9</f>
        <v>1292.73</v>
      </c>
      <c r="R17" s="116">
        <f>VLOOKUP($A17+ROUND((COLUMN()-2)/24,5),АТС!$A$41:$F$784,3)+'Иные услуги '!$C$5+'РСТ РСО-А'!$I$7+'РСТ РСО-А'!$F$9</f>
        <v>1292.69</v>
      </c>
      <c r="S17" s="116">
        <f>VLOOKUP($A17+ROUND((COLUMN()-2)/24,5),АТС!$A$41:$F$784,3)+'Иные услуги '!$C$5+'РСТ РСО-А'!$I$7+'РСТ РСО-А'!$F$9</f>
        <v>1292.7</v>
      </c>
      <c r="T17" s="116">
        <f>VLOOKUP($A17+ROUND((COLUMN()-2)/24,5),АТС!$A$41:$F$784,3)+'Иные услуги '!$C$5+'РСТ РСО-А'!$I$7+'РСТ РСО-А'!$F$9</f>
        <v>1292.73</v>
      </c>
      <c r="U17" s="116">
        <f>VLOOKUP($A17+ROUND((COLUMN()-2)/24,5),АТС!$A$41:$F$784,3)+'Иные услуги '!$C$5+'РСТ РСО-А'!$I$7+'РСТ РСО-А'!$F$9</f>
        <v>1292.72</v>
      </c>
      <c r="V17" s="116">
        <f>VLOOKUP($A17+ROUND((COLUMN()-2)/24,5),АТС!$A$41:$F$784,3)+'Иные услуги '!$C$5+'РСТ РСО-А'!$I$7+'РСТ РСО-А'!$F$9</f>
        <v>1341.28</v>
      </c>
      <c r="W17" s="116">
        <f>VLOOKUP($A17+ROUND((COLUMN()-2)/24,5),АТС!$A$41:$F$784,3)+'Иные услуги '!$C$5+'РСТ РСО-А'!$I$7+'РСТ РСО-А'!$F$9</f>
        <v>1365.4</v>
      </c>
      <c r="X17" s="116">
        <f>VLOOKUP($A17+ROUND((COLUMN()-2)/24,5),АТС!$A$41:$F$784,3)+'Иные услуги '!$C$5+'РСТ РСО-А'!$I$7+'РСТ РСО-А'!$F$9</f>
        <v>1296.21</v>
      </c>
      <c r="Y17" s="116">
        <f>VLOOKUP($A17+ROUND((COLUMN()-2)/24,5),АТС!$A$41:$F$784,3)+'Иные услуги '!$C$5+'РСТ РСО-А'!$I$7+'РСТ РСО-А'!$F$9</f>
        <v>1291.97</v>
      </c>
    </row>
    <row r="18" spans="1:25" x14ac:dyDescent="0.2">
      <c r="A18" s="65">
        <f t="shared" si="0"/>
        <v>43986</v>
      </c>
      <c r="B18" s="116">
        <f>VLOOKUP($A18+ROUND((COLUMN()-2)/24,5),АТС!$A$41:$F$784,3)+'Иные услуги '!$C$5+'РСТ РСО-А'!$I$7+'РСТ РСО-А'!$F$9</f>
        <v>1259.27</v>
      </c>
      <c r="C18" s="116">
        <f>VLOOKUP($A18+ROUND((COLUMN()-2)/24,5),АТС!$A$41:$F$784,3)+'Иные услуги '!$C$5+'РСТ РСО-А'!$I$7+'РСТ РСО-А'!$F$9</f>
        <v>1270.3699999999999</v>
      </c>
      <c r="D18" s="116">
        <f>VLOOKUP($A18+ROUND((COLUMN()-2)/24,5),АТС!$A$41:$F$784,3)+'Иные услуги '!$C$5+'РСТ РСО-А'!$I$7+'РСТ РСО-А'!$F$9</f>
        <v>1253.28</v>
      </c>
      <c r="E18" s="116">
        <f>VLOOKUP($A18+ROUND((COLUMN()-2)/24,5),АТС!$A$41:$F$784,3)+'Иные услуги '!$C$5+'РСТ РСО-А'!$I$7+'РСТ РСО-А'!$F$9</f>
        <v>1234.27</v>
      </c>
      <c r="F18" s="116">
        <f>VLOOKUP($A18+ROUND((COLUMN()-2)/24,5),АТС!$A$41:$F$784,3)+'Иные услуги '!$C$5+'РСТ РСО-А'!$I$7+'РСТ РСО-А'!$F$9</f>
        <v>1284.74</v>
      </c>
      <c r="G18" s="116">
        <f>VLOOKUP($A18+ROUND((COLUMN()-2)/24,5),АТС!$A$41:$F$784,3)+'Иные услуги '!$C$5+'РСТ РСО-А'!$I$7+'РСТ РСО-А'!$F$9</f>
        <v>1286.31</v>
      </c>
      <c r="H18" s="116">
        <f>VLOOKUP($A18+ROUND((COLUMN()-2)/24,5),АТС!$A$41:$F$784,3)+'Иные услуги '!$C$5+'РСТ РСО-А'!$I$7+'РСТ РСО-А'!$F$9</f>
        <v>1291.98</v>
      </c>
      <c r="I18" s="116">
        <f>VLOOKUP($A18+ROUND((COLUMN()-2)/24,5),АТС!$A$41:$F$784,3)+'Иные услуги '!$C$5+'РСТ РСО-А'!$I$7+'РСТ РСО-А'!$F$9</f>
        <v>1169.9100000000001</v>
      </c>
      <c r="J18" s="116">
        <f>VLOOKUP($A18+ROUND((COLUMN()-2)/24,5),АТС!$A$41:$F$784,3)+'Иные услуги '!$C$5+'РСТ РСО-А'!$I$7+'РСТ РСО-А'!$F$9</f>
        <v>1292.6500000000001</v>
      </c>
      <c r="K18" s="116">
        <f>VLOOKUP($A18+ROUND((COLUMN()-2)/24,5),АТС!$A$41:$F$784,3)+'Иные услуги '!$C$5+'РСТ РСО-А'!$I$7+'РСТ РСО-А'!$F$9</f>
        <v>1292.69</v>
      </c>
      <c r="L18" s="116">
        <f>VLOOKUP($A18+ROUND((COLUMN()-2)/24,5),АТС!$A$41:$F$784,3)+'Иные услуги '!$C$5+'РСТ РСО-А'!$I$7+'РСТ РСО-А'!$F$9</f>
        <v>1297.0899999999999</v>
      </c>
      <c r="M18" s="116">
        <f>VLOOKUP($A18+ROUND((COLUMN()-2)/24,5),АТС!$A$41:$F$784,3)+'Иные услуги '!$C$5+'РСТ РСО-А'!$I$7+'РСТ РСО-А'!$F$9</f>
        <v>1293.58</v>
      </c>
      <c r="N18" s="116">
        <f>VLOOKUP($A18+ROUND((COLUMN()-2)/24,5),АТС!$A$41:$F$784,3)+'Иные услуги '!$C$5+'РСТ РСО-А'!$I$7+'РСТ РСО-А'!$F$9</f>
        <v>1292.68</v>
      </c>
      <c r="O18" s="116">
        <f>VLOOKUP($A18+ROUND((COLUMN()-2)/24,5),АТС!$A$41:$F$784,3)+'Иные услуги '!$C$5+'РСТ РСО-А'!$I$7+'РСТ РСО-А'!$F$9</f>
        <v>1292.6500000000001</v>
      </c>
      <c r="P18" s="116">
        <f>VLOOKUP($A18+ROUND((COLUMN()-2)/24,5),АТС!$A$41:$F$784,3)+'Иные услуги '!$C$5+'РСТ РСО-А'!$I$7+'РСТ РСО-А'!$F$9</f>
        <v>1292.67</v>
      </c>
      <c r="Q18" s="116">
        <f>VLOOKUP($A18+ROUND((COLUMN()-2)/24,5),АТС!$A$41:$F$784,3)+'Иные услуги '!$C$5+'РСТ РСО-А'!$I$7+'РСТ РСО-А'!$F$9</f>
        <v>1292.67</v>
      </c>
      <c r="R18" s="116">
        <f>VLOOKUP($A18+ROUND((COLUMN()-2)/24,5),АТС!$A$41:$F$784,3)+'Иные услуги '!$C$5+'РСТ РСО-А'!$I$7+'РСТ РСО-А'!$F$9</f>
        <v>1292.58</v>
      </c>
      <c r="S18" s="116">
        <f>VLOOKUP($A18+ROUND((COLUMN()-2)/24,5),АТС!$A$41:$F$784,3)+'Иные услуги '!$C$5+'РСТ РСО-А'!$I$7+'РСТ РСО-А'!$F$9</f>
        <v>1292.54</v>
      </c>
      <c r="T18" s="116">
        <f>VLOOKUP($A18+ROUND((COLUMN()-2)/24,5),АТС!$A$41:$F$784,3)+'Иные услуги '!$C$5+'РСТ РСО-А'!$I$7+'РСТ РСО-А'!$F$9</f>
        <v>1292.5999999999999</v>
      </c>
      <c r="U18" s="116">
        <f>VLOOKUP($A18+ROUND((COLUMN()-2)/24,5),АТС!$A$41:$F$784,3)+'Иные услуги '!$C$5+'РСТ РСО-А'!$I$7+'РСТ РСО-А'!$F$9</f>
        <v>1292.6300000000001</v>
      </c>
      <c r="V18" s="116">
        <f>VLOOKUP($A18+ROUND((COLUMN()-2)/24,5),АТС!$A$41:$F$784,3)+'Иные услуги '!$C$5+'РСТ РСО-А'!$I$7+'РСТ РСО-А'!$F$9</f>
        <v>1314.23</v>
      </c>
      <c r="W18" s="116">
        <f>VLOOKUP($A18+ROUND((COLUMN()-2)/24,5),АТС!$A$41:$F$784,3)+'Иные услуги '!$C$5+'РСТ РСО-А'!$I$7+'РСТ РСО-А'!$F$9</f>
        <v>1313.91</v>
      </c>
      <c r="X18" s="116">
        <f>VLOOKUP($A18+ROUND((COLUMN()-2)/24,5),АТС!$A$41:$F$784,3)+'Иные услуги '!$C$5+'РСТ РСО-А'!$I$7+'РСТ РСО-А'!$F$9</f>
        <v>1292.1300000000001</v>
      </c>
      <c r="Y18" s="116">
        <f>VLOOKUP($A18+ROUND((COLUMN()-2)/24,5),АТС!$A$41:$F$784,3)+'Иные услуги '!$C$5+'РСТ РСО-А'!$I$7+'РСТ РСО-А'!$F$9</f>
        <v>1291.95</v>
      </c>
    </row>
    <row r="19" spans="1:25" x14ac:dyDescent="0.2">
      <c r="A19" s="65">
        <f t="shared" si="0"/>
        <v>43987</v>
      </c>
      <c r="B19" s="116">
        <f>VLOOKUP($A19+ROUND((COLUMN()-2)/24,5),АТС!$A$41:$F$784,3)+'Иные услуги '!$C$5+'РСТ РСО-А'!$I$7+'РСТ РСО-А'!$F$9</f>
        <v>1276.99</v>
      </c>
      <c r="C19" s="116">
        <f>VLOOKUP($A19+ROUND((COLUMN()-2)/24,5),АТС!$A$41:$F$784,3)+'Иные услуги '!$C$5+'РСТ РСО-А'!$I$7+'РСТ РСО-А'!$F$9</f>
        <v>1275.83</v>
      </c>
      <c r="D19" s="116">
        <f>VLOOKUP($A19+ROUND((COLUMN()-2)/24,5),АТС!$A$41:$F$784,3)+'Иные услуги '!$C$5+'РСТ РСО-А'!$I$7+'РСТ РСО-А'!$F$9</f>
        <v>1275.69</v>
      </c>
      <c r="E19" s="116">
        <f>VLOOKUP($A19+ROUND((COLUMN()-2)/24,5),АТС!$A$41:$F$784,3)+'Иные услуги '!$C$5+'РСТ РСО-А'!$I$7+'РСТ РСО-А'!$F$9</f>
        <v>1272.9000000000001</v>
      </c>
      <c r="F19" s="116">
        <f>VLOOKUP($A19+ROUND((COLUMN()-2)/24,5),АТС!$A$41:$F$784,3)+'Иные услуги '!$C$5+'РСТ РСО-А'!$I$7+'РСТ РСО-А'!$F$9</f>
        <v>1292.18</v>
      </c>
      <c r="G19" s="116">
        <f>VLOOKUP($A19+ROUND((COLUMN()-2)/24,5),АТС!$A$41:$F$784,3)+'Иные услуги '!$C$5+'РСТ РСО-А'!$I$7+'РСТ РСО-А'!$F$9</f>
        <v>1292.27</v>
      </c>
      <c r="H19" s="116">
        <f>VLOOKUP($A19+ROUND((COLUMN()-2)/24,5),АТС!$A$41:$F$784,3)+'Иные услуги '!$C$5+'РСТ РСО-А'!$I$7+'РСТ РСО-А'!$F$9</f>
        <v>1291.6199999999999</v>
      </c>
      <c r="I19" s="116">
        <f>VLOOKUP($A19+ROUND((COLUMN()-2)/24,5),АТС!$A$41:$F$784,3)+'Иные услуги '!$C$5+'РСТ РСО-А'!$I$7+'РСТ РСО-А'!$F$9</f>
        <v>1168.8699999999999</v>
      </c>
      <c r="J19" s="116">
        <f>VLOOKUP($A19+ROUND((COLUMN()-2)/24,5),АТС!$A$41:$F$784,3)+'Иные услуги '!$C$5+'РСТ РСО-А'!$I$7+'РСТ РСО-А'!$F$9</f>
        <v>1292.42</v>
      </c>
      <c r="K19" s="116">
        <f>VLOOKUP($A19+ROUND((COLUMN()-2)/24,5),АТС!$A$41:$F$784,3)+'Иные услуги '!$C$5+'РСТ РСО-А'!$I$7+'РСТ РСО-А'!$F$9</f>
        <v>1292.51</v>
      </c>
      <c r="L19" s="116">
        <f>VLOOKUP($A19+ROUND((COLUMN()-2)/24,5),АТС!$A$41:$F$784,3)+'Иные услуги '!$C$5+'РСТ РСО-А'!$I$7+'РСТ РСО-А'!$F$9</f>
        <v>1302.99</v>
      </c>
      <c r="M19" s="116">
        <f>VLOOKUP($A19+ROUND((COLUMN()-2)/24,5),АТС!$A$41:$F$784,3)+'Иные услуги '!$C$5+'РСТ РСО-А'!$I$7+'РСТ РСО-А'!$F$9</f>
        <v>1300.56</v>
      </c>
      <c r="N19" s="116">
        <f>VLOOKUP($A19+ROUND((COLUMN()-2)/24,5),АТС!$A$41:$F$784,3)+'Иные услуги '!$C$5+'РСТ РСО-А'!$I$7+'РСТ РСО-А'!$F$9</f>
        <v>1295.3399999999999</v>
      </c>
      <c r="O19" s="116">
        <f>VLOOKUP($A19+ROUND((COLUMN()-2)/24,5),АТС!$A$41:$F$784,3)+'Иные услуги '!$C$5+'РСТ РСО-А'!$I$7+'РСТ РСО-А'!$F$9</f>
        <v>1295.72</v>
      </c>
      <c r="P19" s="116">
        <f>VLOOKUP($A19+ROUND((COLUMN()-2)/24,5),АТС!$A$41:$F$784,3)+'Иные услуги '!$C$5+'РСТ РСО-А'!$I$7+'РСТ РСО-А'!$F$9</f>
        <v>1295.1199999999999</v>
      </c>
      <c r="Q19" s="116">
        <f>VLOOKUP($A19+ROUND((COLUMN()-2)/24,5),АТС!$A$41:$F$784,3)+'Иные услуги '!$C$5+'РСТ РСО-А'!$I$7+'РСТ РСО-А'!$F$9</f>
        <v>1292.52</v>
      </c>
      <c r="R19" s="116">
        <f>VLOOKUP($A19+ROUND((COLUMN()-2)/24,5),АТС!$A$41:$F$784,3)+'Иные услуги '!$C$5+'РСТ РСО-А'!$I$7+'РСТ РСО-А'!$F$9</f>
        <v>1292.51</v>
      </c>
      <c r="S19" s="116">
        <f>VLOOKUP($A19+ROUND((COLUMN()-2)/24,5),АТС!$A$41:$F$784,3)+'Иные услуги '!$C$5+'РСТ РСО-А'!$I$7+'РСТ РСО-А'!$F$9</f>
        <v>1292.52</v>
      </c>
      <c r="T19" s="116">
        <f>VLOOKUP($A19+ROUND((COLUMN()-2)/24,5),АТС!$A$41:$F$784,3)+'Иные услуги '!$C$5+'РСТ РСО-А'!$I$7+'РСТ РСО-А'!$F$9</f>
        <v>1292.54</v>
      </c>
      <c r="U19" s="116">
        <f>VLOOKUP($A19+ROUND((COLUMN()-2)/24,5),АТС!$A$41:$F$784,3)+'Иные услуги '!$C$5+'РСТ РСО-А'!$I$7+'РСТ РСО-А'!$F$9</f>
        <v>1292.6500000000001</v>
      </c>
      <c r="V19" s="116">
        <f>VLOOKUP($A19+ROUND((COLUMN()-2)/24,5),АТС!$A$41:$F$784,3)+'Иные услуги '!$C$5+'РСТ РСО-А'!$I$7+'РСТ РСО-А'!$F$9</f>
        <v>1337.88</v>
      </c>
      <c r="W19" s="116">
        <f>VLOOKUP($A19+ROUND((COLUMN()-2)/24,5),АТС!$A$41:$F$784,3)+'Иные услуги '!$C$5+'РСТ РСО-А'!$I$7+'РСТ РСО-А'!$F$9</f>
        <v>1342.98</v>
      </c>
      <c r="X19" s="116">
        <f>VLOOKUP($A19+ROUND((COLUMN()-2)/24,5),АТС!$A$41:$F$784,3)+'Иные услуги '!$C$5+'РСТ РСО-А'!$I$7+'РСТ РСО-А'!$F$9</f>
        <v>1305.33</v>
      </c>
      <c r="Y19" s="116">
        <f>VLOOKUP($A19+ROUND((COLUMN()-2)/24,5),АТС!$A$41:$F$784,3)+'Иные услуги '!$C$5+'РСТ РСО-А'!$I$7+'РСТ РСО-А'!$F$9</f>
        <v>1291.9000000000001</v>
      </c>
    </row>
    <row r="20" spans="1:25" x14ac:dyDescent="0.2">
      <c r="A20" s="65">
        <f t="shared" si="0"/>
        <v>43988</v>
      </c>
      <c r="B20" s="116">
        <f>VLOOKUP($A20+ROUND((COLUMN()-2)/24,5),АТС!$A$41:$F$784,3)+'Иные услуги '!$C$5+'РСТ РСО-А'!$I$7+'РСТ РСО-А'!$F$9</f>
        <v>1297.6099999999999</v>
      </c>
      <c r="C20" s="116">
        <f>VLOOKUP($A20+ROUND((COLUMN()-2)/24,5),АТС!$A$41:$F$784,3)+'Иные услуги '!$C$5+'РСТ РСО-А'!$I$7+'РСТ РСО-А'!$F$9</f>
        <v>1286.75</v>
      </c>
      <c r="D20" s="116">
        <f>VLOOKUP($A20+ROUND((COLUMN()-2)/24,5),АТС!$A$41:$F$784,3)+'Иные услуги '!$C$5+'РСТ РСО-А'!$I$7+'РСТ РСО-А'!$F$9</f>
        <v>1286.6099999999999</v>
      </c>
      <c r="E20" s="116">
        <f>VLOOKUP($A20+ROUND((COLUMN()-2)/24,5),АТС!$A$41:$F$784,3)+'Иные услуги '!$C$5+'РСТ РСО-А'!$I$7+'РСТ РСО-А'!$F$9</f>
        <v>1286.68</v>
      </c>
      <c r="F20" s="116">
        <f>VLOOKUP($A20+ROUND((COLUMN()-2)/24,5),АТС!$A$41:$F$784,3)+'Иные услуги '!$C$5+'РСТ РСО-А'!$I$7+'РСТ РСО-А'!$F$9</f>
        <v>1291.97</v>
      </c>
      <c r="G20" s="116">
        <f>VLOOKUP($A20+ROUND((COLUMN()-2)/24,5),АТС!$A$41:$F$784,3)+'Иные услуги '!$C$5+'РСТ РСО-А'!$I$7+'РСТ РСО-А'!$F$9</f>
        <v>1292.28</v>
      </c>
      <c r="H20" s="116">
        <f>VLOOKUP($A20+ROUND((COLUMN()-2)/24,5),АТС!$A$41:$F$784,3)+'Иные услуги '!$C$5+'РСТ РСО-А'!$I$7+'РСТ РСО-А'!$F$9</f>
        <v>1291.78</v>
      </c>
      <c r="I20" s="116">
        <f>VLOOKUP($A20+ROUND((COLUMN()-2)/24,5),АТС!$A$41:$F$784,3)+'Иные услуги '!$C$5+'РСТ РСО-А'!$I$7+'РСТ РСО-А'!$F$9</f>
        <v>1192.99</v>
      </c>
      <c r="J20" s="116">
        <f>VLOOKUP($A20+ROUND((COLUMN()-2)/24,5),АТС!$A$41:$F$784,3)+'Иные услуги '!$C$5+'РСТ РСО-А'!$I$7+'РСТ РСО-А'!$F$9</f>
        <v>1292.6400000000001</v>
      </c>
      <c r="K20" s="116">
        <f>VLOOKUP($A20+ROUND((COLUMN()-2)/24,5),АТС!$A$41:$F$784,3)+'Иные услуги '!$C$5+'РСТ РСО-А'!$I$7+'РСТ РСО-А'!$F$9</f>
        <v>1292.67</v>
      </c>
      <c r="L20" s="116">
        <f>VLOOKUP($A20+ROUND((COLUMN()-2)/24,5),АТС!$A$41:$F$784,3)+'Иные услуги '!$C$5+'РСТ РСО-А'!$I$7+'РСТ РСО-А'!$F$9</f>
        <v>1292.6600000000001</v>
      </c>
      <c r="M20" s="116">
        <f>VLOOKUP($A20+ROUND((COLUMN()-2)/24,5),АТС!$A$41:$F$784,3)+'Иные услуги '!$C$5+'РСТ РСО-А'!$I$7+'РСТ РСО-А'!$F$9</f>
        <v>1292.6400000000001</v>
      </c>
      <c r="N20" s="116">
        <f>VLOOKUP($A20+ROUND((COLUMN()-2)/24,5),АТС!$A$41:$F$784,3)+'Иные услуги '!$C$5+'РСТ РСО-А'!$I$7+'РСТ РСО-А'!$F$9</f>
        <v>1292.6300000000001</v>
      </c>
      <c r="O20" s="116">
        <f>VLOOKUP($A20+ROUND((COLUMN()-2)/24,5),АТС!$A$41:$F$784,3)+'Иные услуги '!$C$5+'РСТ РСО-А'!$I$7+'РСТ РСО-А'!$F$9</f>
        <v>1292.6300000000001</v>
      </c>
      <c r="P20" s="116">
        <f>VLOOKUP($A20+ROUND((COLUMN()-2)/24,5),АТС!$A$41:$F$784,3)+'Иные услуги '!$C$5+'РСТ РСО-А'!$I$7+'РСТ РСО-А'!$F$9</f>
        <v>1292.6199999999999</v>
      </c>
      <c r="Q20" s="116">
        <f>VLOOKUP($A20+ROUND((COLUMN()-2)/24,5),АТС!$A$41:$F$784,3)+'Иные услуги '!$C$5+'РСТ РСО-А'!$I$7+'РСТ РСО-А'!$F$9</f>
        <v>1292.6099999999999</v>
      </c>
      <c r="R20" s="116">
        <f>VLOOKUP($A20+ROUND((COLUMN()-2)/24,5),АТС!$A$41:$F$784,3)+'Иные услуги '!$C$5+'РСТ РСО-А'!$I$7+'РСТ РСО-А'!$F$9</f>
        <v>1292.5899999999999</v>
      </c>
      <c r="S20" s="116">
        <f>VLOOKUP($A20+ROUND((COLUMN()-2)/24,5),АТС!$A$41:$F$784,3)+'Иные услуги '!$C$5+'РСТ РСО-А'!$I$7+'РСТ РСО-А'!$F$9</f>
        <v>1292.5899999999999</v>
      </c>
      <c r="T20" s="116">
        <f>VLOOKUP($A20+ROUND((COLUMN()-2)/24,5),АТС!$A$41:$F$784,3)+'Иные услуги '!$C$5+'РСТ РСО-А'!$I$7+'РСТ РСО-А'!$F$9</f>
        <v>1292.6300000000001</v>
      </c>
      <c r="U20" s="116">
        <f>VLOOKUP($A20+ROUND((COLUMN()-2)/24,5),АТС!$A$41:$F$784,3)+'Иные услуги '!$C$5+'РСТ РСО-А'!$I$7+'РСТ РСО-А'!$F$9</f>
        <v>1292.6099999999999</v>
      </c>
      <c r="V20" s="116">
        <f>VLOOKUP($A20+ROUND((COLUMN()-2)/24,5),АТС!$A$41:$F$784,3)+'Иные услуги '!$C$5+'РСТ РСО-А'!$I$7+'РСТ РСО-А'!$F$9</f>
        <v>1316.42</v>
      </c>
      <c r="W20" s="116">
        <f>VLOOKUP($A20+ROUND((COLUMN()-2)/24,5),АТС!$A$41:$F$784,3)+'Иные услуги '!$C$5+'РСТ РСО-А'!$I$7+'РСТ РСО-А'!$F$9</f>
        <v>1342.59</v>
      </c>
      <c r="X20" s="116">
        <f>VLOOKUP($A20+ROUND((COLUMN()-2)/24,5),АТС!$A$41:$F$784,3)+'Иные услуги '!$C$5+'РСТ РСО-А'!$I$7+'РСТ РСО-А'!$F$9</f>
        <v>1291.49</v>
      </c>
      <c r="Y20" s="116">
        <f>VLOOKUP($A20+ROUND((COLUMN()-2)/24,5),АТС!$A$41:$F$784,3)+'Иные услуги '!$C$5+'РСТ РСО-А'!$I$7+'РСТ РСО-А'!$F$9</f>
        <v>1291.8</v>
      </c>
    </row>
    <row r="21" spans="1:25" x14ac:dyDescent="0.2">
      <c r="A21" s="65">
        <f t="shared" si="0"/>
        <v>43989</v>
      </c>
      <c r="B21" s="116">
        <f>VLOOKUP($A21+ROUND((COLUMN()-2)/24,5),АТС!$A$41:$F$784,3)+'Иные услуги '!$C$5+'РСТ РСО-А'!$I$7+'РСТ РСО-А'!$F$9</f>
        <v>1284.33</v>
      </c>
      <c r="C21" s="116">
        <f>VLOOKUP($A21+ROUND((COLUMN()-2)/24,5),АТС!$A$41:$F$784,3)+'Иные услуги '!$C$5+'РСТ РСО-А'!$I$7+'РСТ РСО-А'!$F$9</f>
        <v>1283.9100000000001</v>
      </c>
      <c r="D21" s="116">
        <f>VLOOKUP($A21+ROUND((COLUMN()-2)/24,5),АТС!$A$41:$F$784,3)+'Иные услуги '!$C$5+'РСТ РСО-А'!$I$7+'РСТ РСО-А'!$F$9</f>
        <v>1289.9100000000001</v>
      </c>
      <c r="E21" s="116">
        <f>VLOOKUP($A21+ROUND((COLUMN()-2)/24,5),АТС!$A$41:$F$784,3)+'Иные услуги '!$C$5+'РСТ РСО-А'!$I$7+'РСТ РСО-А'!$F$9</f>
        <v>1288.97</v>
      </c>
      <c r="F21" s="116">
        <f>VLOOKUP($A21+ROUND((COLUMN()-2)/24,5),АТС!$A$41:$F$784,3)+'Иные услуги '!$C$5+'РСТ РСО-А'!$I$7+'РСТ РСО-А'!$F$9</f>
        <v>1292.04</v>
      </c>
      <c r="G21" s="116">
        <f>VLOOKUP($A21+ROUND((COLUMN()-2)/24,5),АТС!$A$41:$F$784,3)+'Иные услуги '!$C$5+'РСТ РСО-А'!$I$7+'РСТ РСО-А'!$F$9</f>
        <v>1292.32</v>
      </c>
      <c r="H21" s="116">
        <f>VLOOKUP($A21+ROUND((COLUMN()-2)/24,5),АТС!$A$41:$F$784,3)+'Иные услуги '!$C$5+'РСТ РСО-А'!$I$7+'РСТ РСО-А'!$F$9</f>
        <v>1291.8399999999999</v>
      </c>
      <c r="I21" s="116">
        <f>VLOOKUP($A21+ROUND((COLUMN()-2)/24,5),АТС!$A$41:$F$784,3)+'Иные услуги '!$C$5+'РСТ РСО-А'!$I$7+'РСТ РСО-А'!$F$9</f>
        <v>1250.5999999999999</v>
      </c>
      <c r="J21" s="116">
        <f>VLOOKUP($A21+ROUND((COLUMN()-2)/24,5),АТС!$A$41:$F$784,3)+'Иные услуги '!$C$5+'РСТ РСО-А'!$I$7+'РСТ РСО-А'!$F$9</f>
        <v>1292.6500000000001</v>
      </c>
      <c r="K21" s="116">
        <f>VLOOKUP($A21+ROUND((COLUMN()-2)/24,5),АТС!$A$41:$F$784,3)+'Иные услуги '!$C$5+'РСТ РСО-А'!$I$7+'РСТ РСО-А'!$F$9</f>
        <v>1292.6600000000001</v>
      </c>
      <c r="L21" s="116">
        <f>VLOOKUP($A21+ROUND((COLUMN()-2)/24,5),АТС!$A$41:$F$784,3)+'Иные услуги '!$C$5+'РСТ РСО-А'!$I$7+'РСТ РСО-А'!$F$9</f>
        <v>1292.6099999999999</v>
      </c>
      <c r="M21" s="116">
        <f>VLOOKUP($A21+ROUND((COLUMN()-2)/24,5),АТС!$A$41:$F$784,3)+'Иные услуги '!$C$5+'РСТ РСО-А'!$I$7+'РСТ РСО-А'!$F$9</f>
        <v>1292.5999999999999</v>
      </c>
      <c r="N21" s="116">
        <f>VLOOKUP($A21+ROUND((COLUMN()-2)/24,5),АТС!$A$41:$F$784,3)+'Иные услуги '!$C$5+'РСТ РСО-А'!$I$7+'РСТ РСО-А'!$F$9</f>
        <v>1292.5999999999999</v>
      </c>
      <c r="O21" s="116">
        <f>VLOOKUP($A21+ROUND((COLUMN()-2)/24,5),АТС!$A$41:$F$784,3)+'Иные услуги '!$C$5+'РСТ РСО-А'!$I$7+'РСТ РСО-А'!$F$9</f>
        <v>1292.5899999999999</v>
      </c>
      <c r="P21" s="116">
        <f>VLOOKUP($A21+ROUND((COLUMN()-2)/24,5),АТС!$A$41:$F$784,3)+'Иные услуги '!$C$5+'РСТ РСО-А'!$I$7+'РСТ РСО-А'!$F$9</f>
        <v>1292.58</v>
      </c>
      <c r="Q21" s="116">
        <f>VLOOKUP($A21+ROUND((COLUMN()-2)/24,5),АТС!$A$41:$F$784,3)+'Иные услуги '!$C$5+'РСТ РСО-А'!$I$7+'РСТ РСО-А'!$F$9</f>
        <v>1292.58</v>
      </c>
      <c r="R21" s="116">
        <f>VLOOKUP($A21+ROUND((COLUMN()-2)/24,5),АТС!$A$41:$F$784,3)+'Иные услуги '!$C$5+'РСТ РСО-А'!$I$7+'РСТ РСО-А'!$F$9</f>
        <v>1292.5899999999999</v>
      </c>
      <c r="S21" s="116">
        <f>VLOOKUP($A21+ROUND((COLUMN()-2)/24,5),АТС!$A$41:$F$784,3)+'Иные услуги '!$C$5+'РСТ РСО-А'!$I$7+'РСТ РСО-А'!$F$9</f>
        <v>1292.5899999999999</v>
      </c>
      <c r="T21" s="116">
        <f>VLOOKUP($A21+ROUND((COLUMN()-2)/24,5),АТС!$A$41:$F$784,3)+'Иные услуги '!$C$5+'РСТ РСО-А'!$I$7+'РСТ РСО-А'!$F$9</f>
        <v>1292.6099999999999</v>
      </c>
      <c r="U21" s="116">
        <f>VLOOKUP($A21+ROUND((COLUMN()-2)/24,5),АТС!$A$41:$F$784,3)+'Иные услуги '!$C$5+'РСТ РСО-А'!$I$7+'РСТ РСО-А'!$F$9</f>
        <v>1292.5999999999999</v>
      </c>
      <c r="V21" s="116">
        <f>VLOOKUP($A21+ROUND((COLUMN()-2)/24,5),АТС!$A$41:$F$784,3)+'Иные услуги '!$C$5+'РСТ РСО-А'!$I$7+'РСТ РСО-А'!$F$9</f>
        <v>1307.07</v>
      </c>
      <c r="W21" s="116">
        <f>VLOOKUP($A21+ROUND((COLUMN()-2)/24,5),АТС!$A$41:$F$784,3)+'Иные услуги '!$C$5+'РСТ РСО-А'!$I$7+'РСТ РСО-А'!$F$9</f>
        <v>1323.43</v>
      </c>
      <c r="X21" s="116">
        <f>VLOOKUP($A21+ROUND((COLUMN()-2)/24,5),АТС!$A$41:$F$784,3)+'Иные услуги '!$C$5+'РСТ РСО-А'!$I$7+'РСТ РСО-А'!$F$9</f>
        <v>1291.48</v>
      </c>
      <c r="Y21" s="116">
        <f>VLOOKUP($A21+ROUND((COLUMN()-2)/24,5),АТС!$A$41:$F$784,3)+'Иные услуги '!$C$5+'РСТ РСО-А'!$I$7+'РСТ РСО-А'!$F$9</f>
        <v>1291.8</v>
      </c>
    </row>
    <row r="22" spans="1:25" x14ac:dyDescent="0.2">
      <c r="A22" s="65">
        <f t="shared" si="0"/>
        <v>43990</v>
      </c>
      <c r="B22" s="116">
        <f>VLOOKUP($A22+ROUND((COLUMN()-2)/24,5),АТС!$A$41:$F$784,3)+'Иные услуги '!$C$5+'РСТ РСО-А'!$I$7+'РСТ РСО-А'!$F$9</f>
        <v>1293.69</v>
      </c>
      <c r="C22" s="116">
        <f>VLOOKUP($A22+ROUND((COLUMN()-2)/24,5),АТС!$A$41:$F$784,3)+'Иные услуги '!$C$5+'РСТ РСО-А'!$I$7+'РСТ РСО-А'!$F$9</f>
        <v>1286.8599999999999</v>
      </c>
      <c r="D22" s="116">
        <f>VLOOKUP($A22+ROUND((COLUMN()-2)/24,5),АТС!$A$41:$F$784,3)+'Иные услуги '!$C$5+'РСТ РСО-А'!$I$7+'РСТ РСО-А'!$F$9</f>
        <v>1290.6199999999999</v>
      </c>
      <c r="E22" s="116">
        <f>VLOOKUP($A22+ROUND((COLUMN()-2)/24,5),АТС!$A$41:$F$784,3)+'Иные услуги '!$C$5+'РСТ РСО-А'!$I$7+'РСТ РСО-А'!$F$9</f>
        <v>1290.1099999999999</v>
      </c>
      <c r="F22" s="116">
        <f>VLOOKUP($A22+ROUND((COLUMN()-2)/24,5),АТС!$A$41:$F$784,3)+'Иные услуги '!$C$5+'РСТ РСО-А'!$I$7+'РСТ РСО-А'!$F$9</f>
        <v>1292.1099999999999</v>
      </c>
      <c r="G22" s="116">
        <f>VLOOKUP($A22+ROUND((COLUMN()-2)/24,5),АТС!$A$41:$F$784,3)+'Иные услуги '!$C$5+'РСТ РСО-А'!$I$7+'РСТ РСО-А'!$F$9</f>
        <v>1292.25</v>
      </c>
      <c r="H22" s="116">
        <f>VLOOKUP($A22+ROUND((COLUMN()-2)/24,5),АТС!$A$41:$F$784,3)+'Иные услуги '!$C$5+'РСТ РСО-А'!$I$7+'РСТ РСО-А'!$F$9</f>
        <v>1291.2</v>
      </c>
      <c r="I22" s="116">
        <f>VLOOKUP($A22+ROUND((COLUMN()-2)/24,5),АТС!$A$41:$F$784,3)+'Иные услуги '!$C$5+'РСТ РСО-А'!$I$7+'РСТ РСО-А'!$F$9</f>
        <v>1293.3800000000001</v>
      </c>
      <c r="J22" s="116">
        <f>VLOOKUP($A22+ROUND((COLUMN()-2)/24,5),АТС!$A$41:$F$784,3)+'Иные услуги '!$C$5+'РСТ РСО-А'!$I$7+'РСТ РСО-А'!$F$9</f>
        <v>1292.3900000000001</v>
      </c>
      <c r="K22" s="116">
        <f>VLOOKUP($A22+ROUND((COLUMN()-2)/24,5),АТС!$A$41:$F$784,3)+'Иные услуги '!$C$5+'РСТ РСО-А'!$I$7+'РСТ РСО-А'!$F$9</f>
        <v>1292.53</v>
      </c>
      <c r="L22" s="116">
        <f>VLOOKUP($A22+ROUND((COLUMN()-2)/24,5),АТС!$A$41:$F$784,3)+'Иные услуги '!$C$5+'РСТ РСО-А'!$I$7+'РСТ РСО-А'!$F$9</f>
        <v>1292.48</v>
      </c>
      <c r="M22" s="116">
        <f>VLOOKUP($A22+ROUND((COLUMN()-2)/24,5),АТС!$A$41:$F$784,3)+'Иные услуги '!$C$5+'РСТ РСО-А'!$I$7+'РСТ РСО-А'!$F$9</f>
        <v>1292.47</v>
      </c>
      <c r="N22" s="116">
        <f>VLOOKUP($A22+ROUND((COLUMN()-2)/24,5),АТС!$A$41:$F$784,3)+'Иные услуги '!$C$5+'РСТ РСО-А'!$I$7+'РСТ РСО-А'!$F$9</f>
        <v>1292.51</v>
      </c>
      <c r="O22" s="116">
        <f>VLOOKUP($A22+ROUND((COLUMN()-2)/24,5),АТС!$A$41:$F$784,3)+'Иные услуги '!$C$5+'РСТ РСО-А'!$I$7+'РСТ РСО-А'!$F$9</f>
        <v>1292.4100000000001</v>
      </c>
      <c r="P22" s="116">
        <f>VLOOKUP($A22+ROUND((COLUMN()-2)/24,5),АТС!$A$41:$F$784,3)+'Иные услуги '!$C$5+'РСТ РСО-А'!$I$7+'РСТ РСО-А'!$F$9</f>
        <v>1292.3800000000001</v>
      </c>
      <c r="Q22" s="116">
        <f>VLOOKUP($A22+ROUND((COLUMN()-2)/24,5),АТС!$A$41:$F$784,3)+'Иные услуги '!$C$5+'РСТ РСО-А'!$I$7+'РСТ РСО-А'!$F$9</f>
        <v>1292.46</v>
      </c>
      <c r="R22" s="116">
        <f>VLOOKUP($A22+ROUND((COLUMN()-2)/24,5),АТС!$A$41:$F$784,3)+'Иные услуги '!$C$5+'РСТ РСО-А'!$I$7+'РСТ РСО-А'!$F$9</f>
        <v>1292.3599999999999</v>
      </c>
      <c r="S22" s="116">
        <f>VLOOKUP($A22+ROUND((COLUMN()-2)/24,5),АТС!$A$41:$F$784,3)+'Иные услуги '!$C$5+'РСТ РСО-А'!$I$7+'РСТ РСО-А'!$F$9</f>
        <v>1292.4000000000001</v>
      </c>
      <c r="T22" s="116">
        <f>VLOOKUP($A22+ROUND((COLUMN()-2)/24,5),АТС!$A$41:$F$784,3)+'Иные услуги '!$C$5+'РСТ РСО-А'!$I$7+'РСТ РСО-А'!$F$9</f>
        <v>1292.5899999999999</v>
      </c>
      <c r="U22" s="116">
        <f>VLOOKUP($A22+ROUND((COLUMN()-2)/24,5),АТС!$A$41:$F$784,3)+'Иные услуги '!$C$5+'РСТ РСО-А'!$I$7+'РСТ РСО-А'!$F$9</f>
        <v>1292.55</v>
      </c>
      <c r="V22" s="116">
        <f>VLOOKUP($A22+ROUND((COLUMN()-2)/24,5),АТС!$A$41:$F$784,3)+'Иные услуги '!$C$5+'РСТ РСО-А'!$I$7+'РСТ РСО-А'!$F$9</f>
        <v>1319.06</v>
      </c>
      <c r="W22" s="116">
        <f>VLOOKUP($A22+ROUND((COLUMN()-2)/24,5),АТС!$A$41:$F$784,3)+'Иные услуги '!$C$5+'РСТ РСО-А'!$I$7+'РСТ РСО-А'!$F$9</f>
        <v>1341.56</v>
      </c>
      <c r="X22" s="116">
        <f>VLOOKUP($A22+ROUND((COLUMN()-2)/24,5),АТС!$A$41:$F$784,3)+'Иные услуги '!$C$5+'РСТ РСО-А'!$I$7+'РСТ РСО-А'!$F$9</f>
        <v>1291.19</v>
      </c>
      <c r="Y22" s="116">
        <f>VLOOKUP($A22+ROUND((COLUMN()-2)/24,5),АТС!$A$41:$F$784,3)+'Иные услуги '!$C$5+'РСТ РСО-А'!$I$7+'РСТ РСО-А'!$F$9</f>
        <v>1291.5899999999999</v>
      </c>
    </row>
    <row r="23" spans="1:25" x14ac:dyDescent="0.2">
      <c r="A23" s="65">
        <f t="shared" si="0"/>
        <v>43991</v>
      </c>
      <c r="B23" s="116">
        <f>VLOOKUP($A23+ROUND((COLUMN()-2)/24,5),АТС!$A$41:$F$784,3)+'Иные услуги '!$C$5+'РСТ РСО-А'!$I$7+'РСТ РСО-А'!$F$9</f>
        <v>1290.8599999999999</v>
      </c>
      <c r="C23" s="116">
        <f>VLOOKUP($A23+ROUND((COLUMN()-2)/24,5),АТС!$A$41:$F$784,3)+'Иные услуги '!$C$5+'РСТ РСО-А'!$I$7+'РСТ РСО-А'!$F$9</f>
        <v>1280.6199999999999</v>
      </c>
      <c r="D23" s="116">
        <f>VLOOKUP($A23+ROUND((COLUMN()-2)/24,5),АТС!$A$41:$F$784,3)+'Иные услуги '!$C$5+'РСТ РСО-А'!$I$7+'РСТ РСО-А'!$F$9</f>
        <v>1290.0899999999999</v>
      </c>
      <c r="E23" s="116">
        <f>VLOOKUP($A23+ROUND((COLUMN()-2)/24,5),АТС!$A$41:$F$784,3)+'Иные услуги '!$C$5+'РСТ РСО-А'!$I$7+'РСТ РСО-А'!$F$9</f>
        <v>1290.22</v>
      </c>
      <c r="F23" s="116">
        <f>VLOOKUP($A23+ROUND((COLUMN()-2)/24,5),АТС!$A$41:$F$784,3)+'Иные услуги '!$C$5+'РСТ РСО-А'!$I$7+'РСТ РСО-А'!$F$9</f>
        <v>1292.29</v>
      </c>
      <c r="G23" s="116">
        <f>VLOOKUP($A23+ROUND((COLUMN()-2)/24,5),АТС!$A$41:$F$784,3)+'Иные услуги '!$C$5+'РСТ РСО-А'!$I$7+'РСТ РСО-А'!$F$9</f>
        <v>1292.21</v>
      </c>
      <c r="H23" s="116">
        <f>VLOOKUP($A23+ROUND((COLUMN()-2)/24,5),АТС!$A$41:$F$784,3)+'Иные услуги '!$C$5+'РСТ РСО-А'!$I$7+'РСТ РСО-А'!$F$9</f>
        <v>1291.3499999999999</v>
      </c>
      <c r="I23" s="116">
        <f>VLOOKUP($A23+ROUND((COLUMN()-2)/24,5),АТС!$A$41:$F$784,3)+'Иные услуги '!$C$5+'РСТ РСО-А'!$I$7+'РСТ РСО-А'!$F$9</f>
        <v>1288.45</v>
      </c>
      <c r="J23" s="116">
        <f>VLOOKUP($A23+ROUND((COLUMN()-2)/24,5),АТС!$A$41:$F$784,3)+'Иные услуги '!$C$5+'РСТ РСО-А'!$I$7+'РСТ РСО-А'!$F$9</f>
        <v>1292.3800000000001</v>
      </c>
      <c r="K23" s="116">
        <f>VLOOKUP($A23+ROUND((COLUMN()-2)/24,5),АТС!$A$41:$F$784,3)+'Иные услуги '!$C$5+'РСТ РСО-А'!$I$7+'РСТ РСО-А'!$F$9</f>
        <v>1292.48</v>
      </c>
      <c r="L23" s="116">
        <f>VLOOKUP($A23+ROUND((COLUMN()-2)/24,5),АТС!$A$41:$F$784,3)+'Иные услуги '!$C$5+'РСТ РСО-А'!$I$7+'РСТ РСО-А'!$F$9</f>
        <v>1292.52</v>
      </c>
      <c r="M23" s="116">
        <f>VLOOKUP($A23+ROUND((COLUMN()-2)/24,5),АТС!$A$41:$F$784,3)+'Иные услуги '!$C$5+'РСТ РСО-А'!$I$7+'РСТ РСО-А'!$F$9</f>
        <v>1292.51</v>
      </c>
      <c r="N23" s="116">
        <f>VLOOKUP($A23+ROUND((COLUMN()-2)/24,5),АТС!$A$41:$F$784,3)+'Иные услуги '!$C$5+'РСТ РСО-А'!$I$7+'РСТ РСО-А'!$F$9</f>
        <v>1292.52</v>
      </c>
      <c r="O23" s="116">
        <f>VLOOKUP($A23+ROUND((COLUMN()-2)/24,5),АТС!$A$41:$F$784,3)+'Иные услуги '!$C$5+'РСТ РСО-А'!$I$7+'РСТ РСО-А'!$F$9</f>
        <v>1292.48</v>
      </c>
      <c r="P23" s="116">
        <f>VLOOKUP($A23+ROUND((COLUMN()-2)/24,5),АТС!$A$41:$F$784,3)+'Иные услуги '!$C$5+'РСТ РСО-А'!$I$7+'РСТ РСО-А'!$F$9</f>
        <v>1292.48</v>
      </c>
      <c r="Q23" s="116">
        <f>VLOOKUP($A23+ROUND((COLUMN()-2)/24,5),АТС!$A$41:$F$784,3)+'Иные услуги '!$C$5+'РСТ РСО-А'!$I$7+'РСТ РСО-А'!$F$9</f>
        <v>1292.49</v>
      </c>
      <c r="R23" s="116">
        <f>VLOOKUP($A23+ROUND((COLUMN()-2)/24,5),АТС!$A$41:$F$784,3)+'Иные услуги '!$C$5+'РСТ РСО-А'!$I$7+'РСТ РСО-А'!$F$9</f>
        <v>1292.3699999999999</v>
      </c>
      <c r="S23" s="116">
        <f>VLOOKUP($A23+ROUND((COLUMN()-2)/24,5),АТС!$A$41:$F$784,3)+'Иные услуги '!$C$5+'РСТ РСО-А'!$I$7+'РСТ РСО-А'!$F$9</f>
        <v>1292.4000000000001</v>
      </c>
      <c r="T23" s="116">
        <f>VLOOKUP($A23+ROUND((COLUMN()-2)/24,5),АТС!$A$41:$F$784,3)+'Иные услуги '!$C$5+'РСТ РСО-А'!$I$7+'РСТ РСО-А'!$F$9</f>
        <v>1292.4100000000001</v>
      </c>
      <c r="U23" s="116">
        <f>VLOOKUP($A23+ROUND((COLUMN()-2)/24,5),АТС!$A$41:$F$784,3)+'Иные услуги '!$C$5+'РСТ РСО-А'!$I$7+'РСТ РСО-А'!$F$9</f>
        <v>1292.5</v>
      </c>
      <c r="V23" s="116">
        <f>VLOOKUP($A23+ROUND((COLUMN()-2)/24,5),АТС!$A$41:$F$784,3)+'Иные услуги '!$C$5+'РСТ РСО-А'!$I$7+'РСТ РСО-А'!$F$9</f>
        <v>1343.91</v>
      </c>
      <c r="W23" s="116">
        <f>VLOOKUP($A23+ROUND((COLUMN()-2)/24,5),АТС!$A$41:$F$784,3)+'Иные услуги '!$C$5+'РСТ РСО-А'!$I$7+'РСТ РСО-А'!$F$9</f>
        <v>1368.21</v>
      </c>
      <c r="X23" s="116">
        <f>VLOOKUP($A23+ROUND((COLUMN()-2)/24,5),АТС!$A$41:$F$784,3)+'Иные услуги '!$C$5+'РСТ РСО-А'!$I$7+'РСТ РСО-А'!$F$9</f>
        <v>1291.33</v>
      </c>
      <c r="Y23" s="116">
        <f>VLOOKUP($A23+ROUND((COLUMN()-2)/24,5),АТС!$A$41:$F$784,3)+'Иные услуги '!$C$5+'РСТ РСО-А'!$I$7+'РСТ РСО-А'!$F$9</f>
        <v>1291.79</v>
      </c>
    </row>
    <row r="24" spans="1:25" x14ac:dyDescent="0.2">
      <c r="A24" s="65">
        <f t="shared" si="0"/>
        <v>43992</v>
      </c>
      <c r="B24" s="116">
        <f>VLOOKUP($A24+ROUND((COLUMN()-2)/24,5),АТС!$A$41:$F$784,3)+'Иные услуги '!$C$5+'РСТ РСО-А'!$I$7+'РСТ РСО-А'!$F$9</f>
        <v>1299.6400000000001</v>
      </c>
      <c r="C24" s="116">
        <f>VLOOKUP($A24+ROUND((COLUMN()-2)/24,5),АТС!$A$41:$F$784,3)+'Иные услуги '!$C$5+'РСТ РСО-А'!$I$7+'РСТ РСО-А'!$F$9</f>
        <v>1282.3599999999999</v>
      </c>
      <c r="D24" s="116">
        <f>VLOOKUP($A24+ROUND((COLUMN()-2)/24,5),АТС!$A$41:$F$784,3)+'Иные услуги '!$C$5+'РСТ РСО-А'!$I$7+'РСТ РСО-А'!$F$9</f>
        <v>1289.3399999999999</v>
      </c>
      <c r="E24" s="116">
        <f>VLOOKUP($A24+ROUND((COLUMN()-2)/24,5),АТС!$A$41:$F$784,3)+'Иные услуги '!$C$5+'РСТ РСО-А'!$I$7+'РСТ РСО-А'!$F$9</f>
        <v>1292.1199999999999</v>
      </c>
      <c r="F24" s="116">
        <f>VLOOKUP($A24+ROUND((COLUMN()-2)/24,5),АТС!$A$41:$F$784,3)+'Иные услуги '!$C$5+'РСТ РСО-А'!$I$7+'РСТ РСО-А'!$F$9</f>
        <v>1292.21</v>
      </c>
      <c r="G24" s="116">
        <f>VLOOKUP($A24+ROUND((COLUMN()-2)/24,5),АТС!$A$41:$F$784,3)+'Иные услуги '!$C$5+'РСТ РСО-А'!$I$7+'РСТ РСО-А'!$F$9</f>
        <v>1292.1400000000001</v>
      </c>
      <c r="H24" s="116">
        <f>VLOOKUP($A24+ROUND((COLUMN()-2)/24,5),АТС!$A$41:$F$784,3)+'Иные услуги '!$C$5+'РСТ РСО-А'!$I$7+'РСТ РСО-А'!$F$9</f>
        <v>1291.25</v>
      </c>
      <c r="I24" s="116">
        <f>VLOOKUP($A24+ROUND((COLUMN()-2)/24,5),АТС!$A$41:$F$784,3)+'Иные услуги '!$C$5+'РСТ РСО-А'!$I$7+'РСТ РСО-А'!$F$9</f>
        <v>1286.4100000000001</v>
      </c>
      <c r="J24" s="116">
        <f>VLOOKUP($A24+ROUND((COLUMN()-2)/24,5),АТС!$A$41:$F$784,3)+'Иные услуги '!$C$5+'РСТ РСО-А'!$I$7+'РСТ РСО-А'!$F$9</f>
        <v>1292.3800000000001</v>
      </c>
      <c r="K24" s="116">
        <f>VLOOKUP($A24+ROUND((COLUMN()-2)/24,5),АТС!$A$41:$F$784,3)+'Иные услуги '!$C$5+'РСТ РСО-А'!$I$7+'РСТ РСО-А'!$F$9</f>
        <v>1292.49</v>
      </c>
      <c r="L24" s="116">
        <f>VLOOKUP($A24+ROUND((COLUMN()-2)/24,5),АТС!$A$41:$F$784,3)+'Иные услуги '!$C$5+'РСТ РСО-А'!$I$7+'РСТ РСО-А'!$F$9</f>
        <v>1292.48</v>
      </c>
      <c r="M24" s="116">
        <f>VLOOKUP($A24+ROUND((COLUMN()-2)/24,5),АТС!$A$41:$F$784,3)+'Иные услуги '!$C$5+'РСТ РСО-А'!$I$7+'РСТ РСО-А'!$F$9</f>
        <v>1292.49</v>
      </c>
      <c r="N24" s="116">
        <f>VLOOKUP($A24+ROUND((COLUMN()-2)/24,5),АТС!$A$41:$F$784,3)+'Иные услуги '!$C$5+'РСТ РСО-А'!$I$7+'РСТ РСО-А'!$F$9</f>
        <v>1292.5</v>
      </c>
      <c r="O24" s="116">
        <f>VLOOKUP($A24+ROUND((COLUMN()-2)/24,5),АТС!$A$41:$F$784,3)+'Иные услуги '!$C$5+'РСТ РСО-А'!$I$7+'РСТ РСО-А'!$F$9</f>
        <v>1292.47</v>
      </c>
      <c r="P24" s="116">
        <f>VLOOKUP($A24+ROUND((COLUMN()-2)/24,5),АТС!$A$41:$F$784,3)+'Иные услуги '!$C$5+'РСТ РСО-А'!$I$7+'РСТ РСО-А'!$F$9</f>
        <v>1292.48</v>
      </c>
      <c r="Q24" s="116">
        <f>VLOOKUP($A24+ROUND((COLUMN()-2)/24,5),АТС!$A$41:$F$784,3)+'Иные услуги '!$C$5+'РСТ РСО-А'!$I$7+'РСТ РСО-А'!$F$9</f>
        <v>1292.47</v>
      </c>
      <c r="R24" s="116">
        <f>VLOOKUP($A24+ROUND((COLUMN()-2)/24,5),АТС!$A$41:$F$784,3)+'Иные услуги '!$C$5+'РСТ РСО-А'!$I$7+'РСТ РСО-А'!$F$9</f>
        <v>1292.4100000000001</v>
      </c>
      <c r="S24" s="116">
        <f>VLOOKUP($A24+ROUND((COLUMN()-2)/24,5),АТС!$A$41:$F$784,3)+'Иные услуги '!$C$5+'РСТ РСО-А'!$I$7+'РСТ РСО-А'!$F$9</f>
        <v>1292.4000000000001</v>
      </c>
      <c r="T24" s="116">
        <f>VLOOKUP($A24+ROUND((COLUMN()-2)/24,5),АТС!$A$41:$F$784,3)+'Иные услуги '!$C$5+'РСТ РСО-А'!$I$7+'РСТ РСО-А'!$F$9</f>
        <v>1292.43</v>
      </c>
      <c r="U24" s="116">
        <f>VLOOKUP($A24+ROUND((COLUMN()-2)/24,5),АТС!$A$41:$F$784,3)+'Иные услуги '!$C$5+'РСТ РСО-А'!$I$7+'РСТ РСО-А'!$F$9</f>
        <v>1292.47</v>
      </c>
      <c r="V24" s="116">
        <f>VLOOKUP($A24+ROUND((COLUMN()-2)/24,5),АТС!$A$41:$F$784,3)+'Иные услуги '!$C$5+'РСТ РСО-А'!$I$7+'РСТ РСО-А'!$F$9</f>
        <v>1344.67</v>
      </c>
      <c r="W24" s="116">
        <f>VLOOKUP($A24+ROUND((COLUMN()-2)/24,5),АТС!$A$41:$F$784,3)+'Иные услуги '!$C$5+'РСТ РСО-А'!$I$7+'РСТ РСО-А'!$F$9</f>
        <v>1357.63</v>
      </c>
      <c r="X24" s="116">
        <f>VLOOKUP($A24+ROUND((COLUMN()-2)/24,5),АТС!$A$41:$F$784,3)+'Иные услуги '!$C$5+'РСТ РСО-А'!$I$7+'РСТ РСО-А'!$F$9</f>
        <v>1296.78</v>
      </c>
      <c r="Y24" s="116">
        <f>VLOOKUP($A24+ROUND((COLUMN()-2)/24,5),АТС!$A$41:$F$784,3)+'Иные услуги '!$C$5+'РСТ РСО-А'!$I$7+'РСТ РСО-А'!$F$9</f>
        <v>1291.8399999999999</v>
      </c>
    </row>
    <row r="25" spans="1:25" x14ac:dyDescent="0.2">
      <c r="A25" s="65">
        <f t="shared" si="0"/>
        <v>43993</v>
      </c>
      <c r="B25" s="116">
        <f>VLOOKUP($A25+ROUND((COLUMN()-2)/24,5),АТС!$A$41:$F$784,3)+'Иные услуги '!$C$5+'РСТ РСО-А'!$I$7+'РСТ РСО-А'!$F$9</f>
        <v>1306.94</v>
      </c>
      <c r="C25" s="116">
        <f>VLOOKUP($A25+ROUND((COLUMN()-2)/24,5),АТС!$A$41:$F$784,3)+'Иные услуги '!$C$5+'РСТ РСО-А'!$I$7+'РСТ РСО-А'!$F$9</f>
        <v>1281.8599999999999</v>
      </c>
      <c r="D25" s="116">
        <f>VLOOKUP($A25+ROUND((COLUMN()-2)/24,5),АТС!$A$41:$F$784,3)+'Иные услуги '!$C$5+'РСТ РСО-А'!$I$7+'РСТ РСО-А'!$F$9</f>
        <v>1298.98</v>
      </c>
      <c r="E25" s="116">
        <f>VLOOKUP($A25+ROUND((COLUMN()-2)/24,5),АТС!$A$41:$F$784,3)+'Иные услуги '!$C$5+'РСТ РСО-А'!$I$7+'РСТ РСО-А'!$F$9</f>
        <v>1291.9000000000001</v>
      </c>
      <c r="F25" s="116">
        <f>VLOOKUP($A25+ROUND((COLUMN()-2)/24,5),АТС!$A$41:$F$784,3)+'Иные услуги '!$C$5+'РСТ РСО-А'!$I$7+'РСТ РСО-А'!$F$9</f>
        <v>1292.6199999999999</v>
      </c>
      <c r="G25" s="116">
        <f>VLOOKUP($A25+ROUND((COLUMN()-2)/24,5),АТС!$A$41:$F$784,3)+'Иные услуги '!$C$5+'РСТ РСО-А'!$I$7+'РСТ РСО-А'!$F$9</f>
        <v>1292.25</v>
      </c>
      <c r="H25" s="116">
        <f>VLOOKUP($A25+ROUND((COLUMN()-2)/24,5),АТС!$A$41:$F$784,3)+'Иные услуги '!$C$5+'РСТ РСО-А'!$I$7+'РСТ РСО-А'!$F$9</f>
        <v>1291.24</v>
      </c>
      <c r="I25" s="116">
        <f>VLOOKUP($A25+ROUND((COLUMN()-2)/24,5),АТС!$A$41:$F$784,3)+'Иные услуги '!$C$5+'РСТ РСО-А'!$I$7+'РСТ РСО-А'!$F$9</f>
        <v>1292.1099999999999</v>
      </c>
      <c r="J25" s="116">
        <f>VLOOKUP($A25+ROUND((COLUMN()-2)/24,5),АТС!$A$41:$F$784,3)+'Иные услуги '!$C$5+'РСТ РСО-А'!$I$7+'РСТ РСО-А'!$F$9</f>
        <v>1292.25</v>
      </c>
      <c r="K25" s="116">
        <f>VLOOKUP($A25+ROUND((COLUMN()-2)/24,5),АТС!$A$41:$F$784,3)+'Иные услуги '!$C$5+'РСТ РСО-А'!$I$7+'РСТ РСО-А'!$F$9</f>
        <v>1292.3599999999999</v>
      </c>
      <c r="L25" s="116">
        <f>VLOOKUP($A25+ROUND((COLUMN()-2)/24,5),АТС!$A$41:$F$784,3)+'Иные услуги '!$C$5+'РСТ РСО-А'!$I$7+'РСТ РСО-А'!$F$9</f>
        <v>1292.3900000000001</v>
      </c>
      <c r="M25" s="116">
        <f>VLOOKUP($A25+ROUND((COLUMN()-2)/24,5),АТС!$A$41:$F$784,3)+'Иные услуги '!$C$5+'РСТ РСО-А'!$I$7+'РСТ РСО-А'!$F$9</f>
        <v>1296.6099999999999</v>
      </c>
      <c r="N25" s="116">
        <f>VLOOKUP($A25+ROUND((COLUMN()-2)/24,5),АТС!$A$41:$F$784,3)+'Иные услуги '!$C$5+'РСТ РСО-А'!$I$7+'РСТ РСО-А'!$F$9</f>
        <v>1296.55</v>
      </c>
      <c r="O25" s="116">
        <f>VLOOKUP($A25+ROUND((COLUMN()-2)/24,5),АТС!$A$41:$F$784,3)+'Иные услуги '!$C$5+'РСТ РСО-А'!$I$7+'РСТ РСО-А'!$F$9</f>
        <v>1296.6300000000001</v>
      </c>
      <c r="P25" s="116">
        <f>VLOOKUP($A25+ROUND((COLUMN()-2)/24,5),АТС!$A$41:$F$784,3)+'Иные услуги '!$C$5+'РСТ РСО-А'!$I$7+'РСТ РСО-А'!$F$9</f>
        <v>1296.6500000000001</v>
      </c>
      <c r="Q25" s="116">
        <f>VLOOKUP($A25+ROUND((COLUMN()-2)/24,5),АТС!$A$41:$F$784,3)+'Иные услуги '!$C$5+'РСТ РСО-А'!$I$7+'РСТ РСО-А'!$F$9</f>
        <v>1296.71</v>
      </c>
      <c r="R25" s="116">
        <f>VLOOKUP($A25+ROUND((COLUMN()-2)/24,5),АТС!$A$41:$F$784,3)+'Иные услуги '!$C$5+'РСТ РСО-А'!$I$7+'РСТ РСО-А'!$F$9</f>
        <v>1292.3599999999999</v>
      </c>
      <c r="S25" s="116">
        <f>VLOOKUP($A25+ROUND((COLUMN()-2)/24,5),АТС!$A$41:$F$784,3)+'Иные услуги '!$C$5+'РСТ РСО-А'!$I$7+'РСТ РСО-А'!$F$9</f>
        <v>1292.32</v>
      </c>
      <c r="T25" s="116">
        <f>VLOOKUP($A25+ROUND((COLUMN()-2)/24,5),АТС!$A$41:$F$784,3)+'Иные услуги '!$C$5+'РСТ РСО-А'!$I$7+'РСТ РСО-А'!$F$9</f>
        <v>1292.3399999999999</v>
      </c>
      <c r="U25" s="116">
        <f>VLOOKUP($A25+ROUND((COLUMN()-2)/24,5),АТС!$A$41:$F$784,3)+'Иные услуги '!$C$5+'РСТ РСО-А'!$I$7+'РСТ РСО-А'!$F$9</f>
        <v>1292.3399999999999</v>
      </c>
      <c r="V25" s="116">
        <f>VLOOKUP($A25+ROUND((COLUMN()-2)/24,5),АТС!$A$41:$F$784,3)+'Иные услуги '!$C$5+'РСТ РСО-А'!$I$7+'РСТ РСО-А'!$F$9</f>
        <v>1387.9499999999998</v>
      </c>
      <c r="W25" s="116">
        <f>VLOOKUP($A25+ROUND((COLUMN()-2)/24,5),АТС!$A$41:$F$784,3)+'Иные услуги '!$C$5+'РСТ РСО-А'!$I$7+'РСТ РСО-А'!$F$9</f>
        <v>1379.6599999999999</v>
      </c>
      <c r="X25" s="116">
        <f>VLOOKUP($A25+ROUND((COLUMN()-2)/24,5),АТС!$A$41:$F$784,3)+'Иные услуги '!$C$5+'РСТ РСО-А'!$I$7+'РСТ РСО-А'!$F$9</f>
        <v>1298.43</v>
      </c>
      <c r="Y25" s="116">
        <f>VLOOKUP($A25+ROUND((COLUMN()-2)/24,5),АТС!$A$41:$F$784,3)+'Иные услуги '!$C$5+'РСТ РСО-А'!$I$7+'РСТ РСО-А'!$F$9</f>
        <v>1291.68</v>
      </c>
    </row>
    <row r="26" spans="1:25" x14ac:dyDescent="0.2">
      <c r="A26" s="65">
        <f t="shared" si="0"/>
        <v>43994</v>
      </c>
      <c r="B26" s="116">
        <f>VLOOKUP($A26+ROUND((COLUMN()-2)/24,5),АТС!$A$41:$F$784,3)+'Иные услуги '!$C$5+'РСТ РСО-А'!$I$7+'РСТ РСО-А'!$F$9</f>
        <v>1317.17</v>
      </c>
      <c r="C26" s="116">
        <f>VLOOKUP($A26+ROUND((COLUMN()-2)/24,5),АТС!$A$41:$F$784,3)+'Иные услуги '!$C$5+'РСТ РСО-А'!$I$7+'РСТ РСО-А'!$F$9</f>
        <v>1295.6300000000001</v>
      </c>
      <c r="D26" s="116">
        <f>VLOOKUP($A26+ROUND((COLUMN()-2)/24,5),АТС!$A$41:$F$784,3)+'Иные услуги '!$C$5+'РСТ РСО-А'!$I$7+'РСТ РСО-А'!$F$9</f>
        <v>1296.81</v>
      </c>
      <c r="E26" s="116">
        <f>VLOOKUP($A26+ROUND((COLUMN()-2)/24,5),АТС!$A$41:$F$784,3)+'Иные услуги '!$C$5+'РСТ РСО-А'!$I$7+'РСТ РСО-А'!$F$9</f>
        <v>1291.97</v>
      </c>
      <c r="F26" s="116">
        <f>VLOOKUP($A26+ROUND((COLUMN()-2)/24,5),АТС!$A$41:$F$784,3)+'Иные услуги '!$C$5+'РСТ РСО-А'!$I$7+'РСТ РСО-А'!$F$9</f>
        <v>1292.05</v>
      </c>
      <c r="G26" s="116">
        <f>VLOOKUP($A26+ROUND((COLUMN()-2)/24,5),АТС!$A$41:$F$784,3)+'Иные услуги '!$C$5+'РСТ РСО-А'!$I$7+'РСТ РСО-А'!$F$9</f>
        <v>1292.08</v>
      </c>
      <c r="H26" s="116">
        <f>VLOOKUP($A26+ROUND((COLUMN()-2)/24,5),АТС!$A$41:$F$784,3)+'Иные услуги '!$C$5+'РСТ РСО-А'!$I$7+'РСТ РСО-А'!$F$9</f>
        <v>1291.3499999999999</v>
      </c>
      <c r="I26" s="116">
        <f>VLOOKUP($A26+ROUND((COLUMN()-2)/24,5),АТС!$A$41:$F$784,3)+'Иные услуги '!$C$5+'РСТ РСО-А'!$I$7+'РСТ РСО-А'!$F$9</f>
        <v>1220.76</v>
      </c>
      <c r="J26" s="116">
        <f>VLOOKUP($A26+ROUND((COLUMN()-2)/24,5),АТС!$A$41:$F$784,3)+'Иные услуги '!$C$5+'РСТ РСО-А'!$I$7+'РСТ РСО-А'!$F$9</f>
        <v>1292.5899999999999</v>
      </c>
      <c r="K26" s="116">
        <f>VLOOKUP($A26+ROUND((COLUMN()-2)/24,5),АТС!$A$41:$F$784,3)+'Иные услуги '!$C$5+'РСТ РСО-А'!$I$7+'РСТ РСО-А'!$F$9</f>
        <v>1292.57</v>
      </c>
      <c r="L26" s="116">
        <f>VLOOKUP($A26+ROUND((COLUMN()-2)/24,5),АТС!$A$41:$F$784,3)+'Иные услуги '!$C$5+'РСТ РСО-А'!$I$7+'РСТ РСО-А'!$F$9</f>
        <v>1317</v>
      </c>
      <c r="M26" s="116">
        <f>VLOOKUP($A26+ROUND((COLUMN()-2)/24,5),АТС!$A$41:$F$784,3)+'Иные услуги '!$C$5+'РСТ РСО-А'!$I$7+'РСТ РСО-А'!$F$9</f>
        <v>1329.54</v>
      </c>
      <c r="N26" s="116">
        <f>VLOOKUP($A26+ROUND((COLUMN()-2)/24,5),АТС!$A$41:$F$784,3)+'Иные услуги '!$C$5+'РСТ РСО-А'!$I$7+'РСТ РСО-А'!$F$9</f>
        <v>1330.41</v>
      </c>
      <c r="O26" s="116">
        <f>VLOOKUP($A26+ROUND((COLUMN()-2)/24,5),АТС!$A$41:$F$784,3)+'Иные услуги '!$C$5+'РСТ РСО-А'!$I$7+'РСТ РСО-А'!$F$9</f>
        <v>1333.52</v>
      </c>
      <c r="P26" s="116">
        <f>VLOOKUP($A26+ROUND((COLUMN()-2)/24,5),АТС!$A$41:$F$784,3)+'Иные услуги '!$C$5+'РСТ РСО-А'!$I$7+'РСТ РСО-А'!$F$9</f>
        <v>1334.02</v>
      </c>
      <c r="Q26" s="116">
        <f>VLOOKUP($A26+ROUND((COLUMN()-2)/24,5),АТС!$A$41:$F$784,3)+'Иные услуги '!$C$5+'РСТ РСО-А'!$I$7+'РСТ РСО-А'!$F$9</f>
        <v>1332.7</v>
      </c>
      <c r="R26" s="116">
        <f>VLOOKUP($A26+ROUND((COLUMN()-2)/24,5),АТС!$A$41:$F$784,3)+'Иные услуги '!$C$5+'РСТ РСО-А'!$I$7+'РСТ РСО-А'!$F$9</f>
        <v>1310.91</v>
      </c>
      <c r="S26" s="116">
        <f>VLOOKUP($A26+ROUND((COLUMN()-2)/24,5),АТС!$A$41:$F$784,3)+'Иные услуги '!$C$5+'РСТ РСО-А'!$I$7+'РСТ РСО-А'!$F$9</f>
        <v>1292.4100000000001</v>
      </c>
      <c r="T26" s="116">
        <f>VLOOKUP($A26+ROUND((COLUMN()-2)/24,5),АТС!$A$41:$F$784,3)+'Иные услуги '!$C$5+'РСТ РСО-А'!$I$7+'РСТ РСО-А'!$F$9</f>
        <v>1292.3699999999999</v>
      </c>
      <c r="U26" s="116">
        <f>VLOOKUP($A26+ROUND((COLUMN()-2)/24,5),АТС!$A$41:$F$784,3)+'Иные услуги '!$C$5+'РСТ РСО-А'!$I$7+'РСТ РСО-А'!$F$9</f>
        <v>1292.32</v>
      </c>
      <c r="V26" s="116">
        <f>VLOOKUP($A26+ROUND((COLUMN()-2)/24,5),АТС!$A$41:$F$784,3)+'Иные услуги '!$C$5+'РСТ РСО-А'!$I$7+'РСТ РСО-А'!$F$9</f>
        <v>1408.28</v>
      </c>
      <c r="W26" s="116">
        <f>VLOOKUP($A26+ROUND((COLUMN()-2)/24,5),АТС!$A$41:$F$784,3)+'Иные услуги '!$C$5+'РСТ РСО-А'!$I$7+'РСТ РСО-А'!$F$9</f>
        <v>1410.8</v>
      </c>
      <c r="X26" s="116">
        <f>VLOOKUP($A26+ROUND((COLUMN()-2)/24,5),АТС!$A$41:$F$784,3)+'Иные услуги '!$C$5+'РСТ РСО-А'!$I$7+'РСТ РСО-А'!$F$9</f>
        <v>1315.39</v>
      </c>
      <c r="Y26" s="116">
        <f>VLOOKUP($A26+ROUND((COLUMN()-2)/24,5),АТС!$A$41:$F$784,3)+'Иные услуги '!$C$5+'РСТ РСО-А'!$I$7+'РСТ РСО-А'!$F$9</f>
        <v>1291.6199999999999</v>
      </c>
    </row>
    <row r="27" spans="1:25" x14ac:dyDescent="0.2">
      <c r="A27" s="65">
        <f t="shared" si="0"/>
        <v>43995</v>
      </c>
      <c r="B27" s="116">
        <f>VLOOKUP($A27+ROUND((COLUMN()-2)/24,5),АТС!$A$41:$F$784,3)+'Иные услуги '!$C$5+'РСТ РСО-А'!$I$7+'РСТ РСО-А'!$F$9</f>
        <v>1319.15</v>
      </c>
      <c r="C27" s="116">
        <f>VLOOKUP($A27+ROUND((COLUMN()-2)/24,5),АТС!$A$41:$F$784,3)+'Иные услуги '!$C$5+'РСТ РСО-А'!$I$7+'РСТ РСО-А'!$F$9</f>
        <v>1299.51</v>
      </c>
      <c r="D27" s="116">
        <f>VLOOKUP($A27+ROUND((COLUMN()-2)/24,5),АТС!$A$41:$F$784,3)+'Иные услуги '!$C$5+'РСТ РСО-А'!$I$7+'РСТ РСО-А'!$F$9</f>
        <v>1294.5999999999999</v>
      </c>
      <c r="E27" s="116">
        <f>VLOOKUP($A27+ROUND((COLUMN()-2)/24,5),АТС!$A$41:$F$784,3)+'Иные услуги '!$C$5+'РСТ РСО-А'!$I$7+'РСТ РСО-А'!$F$9</f>
        <v>1291.97</v>
      </c>
      <c r="F27" s="116">
        <f>VLOOKUP($A27+ROUND((COLUMN()-2)/24,5),АТС!$A$41:$F$784,3)+'Иные услуги '!$C$5+'РСТ РСО-А'!$I$7+'РСТ РСО-А'!$F$9</f>
        <v>1292.05</v>
      </c>
      <c r="G27" s="116">
        <f>VLOOKUP($A27+ROUND((COLUMN()-2)/24,5),АТС!$A$41:$F$784,3)+'Иные услуги '!$C$5+'РСТ РСО-А'!$I$7+'РСТ РСО-А'!$F$9</f>
        <v>1292.05</v>
      </c>
      <c r="H27" s="116">
        <f>VLOOKUP($A27+ROUND((COLUMN()-2)/24,5),АТС!$A$41:$F$784,3)+'Иные услуги '!$C$5+'РСТ РСО-А'!$I$7+'РСТ РСО-А'!$F$9</f>
        <v>1291.33</v>
      </c>
      <c r="I27" s="116">
        <f>VLOOKUP($A27+ROUND((COLUMN()-2)/24,5),АТС!$A$41:$F$784,3)+'Иные услуги '!$C$5+'РСТ РСО-А'!$I$7+'РСТ РСО-А'!$F$9</f>
        <v>1283.1600000000001</v>
      </c>
      <c r="J27" s="116">
        <f>VLOOKUP($A27+ROUND((COLUMN()-2)/24,5),АТС!$A$41:$F$784,3)+'Иные услуги '!$C$5+'РСТ РСО-А'!$I$7+'РСТ РСО-А'!$F$9</f>
        <v>1292.49</v>
      </c>
      <c r="K27" s="116">
        <f>VLOOKUP($A27+ROUND((COLUMN()-2)/24,5),АТС!$A$41:$F$784,3)+'Иные услуги '!$C$5+'РСТ РСО-А'!$I$7+'РСТ РСО-А'!$F$9</f>
        <v>1292.51</v>
      </c>
      <c r="L27" s="116">
        <f>VLOOKUP($A27+ROUND((COLUMN()-2)/24,5),АТС!$A$41:$F$784,3)+'Иные услуги '!$C$5+'РСТ РСО-А'!$I$7+'РСТ РСО-А'!$F$9</f>
        <v>1332.72</v>
      </c>
      <c r="M27" s="116">
        <f>VLOOKUP($A27+ROUND((COLUMN()-2)/24,5),АТС!$A$41:$F$784,3)+'Иные услуги '!$C$5+'РСТ РСО-А'!$I$7+'РСТ РСО-А'!$F$9</f>
        <v>1333.26</v>
      </c>
      <c r="N27" s="116">
        <f>VLOOKUP($A27+ROUND((COLUMN()-2)/24,5),АТС!$A$41:$F$784,3)+'Иные услуги '!$C$5+'РСТ РСО-А'!$I$7+'РСТ РСО-А'!$F$9</f>
        <v>1336.81</v>
      </c>
      <c r="O27" s="116">
        <f>VLOOKUP($A27+ROUND((COLUMN()-2)/24,5),АТС!$A$41:$F$784,3)+'Иные услуги '!$C$5+'РСТ РСО-А'!$I$7+'РСТ РСО-А'!$F$9</f>
        <v>1339.51</v>
      </c>
      <c r="P27" s="116">
        <f>VLOOKUP($A27+ROUND((COLUMN()-2)/24,5),АТС!$A$41:$F$784,3)+'Иные услуги '!$C$5+'РСТ РСО-А'!$I$7+'РСТ РСО-А'!$F$9</f>
        <v>1340.12</v>
      </c>
      <c r="Q27" s="116">
        <f>VLOOKUP($A27+ROUND((COLUMN()-2)/24,5),АТС!$A$41:$F$784,3)+'Иные услуги '!$C$5+'РСТ РСО-А'!$I$7+'РСТ РСО-А'!$F$9</f>
        <v>1333.99</v>
      </c>
      <c r="R27" s="116">
        <f>VLOOKUP($A27+ROUND((COLUMN()-2)/24,5),АТС!$A$41:$F$784,3)+'Иные услуги '!$C$5+'РСТ РСО-А'!$I$7+'РСТ РСО-А'!$F$9</f>
        <v>1334.42</v>
      </c>
      <c r="S27" s="116">
        <f>VLOOKUP($A27+ROUND((COLUMN()-2)/24,5),АТС!$A$41:$F$784,3)+'Иные услуги '!$C$5+'РСТ РСО-А'!$I$7+'РСТ РСО-А'!$F$9</f>
        <v>1333.71</v>
      </c>
      <c r="T27" s="116">
        <f>VLOOKUP($A27+ROUND((COLUMN()-2)/24,5),АТС!$A$41:$F$784,3)+'Иные услуги '!$C$5+'РСТ РСО-А'!$I$7+'РСТ РСО-А'!$F$9</f>
        <v>1292.3599999999999</v>
      </c>
      <c r="U27" s="116">
        <f>VLOOKUP($A27+ROUND((COLUMN()-2)/24,5),АТС!$A$41:$F$784,3)+'Иные услуги '!$C$5+'РСТ РСО-А'!$I$7+'РСТ РСО-А'!$F$9</f>
        <v>1307.95</v>
      </c>
      <c r="V27" s="116">
        <f>VLOOKUP($A27+ROUND((COLUMN()-2)/24,5),АТС!$A$41:$F$784,3)+'Иные услуги '!$C$5+'РСТ РСО-А'!$I$7+'РСТ РСО-А'!$F$9</f>
        <v>1436.99</v>
      </c>
      <c r="W27" s="116">
        <f>VLOOKUP($A27+ROUND((COLUMN()-2)/24,5),АТС!$A$41:$F$784,3)+'Иные услуги '!$C$5+'РСТ РСО-А'!$I$7+'РСТ РСО-А'!$F$9</f>
        <v>1415.1999999999998</v>
      </c>
      <c r="X27" s="116">
        <f>VLOOKUP($A27+ROUND((COLUMN()-2)/24,5),АТС!$A$41:$F$784,3)+'Иные услуги '!$C$5+'РСТ РСО-А'!$I$7+'РСТ РСО-А'!$F$9</f>
        <v>1318.64</v>
      </c>
      <c r="Y27" s="116">
        <f>VLOOKUP($A27+ROUND((COLUMN()-2)/24,5),АТС!$A$41:$F$784,3)+'Иные услуги '!$C$5+'РСТ РСО-А'!$I$7+'РСТ РСО-А'!$F$9</f>
        <v>1291.1300000000001</v>
      </c>
    </row>
    <row r="28" spans="1:25" x14ac:dyDescent="0.2">
      <c r="A28" s="65">
        <f t="shared" si="0"/>
        <v>43996</v>
      </c>
      <c r="B28" s="116">
        <f>VLOOKUP($A28+ROUND((COLUMN()-2)/24,5),АТС!$A$41:$F$784,3)+'Иные услуги '!$C$5+'РСТ РСО-А'!$I$7+'РСТ РСО-А'!$F$9</f>
        <v>1307.8499999999999</v>
      </c>
      <c r="C28" s="116">
        <f>VLOOKUP($A28+ROUND((COLUMN()-2)/24,5),АТС!$A$41:$F$784,3)+'Иные услуги '!$C$5+'РСТ РСО-А'!$I$7+'РСТ РСО-А'!$F$9</f>
        <v>1292.01</v>
      </c>
      <c r="D28" s="116">
        <f>VLOOKUP($A28+ROUND((COLUMN()-2)/24,5),АТС!$A$41:$F$784,3)+'Иные услуги '!$C$5+'РСТ РСО-А'!$I$7+'РСТ РСО-А'!$F$9</f>
        <v>1289.48</v>
      </c>
      <c r="E28" s="116">
        <f>VLOOKUP($A28+ROUND((COLUMN()-2)/24,5),АТС!$A$41:$F$784,3)+'Иные услуги '!$C$5+'РСТ РСО-А'!$I$7+'РСТ РСО-А'!$F$9</f>
        <v>1291.95</v>
      </c>
      <c r="F28" s="116">
        <f>VLOOKUP($A28+ROUND((COLUMN()-2)/24,5),АТС!$A$41:$F$784,3)+'Иные услуги '!$C$5+'РСТ РСО-А'!$I$7+'РСТ РСО-А'!$F$9</f>
        <v>1292.27</v>
      </c>
      <c r="G28" s="116">
        <f>VLOOKUP($A28+ROUND((COLUMN()-2)/24,5),АТС!$A$41:$F$784,3)+'Иные услуги '!$C$5+'РСТ РСО-А'!$I$7+'РСТ РСО-А'!$F$9</f>
        <v>1292.08</v>
      </c>
      <c r="H28" s="116">
        <f>VLOOKUP($A28+ROUND((COLUMN()-2)/24,5),АТС!$A$41:$F$784,3)+'Иные услуги '!$C$5+'РСТ РСО-А'!$I$7+'РСТ РСО-А'!$F$9</f>
        <v>1291.48</v>
      </c>
      <c r="I28" s="116">
        <f>VLOOKUP($A28+ROUND((COLUMN()-2)/24,5),АТС!$A$41:$F$784,3)+'Иные услуги '!$C$5+'РСТ РСО-А'!$I$7+'РСТ РСО-А'!$F$9</f>
        <v>1274.96</v>
      </c>
      <c r="J28" s="116">
        <f>VLOOKUP($A28+ROUND((COLUMN()-2)/24,5),АТС!$A$41:$F$784,3)+'Иные услуги '!$C$5+'РСТ РСО-А'!$I$7+'РСТ РСО-А'!$F$9</f>
        <v>1292.5899999999999</v>
      </c>
      <c r="K28" s="116">
        <f>VLOOKUP($A28+ROUND((COLUMN()-2)/24,5),АТС!$A$41:$F$784,3)+'Иные услуги '!$C$5+'РСТ РСО-А'!$I$7+'РСТ РСО-А'!$F$9</f>
        <v>1292.55</v>
      </c>
      <c r="L28" s="116">
        <f>VLOOKUP($A28+ROUND((COLUMN()-2)/24,5),АТС!$A$41:$F$784,3)+'Иные услуги '!$C$5+'РСТ РСО-А'!$I$7+'РСТ РСО-А'!$F$9</f>
        <v>1316.92</v>
      </c>
      <c r="M28" s="116">
        <f>VLOOKUP($A28+ROUND((COLUMN()-2)/24,5),АТС!$A$41:$F$784,3)+'Иные услуги '!$C$5+'РСТ РСО-А'!$I$7+'РСТ РСО-А'!$F$9</f>
        <v>1318.95</v>
      </c>
      <c r="N28" s="116">
        <f>VLOOKUP($A28+ROUND((COLUMN()-2)/24,5),АТС!$A$41:$F$784,3)+'Иные услуги '!$C$5+'РСТ РСО-А'!$I$7+'РСТ РСО-А'!$F$9</f>
        <v>1319.29</v>
      </c>
      <c r="O28" s="116">
        <f>VLOOKUP($A28+ROUND((COLUMN()-2)/24,5),АТС!$A$41:$F$784,3)+'Иные услуги '!$C$5+'РСТ РСО-А'!$I$7+'РСТ РСО-А'!$F$9</f>
        <v>1319.48</v>
      </c>
      <c r="P28" s="116">
        <f>VLOOKUP($A28+ROUND((COLUMN()-2)/24,5),АТС!$A$41:$F$784,3)+'Иные услуги '!$C$5+'РСТ РСО-А'!$I$7+'РСТ РСО-А'!$F$9</f>
        <v>1319.84</v>
      </c>
      <c r="Q28" s="116">
        <f>VLOOKUP($A28+ROUND((COLUMN()-2)/24,5),АТС!$A$41:$F$784,3)+'Иные услуги '!$C$5+'РСТ РСО-А'!$I$7+'РСТ РСО-А'!$F$9</f>
        <v>1319.98</v>
      </c>
      <c r="R28" s="116">
        <f>VLOOKUP($A28+ROUND((COLUMN()-2)/24,5),АТС!$A$41:$F$784,3)+'Иные услуги '!$C$5+'РСТ РСО-А'!$I$7+'РСТ РСО-А'!$F$9</f>
        <v>1320.27</v>
      </c>
      <c r="S28" s="116">
        <f>VLOOKUP($A28+ROUND((COLUMN()-2)/24,5),АТС!$A$41:$F$784,3)+'Иные услуги '!$C$5+'РСТ РСО-А'!$I$7+'РСТ РСО-А'!$F$9</f>
        <v>1320.43</v>
      </c>
      <c r="T28" s="116">
        <f>VLOOKUP($A28+ROUND((COLUMN()-2)/24,5),АТС!$A$41:$F$784,3)+'Иные услуги '!$C$5+'РСТ РСО-А'!$I$7+'РСТ РСО-А'!$F$9</f>
        <v>1292.49</v>
      </c>
      <c r="U28" s="116">
        <f>VLOOKUP($A28+ROUND((COLUMN()-2)/24,5),АТС!$A$41:$F$784,3)+'Иные услуги '!$C$5+'РСТ РСО-А'!$I$7+'РСТ РСО-А'!$F$9</f>
        <v>1304.42</v>
      </c>
      <c r="V28" s="116">
        <f>VLOOKUP($A28+ROUND((COLUMN()-2)/24,5),АТС!$A$41:$F$784,3)+'Иные услуги '!$C$5+'РСТ РСО-А'!$I$7+'РСТ РСО-А'!$F$9</f>
        <v>1398.3999999999999</v>
      </c>
      <c r="W28" s="116">
        <f>VLOOKUP($A28+ROUND((COLUMN()-2)/24,5),АТС!$A$41:$F$784,3)+'Иные услуги '!$C$5+'РСТ РСО-А'!$I$7+'РСТ РСО-А'!$F$9</f>
        <v>1400.29</v>
      </c>
      <c r="X28" s="116">
        <f>VLOOKUP($A28+ROUND((COLUMN()-2)/24,5),АТС!$A$41:$F$784,3)+'Иные услуги '!$C$5+'РСТ РСО-А'!$I$7+'РСТ РСО-А'!$F$9</f>
        <v>1313.92</v>
      </c>
      <c r="Y28" s="116">
        <f>VLOOKUP($A28+ROUND((COLUMN()-2)/24,5),АТС!$A$41:$F$784,3)+'Иные услуги '!$C$5+'РСТ РСО-А'!$I$7+'РСТ РСО-А'!$F$9</f>
        <v>1291.3599999999999</v>
      </c>
    </row>
    <row r="29" spans="1:25" x14ac:dyDescent="0.2">
      <c r="A29" s="65">
        <f t="shared" si="0"/>
        <v>43997</v>
      </c>
      <c r="B29" s="116">
        <f>VLOOKUP($A29+ROUND((COLUMN()-2)/24,5),АТС!$A$41:$F$784,3)+'Иные услуги '!$C$5+'РСТ РСО-А'!$I$7+'РСТ РСО-А'!$F$9</f>
        <v>1310.1300000000001</v>
      </c>
      <c r="C29" s="116">
        <f>VLOOKUP($A29+ROUND((COLUMN()-2)/24,5),АТС!$A$41:$F$784,3)+'Иные услуги '!$C$5+'РСТ РСО-А'!$I$7+'РСТ РСО-А'!$F$9</f>
        <v>1285.08</v>
      </c>
      <c r="D29" s="116">
        <f>VLOOKUP($A29+ROUND((COLUMN()-2)/24,5),АТС!$A$41:$F$784,3)+'Иные услуги '!$C$5+'РСТ РСО-А'!$I$7+'РСТ РСО-А'!$F$9</f>
        <v>1301.48</v>
      </c>
      <c r="E29" s="116">
        <f>VLOOKUP($A29+ROUND((COLUMN()-2)/24,5),АТС!$A$41:$F$784,3)+'Иные услуги '!$C$5+'РСТ РСО-А'!$I$7+'РСТ РСО-А'!$F$9</f>
        <v>1290.3</v>
      </c>
      <c r="F29" s="116">
        <f>VLOOKUP($A29+ROUND((COLUMN()-2)/24,5),АТС!$A$41:$F$784,3)+'Иные услуги '!$C$5+'РСТ РСО-А'!$I$7+'РСТ РСО-А'!$F$9</f>
        <v>1292.76</v>
      </c>
      <c r="G29" s="116">
        <f>VLOOKUP($A29+ROUND((COLUMN()-2)/24,5),АТС!$A$41:$F$784,3)+'Иные услуги '!$C$5+'РСТ РСО-А'!$I$7+'РСТ РСО-А'!$F$9</f>
        <v>1293.22</v>
      </c>
      <c r="H29" s="116">
        <f>VLOOKUP($A29+ROUND((COLUMN()-2)/24,5),АТС!$A$41:$F$784,3)+'Иные услуги '!$C$5+'РСТ РСО-А'!$I$7+'РСТ РСО-А'!$F$9</f>
        <v>1291.82</v>
      </c>
      <c r="I29" s="116">
        <f>VLOOKUP($A29+ROUND((COLUMN()-2)/24,5),АТС!$A$41:$F$784,3)+'Иные услуги '!$C$5+'РСТ РСО-А'!$I$7+'РСТ РСО-А'!$F$9</f>
        <v>1290.57</v>
      </c>
      <c r="J29" s="116">
        <f>VLOOKUP($A29+ROUND((COLUMN()-2)/24,5),АТС!$A$41:$F$784,3)+'Иные услуги '!$C$5+'РСТ РСО-А'!$I$7+'РСТ РСО-А'!$F$9</f>
        <v>1292.52</v>
      </c>
      <c r="K29" s="116">
        <f>VLOOKUP($A29+ROUND((COLUMN()-2)/24,5),АТС!$A$41:$F$784,3)+'Иные услуги '!$C$5+'РСТ РСО-А'!$I$7+'РСТ РСО-А'!$F$9</f>
        <v>1318.03</v>
      </c>
      <c r="L29" s="116">
        <f>VLOOKUP($A29+ROUND((COLUMN()-2)/24,5),АТС!$A$41:$F$784,3)+'Иные услуги '!$C$5+'РСТ РСО-А'!$I$7+'РСТ РСО-А'!$F$9</f>
        <v>1354.4</v>
      </c>
      <c r="M29" s="116">
        <f>VLOOKUP($A29+ROUND((COLUMN()-2)/24,5),АТС!$A$41:$F$784,3)+'Иные услуги '!$C$5+'РСТ РСО-А'!$I$7+'РСТ РСО-А'!$F$9</f>
        <v>1365.21</v>
      </c>
      <c r="N29" s="116">
        <f>VLOOKUP($A29+ROUND((COLUMN()-2)/24,5),АТС!$A$41:$F$784,3)+'Иные услуги '!$C$5+'РСТ РСО-А'!$I$7+'РСТ РСО-А'!$F$9</f>
        <v>1364.76</v>
      </c>
      <c r="O29" s="116">
        <f>VLOOKUP($A29+ROUND((COLUMN()-2)/24,5),АТС!$A$41:$F$784,3)+'Иные услуги '!$C$5+'РСТ РСО-А'!$I$7+'РСТ РСО-А'!$F$9</f>
        <v>1367.55</v>
      </c>
      <c r="P29" s="116">
        <f>VLOOKUP($A29+ROUND((COLUMN()-2)/24,5),АТС!$A$41:$F$784,3)+'Иные услуги '!$C$5+'РСТ РСО-А'!$I$7+'РСТ РСО-А'!$F$9</f>
        <v>1374.85</v>
      </c>
      <c r="Q29" s="116">
        <f>VLOOKUP($A29+ROUND((COLUMN()-2)/24,5),АТС!$A$41:$F$784,3)+'Иные услуги '!$C$5+'РСТ РСО-А'!$I$7+'РСТ РСО-А'!$F$9</f>
        <v>1368.05</v>
      </c>
      <c r="R29" s="116">
        <f>VLOOKUP($A29+ROUND((COLUMN()-2)/24,5),АТС!$A$41:$F$784,3)+'Иные услуги '!$C$5+'РСТ РСО-А'!$I$7+'РСТ РСО-А'!$F$9</f>
        <v>1373.12</v>
      </c>
      <c r="S29" s="116">
        <f>VLOOKUP($A29+ROUND((COLUMN()-2)/24,5),АТС!$A$41:$F$784,3)+'Иные услуги '!$C$5+'РСТ РСО-А'!$I$7+'РСТ РСО-А'!$F$9</f>
        <v>1336.63</v>
      </c>
      <c r="T29" s="116">
        <f>VLOOKUP($A29+ROUND((COLUMN()-2)/24,5),АТС!$A$41:$F$784,3)+'Иные услуги '!$C$5+'РСТ РСО-А'!$I$7+'РСТ РСО-А'!$F$9</f>
        <v>1310.75</v>
      </c>
      <c r="U29" s="116">
        <f>VLOOKUP($A29+ROUND((COLUMN()-2)/24,5),АТС!$A$41:$F$784,3)+'Иные услуги '!$C$5+'РСТ РСО-А'!$I$7+'РСТ РСО-А'!$F$9</f>
        <v>1316.51</v>
      </c>
      <c r="V29" s="116">
        <f>VLOOKUP($A29+ROUND((COLUMN()-2)/24,5),АТС!$A$41:$F$784,3)+'Иные услуги '!$C$5+'РСТ РСО-А'!$I$7+'РСТ РСО-А'!$F$9</f>
        <v>1406.07</v>
      </c>
      <c r="W29" s="116">
        <f>VLOOKUP($A29+ROUND((COLUMN()-2)/24,5),АТС!$A$41:$F$784,3)+'Иные услуги '!$C$5+'РСТ РСО-А'!$I$7+'РСТ РСО-А'!$F$9</f>
        <v>1409.61</v>
      </c>
      <c r="X29" s="116">
        <f>VLOOKUP($A29+ROUND((COLUMN()-2)/24,5),АТС!$A$41:$F$784,3)+'Иные услуги '!$C$5+'РСТ РСО-А'!$I$7+'РСТ РСО-А'!$F$9</f>
        <v>1330.88</v>
      </c>
      <c r="Y29" s="116">
        <f>VLOOKUP($A29+ROUND((COLUMN()-2)/24,5),АТС!$A$41:$F$784,3)+'Иные услуги '!$C$5+'РСТ РСО-А'!$I$7+'РСТ РСО-А'!$F$9</f>
        <v>1291.6500000000001</v>
      </c>
    </row>
    <row r="30" spans="1:25" x14ac:dyDescent="0.2">
      <c r="A30" s="65">
        <f t="shared" si="0"/>
        <v>43998</v>
      </c>
      <c r="B30" s="116">
        <f>VLOOKUP($A30+ROUND((COLUMN()-2)/24,5),АТС!$A$41:$F$784,3)+'Иные услуги '!$C$5+'РСТ РСО-А'!$I$7+'РСТ РСО-А'!$F$9</f>
        <v>1274.27</v>
      </c>
      <c r="C30" s="116">
        <f>VLOOKUP($A30+ROUND((COLUMN()-2)/24,5),АТС!$A$41:$F$784,3)+'Иные услуги '!$C$5+'РСТ РСО-А'!$I$7+'РСТ РСО-А'!$F$9</f>
        <v>1274.72</v>
      </c>
      <c r="D30" s="116">
        <f>VLOOKUP($A30+ROUND((COLUMN()-2)/24,5),АТС!$A$41:$F$784,3)+'Иные услуги '!$C$5+'РСТ РСО-А'!$I$7+'РСТ РСО-А'!$F$9</f>
        <v>1240.22</v>
      </c>
      <c r="E30" s="116">
        <f>VLOOKUP($A30+ROUND((COLUMN()-2)/24,5),АТС!$A$41:$F$784,3)+'Иные услуги '!$C$5+'РСТ РСО-А'!$I$7+'РСТ РСО-А'!$F$9</f>
        <v>1293.25</v>
      </c>
      <c r="F30" s="116">
        <f>VLOOKUP($A30+ROUND((COLUMN()-2)/24,5),АТС!$A$41:$F$784,3)+'Иные услуги '!$C$5+'РСТ РСО-А'!$I$7+'РСТ РСО-А'!$F$9</f>
        <v>1293.23</v>
      </c>
      <c r="G30" s="116">
        <f>VLOOKUP($A30+ROUND((COLUMN()-2)/24,5),АТС!$A$41:$F$784,3)+'Иные услуги '!$C$5+'РСТ РСО-А'!$I$7+'РСТ РСО-А'!$F$9</f>
        <v>1293.18</v>
      </c>
      <c r="H30" s="116">
        <f>VLOOKUP($A30+ROUND((COLUMN()-2)/24,5),АТС!$A$41:$F$784,3)+'Иные услуги '!$C$5+'РСТ РСО-А'!$I$7+'РСТ РСО-А'!$F$9</f>
        <v>1291.8599999999999</v>
      </c>
      <c r="I30" s="116">
        <f>VLOOKUP($A30+ROUND((COLUMN()-2)/24,5),АТС!$A$41:$F$784,3)+'Иные услуги '!$C$5+'РСТ РСО-А'!$I$7+'РСТ РСО-А'!$F$9</f>
        <v>1289.21</v>
      </c>
      <c r="J30" s="116">
        <f>VLOOKUP($A30+ROUND((COLUMN()-2)/24,5),АТС!$A$41:$F$784,3)+'Иные услуги '!$C$5+'РСТ РСО-А'!$I$7+'РСТ РСО-А'!$F$9</f>
        <v>1292.3</v>
      </c>
      <c r="K30" s="116">
        <f>VLOOKUP($A30+ROUND((COLUMN()-2)/24,5),АТС!$A$41:$F$784,3)+'Иные услуги '!$C$5+'РСТ РСО-А'!$I$7+'РСТ РСО-А'!$F$9</f>
        <v>1319.74</v>
      </c>
      <c r="L30" s="116">
        <f>VLOOKUP($A30+ROUND((COLUMN()-2)/24,5),АТС!$A$41:$F$784,3)+'Иные услуги '!$C$5+'РСТ РСО-А'!$I$7+'РСТ РСО-А'!$F$9</f>
        <v>1359.17</v>
      </c>
      <c r="M30" s="116">
        <f>VLOOKUP($A30+ROUND((COLUMN()-2)/24,5),АТС!$A$41:$F$784,3)+'Иные услуги '!$C$5+'РСТ РСО-А'!$I$7+'РСТ РСО-А'!$F$9</f>
        <v>1371.76</v>
      </c>
      <c r="N30" s="116">
        <f>VLOOKUP($A30+ROUND((COLUMN()-2)/24,5),АТС!$A$41:$F$784,3)+'Иные услуги '!$C$5+'РСТ РСО-А'!$I$7+'РСТ РСО-А'!$F$9</f>
        <v>1370.51</v>
      </c>
      <c r="O30" s="116">
        <f>VLOOKUP($A30+ROUND((COLUMN()-2)/24,5),АТС!$A$41:$F$784,3)+'Иные услуги '!$C$5+'РСТ РСО-А'!$I$7+'РСТ РСО-А'!$F$9</f>
        <v>1374.6799999999998</v>
      </c>
      <c r="P30" s="116">
        <f>VLOOKUP($A30+ROUND((COLUMN()-2)/24,5),АТС!$A$41:$F$784,3)+'Иные услуги '!$C$5+'РСТ РСО-А'!$I$7+'РСТ РСО-А'!$F$9</f>
        <v>1378.1</v>
      </c>
      <c r="Q30" s="116">
        <f>VLOOKUP($A30+ROUND((COLUMN()-2)/24,5),АТС!$A$41:$F$784,3)+'Иные услуги '!$C$5+'РСТ РСО-А'!$I$7+'РСТ РСО-А'!$F$9</f>
        <v>1373.4199999999998</v>
      </c>
      <c r="R30" s="116">
        <f>VLOOKUP($A30+ROUND((COLUMN()-2)/24,5),АТС!$A$41:$F$784,3)+'Иные услуги '!$C$5+'РСТ РСО-А'!$I$7+'РСТ РСО-А'!$F$9</f>
        <v>1373.78</v>
      </c>
      <c r="S30" s="116">
        <f>VLOOKUP($A30+ROUND((COLUMN()-2)/24,5),АТС!$A$41:$F$784,3)+'Иные услуги '!$C$5+'РСТ РСО-А'!$I$7+'РСТ РСО-А'!$F$9</f>
        <v>1339.16</v>
      </c>
      <c r="T30" s="116">
        <f>VLOOKUP($A30+ROUND((COLUMN()-2)/24,5),АТС!$A$41:$F$784,3)+'Иные услуги '!$C$5+'РСТ РСО-А'!$I$7+'РСТ РСО-А'!$F$9</f>
        <v>1311.64</v>
      </c>
      <c r="U30" s="116">
        <f>VLOOKUP($A30+ROUND((COLUMN()-2)/24,5),АТС!$A$41:$F$784,3)+'Иные услуги '!$C$5+'РСТ РСО-А'!$I$7+'РСТ РСО-А'!$F$9</f>
        <v>1320.2</v>
      </c>
      <c r="V30" s="116">
        <f>VLOOKUP($A30+ROUND((COLUMN()-2)/24,5),АТС!$A$41:$F$784,3)+'Иные услуги '!$C$5+'РСТ РСО-А'!$I$7+'РСТ РСО-А'!$F$9</f>
        <v>1407.1599999999999</v>
      </c>
      <c r="W30" s="116">
        <f>VLOOKUP($A30+ROUND((COLUMN()-2)/24,5),АТС!$A$41:$F$784,3)+'Иные услуги '!$C$5+'РСТ РСО-А'!$I$7+'РСТ РСО-А'!$F$9</f>
        <v>1414.6899999999998</v>
      </c>
      <c r="X30" s="116">
        <f>VLOOKUP($A30+ROUND((COLUMN()-2)/24,5),АТС!$A$41:$F$784,3)+'Иные услуги '!$C$5+'РСТ РСО-А'!$I$7+'РСТ РСО-А'!$F$9</f>
        <v>1338.45</v>
      </c>
      <c r="Y30" s="116">
        <f>VLOOKUP($A30+ROUND((COLUMN()-2)/24,5),АТС!$A$41:$F$784,3)+'Иные услуги '!$C$5+'РСТ РСО-А'!$I$7+'РСТ РСО-А'!$F$9</f>
        <v>1291.77</v>
      </c>
    </row>
    <row r="31" spans="1:25" x14ac:dyDescent="0.2">
      <c r="A31" s="65">
        <f t="shared" si="0"/>
        <v>43999</v>
      </c>
      <c r="B31" s="116">
        <f>VLOOKUP($A31+ROUND((COLUMN()-2)/24,5),АТС!$A$41:$F$784,3)+'Иные услуги '!$C$5+'РСТ РСО-А'!$I$7+'РСТ РСО-А'!$F$9</f>
        <v>1290.04</v>
      </c>
      <c r="C31" s="116">
        <f>VLOOKUP($A31+ROUND((COLUMN()-2)/24,5),АТС!$A$41:$F$784,3)+'Иные услуги '!$C$5+'РСТ РСО-А'!$I$7+'РСТ РСО-А'!$F$9</f>
        <v>1255.29</v>
      </c>
      <c r="D31" s="116">
        <f>VLOOKUP($A31+ROUND((COLUMN()-2)/24,5),АТС!$A$41:$F$784,3)+'Иные услуги '!$C$5+'РСТ РСО-А'!$I$7+'РСТ РСО-А'!$F$9</f>
        <v>1265.19</v>
      </c>
      <c r="E31" s="116">
        <f>VLOOKUP($A31+ROUND((COLUMN()-2)/24,5),АТС!$A$41:$F$784,3)+'Иные услуги '!$C$5+'РСТ РСО-А'!$I$7+'РСТ РСО-А'!$F$9</f>
        <v>1287.5</v>
      </c>
      <c r="F31" s="116">
        <f>VLOOKUP($A31+ROUND((COLUMN()-2)/24,5),АТС!$A$41:$F$784,3)+'Иные услуги '!$C$5+'РСТ РСО-А'!$I$7+'РСТ РСО-А'!$F$9</f>
        <v>1293.23</v>
      </c>
      <c r="G31" s="116">
        <f>VLOOKUP($A31+ROUND((COLUMN()-2)/24,5),АТС!$A$41:$F$784,3)+'Иные услуги '!$C$5+'РСТ РСО-А'!$I$7+'РСТ РСО-А'!$F$9</f>
        <v>1292.55</v>
      </c>
      <c r="H31" s="116">
        <f>VLOOKUP($A31+ROUND((COLUMN()-2)/24,5),АТС!$A$41:$F$784,3)+'Иные услуги '!$C$5+'РСТ РСО-А'!$I$7+'РСТ РСО-А'!$F$9</f>
        <v>1291.68</v>
      </c>
      <c r="I31" s="116">
        <f>VLOOKUP($A31+ROUND((COLUMN()-2)/24,5),АТС!$A$41:$F$784,3)+'Иные услуги '!$C$5+'РСТ РСО-А'!$I$7+'РСТ РСО-А'!$F$9</f>
        <v>1276.5</v>
      </c>
      <c r="J31" s="116">
        <f>VLOOKUP($A31+ROUND((COLUMN()-2)/24,5),АТС!$A$41:$F$784,3)+'Иные услуги '!$C$5+'РСТ РСО-А'!$I$7+'РСТ РСО-А'!$F$9</f>
        <v>1292.44</v>
      </c>
      <c r="K31" s="116">
        <f>VLOOKUP($A31+ROUND((COLUMN()-2)/24,5),АТС!$A$41:$F$784,3)+'Иные услуги '!$C$5+'РСТ РСО-А'!$I$7+'РСТ РСО-А'!$F$9</f>
        <v>1329.03</v>
      </c>
      <c r="L31" s="116">
        <f>VLOOKUP($A31+ROUND((COLUMN()-2)/24,5),АТС!$A$41:$F$784,3)+'Иные услуги '!$C$5+'РСТ РСО-А'!$I$7+'РСТ РСО-А'!$F$9</f>
        <v>1379.9299999999998</v>
      </c>
      <c r="M31" s="116">
        <f>VLOOKUP($A31+ROUND((COLUMN()-2)/24,5),АТС!$A$41:$F$784,3)+'Иные услуги '!$C$5+'РСТ РСО-А'!$I$7+'РСТ РСО-А'!$F$9</f>
        <v>1387.33</v>
      </c>
      <c r="N31" s="116">
        <f>VLOOKUP($A31+ROUND((COLUMN()-2)/24,5),АТС!$A$41:$F$784,3)+'Иные услуги '!$C$5+'РСТ РСО-А'!$I$7+'РСТ РСО-А'!$F$9</f>
        <v>1387.4199999999998</v>
      </c>
      <c r="O31" s="116">
        <f>VLOOKUP($A31+ROUND((COLUMN()-2)/24,5),АТС!$A$41:$F$784,3)+'Иные услуги '!$C$5+'РСТ РСО-А'!$I$7+'РСТ РСО-А'!$F$9</f>
        <v>1392.6499999999999</v>
      </c>
      <c r="P31" s="116">
        <f>VLOOKUP($A31+ROUND((COLUMN()-2)/24,5),АТС!$A$41:$F$784,3)+'Иные услуги '!$C$5+'РСТ РСО-А'!$I$7+'РСТ РСО-А'!$F$9</f>
        <v>1398.9699999999998</v>
      </c>
      <c r="Q31" s="116">
        <f>VLOOKUP($A31+ROUND((COLUMN()-2)/24,5),АТС!$A$41:$F$784,3)+'Иные услуги '!$C$5+'РСТ РСО-А'!$I$7+'РСТ РСО-А'!$F$9</f>
        <v>1396.57</v>
      </c>
      <c r="R31" s="116">
        <f>VLOOKUP($A31+ROUND((COLUMN()-2)/24,5),АТС!$A$41:$F$784,3)+'Иные услуги '!$C$5+'РСТ РСО-А'!$I$7+'РСТ РСО-А'!$F$9</f>
        <v>1398.9199999999998</v>
      </c>
      <c r="S31" s="116">
        <f>VLOOKUP($A31+ROUND((COLUMN()-2)/24,5),АТС!$A$41:$F$784,3)+'Иные услуги '!$C$5+'РСТ РСО-А'!$I$7+'РСТ РСО-А'!$F$9</f>
        <v>1344.78</v>
      </c>
      <c r="T31" s="116">
        <f>VLOOKUP($A31+ROUND((COLUMN()-2)/24,5),АТС!$A$41:$F$784,3)+'Иные услуги '!$C$5+'РСТ РСО-А'!$I$7+'РСТ РСО-А'!$F$9</f>
        <v>1314.15</v>
      </c>
      <c r="U31" s="116">
        <f>VLOOKUP($A31+ROUND((COLUMN()-2)/24,5),АТС!$A$41:$F$784,3)+'Иные услуги '!$C$5+'РСТ РСО-А'!$I$7+'РСТ РСО-А'!$F$9</f>
        <v>1326.32</v>
      </c>
      <c r="V31" s="116">
        <f>VLOOKUP($A31+ROUND((COLUMN()-2)/24,5),АТС!$A$41:$F$784,3)+'Иные услуги '!$C$5+'РСТ РСО-А'!$I$7+'РСТ РСО-А'!$F$9</f>
        <v>1437.19</v>
      </c>
      <c r="W31" s="116">
        <f>VLOOKUP($A31+ROUND((COLUMN()-2)/24,5),АТС!$A$41:$F$784,3)+'Иные услуги '!$C$5+'РСТ РСО-А'!$I$7+'РСТ РСО-А'!$F$9</f>
        <v>1413.6699999999998</v>
      </c>
      <c r="X31" s="116">
        <f>VLOOKUP($A31+ROUND((COLUMN()-2)/24,5),АТС!$A$41:$F$784,3)+'Иные услуги '!$C$5+'РСТ РСО-А'!$I$7+'РСТ РСО-А'!$F$9</f>
        <v>1324.45</v>
      </c>
      <c r="Y31" s="116">
        <f>VLOOKUP($A31+ROUND((COLUMN()-2)/24,5),АТС!$A$41:$F$784,3)+'Иные услуги '!$C$5+'РСТ РСО-А'!$I$7+'РСТ РСО-А'!$F$9</f>
        <v>1291.8699999999999</v>
      </c>
    </row>
    <row r="32" spans="1:25" x14ac:dyDescent="0.2">
      <c r="A32" s="65">
        <f t="shared" si="0"/>
        <v>44000</v>
      </c>
      <c r="B32" s="116">
        <f>VLOOKUP($A32+ROUND((COLUMN()-2)/24,5),АТС!$A$41:$F$784,3)+'Иные услуги '!$C$5+'РСТ РСО-А'!$I$7+'РСТ РСО-А'!$F$9</f>
        <v>1300.58</v>
      </c>
      <c r="C32" s="116">
        <f>VLOOKUP($A32+ROUND((COLUMN()-2)/24,5),АТС!$A$41:$F$784,3)+'Иные услуги '!$C$5+'РСТ РСО-А'!$I$7+'РСТ РСО-А'!$F$9</f>
        <v>1274.32</v>
      </c>
      <c r="D32" s="116">
        <f>VLOOKUP($A32+ROUND((COLUMN()-2)/24,5),АТС!$A$41:$F$784,3)+'Иные услуги '!$C$5+'РСТ РСО-А'!$I$7+'РСТ РСО-А'!$F$9</f>
        <v>1273.04</v>
      </c>
      <c r="E32" s="116">
        <f>VLOOKUP($A32+ROUND((COLUMN()-2)/24,5),АТС!$A$41:$F$784,3)+'Иные услуги '!$C$5+'РСТ РСО-А'!$I$7+'РСТ РСО-А'!$F$9</f>
        <v>1289.97</v>
      </c>
      <c r="F32" s="116">
        <f>VLOOKUP($A32+ROUND((COLUMN()-2)/24,5),АТС!$A$41:$F$784,3)+'Иные услуги '!$C$5+'РСТ РСО-А'!$I$7+'РСТ РСО-А'!$F$9</f>
        <v>1292.4100000000001</v>
      </c>
      <c r="G32" s="116">
        <f>VLOOKUP($A32+ROUND((COLUMN()-2)/24,5),АТС!$A$41:$F$784,3)+'Иные услуги '!$C$5+'РСТ РСО-А'!$I$7+'РСТ РСО-А'!$F$9</f>
        <v>1292.1300000000001</v>
      </c>
      <c r="H32" s="116">
        <f>VLOOKUP($A32+ROUND((COLUMN()-2)/24,5),АТС!$A$41:$F$784,3)+'Иные услуги '!$C$5+'РСТ РСО-А'!$I$7+'РСТ РСО-А'!$F$9</f>
        <v>1291.45</v>
      </c>
      <c r="I32" s="116">
        <f>VLOOKUP($A32+ROUND((COLUMN()-2)/24,5),АТС!$A$41:$F$784,3)+'Иные услуги '!$C$5+'РСТ РСО-А'!$I$7+'РСТ РСО-А'!$F$9</f>
        <v>1310.67</v>
      </c>
      <c r="J32" s="116">
        <f>VLOOKUP($A32+ROUND((COLUMN()-2)/24,5),АТС!$A$41:$F$784,3)+'Иные услуги '!$C$5+'РСТ РСО-А'!$I$7+'РСТ РСО-А'!$F$9</f>
        <v>1292.1600000000001</v>
      </c>
      <c r="K32" s="116">
        <f>VLOOKUP($A32+ROUND((COLUMN()-2)/24,5),АТС!$A$41:$F$784,3)+'Иные услуги '!$C$5+'РСТ РСО-А'!$I$7+'РСТ РСО-А'!$F$9</f>
        <v>1337.76</v>
      </c>
      <c r="L32" s="116">
        <f>VLOOKUP($A32+ROUND((COLUMN()-2)/24,5),АТС!$A$41:$F$784,3)+'Иные услуги '!$C$5+'РСТ РСО-А'!$I$7+'РСТ РСО-А'!$F$9</f>
        <v>1392.36</v>
      </c>
      <c r="M32" s="116">
        <f>VLOOKUP($A32+ROUND((COLUMN()-2)/24,5),АТС!$A$41:$F$784,3)+'Иные услуги '!$C$5+'РСТ РСО-А'!$I$7+'РСТ РСО-А'!$F$9</f>
        <v>1395.28</v>
      </c>
      <c r="N32" s="116">
        <f>VLOOKUP($A32+ROUND((COLUMN()-2)/24,5),АТС!$A$41:$F$784,3)+'Иные услуги '!$C$5+'РСТ РСО-А'!$I$7+'РСТ РСО-А'!$F$9</f>
        <v>1395.6699999999998</v>
      </c>
      <c r="O32" s="116">
        <f>VLOOKUP($A32+ROUND((COLUMN()-2)/24,5),АТС!$A$41:$F$784,3)+'Иные услуги '!$C$5+'РСТ РСО-А'!$I$7+'РСТ РСО-А'!$F$9</f>
        <v>1396.01</v>
      </c>
      <c r="P32" s="116">
        <f>VLOOKUP($A32+ROUND((COLUMN()-2)/24,5),АТС!$A$41:$F$784,3)+'Иные услуги '!$C$5+'РСТ РСО-А'!$I$7+'РСТ РСО-А'!$F$9</f>
        <v>1394.1599999999999</v>
      </c>
      <c r="Q32" s="116">
        <f>VLOOKUP($A32+ROUND((COLUMN()-2)/24,5),АТС!$A$41:$F$784,3)+'Иные услуги '!$C$5+'РСТ РСО-А'!$I$7+'РСТ РСО-А'!$F$9</f>
        <v>1394.1399999999999</v>
      </c>
      <c r="R32" s="116">
        <f>VLOOKUP($A32+ROUND((COLUMN()-2)/24,5),АТС!$A$41:$F$784,3)+'Иные услуги '!$C$5+'РСТ РСО-А'!$I$7+'РСТ РСО-А'!$F$9</f>
        <v>1417.1</v>
      </c>
      <c r="S32" s="116">
        <f>VLOOKUP($A32+ROUND((COLUMN()-2)/24,5),АТС!$A$41:$F$784,3)+'Иные услуги '!$C$5+'РСТ РСО-А'!$I$7+'РСТ РСО-А'!$F$9</f>
        <v>1353.21</v>
      </c>
      <c r="T32" s="116">
        <f>VLOOKUP($A32+ROUND((COLUMN()-2)/24,5),АТС!$A$41:$F$784,3)+'Иные услуги '!$C$5+'РСТ РСО-А'!$I$7+'РСТ РСО-А'!$F$9</f>
        <v>1325.69</v>
      </c>
      <c r="U32" s="116">
        <f>VLOOKUP($A32+ROUND((COLUMN()-2)/24,5),АТС!$A$41:$F$784,3)+'Иные услуги '!$C$5+'РСТ РСО-А'!$I$7+'РСТ РСО-А'!$F$9</f>
        <v>1340.54</v>
      </c>
      <c r="V32" s="116">
        <f>VLOOKUP($A32+ROUND((COLUMN()-2)/24,5),АТС!$A$41:$F$784,3)+'Иные услуги '!$C$5+'РСТ РСО-А'!$I$7+'РСТ РСО-А'!$F$9</f>
        <v>1473.22</v>
      </c>
      <c r="W32" s="116">
        <f>VLOOKUP($A32+ROUND((COLUMN()-2)/24,5),АТС!$A$41:$F$784,3)+'Иные услуги '!$C$5+'РСТ РСО-А'!$I$7+'РСТ РСО-А'!$F$9</f>
        <v>1472.27</v>
      </c>
      <c r="X32" s="116">
        <f>VLOOKUP($A32+ROUND((COLUMN()-2)/24,5),АТС!$A$41:$F$784,3)+'Иные услуги '!$C$5+'РСТ РСО-А'!$I$7+'РСТ РСО-А'!$F$9</f>
        <v>1334.42</v>
      </c>
      <c r="Y32" s="116">
        <f>VLOOKUP($A32+ROUND((COLUMN()-2)/24,5),АТС!$A$41:$F$784,3)+'Иные услуги '!$C$5+'РСТ РСО-А'!$I$7+'РСТ РСО-А'!$F$9</f>
        <v>1291.83</v>
      </c>
    </row>
    <row r="33" spans="1:25" x14ac:dyDescent="0.2">
      <c r="A33" s="65">
        <f t="shared" si="0"/>
        <v>44001</v>
      </c>
      <c r="B33" s="116">
        <f>VLOOKUP($A33+ROUND((COLUMN()-2)/24,5),АТС!$A$41:$F$784,3)+'Иные услуги '!$C$5+'РСТ РСО-А'!$I$7+'РСТ РСО-А'!$F$9</f>
        <v>1284.58</v>
      </c>
      <c r="C33" s="116">
        <f>VLOOKUP($A33+ROUND((COLUMN()-2)/24,5),АТС!$A$41:$F$784,3)+'Иные услуги '!$C$5+'РСТ РСО-А'!$I$7+'РСТ РСО-А'!$F$9</f>
        <v>1244.8</v>
      </c>
      <c r="D33" s="116">
        <f>VLOOKUP($A33+ROUND((COLUMN()-2)/24,5),АТС!$A$41:$F$784,3)+'Иные услуги '!$C$5+'РСТ РСО-А'!$I$7+'РСТ РСО-А'!$F$9</f>
        <v>1327.94</v>
      </c>
      <c r="E33" s="116">
        <f>VLOOKUP($A33+ROUND((COLUMN()-2)/24,5),АТС!$A$41:$F$784,3)+'Иные услуги '!$C$5+'РСТ РСО-А'!$I$7+'РСТ РСО-А'!$F$9</f>
        <v>1284.9100000000001</v>
      </c>
      <c r="F33" s="116">
        <f>VLOOKUP($A33+ROUND((COLUMN()-2)/24,5),АТС!$A$41:$F$784,3)+'Иные услуги '!$C$5+'РСТ РСО-А'!$I$7+'РСТ РСО-А'!$F$9</f>
        <v>1290.6400000000001</v>
      </c>
      <c r="G33" s="116">
        <f>VLOOKUP($A33+ROUND((COLUMN()-2)/24,5),АТС!$A$41:$F$784,3)+'Иные услуги '!$C$5+'РСТ РСО-А'!$I$7+'РСТ РСО-А'!$F$9</f>
        <v>1292.3800000000001</v>
      </c>
      <c r="H33" s="116">
        <f>VLOOKUP($A33+ROUND((COLUMN()-2)/24,5),АТС!$A$41:$F$784,3)+'Иные услуги '!$C$5+'РСТ РСО-А'!$I$7+'РСТ РСО-А'!$F$9</f>
        <v>1288.8599999999999</v>
      </c>
      <c r="I33" s="116">
        <f>VLOOKUP($A33+ROUND((COLUMN()-2)/24,5),АТС!$A$41:$F$784,3)+'Иные услуги '!$C$5+'РСТ РСО-А'!$I$7+'РСТ РСО-А'!$F$9</f>
        <v>1293.3800000000001</v>
      </c>
      <c r="J33" s="116">
        <f>VLOOKUP($A33+ROUND((COLUMN()-2)/24,5),АТС!$A$41:$F$784,3)+'Иные услуги '!$C$5+'РСТ РСО-А'!$I$7+'РСТ РСО-А'!$F$9</f>
        <v>1292.28</v>
      </c>
      <c r="K33" s="116">
        <f>VLOOKUP($A33+ROUND((COLUMN()-2)/24,5),АТС!$A$41:$F$784,3)+'Иные услуги '!$C$5+'РСТ РСО-А'!$I$7+'РСТ РСО-А'!$F$9</f>
        <v>1344.96</v>
      </c>
      <c r="L33" s="116">
        <f>VLOOKUP($A33+ROUND((COLUMN()-2)/24,5),АТС!$A$41:$F$784,3)+'Иные услуги '!$C$5+'РСТ РСО-А'!$I$7+'РСТ РСО-А'!$F$9</f>
        <v>1406.76</v>
      </c>
      <c r="M33" s="116">
        <f>VLOOKUP($A33+ROUND((COLUMN()-2)/24,5),АТС!$A$41:$F$784,3)+'Иные услуги '!$C$5+'РСТ РСО-А'!$I$7+'РСТ РСО-А'!$F$9</f>
        <v>1421.5</v>
      </c>
      <c r="N33" s="116">
        <f>VLOOKUP($A33+ROUND((COLUMN()-2)/24,5),АТС!$A$41:$F$784,3)+'Иные услуги '!$C$5+'РСТ РСО-А'!$I$7+'РСТ РСО-А'!$F$9</f>
        <v>1405.1599999999999</v>
      </c>
      <c r="O33" s="116">
        <f>VLOOKUP($A33+ROUND((COLUMN()-2)/24,5),АТС!$A$41:$F$784,3)+'Иные услуги '!$C$5+'РСТ РСО-А'!$I$7+'РСТ РСО-А'!$F$9</f>
        <v>1424.1</v>
      </c>
      <c r="P33" s="116">
        <f>VLOOKUP($A33+ROUND((COLUMN()-2)/24,5),АТС!$A$41:$F$784,3)+'Иные услуги '!$C$5+'РСТ РСО-А'!$I$7+'РСТ РСО-А'!$F$9</f>
        <v>1395.77</v>
      </c>
      <c r="Q33" s="116">
        <f>VLOOKUP($A33+ROUND((COLUMN()-2)/24,5),АТС!$A$41:$F$784,3)+'Иные услуги '!$C$5+'РСТ РСО-А'!$I$7+'РСТ РСО-А'!$F$9</f>
        <v>1358.55</v>
      </c>
      <c r="R33" s="116">
        <f>VLOOKUP($A33+ROUND((COLUMN()-2)/24,5),АТС!$A$41:$F$784,3)+'Иные услуги '!$C$5+'РСТ РСО-А'!$I$7+'РСТ РСО-А'!$F$9</f>
        <v>1359.23</v>
      </c>
      <c r="S33" s="116">
        <f>VLOOKUP($A33+ROUND((COLUMN()-2)/24,5),АТС!$A$41:$F$784,3)+'Иные услуги '!$C$5+'РСТ РСО-А'!$I$7+'РСТ РСО-А'!$F$9</f>
        <v>1341.51</v>
      </c>
      <c r="T33" s="116">
        <f>VLOOKUP($A33+ROUND((COLUMN()-2)/24,5),АТС!$A$41:$F$784,3)+'Иные услуги '!$C$5+'РСТ РСО-А'!$I$7+'РСТ РСО-А'!$F$9</f>
        <v>1320.34</v>
      </c>
      <c r="U33" s="116">
        <f>VLOOKUP($A33+ROUND((COLUMN()-2)/24,5),АТС!$A$41:$F$784,3)+'Иные услуги '!$C$5+'РСТ РСО-А'!$I$7+'РСТ РСО-А'!$F$9</f>
        <v>1292.4000000000001</v>
      </c>
      <c r="V33" s="116">
        <f>VLOOKUP($A33+ROUND((COLUMN()-2)/24,5),АТС!$A$41:$F$784,3)+'Иные услуги '!$C$5+'РСТ РСО-А'!$I$7+'РСТ РСО-А'!$F$9</f>
        <v>1446.51</v>
      </c>
      <c r="W33" s="116">
        <f>VLOOKUP($A33+ROUND((COLUMN()-2)/24,5),АТС!$A$41:$F$784,3)+'Иные услуги '!$C$5+'РСТ РСО-А'!$I$7+'РСТ РСО-А'!$F$9</f>
        <v>1434.72</v>
      </c>
      <c r="X33" s="116">
        <f>VLOOKUP($A33+ROUND((COLUMN()-2)/24,5),АТС!$A$41:$F$784,3)+'Иные услуги '!$C$5+'РСТ РСО-А'!$I$7+'РСТ РСО-А'!$F$9</f>
        <v>1314.12</v>
      </c>
      <c r="Y33" s="116">
        <f>VLOOKUP($A33+ROUND((COLUMN()-2)/24,5),АТС!$A$41:$F$784,3)+'Иные услуги '!$C$5+'РСТ РСО-А'!$I$7+'РСТ РСО-А'!$F$9</f>
        <v>1291.72</v>
      </c>
    </row>
    <row r="34" spans="1:25" x14ac:dyDescent="0.2">
      <c r="A34" s="65">
        <f t="shared" si="0"/>
        <v>44002</v>
      </c>
      <c r="B34" s="116">
        <f>VLOOKUP($A34+ROUND((COLUMN()-2)/24,5),АТС!$A$41:$F$784,3)+'Иные услуги '!$C$5+'РСТ РСО-А'!$I$7+'РСТ РСО-А'!$F$9</f>
        <v>1317.63</v>
      </c>
      <c r="C34" s="116">
        <f>VLOOKUP($A34+ROUND((COLUMN()-2)/24,5),АТС!$A$41:$F$784,3)+'Иные услуги '!$C$5+'РСТ РСО-А'!$I$7+'РСТ РСО-А'!$F$9</f>
        <v>1290.03</v>
      </c>
      <c r="D34" s="116">
        <f>VLOOKUP($A34+ROUND((COLUMN()-2)/24,5),АТС!$A$41:$F$784,3)+'Иные услуги '!$C$5+'РСТ РСО-А'!$I$7+'РСТ РСО-А'!$F$9</f>
        <v>1287.99</v>
      </c>
      <c r="E34" s="116">
        <f>VLOOKUP($A34+ROUND((COLUMN()-2)/24,5),АТС!$A$41:$F$784,3)+'Иные услуги '!$C$5+'РСТ РСО-А'!$I$7+'РСТ РСО-А'!$F$9</f>
        <v>1287.28</v>
      </c>
      <c r="F34" s="116">
        <f>VLOOKUP($A34+ROUND((COLUMN()-2)/24,5),АТС!$A$41:$F$784,3)+'Иные услуги '!$C$5+'РСТ РСО-А'!$I$7+'РСТ РСО-А'!$F$9</f>
        <v>1290.3399999999999</v>
      </c>
      <c r="G34" s="116">
        <f>VLOOKUP($A34+ROUND((COLUMN()-2)/24,5),АТС!$A$41:$F$784,3)+'Иные услуги '!$C$5+'РСТ РСО-А'!$I$7+'РСТ РСО-А'!$F$9</f>
        <v>1291.9000000000001</v>
      </c>
      <c r="H34" s="116">
        <f>VLOOKUP($A34+ROUND((COLUMN()-2)/24,5),АТС!$A$41:$F$784,3)+'Иные услуги '!$C$5+'РСТ РСО-А'!$I$7+'РСТ РСО-А'!$F$9</f>
        <v>1289.08</v>
      </c>
      <c r="I34" s="116">
        <f>VLOOKUP($A34+ROUND((COLUMN()-2)/24,5),АТС!$A$41:$F$784,3)+'Иные услуги '!$C$5+'РСТ РСО-А'!$I$7+'РСТ РСО-А'!$F$9</f>
        <v>1264.78</v>
      </c>
      <c r="J34" s="116">
        <f>VLOOKUP($A34+ROUND((COLUMN()-2)/24,5),АТС!$A$41:$F$784,3)+'Иные услуги '!$C$5+'РСТ РСО-А'!$I$7+'РСТ РСО-А'!$F$9</f>
        <v>1292.33</v>
      </c>
      <c r="K34" s="116">
        <f>VLOOKUP($A34+ROUND((COLUMN()-2)/24,5),АТС!$A$41:$F$784,3)+'Иные услуги '!$C$5+'РСТ РСО-А'!$I$7+'РСТ РСО-А'!$F$9</f>
        <v>1330.07</v>
      </c>
      <c r="L34" s="116">
        <f>VLOOKUP($A34+ROUND((COLUMN()-2)/24,5),АТС!$A$41:$F$784,3)+'Иные услуги '!$C$5+'РСТ РСО-А'!$I$7+'РСТ РСО-А'!$F$9</f>
        <v>1389.1599999999999</v>
      </c>
      <c r="M34" s="116">
        <f>VLOOKUP($A34+ROUND((COLUMN()-2)/24,5),АТС!$A$41:$F$784,3)+'Иные услуги '!$C$5+'РСТ РСО-А'!$I$7+'РСТ РСО-А'!$F$9</f>
        <v>1364.45</v>
      </c>
      <c r="N34" s="116">
        <f>VLOOKUP($A34+ROUND((COLUMN()-2)/24,5),АТС!$A$41:$F$784,3)+'Иные услуги '!$C$5+'РСТ РСО-А'!$I$7+'РСТ РСО-А'!$F$9</f>
        <v>1368.1</v>
      </c>
      <c r="O34" s="116">
        <f>VLOOKUP($A34+ROUND((COLUMN()-2)/24,5),АТС!$A$41:$F$784,3)+'Иные услуги '!$C$5+'РСТ РСО-А'!$I$7+'РСТ РСО-А'!$F$9</f>
        <v>1344.64</v>
      </c>
      <c r="P34" s="116">
        <f>VLOOKUP($A34+ROUND((COLUMN()-2)/24,5),АТС!$A$41:$F$784,3)+'Иные услуги '!$C$5+'РСТ РСО-А'!$I$7+'РСТ РСО-А'!$F$9</f>
        <v>1345.74</v>
      </c>
      <c r="Q34" s="116">
        <f>VLOOKUP($A34+ROUND((COLUMN()-2)/24,5),АТС!$A$41:$F$784,3)+'Иные услуги '!$C$5+'РСТ РСО-А'!$I$7+'РСТ РСО-А'!$F$9</f>
        <v>1344.25</v>
      </c>
      <c r="R34" s="116">
        <f>VLOOKUP($A34+ROUND((COLUMN()-2)/24,5),АТС!$A$41:$F$784,3)+'Иные услуги '!$C$5+'РСТ РСО-А'!$I$7+'РСТ РСО-А'!$F$9</f>
        <v>1344.27</v>
      </c>
      <c r="S34" s="116">
        <f>VLOOKUP($A34+ROUND((COLUMN()-2)/24,5),АТС!$A$41:$F$784,3)+'Иные услуги '!$C$5+'РСТ РСО-А'!$I$7+'РСТ РСО-А'!$F$9</f>
        <v>1292.17</v>
      </c>
      <c r="T34" s="116">
        <f>VLOOKUP($A34+ROUND((COLUMN()-2)/24,5),АТС!$A$41:$F$784,3)+'Иные услуги '!$C$5+'РСТ РСО-А'!$I$7+'РСТ РСО-А'!$F$9</f>
        <v>1292.1500000000001</v>
      </c>
      <c r="U34" s="116">
        <f>VLOOKUP($A34+ROUND((COLUMN()-2)/24,5),АТС!$A$41:$F$784,3)+'Иные услуги '!$C$5+'РСТ РСО-А'!$I$7+'РСТ РСО-А'!$F$9</f>
        <v>1292.33</v>
      </c>
      <c r="V34" s="116">
        <f>VLOOKUP($A34+ROUND((COLUMN()-2)/24,5),АТС!$A$41:$F$784,3)+'Иные услуги '!$C$5+'РСТ РСО-А'!$I$7+'РСТ РСО-А'!$F$9</f>
        <v>1435.1299999999999</v>
      </c>
      <c r="W34" s="116">
        <f>VLOOKUP($A34+ROUND((COLUMN()-2)/24,5),АТС!$A$41:$F$784,3)+'Иные услуги '!$C$5+'РСТ РСО-А'!$I$7+'РСТ РСО-А'!$F$9</f>
        <v>1424.69</v>
      </c>
      <c r="X34" s="116">
        <f>VLOOKUP($A34+ROUND((COLUMN()-2)/24,5),АТС!$A$41:$F$784,3)+'Иные услуги '!$C$5+'РСТ РСО-А'!$I$7+'РСТ РСО-А'!$F$9</f>
        <v>1315.42</v>
      </c>
      <c r="Y34" s="116">
        <f>VLOOKUP($A34+ROUND((COLUMN()-2)/24,5),АТС!$A$41:$F$784,3)+'Иные услуги '!$C$5+'РСТ РСО-А'!$I$7+'РСТ РСО-А'!$F$9</f>
        <v>1291.44</v>
      </c>
    </row>
    <row r="35" spans="1:25" x14ac:dyDescent="0.2">
      <c r="A35" s="65">
        <f t="shared" si="0"/>
        <v>44003</v>
      </c>
      <c r="B35" s="116">
        <f>VLOOKUP($A35+ROUND((COLUMN()-2)/24,5),АТС!$A$41:$F$784,3)+'Иные услуги '!$C$5+'РСТ РСО-А'!$I$7+'РСТ РСО-А'!$F$9</f>
        <v>1325.83</v>
      </c>
      <c r="C35" s="116">
        <f>VLOOKUP($A35+ROUND((COLUMN()-2)/24,5),АТС!$A$41:$F$784,3)+'Иные услуги '!$C$5+'РСТ РСО-А'!$I$7+'РСТ РСО-А'!$F$9</f>
        <v>1270.1600000000001</v>
      </c>
      <c r="D35" s="116">
        <f>VLOOKUP($A35+ROUND((COLUMN()-2)/24,5),АТС!$A$41:$F$784,3)+'Иные услуги '!$C$5+'РСТ РСО-А'!$I$7+'РСТ РСО-А'!$F$9</f>
        <v>1290.01</v>
      </c>
      <c r="E35" s="116">
        <f>VLOOKUP($A35+ROUND((COLUMN()-2)/24,5),АТС!$A$41:$F$784,3)+'Иные услуги '!$C$5+'РСТ РСО-А'!$I$7+'РСТ РСО-А'!$F$9</f>
        <v>1287.01</v>
      </c>
      <c r="F35" s="116">
        <f>VLOOKUP($A35+ROUND((COLUMN()-2)/24,5),АТС!$A$41:$F$784,3)+'Иные услуги '!$C$5+'РСТ РСО-А'!$I$7+'РСТ РСО-А'!$F$9</f>
        <v>1292.43</v>
      </c>
      <c r="G35" s="116">
        <f>VLOOKUP($A35+ROUND((COLUMN()-2)/24,5),АТС!$A$41:$F$784,3)+'Иные услуги '!$C$5+'РСТ РСО-А'!$I$7+'РСТ РСО-А'!$F$9</f>
        <v>1292.48</v>
      </c>
      <c r="H35" s="116">
        <f>VLOOKUP($A35+ROUND((COLUMN()-2)/24,5),АТС!$A$41:$F$784,3)+'Иные услуги '!$C$5+'РСТ РСО-А'!$I$7+'РСТ РСО-А'!$F$9</f>
        <v>1292.8399999999999</v>
      </c>
      <c r="I35" s="116">
        <f>VLOOKUP($A35+ROUND((COLUMN()-2)/24,5),АТС!$A$41:$F$784,3)+'Иные услуги '!$C$5+'РСТ РСО-А'!$I$7+'РСТ РСО-А'!$F$9</f>
        <v>1231.19</v>
      </c>
      <c r="J35" s="116">
        <f>VLOOKUP($A35+ROUND((COLUMN()-2)/24,5),АТС!$A$41:$F$784,3)+'Иные услуги '!$C$5+'РСТ РСО-А'!$I$7+'РСТ РСО-А'!$F$9</f>
        <v>1292.26</v>
      </c>
      <c r="K35" s="116">
        <f>VLOOKUP($A35+ROUND((COLUMN()-2)/24,5),АТС!$A$41:$F$784,3)+'Иные услуги '!$C$5+'РСТ РСО-А'!$I$7+'РСТ РСО-А'!$F$9</f>
        <v>1292.24</v>
      </c>
      <c r="L35" s="116">
        <f>VLOOKUP($A35+ROUND((COLUMN()-2)/24,5),АТС!$A$41:$F$784,3)+'Иные услуги '!$C$5+'РСТ РСО-А'!$I$7+'РСТ РСО-А'!$F$9</f>
        <v>1292.3800000000001</v>
      </c>
      <c r="M35" s="116">
        <f>VLOOKUP($A35+ROUND((COLUMN()-2)/24,5),АТС!$A$41:$F$784,3)+'Иные услуги '!$C$5+'РСТ РСО-А'!$I$7+'РСТ РСО-А'!$F$9</f>
        <v>1292.3699999999999</v>
      </c>
      <c r="N35" s="116">
        <f>VLOOKUP($A35+ROUND((COLUMN()-2)/24,5),АТС!$A$41:$F$784,3)+'Иные услуги '!$C$5+'РСТ РСО-А'!$I$7+'РСТ РСО-А'!$F$9</f>
        <v>1292.32</v>
      </c>
      <c r="O35" s="116">
        <f>VLOOKUP($A35+ROUND((COLUMN()-2)/24,5),АТС!$A$41:$F$784,3)+'Иные услуги '!$C$5+'РСТ РСО-А'!$I$7+'РСТ РСО-А'!$F$9</f>
        <v>1292.33</v>
      </c>
      <c r="P35" s="116">
        <f>VLOOKUP($A35+ROUND((COLUMN()-2)/24,5),АТС!$A$41:$F$784,3)+'Иные услуги '!$C$5+'РСТ РСО-А'!$I$7+'РСТ РСО-А'!$F$9</f>
        <v>1292.3399999999999</v>
      </c>
      <c r="Q35" s="116">
        <f>VLOOKUP($A35+ROUND((COLUMN()-2)/24,5),АТС!$A$41:$F$784,3)+'Иные услуги '!$C$5+'РСТ РСО-А'!$I$7+'РСТ РСО-А'!$F$9</f>
        <v>1292.4100000000001</v>
      </c>
      <c r="R35" s="116">
        <f>VLOOKUP($A35+ROUND((COLUMN()-2)/24,5),АТС!$A$41:$F$784,3)+'Иные услуги '!$C$5+'РСТ РСО-А'!$I$7+'РСТ РСО-А'!$F$9</f>
        <v>1306.18</v>
      </c>
      <c r="S35" s="116">
        <f>VLOOKUP($A35+ROUND((COLUMN()-2)/24,5),АТС!$A$41:$F$784,3)+'Иные услуги '!$C$5+'РСТ РСО-А'!$I$7+'РСТ РСО-А'!$F$9</f>
        <v>1305.77</v>
      </c>
      <c r="T35" s="116">
        <f>VLOOKUP($A35+ROUND((COLUMN()-2)/24,5),АТС!$A$41:$F$784,3)+'Иные услуги '!$C$5+'РСТ РСО-А'!$I$7+'РСТ РСО-А'!$F$9</f>
        <v>1292.3399999999999</v>
      </c>
      <c r="U35" s="116">
        <f>VLOOKUP($A35+ROUND((COLUMN()-2)/24,5),АТС!$A$41:$F$784,3)+'Иные услуги '!$C$5+'РСТ РСО-А'!$I$7+'РСТ РСО-А'!$F$9</f>
        <v>1292.4100000000001</v>
      </c>
      <c r="V35" s="116">
        <f>VLOOKUP($A35+ROUND((COLUMN()-2)/24,5),АТС!$A$41:$F$784,3)+'Иные услуги '!$C$5+'РСТ РСО-А'!$I$7+'РСТ РСО-А'!$F$9</f>
        <v>1348.05</v>
      </c>
      <c r="W35" s="116">
        <f>VLOOKUP($A35+ROUND((COLUMN()-2)/24,5),АТС!$A$41:$F$784,3)+'Иные услуги '!$C$5+'РСТ РСО-А'!$I$7+'РСТ РСО-А'!$F$9</f>
        <v>1357.51</v>
      </c>
      <c r="X35" s="116">
        <f>VLOOKUP($A35+ROUND((COLUMN()-2)/24,5),АТС!$A$41:$F$784,3)+'Иные услуги '!$C$5+'РСТ РСО-А'!$I$7+'РСТ РСО-А'!$F$9</f>
        <v>1291.3499999999999</v>
      </c>
      <c r="Y35" s="116">
        <f>VLOOKUP($A35+ROUND((COLUMN()-2)/24,5),АТС!$A$41:$F$784,3)+'Иные услуги '!$C$5+'РСТ РСО-А'!$I$7+'РСТ РСО-А'!$F$9</f>
        <v>1290.99</v>
      </c>
    </row>
    <row r="36" spans="1:25" x14ac:dyDescent="0.2">
      <c r="A36" s="65">
        <f t="shared" si="0"/>
        <v>44004</v>
      </c>
      <c r="B36" s="116">
        <f>VLOOKUP($A36+ROUND((COLUMN()-2)/24,5),АТС!$A$41:$F$784,3)+'Иные услуги '!$C$5+'РСТ РСО-А'!$I$7+'РСТ РСО-А'!$F$9</f>
        <v>1297.8</v>
      </c>
      <c r="C36" s="116">
        <f>VLOOKUP($A36+ROUND((COLUMN()-2)/24,5),АТС!$A$41:$F$784,3)+'Иные услуги '!$C$5+'РСТ РСО-А'!$I$7+'РСТ РСО-А'!$F$9</f>
        <v>1277.43</v>
      </c>
      <c r="D36" s="116">
        <f>VLOOKUP($A36+ROUND((COLUMN()-2)/24,5),АТС!$A$41:$F$784,3)+'Иные услуги '!$C$5+'РСТ РСО-А'!$I$7+'РСТ РСО-А'!$F$9</f>
        <v>1279.53</v>
      </c>
      <c r="E36" s="116">
        <f>VLOOKUP($A36+ROUND((COLUMN()-2)/24,5),АТС!$A$41:$F$784,3)+'Иные услуги '!$C$5+'РСТ РСО-А'!$I$7+'РСТ РСО-А'!$F$9</f>
        <v>1283.04</v>
      </c>
      <c r="F36" s="116">
        <f>VLOOKUP($A36+ROUND((COLUMN()-2)/24,5),АТС!$A$41:$F$784,3)+'Иные услуги '!$C$5+'РСТ РСО-А'!$I$7+'РСТ РСО-А'!$F$9</f>
        <v>1292.79</v>
      </c>
      <c r="G36" s="116">
        <f>VLOOKUP($A36+ROUND((COLUMN()-2)/24,5),АТС!$A$41:$F$784,3)+'Иные услуги '!$C$5+'РСТ РСО-А'!$I$7+'РСТ РСО-А'!$F$9</f>
        <v>1292.73</v>
      </c>
      <c r="H36" s="116">
        <f>VLOOKUP($A36+ROUND((COLUMN()-2)/24,5),АТС!$A$41:$F$784,3)+'Иные услуги '!$C$5+'РСТ РСО-А'!$I$7+'РСТ РСО-А'!$F$9</f>
        <v>1291.73</v>
      </c>
      <c r="I36" s="116">
        <f>VLOOKUP($A36+ROUND((COLUMN()-2)/24,5),АТС!$A$41:$F$784,3)+'Иные услуги '!$C$5+'РСТ РСО-А'!$I$7+'РСТ РСО-А'!$F$9</f>
        <v>1296.4000000000001</v>
      </c>
      <c r="J36" s="116">
        <f>VLOOKUP($A36+ROUND((COLUMN()-2)/24,5),АТС!$A$41:$F$784,3)+'Иные услуги '!$C$5+'РСТ РСО-А'!$I$7+'РСТ РСО-А'!$F$9</f>
        <v>1292.17</v>
      </c>
      <c r="K36" s="116">
        <f>VLOOKUP($A36+ROUND((COLUMN()-2)/24,5),АТС!$A$41:$F$784,3)+'Иные услуги '!$C$5+'РСТ РСО-А'!$I$7+'РСТ РСО-А'!$F$9</f>
        <v>1292.19</v>
      </c>
      <c r="L36" s="116">
        <f>VLOOKUP($A36+ROUND((COLUMN()-2)/24,5),АТС!$A$41:$F$784,3)+'Иные услуги '!$C$5+'РСТ РСО-А'!$I$7+'РСТ РСО-А'!$F$9</f>
        <v>1335.87</v>
      </c>
      <c r="M36" s="116">
        <f>VLOOKUP($A36+ROUND((COLUMN()-2)/24,5),АТС!$A$41:$F$784,3)+'Иные услуги '!$C$5+'РСТ РСО-А'!$I$7+'РСТ РСО-А'!$F$9</f>
        <v>1337.65</v>
      </c>
      <c r="N36" s="116">
        <f>VLOOKUP($A36+ROUND((COLUMN()-2)/24,5),АТС!$A$41:$F$784,3)+'Иные услуги '!$C$5+'РСТ РСО-А'!$I$7+'РСТ РСО-А'!$F$9</f>
        <v>1338.49</v>
      </c>
      <c r="O36" s="116">
        <f>VLOOKUP($A36+ROUND((COLUMN()-2)/24,5),АТС!$A$41:$F$784,3)+'Иные услуги '!$C$5+'РСТ РСО-А'!$I$7+'РСТ РСО-А'!$F$9</f>
        <v>1347.06</v>
      </c>
      <c r="P36" s="116">
        <f>VLOOKUP($A36+ROUND((COLUMN()-2)/24,5),АТС!$A$41:$F$784,3)+'Иные услуги '!$C$5+'РСТ РСО-А'!$I$7+'РСТ РСО-А'!$F$9</f>
        <v>1340.7</v>
      </c>
      <c r="Q36" s="116">
        <f>VLOOKUP($A36+ROUND((COLUMN()-2)/24,5),АТС!$A$41:$F$784,3)+'Иные услуги '!$C$5+'РСТ РСО-А'!$I$7+'РСТ РСО-А'!$F$9</f>
        <v>1336.04</v>
      </c>
      <c r="R36" s="116">
        <f>VLOOKUP($A36+ROUND((COLUMN()-2)/24,5),АТС!$A$41:$F$784,3)+'Иные услуги '!$C$5+'РСТ РСО-А'!$I$7+'РСТ РСО-А'!$F$9</f>
        <v>1335.73</v>
      </c>
      <c r="S36" s="116">
        <f>VLOOKUP($A36+ROUND((COLUMN()-2)/24,5),АТС!$A$41:$F$784,3)+'Иные услуги '!$C$5+'РСТ РСО-А'!$I$7+'РСТ РСО-А'!$F$9</f>
        <v>1337.7</v>
      </c>
      <c r="T36" s="116">
        <f>VLOOKUP($A36+ROUND((COLUMN()-2)/24,5),АТС!$A$41:$F$784,3)+'Иные услуги '!$C$5+'РСТ РСО-А'!$I$7+'РСТ РСО-А'!$F$9</f>
        <v>1336.73</v>
      </c>
      <c r="U36" s="116">
        <f>VLOOKUP($A36+ROUND((COLUMN()-2)/24,5),АТС!$A$41:$F$784,3)+'Иные услуги '!$C$5+'РСТ РСО-А'!$I$7+'РСТ РСО-А'!$F$9</f>
        <v>1323.18</v>
      </c>
      <c r="V36" s="116">
        <f>VLOOKUP($A36+ROUND((COLUMN()-2)/24,5),АТС!$A$41:$F$784,3)+'Иные услуги '!$C$5+'РСТ РСО-А'!$I$7+'РСТ РСО-А'!$F$9</f>
        <v>1383.11</v>
      </c>
      <c r="W36" s="116">
        <f>VLOOKUP($A36+ROUND((COLUMN()-2)/24,5),АТС!$A$41:$F$784,3)+'Иные услуги '!$C$5+'РСТ РСО-А'!$I$7+'РСТ РСО-А'!$F$9</f>
        <v>1401.4699999999998</v>
      </c>
      <c r="X36" s="116">
        <f>VLOOKUP($A36+ROUND((COLUMN()-2)/24,5),АТС!$A$41:$F$784,3)+'Иные услуги '!$C$5+'РСТ РСО-А'!$I$7+'РСТ РСО-А'!$F$9</f>
        <v>1292.0899999999999</v>
      </c>
      <c r="Y36" s="116">
        <f>VLOOKUP($A36+ROUND((COLUMN()-2)/24,5),АТС!$A$41:$F$784,3)+'Иные услуги '!$C$5+'РСТ РСО-А'!$I$7+'РСТ РСО-А'!$F$9</f>
        <v>1291.92</v>
      </c>
    </row>
    <row r="37" spans="1:25" x14ac:dyDescent="0.2">
      <c r="A37" s="65">
        <f t="shared" si="0"/>
        <v>44005</v>
      </c>
      <c r="B37" s="116">
        <f>VLOOKUP($A37+ROUND((COLUMN()-2)/24,5),АТС!$A$41:$F$784,3)+'Иные услуги '!$C$5+'РСТ РСО-А'!$I$7+'РСТ РСО-А'!$F$9</f>
        <v>1286.43</v>
      </c>
      <c r="C37" s="116">
        <f>VLOOKUP($A37+ROUND((COLUMN()-2)/24,5),АТС!$A$41:$F$784,3)+'Иные услуги '!$C$5+'РСТ РСО-А'!$I$7+'РСТ РСО-А'!$F$9</f>
        <v>1274.8499999999999</v>
      </c>
      <c r="D37" s="116">
        <f>VLOOKUP($A37+ROUND((COLUMN()-2)/24,5),АТС!$A$41:$F$784,3)+'Иные услуги '!$C$5+'РСТ РСО-А'!$I$7+'РСТ РСО-А'!$F$9</f>
        <v>1278.57</v>
      </c>
      <c r="E37" s="116">
        <f>VLOOKUP($A37+ROUND((COLUMN()-2)/24,5),АТС!$A$41:$F$784,3)+'Иные услуги '!$C$5+'РСТ РСО-А'!$I$7+'РСТ РСО-А'!$F$9</f>
        <v>1265.81</v>
      </c>
      <c r="F37" s="116">
        <f>VLOOKUP($A37+ROUND((COLUMN()-2)/24,5),АТС!$A$41:$F$784,3)+'Иные услуги '!$C$5+'РСТ РСО-А'!$I$7+'РСТ РСО-А'!$F$9</f>
        <v>1293.1400000000001</v>
      </c>
      <c r="G37" s="116">
        <f>VLOOKUP($A37+ROUND((COLUMN()-2)/24,5),АТС!$A$41:$F$784,3)+'Иные услуги '!$C$5+'РСТ РСО-А'!$I$7+'РСТ РСО-А'!$F$9</f>
        <v>1292.8399999999999</v>
      </c>
      <c r="H37" s="116">
        <f>VLOOKUP($A37+ROUND((COLUMN()-2)/24,5),АТС!$A$41:$F$784,3)+'Иные услуги '!$C$5+'РСТ РСО-А'!$I$7+'РСТ РСО-А'!$F$9</f>
        <v>1291.79</v>
      </c>
      <c r="I37" s="116">
        <f>VLOOKUP($A37+ROUND((COLUMN()-2)/24,5),АТС!$A$41:$F$784,3)+'Иные услуги '!$C$5+'РСТ РСО-А'!$I$7+'РСТ РСО-А'!$F$9</f>
        <v>1295.8800000000001</v>
      </c>
      <c r="J37" s="116">
        <f>VLOOKUP($A37+ROUND((COLUMN()-2)/24,5),АТС!$A$41:$F$784,3)+'Иные услуги '!$C$5+'РСТ РСО-А'!$I$7+'РСТ РСО-А'!$F$9</f>
        <v>1292.42</v>
      </c>
      <c r="K37" s="116">
        <f>VLOOKUP($A37+ROUND((COLUMN()-2)/24,5),АТС!$A$41:$F$784,3)+'Иные услуги '!$C$5+'РСТ РСО-А'!$I$7+'РСТ РСО-А'!$F$9</f>
        <v>1292.43</v>
      </c>
      <c r="L37" s="116">
        <f>VLOOKUP($A37+ROUND((COLUMN()-2)/24,5),АТС!$A$41:$F$784,3)+'Иные услуги '!$C$5+'РСТ РСО-А'!$I$7+'РСТ РСО-А'!$F$9</f>
        <v>1343.21</v>
      </c>
      <c r="M37" s="116">
        <f>VLOOKUP($A37+ROUND((COLUMN()-2)/24,5),АТС!$A$41:$F$784,3)+'Иные услуги '!$C$5+'РСТ РСО-А'!$I$7+'РСТ РСО-А'!$F$9</f>
        <v>1348.65</v>
      </c>
      <c r="N37" s="116">
        <f>VLOOKUP($A37+ROUND((COLUMN()-2)/24,5),АТС!$A$41:$F$784,3)+'Иные услуги '!$C$5+'РСТ РСО-А'!$I$7+'РСТ РСО-А'!$F$9</f>
        <v>1348.99</v>
      </c>
      <c r="O37" s="116">
        <f>VLOOKUP($A37+ROUND((COLUMN()-2)/24,5),АТС!$A$41:$F$784,3)+'Иные услуги '!$C$5+'РСТ РСО-А'!$I$7+'РСТ РСО-А'!$F$9</f>
        <v>1352.72</v>
      </c>
      <c r="P37" s="116">
        <f>VLOOKUP($A37+ROUND((COLUMN()-2)/24,5),АТС!$A$41:$F$784,3)+'Иные услуги '!$C$5+'РСТ РСО-А'!$I$7+'РСТ РСО-А'!$F$9</f>
        <v>1352.75</v>
      </c>
      <c r="Q37" s="116">
        <f>VLOOKUP($A37+ROUND((COLUMN()-2)/24,5),АТС!$A$41:$F$784,3)+'Иные услуги '!$C$5+'РСТ РСО-А'!$I$7+'РСТ РСО-А'!$F$9</f>
        <v>1337.57</v>
      </c>
      <c r="R37" s="116">
        <f>VLOOKUP($A37+ROUND((COLUMN()-2)/24,5),АТС!$A$41:$F$784,3)+'Иные услуги '!$C$5+'РСТ РСО-А'!$I$7+'РСТ РСО-А'!$F$9</f>
        <v>1342.82</v>
      </c>
      <c r="S37" s="116">
        <f>VLOOKUP($A37+ROUND((COLUMN()-2)/24,5),АТС!$A$41:$F$784,3)+'Иные услуги '!$C$5+'РСТ РСО-А'!$I$7+'РСТ РСО-А'!$F$9</f>
        <v>1342.75</v>
      </c>
      <c r="T37" s="116">
        <f>VLOOKUP($A37+ROUND((COLUMN()-2)/24,5),АТС!$A$41:$F$784,3)+'Иные услуги '!$C$5+'РСТ РСО-А'!$I$7+'РСТ РСО-А'!$F$9</f>
        <v>1337.17</v>
      </c>
      <c r="U37" s="116">
        <f>VLOOKUP($A37+ROUND((COLUMN()-2)/24,5),АТС!$A$41:$F$784,3)+'Иные услуги '!$C$5+'РСТ РСО-А'!$I$7+'РСТ РСО-А'!$F$9</f>
        <v>1330.11</v>
      </c>
      <c r="V37" s="116">
        <f>VLOOKUP($A37+ROUND((COLUMN()-2)/24,5),АТС!$A$41:$F$784,3)+'Иные услуги '!$C$5+'РСТ РСО-А'!$I$7+'РСТ РСО-А'!$F$9</f>
        <v>1382.8999999999999</v>
      </c>
      <c r="W37" s="116">
        <f>VLOOKUP($A37+ROUND((COLUMN()-2)/24,5),АТС!$A$41:$F$784,3)+'Иные услуги '!$C$5+'РСТ РСО-А'!$I$7+'РСТ РСО-А'!$F$9</f>
        <v>1417.4399999999998</v>
      </c>
      <c r="X37" s="116">
        <f>VLOOKUP($A37+ROUND((COLUMN()-2)/24,5),АТС!$A$41:$F$784,3)+'Иные услуги '!$C$5+'РСТ РСО-А'!$I$7+'РСТ РСО-А'!$F$9</f>
        <v>1291.9000000000001</v>
      </c>
      <c r="Y37" s="116">
        <f>VLOOKUP($A37+ROUND((COLUMN()-2)/24,5),АТС!$A$41:$F$784,3)+'Иные услуги '!$C$5+'РСТ РСО-А'!$I$7+'РСТ РСО-А'!$F$9</f>
        <v>1291.69</v>
      </c>
    </row>
    <row r="38" spans="1:25" x14ac:dyDescent="0.2">
      <c r="A38" s="65">
        <f t="shared" si="0"/>
        <v>44006</v>
      </c>
      <c r="B38" s="116">
        <f>VLOOKUP($A38+ROUND((COLUMN()-2)/24,5),АТС!$A$41:$F$784,3)+'Иные услуги '!$C$5+'РСТ РСО-А'!$I$7+'РСТ РСО-А'!$F$9</f>
        <v>1297.3499999999999</v>
      </c>
      <c r="C38" s="116">
        <f>VLOOKUP($A38+ROUND((COLUMN()-2)/24,5),АТС!$A$41:$F$784,3)+'Иные услуги '!$C$5+'РСТ РСО-А'!$I$7+'РСТ РСО-А'!$F$9</f>
        <v>1285.02</v>
      </c>
      <c r="D38" s="116">
        <f>VLOOKUP($A38+ROUND((COLUMN()-2)/24,5),АТС!$A$41:$F$784,3)+'Иные услуги '!$C$5+'РСТ РСО-А'!$I$7+'РСТ РСО-А'!$F$9</f>
        <v>1286.28</v>
      </c>
      <c r="E38" s="116">
        <f>VLOOKUP($A38+ROUND((COLUMN()-2)/24,5),АТС!$A$41:$F$784,3)+'Иные услуги '!$C$5+'РСТ РСО-А'!$I$7+'РСТ РСО-А'!$F$9</f>
        <v>1289.79</v>
      </c>
      <c r="F38" s="116">
        <f>VLOOKUP($A38+ROUND((COLUMN()-2)/24,5),АТС!$A$41:$F$784,3)+'Иные услуги '!$C$5+'РСТ РСО-А'!$I$7+'РСТ РСО-А'!$F$9</f>
        <v>1292.48</v>
      </c>
      <c r="G38" s="116">
        <f>VLOOKUP($A38+ROUND((COLUMN()-2)/24,5),АТС!$A$41:$F$784,3)+'Иные услуги '!$C$5+'РСТ РСО-А'!$I$7+'РСТ РСО-А'!$F$9</f>
        <v>1292.49</v>
      </c>
      <c r="H38" s="116">
        <f>VLOOKUP($A38+ROUND((COLUMN()-2)/24,5),АТС!$A$41:$F$784,3)+'Иные услуги '!$C$5+'РСТ РСО-А'!$I$7+'РСТ РСО-А'!$F$9</f>
        <v>1291.99</v>
      </c>
      <c r="I38" s="116">
        <f>VLOOKUP($A38+ROUND((COLUMN()-2)/24,5),АТС!$A$41:$F$784,3)+'Иные услуги '!$C$5+'РСТ РСО-А'!$I$7+'РСТ РСО-А'!$F$9</f>
        <v>1283.8599999999999</v>
      </c>
      <c r="J38" s="116">
        <f>VLOOKUP($A38+ROUND((COLUMN()-2)/24,5),АТС!$A$41:$F$784,3)+'Иные услуги '!$C$5+'РСТ РСО-А'!$I$7+'РСТ РСО-А'!$F$9</f>
        <v>1292.6300000000001</v>
      </c>
      <c r="K38" s="116">
        <f>VLOOKUP($A38+ROUND((COLUMN()-2)/24,5),АТС!$A$41:$F$784,3)+'Иные услуги '!$C$5+'РСТ РСО-А'!$I$7+'РСТ РСО-А'!$F$9</f>
        <v>1292.5999999999999</v>
      </c>
      <c r="L38" s="116">
        <f>VLOOKUP($A38+ROUND((COLUMN()-2)/24,5),АТС!$A$41:$F$784,3)+'Иные услуги '!$C$5+'РСТ РСО-А'!$I$7+'РСТ РСО-А'!$F$9</f>
        <v>1313.17</v>
      </c>
      <c r="M38" s="116">
        <f>VLOOKUP($A38+ROUND((COLUMN()-2)/24,5),АТС!$A$41:$F$784,3)+'Иные услуги '!$C$5+'РСТ РСО-А'!$I$7+'РСТ РСО-А'!$F$9</f>
        <v>1313.41</v>
      </c>
      <c r="N38" s="116">
        <f>VLOOKUP($A38+ROUND((COLUMN()-2)/24,5),АТС!$A$41:$F$784,3)+'Иные услуги '!$C$5+'РСТ РСО-А'!$I$7+'РСТ РСО-А'!$F$9</f>
        <v>1313.25</v>
      </c>
      <c r="O38" s="116">
        <f>VLOOKUP($A38+ROUND((COLUMN()-2)/24,5),АТС!$A$41:$F$784,3)+'Иные услуги '!$C$5+'РСТ РСО-А'!$I$7+'РСТ РСО-А'!$F$9</f>
        <v>1314.59</v>
      </c>
      <c r="P38" s="116">
        <f>VLOOKUP($A38+ROUND((COLUMN()-2)/24,5),АТС!$A$41:$F$784,3)+'Иные услуги '!$C$5+'РСТ РСО-А'!$I$7+'РСТ РСО-А'!$F$9</f>
        <v>1316.9</v>
      </c>
      <c r="Q38" s="116">
        <f>VLOOKUP($A38+ROUND((COLUMN()-2)/24,5),АТС!$A$41:$F$784,3)+'Иные услуги '!$C$5+'РСТ РСО-А'!$I$7+'РСТ РСО-А'!$F$9</f>
        <v>1315.85</v>
      </c>
      <c r="R38" s="116">
        <f>VLOOKUP($A38+ROUND((COLUMN()-2)/24,5),АТС!$A$41:$F$784,3)+'Иные услуги '!$C$5+'РСТ РСО-А'!$I$7+'РСТ РСО-А'!$F$9</f>
        <v>1315.31</v>
      </c>
      <c r="S38" s="116">
        <f>VLOOKUP($A38+ROUND((COLUMN()-2)/24,5),АТС!$A$41:$F$784,3)+'Иные услуги '!$C$5+'РСТ РСО-А'!$I$7+'РСТ РСО-А'!$F$9</f>
        <v>1292.43</v>
      </c>
      <c r="T38" s="116">
        <f>VLOOKUP($A38+ROUND((COLUMN()-2)/24,5),АТС!$A$41:$F$784,3)+'Иные услуги '!$C$5+'РСТ РСО-А'!$I$7+'РСТ РСО-А'!$F$9</f>
        <v>1292.47</v>
      </c>
      <c r="U38" s="116">
        <f>VLOOKUP($A38+ROUND((COLUMN()-2)/24,5),АТС!$A$41:$F$784,3)+'Иные услуги '!$C$5+'РСТ РСО-А'!$I$7+'РСТ РСО-А'!$F$9</f>
        <v>1292.51</v>
      </c>
      <c r="V38" s="116">
        <f>VLOOKUP($A38+ROUND((COLUMN()-2)/24,5),АТС!$A$41:$F$784,3)+'Иные услуги '!$C$5+'РСТ РСО-А'!$I$7+'РСТ РСО-А'!$F$9</f>
        <v>1390.9399999999998</v>
      </c>
      <c r="W38" s="116">
        <f>VLOOKUP($A38+ROUND((COLUMN()-2)/24,5),АТС!$A$41:$F$784,3)+'Иные услуги '!$C$5+'РСТ РСО-А'!$I$7+'РСТ РСО-А'!$F$9</f>
        <v>1386.02</v>
      </c>
      <c r="X38" s="116">
        <f>VLOOKUP($A38+ROUND((COLUMN()-2)/24,5),АТС!$A$41:$F$784,3)+'Иные услуги '!$C$5+'РСТ РСО-А'!$I$7+'РСТ РСО-А'!$F$9</f>
        <v>1291.92</v>
      </c>
      <c r="Y38" s="116">
        <f>VLOOKUP($A38+ROUND((COLUMN()-2)/24,5),АТС!$A$41:$F$784,3)+'Иные услуги '!$C$5+'РСТ РСО-А'!$I$7+'РСТ РСО-А'!$F$9</f>
        <v>1291.6500000000001</v>
      </c>
    </row>
    <row r="39" spans="1:25" x14ac:dyDescent="0.2">
      <c r="A39" s="65">
        <f t="shared" si="0"/>
        <v>44007</v>
      </c>
      <c r="B39" s="116">
        <f>VLOOKUP($A39+ROUND((COLUMN()-2)/24,5),АТС!$A$41:$F$784,3)+'Иные услуги '!$C$5+'РСТ РСО-А'!$I$7+'РСТ РСО-А'!$F$9</f>
        <v>1301.25</v>
      </c>
      <c r="C39" s="116">
        <f>VLOOKUP($A39+ROUND((COLUMN()-2)/24,5),АТС!$A$41:$F$784,3)+'Иные услуги '!$C$5+'РСТ РСО-А'!$I$7+'РСТ РСО-А'!$F$9</f>
        <v>1278.93</v>
      </c>
      <c r="D39" s="116">
        <f>VLOOKUP($A39+ROUND((COLUMN()-2)/24,5),АТС!$A$41:$F$784,3)+'Иные услуги '!$C$5+'РСТ РСО-А'!$I$7+'РСТ РСО-А'!$F$9</f>
        <v>1287.3699999999999</v>
      </c>
      <c r="E39" s="116">
        <f>VLOOKUP($A39+ROUND((COLUMN()-2)/24,5),АТС!$A$41:$F$784,3)+'Иные услуги '!$C$5+'РСТ РСО-А'!$I$7+'РСТ РСО-А'!$F$9</f>
        <v>1289.9000000000001</v>
      </c>
      <c r="F39" s="116">
        <f>VLOOKUP($A39+ROUND((COLUMN()-2)/24,5),АТС!$A$41:$F$784,3)+'Иные услуги '!$C$5+'РСТ РСО-А'!$I$7+'РСТ РСО-А'!$F$9</f>
        <v>1292.47</v>
      </c>
      <c r="G39" s="116">
        <f>VLOOKUP($A39+ROUND((COLUMN()-2)/24,5),АТС!$A$41:$F$784,3)+'Иные услуги '!$C$5+'РСТ РСО-А'!$I$7+'РСТ РСО-А'!$F$9</f>
        <v>1292.46</v>
      </c>
      <c r="H39" s="116">
        <f>VLOOKUP($A39+ROUND((COLUMN()-2)/24,5),АТС!$A$41:$F$784,3)+'Иные услуги '!$C$5+'РСТ РСО-А'!$I$7+'РСТ РСО-А'!$F$9</f>
        <v>1291.79</v>
      </c>
      <c r="I39" s="116">
        <f>VLOOKUP($A39+ROUND((COLUMN()-2)/24,5),АТС!$A$41:$F$784,3)+'Иные услуги '!$C$5+'РСТ РСО-А'!$I$7+'РСТ РСО-А'!$F$9</f>
        <v>1296.94</v>
      </c>
      <c r="J39" s="116">
        <f>VLOOKUP($A39+ROUND((COLUMN()-2)/24,5),АТС!$A$41:$F$784,3)+'Иные услуги '!$C$5+'РСТ РСО-А'!$I$7+'РСТ РСО-А'!$F$9</f>
        <v>1292.45</v>
      </c>
      <c r="K39" s="116">
        <f>VLOOKUP($A39+ROUND((COLUMN()-2)/24,5),АТС!$A$41:$F$784,3)+'Иные услуги '!$C$5+'РСТ РСО-А'!$I$7+'РСТ РСО-А'!$F$9</f>
        <v>1295.79</v>
      </c>
      <c r="L39" s="116">
        <f>VLOOKUP($A39+ROUND((COLUMN()-2)/24,5),АТС!$A$41:$F$784,3)+'Иные услуги '!$C$5+'РСТ РСО-А'!$I$7+'РСТ РСО-А'!$F$9</f>
        <v>1365.65</v>
      </c>
      <c r="M39" s="116">
        <f>VLOOKUP($A39+ROUND((COLUMN()-2)/24,5),АТС!$A$41:$F$784,3)+'Иные услуги '!$C$5+'РСТ РСО-А'!$I$7+'РСТ РСО-А'!$F$9</f>
        <v>1373.4299999999998</v>
      </c>
      <c r="N39" s="116">
        <f>VLOOKUP($A39+ROUND((COLUMN()-2)/24,5),АТС!$A$41:$F$784,3)+'Иные услуги '!$C$5+'РСТ РСО-А'!$I$7+'РСТ РСО-А'!$F$9</f>
        <v>1370.7399999999998</v>
      </c>
      <c r="O39" s="116">
        <f>VLOOKUP($A39+ROUND((COLUMN()-2)/24,5),АТС!$A$41:$F$784,3)+'Иные услуги '!$C$5+'РСТ РСО-А'!$I$7+'РСТ РСО-А'!$F$9</f>
        <v>1374.8799999999999</v>
      </c>
      <c r="P39" s="116">
        <f>VLOOKUP($A39+ROUND((COLUMN()-2)/24,5),АТС!$A$41:$F$784,3)+'Иные услуги '!$C$5+'РСТ РСО-А'!$I$7+'РСТ РСО-А'!$F$9</f>
        <v>1364.76</v>
      </c>
      <c r="Q39" s="116">
        <f>VLOOKUP($A39+ROUND((COLUMN()-2)/24,5),АТС!$A$41:$F$784,3)+'Иные услуги '!$C$5+'РСТ РСО-А'!$I$7+'РСТ РСО-А'!$F$9</f>
        <v>1363.92</v>
      </c>
      <c r="R39" s="116">
        <f>VLOOKUP($A39+ROUND((COLUMN()-2)/24,5),АТС!$A$41:$F$784,3)+'Иные услуги '!$C$5+'РСТ РСО-А'!$I$7+'РСТ РСО-А'!$F$9</f>
        <v>1344.82</v>
      </c>
      <c r="S39" s="116">
        <f>VLOOKUP($A39+ROUND((COLUMN()-2)/24,5),АТС!$A$41:$F$784,3)+'Иные услуги '!$C$5+'РСТ РСО-А'!$I$7+'РСТ РСО-А'!$F$9</f>
        <v>1308.2</v>
      </c>
      <c r="T39" s="116">
        <f>VLOOKUP($A39+ROUND((COLUMN()-2)/24,5),АТС!$A$41:$F$784,3)+'Иные услуги '!$C$5+'РСТ РСО-А'!$I$7+'РСТ РСО-А'!$F$9</f>
        <v>1296.44</v>
      </c>
      <c r="U39" s="116">
        <f>VLOOKUP($A39+ROUND((COLUMN()-2)/24,5),АТС!$A$41:$F$784,3)+'Иные услуги '!$C$5+'РСТ РСО-А'!$I$7+'РСТ РСО-А'!$F$9</f>
        <v>1294.78</v>
      </c>
      <c r="V39" s="116">
        <f>VLOOKUP($A39+ROUND((COLUMN()-2)/24,5),АТС!$A$41:$F$784,3)+'Иные услуги '!$C$5+'РСТ РСО-А'!$I$7+'РСТ РСО-А'!$F$9</f>
        <v>1351.01</v>
      </c>
      <c r="W39" s="116">
        <f>VLOOKUP($A39+ROUND((COLUMN()-2)/24,5),АТС!$A$41:$F$784,3)+'Иные услуги '!$C$5+'РСТ РСО-А'!$I$7+'РСТ РСО-А'!$F$9</f>
        <v>1398.6799999999998</v>
      </c>
      <c r="X39" s="116">
        <f>VLOOKUP($A39+ROUND((COLUMN()-2)/24,5),АТС!$A$41:$F$784,3)+'Иные услуги '!$C$5+'РСТ РСО-А'!$I$7+'РСТ РСО-А'!$F$9</f>
        <v>1295.68</v>
      </c>
      <c r="Y39" s="116">
        <f>VLOOKUP($A39+ROUND((COLUMN()-2)/24,5),АТС!$A$41:$F$784,3)+'Иные услуги '!$C$5+'РСТ РСО-А'!$I$7+'РСТ РСО-А'!$F$9</f>
        <v>1292.05</v>
      </c>
    </row>
    <row r="40" spans="1:25" x14ac:dyDescent="0.2">
      <c r="A40" s="65">
        <f t="shared" si="0"/>
        <v>44008</v>
      </c>
      <c r="B40" s="116">
        <f>VLOOKUP($A40+ROUND((COLUMN()-2)/24,5),АТС!$A$41:$F$784,3)+'Иные услуги '!$C$5+'РСТ РСО-А'!$I$7+'РСТ РСО-А'!$F$9</f>
        <v>1305.18</v>
      </c>
      <c r="C40" s="116">
        <f>VLOOKUP($A40+ROUND((COLUMN()-2)/24,5),АТС!$A$41:$F$784,3)+'Иные услуги '!$C$5+'РСТ РСО-А'!$I$7+'РСТ РСО-А'!$F$9</f>
        <v>1285.46</v>
      </c>
      <c r="D40" s="116">
        <f>VLOOKUP($A40+ROUND((COLUMN()-2)/24,5),АТС!$A$41:$F$784,3)+'Иные услуги '!$C$5+'РСТ РСО-А'!$I$7+'РСТ РСО-А'!$F$9</f>
        <v>1288.42</v>
      </c>
      <c r="E40" s="116">
        <f>VLOOKUP($A40+ROUND((COLUMN()-2)/24,5),АТС!$A$41:$F$784,3)+'Иные услуги '!$C$5+'РСТ РСО-А'!$I$7+'РСТ РСО-А'!$F$9</f>
        <v>1289.71</v>
      </c>
      <c r="F40" s="116">
        <f>VLOOKUP($A40+ROUND((COLUMN()-2)/24,5),АТС!$A$41:$F$784,3)+'Иные услуги '!$C$5+'РСТ РСО-А'!$I$7+'РСТ РСО-А'!$F$9</f>
        <v>1292.3800000000001</v>
      </c>
      <c r="G40" s="116">
        <f>VLOOKUP($A40+ROUND((COLUMN()-2)/24,5),АТС!$A$41:$F$784,3)+'Иные услуги '!$C$5+'РСТ РСО-А'!$I$7+'РСТ РСО-А'!$F$9</f>
        <v>1292.29</v>
      </c>
      <c r="H40" s="116">
        <f>VLOOKUP($A40+ROUND((COLUMN()-2)/24,5),АТС!$A$41:$F$784,3)+'Иные услуги '!$C$5+'РСТ РСО-А'!$I$7+'РСТ РСО-А'!$F$9</f>
        <v>1291.6400000000001</v>
      </c>
      <c r="I40" s="116">
        <f>VLOOKUP($A40+ROUND((COLUMN()-2)/24,5),АТС!$A$41:$F$784,3)+'Иные услуги '!$C$5+'РСТ РСО-А'!$I$7+'РСТ РСО-А'!$F$9</f>
        <v>1308.0899999999999</v>
      </c>
      <c r="J40" s="116">
        <f>VLOOKUP($A40+ROUND((COLUMN()-2)/24,5),АТС!$A$41:$F$784,3)+'Иные услуги '!$C$5+'РСТ РСО-А'!$I$7+'РСТ РСО-А'!$F$9</f>
        <v>1292.42</v>
      </c>
      <c r="K40" s="116">
        <f>VLOOKUP($A40+ROUND((COLUMN()-2)/24,5),АТС!$A$41:$F$784,3)+'Иные услуги '!$C$5+'РСТ РСО-А'!$I$7+'РСТ РСО-А'!$F$9</f>
        <v>1296.18</v>
      </c>
      <c r="L40" s="116">
        <f>VLOOKUP($A40+ROUND((COLUMN()-2)/24,5),АТС!$A$41:$F$784,3)+'Иные услуги '!$C$5+'РСТ РСО-А'!$I$7+'РСТ РСО-А'!$F$9</f>
        <v>1367.05</v>
      </c>
      <c r="M40" s="116">
        <f>VLOOKUP($A40+ROUND((COLUMN()-2)/24,5),АТС!$A$41:$F$784,3)+'Иные услуги '!$C$5+'РСТ РСО-А'!$I$7+'РСТ РСО-А'!$F$9</f>
        <v>1368.52</v>
      </c>
      <c r="N40" s="116">
        <f>VLOOKUP($A40+ROUND((COLUMN()-2)/24,5),АТС!$A$41:$F$784,3)+'Иные услуги '!$C$5+'РСТ РСО-А'!$I$7+'РСТ РСО-А'!$F$9</f>
        <v>1366.96</v>
      </c>
      <c r="O40" s="116">
        <f>VLOOKUP($A40+ROUND((COLUMN()-2)/24,5),АТС!$A$41:$F$784,3)+'Иные услуги '!$C$5+'РСТ РСО-А'!$I$7+'РСТ РСО-А'!$F$9</f>
        <v>1368.74</v>
      </c>
      <c r="P40" s="116">
        <f>VLOOKUP($A40+ROUND((COLUMN()-2)/24,5),АТС!$A$41:$F$784,3)+'Иные услуги '!$C$5+'РСТ РСО-А'!$I$7+'РСТ РСО-А'!$F$9</f>
        <v>1372.8799999999999</v>
      </c>
      <c r="Q40" s="116">
        <f>VLOOKUP($A40+ROUND((COLUMN()-2)/24,5),АТС!$A$41:$F$784,3)+'Иные услуги '!$C$5+'РСТ РСО-А'!$I$7+'РСТ РСО-А'!$F$9</f>
        <v>1370.6599999999999</v>
      </c>
      <c r="R40" s="116">
        <f>VLOOKUP($A40+ROUND((COLUMN()-2)/24,5),АТС!$A$41:$F$784,3)+'Иные услуги '!$C$5+'РСТ РСО-А'!$I$7+'РСТ РСО-А'!$F$9</f>
        <v>1347.93</v>
      </c>
      <c r="S40" s="116">
        <f>VLOOKUP($A40+ROUND((COLUMN()-2)/24,5),АТС!$A$41:$F$784,3)+'Иные услуги '!$C$5+'РСТ РСО-А'!$I$7+'РСТ РСО-А'!$F$9</f>
        <v>1310.01</v>
      </c>
      <c r="T40" s="116">
        <f>VLOOKUP($A40+ROUND((COLUMN()-2)/24,5),АТС!$A$41:$F$784,3)+'Иные услуги '!$C$5+'РСТ РСО-А'!$I$7+'РСТ РСО-А'!$F$9</f>
        <v>1297.29</v>
      </c>
      <c r="U40" s="116">
        <f>VLOOKUP($A40+ROUND((COLUMN()-2)/24,5),АТС!$A$41:$F$784,3)+'Иные услуги '!$C$5+'РСТ РСО-А'!$I$7+'РСТ РСО-А'!$F$9</f>
        <v>1296.77</v>
      </c>
      <c r="V40" s="116">
        <f>VLOOKUP($A40+ROUND((COLUMN()-2)/24,5),АТС!$A$41:$F$784,3)+'Иные услуги '!$C$5+'РСТ РСО-А'!$I$7+'РСТ РСО-А'!$F$9</f>
        <v>1394.6599999999999</v>
      </c>
      <c r="W40" s="116">
        <f>VLOOKUP($A40+ROUND((COLUMN()-2)/24,5),АТС!$A$41:$F$784,3)+'Иные услуги '!$C$5+'РСТ РСО-А'!$I$7+'РСТ РСО-А'!$F$9</f>
        <v>1407.53</v>
      </c>
      <c r="X40" s="116">
        <f>VLOOKUP($A40+ROUND((COLUMN()-2)/24,5),АТС!$A$41:$F$784,3)+'Иные услуги '!$C$5+'РСТ РСО-А'!$I$7+'РСТ РСО-А'!$F$9</f>
        <v>1297.42</v>
      </c>
      <c r="Y40" s="116">
        <f>VLOOKUP($A40+ROUND((COLUMN()-2)/24,5),АТС!$A$41:$F$784,3)+'Иные услуги '!$C$5+'РСТ РСО-А'!$I$7+'РСТ РСО-А'!$F$9</f>
        <v>1292.03</v>
      </c>
    </row>
    <row r="41" spans="1:25" x14ac:dyDescent="0.2">
      <c r="A41" s="65">
        <f t="shared" si="0"/>
        <v>44009</v>
      </c>
      <c r="B41" s="116">
        <f>VLOOKUP($A41+ROUND((COLUMN()-2)/24,5),АТС!$A$41:$F$784,3)+'Иные услуги '!$C$5+'РСТ РСО-А'!$I$7+'РСТ РСО-А'!$F$9</f>
        <v>1341.46</v>
      </c>
      <c r="C41" s="116">
        <f>VLOOKUP($A41+ROUND((COLUMN()-2)/24,5),АТС!$A$41:$F$784,3)+'Иные услуги '!$C$5+'РСТ РСО-А'!$I$7+'РСТ РСО-А'!$F$9</f>
        <v>1284.79</v>
      </c>
      <c r="D41" s="116">
        <f>VLOOKUP($A41+ROUND((COLUMN()-2)/24,5),АТС!$A$41:$F$784,3)+'Иные услуги '!$C$5+'РСТ РСО-А'!$I$7+'РСТ РСО-А'!$F$9</f>
        <v>1288.55</v>
      </c>
      <c r="E41" s="116">
        <f>VLOOKUP($A41+ROUND((COLUMN()-2)/24,5),АТС!$A$41:$F$784,3)+'Иные услуги '!$C$5+'РСТ РСО-А'!$I$7+'РСТ РСО-А'!$F$9</f>
        <v>1288.33</v>
      </c>
      <c r="F41" s="116">
        <f>VLOOKUP($A41+ROUND((COLUMN()-2)/24,5),АТС!$A$41:$F$784,3)+'Иные услуги '!$C$5+'РСТ РСО-А'!$I$7+'РСТ РСО-А'!$F$9</f>
        <v>1292.32</v>
      </c>
      <c r="G41" s="116">
        <f>VLOOKUP($A41+ROUND((COLUMN()-2)/24,5),АТС!$A$41:$F$784,3)+'Иные услуги '!$C$5+'РСТ РСО-А'!$I$7+'РСТ РСО-А'!$F$9</f>
        <v>1292.3800000000001</v>
      </c>
      <c r="H41" s="116">
        <f>VLOOKUP($A41+ROUND((COLUMN()-2)/24,5),АТС!$A$41:$F$784,3)+'Иные услуги '!$C$5+'РСТ РСО-А'!$I$7+'РСТ РСО-А'!$F$9</f>
        <v>1291.58</v>
      </c>
      <c r="I41" s="116">
        <f>VLOOKUP($A41+ROUND((COLUMN()-2)/24,5),АТС!$A$41:$F$784,3)+'Иные услуги '!$C$5+'РСТ РСО-А'!$I$7+'РСТ РСО-А'!$F$9</f>
        <v>1294.54</v>
      </c>
      <c r="J41" s="116">
        <f>VLOOKUP($A41+ROUND((COLUMN()-2)/24,5),АТС!$A$41:$F$784,3)+'Иные услуги '!$C$5+'РСТ РСО-А'!$I$7+'РСТ РСО-А'!$F$9</f>
        <v>1292.49</v>
      </c>
      <c r="K41" s="116">
        <f>VLOOKUP($A41+ROUND((COLUMN()-2)/24,5),АТС!$A$41:$F$784,3)+'Иные услуги '!$C$5+'РСТ РСО-А'!$I$7+'РСТ РСО-А'!$F$9</f>
        <v>1312.08</v>
      </c>
      <c r="L41" s="116">
        <f>VLOOKUP($A41+ROUND((COLUMN()-2)/24,5),АТС!$A$41:$F$784,3)+'Иные услуги '!$C$5+'РСТ РСО-А'!$I$7+'РСТ РСО-А'!$F$9</f>
        <v>1361.61</v>
      </c>
      <c r="M41" s="116">
        <f>VLOOKUP($A41+ROUND((COLUMN()-2)/24,5),АТС!$A$41:$F$784,3)+'Иные услуги '!$C$5+'РСТ РСО-А'!$I$7+'РСТ РСО-А'!$F$9</f>
        <v>1363.26</v>
      </c>
      <c r="N41" s="116">
        <f>VLOOKUP($A41+ROUND((COLUMN()-2)/24,5),АТС!$A$41:$F$784,3)+'Иные услуги '!$C$5+'РСТ РСО-А'!$I$7+'РСТ РСО-А'!$F$9</f>
        <v>1362.02</v>
      </c>
      <c r="O41" s="116">
        <f>VLOOKUP($A41+ROUND((COLUMN()-2)/24,5),АТС!$A$41:$F$784,3)+'Иные услуги '!$C$5+'РСТ РСО-А'!$I$7+'РСТ РСО-А'!$F$9</f>
        <v>1367.42</v>
      </c>
      <c r="P41" s="116">
        <f>VLOOKUP($A41+ROUND((COLUMN()-2)/24,5),АТС!$A$41:$F$784,3)+'Иные услуги '!$C$5+'РСТ РСО-А'!$I$7+'РСТ РСО-А'!$F$9</f>
        <v>1370.6999999999998</v>
      </c>
      <c r="Q41" s="116">
        <f>VLOOKUP($A41+ROUND((COLUMN()-2)/24,5),АТС!$A$41:$F$784,3)+'Иные услуги '!$C$5+'РСТ РСО-А'!$I$7+'РСТ РСО-А'!$F$9</f>
        <v>1369.83</v>
      </c>
      <c r="R41" s="116">
        <f>VLOOKUP($A41+ROUND((COLUMN()-2)/24,5),АТС!$A$41:$F$784,3)+'Иные услуги '!$C$5+'РСТ РСО-А'!$I$7+'РСТ РСО-А'!$F$9</f>
        <v>1366.8</v>
      </c>
      <c r="S41" s="116">
        <f>VLOOKUP($A41+ROUND((COLUMN()-2)/24,5),АТС!$A$41:$F$784,3)+'Иные услуги '!$C$5+'РСТ РСО-А'!$I$7+'РСТ РСО-А'!$F$9</f>
        <v>1351.9</v>
      </c>
      <c r="T41" s="116">
        <f>VLOOKUP($A41+ROUND((COLUMN()-2)/24,5),АТС!$A$41:$F$784,3)+'Иные услуги '!$C$5+'РСТ РСО-А'!$I$7+'РСТ РСО-А'!$F$9</f>
        <v>1317.36</v>
      </c>
      <c r="U41" s="116">
        <f>VLOOKUP($A41+ROUND((COLUMN()-2)/24,5),АТС!$A$41:$F$784,3)+'Иные услуги '!$C$5+'РСТ РСО-А'!$I$7+'РСТ РСО-А'!$F$9</f>
        <v>1326.28</v>
      </c>
      <c r="V41" s="116">
        <f>VLOOKUP($A41+ROUND((COLUMN()-2)/24,5),АТС!$A$41:$F$784,3)+'Иные услуги '!$C$5+'РСТ РСО-А'!$I$7+'РСТ РСО-А'!$F$9</f>
        <v>1437.28</v>
      </c>
      <c r="W41" s="116">
        <f>VLOOKUP($A41+ROUND((COLUMN()-2)/24,5),АТС!$A$41:$F$784,3)+'Иные услуги '!$C$5+'РСТ РСО-А'!$I$7+'РСТ РСО-А'!$F$9</f>
        <v>1412.07</v>
      </c>
      <c r="X41" s="116">
        <f>VLOOKUP($A41+ROUND((COLUMN()-2)/24,5),АТС!$A$41:$F$784,3)+'Иные услуги '!$C$5+'РСТ РСО-А'!$I$7+'РСТ РСО-А'!$F$9</f>
        <v>1298.1500000000001</v>
      </c>
      <c r="Y41" s="116">
        <f>VLOOKUP($A41+ROUND((COLUMN()-2)/24,5),АТС!$A$41:$F$784,3)+'Иные услуги '!$C$5+'РСТ РСО-А'!$I$7+'РСТ РСО-А'!$F$9</f>
        <v>1291.9100000000001</v>
      </c>
    </row>
    <row r="42" spans="1:25" x14ac:dyDescent="0.2">
      <c r="A42" s="65">
        <f t="shared" si="0"/>
        <v>44010</v>
      </c>
      <c r="B42" s="116">
        <f>VLOOKUP($A42+ROUND((COLUMN()-2)/24,5),АТС!$A$41:$F$784,3)+'Иные услуги '!$C$5+'РСТ РСО-А'!$I$7+'РСТ РСО-А'!$F$9</f>
        <v>1310.8</v>
      </c>
      <c r="C42" s="116">
        <f>VLOOKUP($A42+ROUND((COLUMN()-2)/24,5),АТС!$A$41:$F$784,3)+'Иные услуги '!$C$5+'РСТ РСО-А'!$I$7+'РСТ РСО-А'!$F$9</f>
        <v>1280.1300000000001</v>
      </c>
      <c r="D42" s="116">
        <f>VLOOKUP($A42+ROUND((COLUMN()-2)/24,5),АТС!$A$41:$F$784,3)+'Иные услуги '!$C$5+'РСТ РСО-А'!$I$7+'РСТ РСО-А'!$F$9</f>
        <v>1284.18</v>
      </c>
      <c r="E42" s="116">
        <f>VLOOKUP($A42+ROUND((COLUMN()-2)/24,5),АТС!$A$41:$F$784,3)+'Иные услуги '!$C$5+'РСТ РСО-А'!$I$7+'РСТ РСО-А'!$F$9</f>
        <v>1287.72</v>
      </c>
      <c r="F42" s="116">
        <f>VLOOKUP($A42+ROUND((COLUMN()-2)/24,5),АТС!$A$41:$F$784,3)+'Иные услуги '!$C$5+'РСТ РСО-А'!$I$7+'РСТ РСО-А'!$F$9</f>
        <v>1292.32</v>
      </c>
      <c r="G42" s="116">
        <f>VLOOKUP($A42+ROUND((COLUMN()-2)/24,5),АТС!$A$41:$F$784,3)+'Иные услуги '!$C$5+'РСТ РСО-А'!$I$7+'РСТ РСО-А'!$F$9</f>
        <v>1292.3699999999999</v>
      </c>
      <c r="H42" s="116">
        <f>VLOOKUP($A42+ROUND((COLUMN()-2)/24,5),АТС!$A$41:$F$784,3)+'Иные услуги '!$C$5+'РСТ РСО-А'!$I$7+'РСТ РСО-А'!$F$9</f>
        <v>1291.68</v>
      </c>
      <c r="I42" s="116">
        <f>VLOOKUP($A42+ROUND((COLUMN()-2)/24,5),АТС!$A$41:$F$784,3)+'Иные услуги '!$C$5+'РСТ РСО-А'!$I$7+'РСТ РСО-А'!$F$9</f>
        <v>1271.21</v>
      </c>
      <c r="J42" s="116">
        <f>VLOOKUP($A42+ROUND((COLUMN()-2)/24,5),АТС!$A$41:$F$784,3)+'Иные услуги '!$C$5+'РСТ РСО-А'!$I$7+'РСТ РСО-А'!$F$9</f>
        <v>1292.7</v>
      </c>
      <c r="K42" s="116">
        <f>VLOOKUP($A42+ROUND((COLUMN()-2)/24,5),АТС!$A$41:$F$784,3)+'Иные услуги '!$C$5+'РСТ РСО-А'!$I$7+'РСТ РСО-А'!$F$9</f>
        <v>1295.72</v>
      </c>
      <c r="L42" s="116">
        <f>VLOOKUP($A42+ROUND((COLUMN()-2)/24,5),АТС!$A$41:$F$784,3)+'Иные услуги '!$C$5+'РСТ РСО-А'!$I$7+'РСТ РСО-А'!$F$9</f>
        <v>1309.98</v>
      </c>
      <c r="M42" s="116">
        <f>VLOOKUP($A42+ROUND((COLUMN()-2)/24,5),АТС!$A$41:$F$784,3)+'Иные услуги '!$C$5+'РСТ РСО-А'!$I$7+'РСТ РСО-А'!$F$9</f>
        <v>1334.72</v>
      </c>
      <c r="N42" s="116">
        <f>VLOOKUP($A42+ROUND((COLUMN()-2)/24,5),АТС!$A$41:$F$784,3)+'Иные услуги '!$C$5+'РСТ РСО-А'!$I$7+'РСТ РСО-А'!$F$9</f>
        <v>1312.09</v>
      </c>
      <c r="O42" s="116">
        <f>VLOOKUP($A42+ROUND((COLUMN()-2)/24,5),АТС!$A$41:$F$784,3)+'Иные услуги '!$C$5+'РСТ РСО-А'!$I$7+'РСТ РСО-А'!$F$9</f>
        <v>1313.73</v>
      </c>
      <c r="P42" s="116">
        <f>VLOOKUP($A42+ROUND((COLUMN()-2)/24,5),АТС!$A$41:$F$784,3)+'Иные услуги '!$C$5+'РСТ РСО-А'!$I$7+'РСТ РСО-А'!$F$9</f>
        <v>1314.26</v>
      </c>
      <c r="Q42" s="116">
        <f>VLOOKUP($A42+ROUND((COLUMN()-2)/24,5),АТС!$A$41:$F$784,3)+'Иные услуги '!$C$5+'РСТ РСО-А'!$I$7+'РСТ РСО-А'!$F$9</f>
        <v>1313.82</v>
      </c>
      <c r="R42" s="116">
        <f>VLOOKUP($A42+ROUND((COLUMN()-2)/24,5),АТС!$A$41:$F$784,3)+'Иные услуги '!$C$5+'РСТ РСО-А'!$I$7+'РСТ РСО-А'!$F$9</f>
        <v>1313.85</v>
      </c>
      <c r="S42" s="116">
        <f>VLOOKUP($A42+ROUND((COLUMN()-2)/24,5),АТС!$A$41:$F$784,3)+'Иные услуги '!$C$5+'РСТ РСО-А'!$I$7+'РСТ РСО-А'!$F$9</f>
        <v>1311.91</v>
      </c>
      <c r="T42" s="116">
        <f>VLOOKUP($A42+ROUND((COLUMN()-2)/24,5),АТС!$A$41:$F$784,3)+'Иные услуги '!$C$5+'РСТ РСО-А'!$I$7+'РСТ РСО-А'!$F$9</f>
        <v>1296.8699999999999</v>
      </c>
      <c r="U42" s="116">
        <f>VLOOKUP($A42+ROUND((COLUMN()-2)/24,5),АТС!$A$41:$F$784,3)+'Иные услуги '!$C$5+'РСТ РСО-А'!$I$7+'РСТ РСО-А'!$F$9</f>
        <v>1296.55</v>
      </c>
      <c r="V42" s="116">
        <f>VLOOKUP($A42+ROUND((COLUMN()-2)/24,5),АТС!$A$41:$F$784,3)+'Иные услуги '!$C$5+'РСТ РСО-А'!$I$7+'РСТ РСО-А'!$F$9</f>
        <v>1411.09</v>
      </c>
      <c r="W42" s="116">
        <f>VLOOKUP($A42+ROUND((COLUMN()-2)/24,5),АТС!$A$41:$F$784,3)+'Иные услуги '!$C$5+'РСТ РСО-А'!$I$7+'РСТ РСО-А'!$F$9</f>
        <v>1399.9499999999998</v>
      </c>
      <c r="X42" s="116">
        <f>VLOOKUP($A42+ROUND((COLUMN()-2)/24,5),АТС!$A$41:$F$784,3)+'Иные услуги '!$C$5+'РСТ РСО-А'!$I$7+'РСТ РСО-А'!$F$9</f>
        <v>1298.04</v>
      </c>
      <c r="Y42" s="116">
        <f>VLOOKUP($A42+ROUND((COLUMN()-2)/24,5),АТС!$A$41:$F$784,3)+'Иные услуги '!$C$5+'РСТ РСО-А'!$I$7+'РСТ РСО-А'!$F$9</f>
        <v>1291.6300000000001</v>
      </c>
    </row>
    <row r="43" spans="1:25" x14ac:dyDescent="0.2">
      <c r="A43" s="65">
        <f t="shared" si="0"/>
        <v>44011</v>
      </c>
      <c r="B43" s="116">
        <f>VLOOKUP($A43+ROUND((COLUMN()-2)/24,5),АТС!$A$41:$F$784,3)+'Иные услуги '!$C$5+'РСТ РСО-А'!$I$7+'РСТ РСО-А'!$F$9</f>
        <v>1308.56</v>
      </c>
      <c r="C43" s="116">
        <f>VLOOKUP($A43+ROUND((COLUMN()-2)/24,5),АТС!$A$41:$F$784,3)+'Иные услуги '!$C$5+'РСТ РСО-А'!$I$7+'РСТ РСО-А'!$F$9</f>
        <v>1290.17</v>
      </c>
      <c r="D43" s="116">
        <f>VLOOKUP($A43+ROUND((COLUMN()-2)/24,5),АТС!$A$41:$F$784,3)+'Иные услуги '!$C$5+'РСТ РСО-А'!$I$7+'РСТ РСО-А'!$F$9</f>
        <v>1290.0899999999999</v>
      </c>
      <c r="E43" s="116">
        <f>VLOOKUP($A43+ROUND((COLUMN()-2)/24,5),АТС!$A$41:$F$784,3)+'Иные услуги '!$C$5+'РСТ РСО-А'!$I$7+'РСТ РСО-А'!$F$9</f>
        <v>1290.0899999999999</v>
      </c>
      <c r="F43" s="116">
        <f>VLOOKUP($A43+ROUND((COLUMN()-2)/24,5),АТС!$A$41:$F$784,3)+'Иные услуги '!$C$5+'РСТ РСО-А'!$I$7+'РСТ РСО-А'!$F$9</f>
        <v>1292.2</v>
      </c>
      <c r="G43" s="116">
        <f>VLOOKUP($A43+ROUND((COLUMN()-2)/24,5),АТС!$A$41:$F$784,3)+'Иные услуги '!$C$5+'РСТ РСО-А'!$I$7+'РСТ РСО-А'!$F$9</f>
        <v>1292.3900000000001</v>
      </c>
      <c r="H43" s="116">
        <f>VLOOKUP($A43+ROUND((COLUMN()-2)/24,5),АТС!$A$41:$F$784,3)+'Иные услуги '!$C$5+'РСТ РСО-А'!$I$7+'РСТ РСО-А'!$F$9</f>
        <v>1291.9100000000001</v>
      </c>
      <c r="I43" s="116">
        <f>VLOOKUP($A43+ROUND((COLUMN()-2)/24,5),АТС!$A$41:$F$784,3)+'Иные услуги '!$C$5+'РСТ РСО-А'!$I$7+'РСТ РСО-А'!$F$9</f>
        <v>1308.3900000000001</v>
      </c>
      <c r="J43" s="116">
        <f>VLOOKUP($A43+ROUND((COLUMN()-2)/24,5),АТС!$A$41:$F$784,3)+'Иные услуги '!$C$5+'РСТ РСО-А'!$I$7+'РСТ РСО-А'!$F$9</f>
        <v>1292.45</v>
      </c>
      <c r="K43" s="116">
        <f>VLOOKUP($A43+ROUND((COLUMN()-2)/24,5),АТС!$A$41:$F$784,3)+'Иные услуги '!$C$5+'РСТ РСО-А'!$I$7+'РСТ РСО-А'!$F$9</f>
        <v>1315.4</v>
      </c>
      <c r="L43" s="116">
        <f>VLOOKUP($A43+ROUND((COLUMN()-2)/24,5),АТС!$A$41:$F$784,3)+'Иные услуги '!$C$5+'РСТ РСО-А'!$I$7+'РСТ РСО-А'!$F$9</f>
        <v>1373.12</v>
      </c>
      <c r="M43" s="116">
        <f>VLOOKUP($A43+ROUND((COLUMN()-2)/24,5),АТС!$A$41:$F$784,3)+'Иные услуги '!$C$5+'РСТ РСО-А'!$I$7+'РСТ РСО-А'!$F$9</f>
        <v>1375.3</v>
      </c>
      <c r="N43" s="116">
        <f>VLOOKUP($A43+ROUND((COLUMN()-2)/24,5),АТС!$A$41:$F$784,3)+'Иные услуги '!$C$5+'РСТ РСО-А'!$I$7+'РСТ РСО-А'!$F$9</f>
        <v>1372.9899999999998</v>
      </c>
      <c r="O43" s="116">
        <f>VLOOKUP($A43+ROUND((COLUMN()-2)/24,5),АТС!$A$41:$F$784,3)+'Иные услуги '!$C$5+'РСТ РСО-А'!$I$7+'РСТ РСО-А'!$F$9</f>
        <v>1383.8</v>
      </c>
      <c r="P43" s="116">
        <f>VLOOKUP($A43+ROUND((COLUMN()-2)/24,5),АТС!$A$41:$F$784,3)+'Иные услуги '!$C$5+'РСТ РСО-А'!$I$7+'РСТ РСО-А'!$F$9</f>
        <v>1387.2099999999998</v>
      </c>
      <c r="Q43" s="116">
        <f>VLOOKUP($A43+ROUND((COLUMN()-2)/24,5),АТС!$A$41:$F$784,3)+'Иные услуги '!$C$5+'РСТ РСО-А'!$I$7+'РСТ РСО-А'!$F$9</f>
        <v>1388.1899999999998</v>
      </c>
      <c r="R43" s="116">
        <f>VLOOKUP($A43+ROUND((COLUMN()-2)/24,5),АТС!$A$41:$F$784,3)+'Иные услуги '!$C$5+'РСТ РСО-А'!$I$7+'РСТ РСО-А'!$F$9</f>
        <v>1395.9399999999998</v>
      </c>
      <c r="S43" s="116">
        <f>VLOOKUP($A43+ROUND((COLUMN()-2)/24,5),АТС!$A$41:$F$784,3)+'Иные услуги '!$C$5+'РСТ РСО-А'!$I$7+'РСТ РСО-А'!$F$9</f>
        <v>1362.65</v>
      </c>
      <c r="T43" s="116">
        <f>VLOOKUP($A43+ROUND((COLUMN()-2)/24,5),АТС!$A$41:$F$784,3)+'Иные услуги '!$C$5+'РСТ РСО-А'!$I$7+'РСТ РСО-А'!$F$9</f>
        <v>1322.96</v>
      </c>
      <c r="U43" s="116">
        <f>VLOOKUP($A43+ROUND((COLUMN()-2)/24,5),АТС!$A$41:$F$784,3)+'Иные услуги '!$C$5+'РСТ РСО-А'!$I$7+'РСТ РСО-А'!$F$9</f>
        <v>1299.83</v>
      </c>
      <c r="V43" s="116">
        <f>VLOOKUP($A43+ROUND((COLUMN()-2)/24,5),АТС!$A$41:$F$784,3)+'Иные услуги '!$C$5+'РСТ РСО-А'!$I$7+'РСТ РСО-А'!$F$9</f>
        <v>1339.39</v>
      </c>
      <c r="W43" s="116">
        <f>VLOOKUP($A43+ROUND((COLUMN()-2)/24,5),АТС!$A$41:$F$784,3)+'Иные услуги '!$C$5+'РСТ РСО-А'!$I$7+'РСТ РСО-А'!$F$9</f>
        <v>1419.48</v>
      </c>
      <c r="X43" s="116">
        <f>VLOOKUP($A43+ROUND((COLUMN()-2)/24,5),АТС!$A$41:$F$784,3)+'Иные услуги '!$C$5+'РСТ РСО-А'!$I$7+'РСТ РСО-А'!$F$9</f>
        <v>1296.56</v>
      </c>
      <c r="Y43" s="116">
        <f>VLOOKUP($A43+ROUND((COLUMN()-2)/24,5),АТС!$A$41:$F$784,3)+'Иные услуги '!$C$5+'РСТ РСО-А'!$I$7+'РСТ РСО-А'!$F$9</f>
        <v>1291.99</v>
      </c>
    </row>
    <row r="44" spans="1:25" x14ac:dyDescent="0.2">
      <c r="A44" s="65">
        <f t="shared" si="0"/>
        <v>44012</v>
      </c>
      <c r="B44" s="116">
        <f>VLOOKUP($A44+ROUND((COLUMN()-2)/24,5),АТС!$A$41:$F$784,3)+'Иные услуги '!$C$5+'РСТ РСО-А'!$I$7+'РСТ РСО-А'!$F$9</f>
        <v>1311.5</v>
      </c>
      <c r="C44" s="116">
        <f>VLOOKUP($A44+ROUND((COLUMN()-2)/24,5),АТС!$A$41:$F$784,3)+'Иные услуги '!$C$5+'РСТ РСО-А'!$I$7+'РСТ РСО-А'!$F$9</f>
        <v>1295.42</v>
      </c>
      <c r="D44" s="116">
        <f>VLOOKUP($A44+ROUND((COLUMN()-2)/24,5),АТС!$A$41:$F$784,3)+'Иные услуги '!$C$5+'РСТ РСО-А'!$I$7+'РСТ РСО-А'!$F$9</f>
        <v>1285.67</v>
      </c>
      <c r="E44" s="116">
        <f>VLOOKUP($A44+ROUND((COLUMN()-2)/24,5),АТС!$A$41:$F$784,3)+'Иные услуги '!$C$5+'РСТ РСО-А'!$I$7+'РСТ РСО-А'!$F$9</f>
        <v>1287.51</v>
      </c>
      <c r="F44" s="116">
        <f>VLOOKUP($A44+ROUND((COLUMN()-2)/24,5),АТС!$A$41:$F$784,3)+'Иные услуги '!$C$5+'РСТ РСО-А'!$I$7+'РСТ РСО-А'!$F$9</f>
        <v>1292.42</v>
      </c>
      <c r="G44" s="116">
        <f>VLOOKUP($A44+ROUND((COLUMN()-2)/24,5),АТС!$A$41:$F$784,3)+'Иные услуги '!$C$5+'РСТ РСО-А'!$I$7+'РСТ РСО-А'!$F$9</f>
        <v>1292.3800000000001</v>
      </c>
      <c r="H44" s="116">
        <f>VLOOKUP($A44+ROUND((COLUMN()-2)/24,5),АТС!$A$41:$F$784,3)+'Иные услуги '!$C$5+'РСТ РСО-А'!$I$7+'РСТ РСО-А'!$F$9</f>
        <v>1291.8499999999999</v>
      </c>
      <c r="I44" s="116">
        <f>VLOOKUP($A44+ROUND((COLUMN()-2)/24,5),АТС!$A$41:$F$784,3)+'Иные услуги '!$C$5+'РСТ РСО-А'!$I$7+'РСТ РСО-А'!$F$9</f>
        <v>1345.52</v>
      </c>
      <c r="J44" s="116">
        <f>VLOOKUP($A44+ROUND((COLUMN()-2)/24,5),АТС!$A$41:$F$784,3)+'Иные услуги '!$C$5+'РСТ РСО-А'!$I$7+'РСТ РСО-А'!$F$9</f>
        <v>1292.4100000000001</v>
      </c>
      <c r="K44" s="116">
        <f>VLOOKUP($A44+ROUND((COLUMN()-2)/24,5),АТС!$A$41:$F$784,3)+'Иные услуги '!$C$5+'РСТ РСО-А'!$I$7+'РСТ РСО-А'!$F$9</f>
        <v>1315.62</v>
      </c>
      <c r="L44" s="116">
        <f>VLOOKUP($A44+ROUND((COLUMN()-2)/24,5),АТС!$A$41:$F$784,3)+'Иные услуги '!$C$5+'РСТ РСО-А'!$I$7+'РСТ РСО-А'!$F$9</f>
        <v>1389.06</v>
      </c>
      <c r="M44" s="116">
        <f>VLOOKUP($A44+ROUND((COLUMN()-2)/24,5),АТС!$A$41:$F$784,3)+'Иные услуги '!$C$5+'РСТ РСО-А'!$I$7+'РСТ РСО-А'!$F$9</f>
        <v>1386.4699999999998</v>
      </c>
      <c r="N44" s="116">
        <f>VLOOKUP($A44+ROUND((COLUMN()-2)/24,5),АТС!$A$41:$F$784,3)+'Иные услуги '!$C$5+'РСТ РСО-А'!$I$7+'РСТ РСО-А'!$F$9</f>
        <v>1383.79</v>
      </c>
      <c r="O44" s="116">
        <f>VLOOKUP($A44+ROUND((COLUMN()-2)/24,5),АТС!$A$41:$F$784,3)+'Иные услуги '!$C$5+'РСТ РСО-А'!$I$7+'РСТ РСО-А'!$F$9</f>
        <v>1385.6</v>
      </c>
      <c r="P44" s="116">
        <f>VLOOKUP($A44+ROUND((COLUMN()-2)/24,5),АТС!$A$41:$F$784,3)+'Иные услуги '!$C$5+'РСТ РСО-А'!$I$7+'РСТ РСО-А'!$F$9</f>
        <v>1384.3899999999999</v>
      </c>
      <c r="Q44" s="116">
        <f>VLOOKUP($A44+ROUND((COLUMN()-2)/24,5),АТС!$A$41:$F$784,3)+'Иные услуги '!$C$5+'РСТ РСО-А'!$I$7+'РСТ РСО-А'!$F$9</f>
        <v>1384.85</v>
      </c>
      <c r="R44" s="116">
        <f>VLOOKUP($A44+ROUND((COLUMN()-2)/24,5),АТС!$A$41:$F$784,3)+'Иные услуги '!$C$5+'РСТ РСО-А'!$I$7+'РСТ РСО-А'!$F$9</f>
        <v>1384.76</v>
      </c>
      <c r="S44" s="116">
        <f>VLOOKUP($A44+ROUND((COLUMN()-2)/24,5),АТС!$A$41:$F$784,3)+'Иные услуги '!$C$5+'РСТ РСО-А'!$I$7+'РСТ РСО-А'!$F$9</f>
        <v>1363.72</v>
      </c>
      <c r="T44" s="116">
        <f>VLOOKUP($A44+ROUND((COLUMN()-2)/24,5),АТС!$A$41:$F$784,3)+'Иные услуги '!$C$5+'РСТ РСО-А'!$I$7+'РСТ РСО-А'!$F$9</f>
        <v>1323.6</v>
      </c>
      <c r="U44" s="116">
        <f>VLOOKUP($A44+ROUND((COLUMN()-2)/24,5),АТС!$A$41:$F$784,3)+'Иные услуги '!$C$5+'РСТ РСО-А'!$I$7+'РСТ РСО-А'!$F$9</f>
        <v>1323.09</v>
      </c>
      <c r="V44" s="116">
        <f>VLOOKUP($A44+ROUND((COLUMN()-2)/24,5),АТС!$A$41:$F$784,3)+'Иные услуги '!$C$5+'РСТ РСО-А'!$I$7+'РСТ РСО-А'!$F$9</f>
        <v>1414.9399999999998</v>
      </c>
      <c r="W44" s="116">
        <f>VLOOKUP($A44+ROUND((COLUMN()-2)/24,5),АТС!$A$41:$F$784,3)+'Иные услуги '!$C$5+'РСТ РСО-А'!$I$7+'РСТ РСО-А'!$F$9</f>
        <v>1411.37</v>
      </c>
      <c r="X44" s="116">
        <f>VLOOKUP($A44+ROUND((COLUMN()-2)/24,5),АТС!$A$41:$F$784,3)+'Иные услуги '!$C$5+'РСТ РСО-А'!$I$7+'РСТ РСО-А'!$F$9</f>
        <v>1297.96</v>
      </c>
      <c r="Y44" s="116">
        <f>VLOOKUP($A44+ROUND((COLUMN()-2)/24,5),АТС!$A$41:$F$784,3)+'Иные услуги '!$C$5+'РСТ РСО-А'!$I$7+'РСТ РСО-А'!$F$9</f>
        <v>1290.3800000000001</v>
      </c>
    </row>
    <row r="45" spans="1:25" hidden="1" x14ac:dyDescent="0.2">
      <c r="A45" s="65">
        <f t="shared" si="0"/>
        <v>44013</v>
      </c>
      <c r="B45" s="116">
        <f>VLOOKUP($A45+ROUND((COLUMN()-2)/24,5),АТС!$A$41:$F$784,3)+'Иные услуги '!$C$5+'РСТ РСО-А'!$I$7+'РСТ РСО-А'!$F$9</f>
        <v>396.81</v>
      </c>
      <c r="C45" s="116">
        <f>VLOOKUP($A45+ROUND((COLUMN()-2)/24,5),АТС!$A$41:$F$784,3)+'Иные услуги '!$C$5+'РСТ РСО-А'!$I$7+'РСТ РСО-А'!$F$9</f>
        <v>396.81</v>
      </c>
      <c r="D45" s="116">
        <f>VLOOKUP($A45+ROUND((COLUMN()-2)/24,5),АТС!$A$41:$F$784,3)+'Иные услуги '!$C$5+'РСТ РСО-А'!$I$7+'РСТ РСО-А'!$F$9</f>
        <v>396.81</v>
      </c>
      <c r="E45" s="116">
        <f>VLOOKUP($A45+ROUND((COLUMN()-2)/24,5),АТС!$A$41:$F$784,3)+'Иные услуги '!$C$5+'РСТ РСО-А'!$I$7+'РСТ РСО-А'!$F$9</f>
        <v>396.81</v>
      </c>
      <c r="F45" s="116">
        <f>VLOOKUP($A45+ROUND((COLUMN()-2)/24,5),АТС!$A$41:$F$784,3)+'Иные услуги '!$C$5+'РСТ РСО-А'!$I$7+'РСТ РСО-А'!$F$9</f>
        <v>396.81</v>
      </c>
      <c r="G45" s="116">
        <f>VLOOKUP($A45+ROUND((COLUMN()-2)/24,5),АТС!$A$41:$F$784,3)+'Иные услуги '!$C$5+'РСТ РСО-А'!$I$7+'РСТ РСО-А'!$F$9</f>
        <v>396.81</v>
      </c>
      <c r="H45" s="116">
        <f>VLOOKUP($A45+ROUND((COLUMN()-2)/24,5),АТС!$A$41:$F$784,3)+'Иные услуги '!$C$5+'РСТ РСО-А'!$I$7+'РСТ РСО-А'!$F$9</f>
        <v>396.81</v>
      </c>
      <c r="I45" s="116">
        <f>VLOOKUP($A45+ROUND((COLUMN()-2)/24,5),АТС!$A$41:$F$784,3)+'Иные услуги '!$C$5+'РСТ РСО-А'!$I$7+'РСТ РСО-А'!$F$9</f>
        <v>396.81</v>
      </c>
      <c r="J45" s="116">
        <f>VLOOKUP($A45+ROUND((COLUMN()-2)/24,5),АТС!$A$41:$F$784,3)+'Иные услуги '!$C$5+'РСТ РСО-А'!$I$7+'РСТ РСО-А'!$F$9</f>
        <v>396.81</v>
      </c>
      <c r="K45" s="116">
        <f>VLOOKUP($A45+ROUND((COLUMN()-2)/24,5),АТС!$A$41:$F$784,3)+'Иные услуги '!$C$5+'РСТ РСО-А'!$I$7+'РСТ РСО-А'!$F$9</f>
        <v>396.81</v>
      </c>
      <c r="L45" s="116">
        <f>VLOOKUP($A45+ROUND((COLUMN()-2)/24,5),АТС!$A$41:$F$784,3)+'Иные услуги '!$C$5+'РСТ РСО-А'!$I$7+'РСТ РСО-А'!$F$9</f>
        <v>396.81</v>
      </c>
      <c r="M45" s="116">
        <f>VLOOKUP($A45+ROUND((COLUMN()-2)/24,5),АТС!$A$41:$F$784,3)+'Иные услуги '!$C$5+'РСТ РСО-А'!$I$7+'РСТ РСО-А'!$F$9</f>
        <v>396.81</v>
      </c>
      <c r="N45" s="116">
        <f>VLOOKUP($A45+ROUND((COLUMN()-2)/24,5),АТС!$A$41:$F$784,3)+'Иные услуги '!$C$5+'РСТ РСО-А'!$I$7+'РСТ РСО-А'!$F$9</f>
        <v>396.81</v>
      </c>
      <c r="O45" s="116">
        <f>VLOOKUP($A45+ROUND((COLUMN()-2)/24,5),АТС!$A$41:$F$784,3)+'Иные услуги '!$C$5+'РСТ РСО-А'!$I$7+'РСТ РСО-А'!$F$9</f>
        <v>396.81</v>
      </c>
      <c r="P45" s="116">
        <f>VLOOKUP($A45+ROUND((COLUMN()-2)/24,5),АТС!$A$41:$F$784,3)+'Иные услуги '!$C$5+'РСТ РСО-А'!$I$7+'РСТ РСО-А'!$F$9</f>
        <v>396.81</v>
      </c>
      <c r="Q45" s="116">
        <f>VLOOKUP($A45+ROUND((COLUMN()-2)/24,5),АТС!$A$41:$F$784,3)+'Иные услуги '!$C$5+'РСТ РСО-А'!$I$7+'РСТ РСО-А'!$F$9</f>
        <v>396.81</v>
      </c>
      <c r="R45" s="116">
        <f>VLOOKUP($A45+ROUND((COLUMN()-2)/24,5),АТС!$A$41:$F$784,3)+'Иные услуги '!$C$5+'РСТ РСО-А'!$I$7+'РСТ РСО-А'!$F$9</f>
        <v>396.81</v>
      </c>
      <c r="S45" s="116">
        <f>VLOOKUP($A45+ROUND((COLUMN()-2)/24,5),АТС!$A$41:$F$784,3)+'Иные услуги '!$C$5+'РСТ РСО-А'!$I$7+'РСТ РСО-А'!$F$9</f>
        <v>396.81</v>
      </c>
      <c r="T45" s="116">
        <f>VLOOKUP($A45+ROUND((COLUMN()-2)/24,5),АТС!$A$41:$F$784,3)+'Иные услуги '!$C$5+'РСТ РСО-А'!$I$7+'РСТ РСО-А'!$F$9</f>
        <v>396.81</v>
      </c>
      <c r="U45" s="116">
        <f>VLOOKUP($A45+ROUND((COLUMN()-2)/24,5),АТС!$A$41:$F$784,3)+'Иные услуги '!$C$5+'РСТ РСО-А'!$I$7+'РСТ РСО-А'!$F$9</f>
        <v>396.81</v>
      </c>
      <c r="V45" s="116">
        <f>VLOOKUP($A45+ROUND((COLUMN()-2)/24,5),АТС!$A$41:$F$784,3)+'Иные услуги '!$C$5+'РСТ РСО-А'!$I$7+'РСТ РСО-А'!$F$9</f>
        <v>396.81</v>
      </c>
      <c r="W45" s="116">
        <f>VLOOKUP($A45+ROUND((COLUMN()-2)/24,5),АТС!$A$41:$F$784,3)+'Иные услуги '!$C$5+'РСТ РСО-А'!$I$7+'РСТ РСО-А'!$F$9</f>
        <v>396.81</v>
      </c>
      <c r="X45" s="116">
        <f>VLOOKUP($A45+ROUND((COLUMN()-2)/24,5),АТС!$A$41:$F$784,3)+'Иные услуги '!$C$5+'РСТ РСО-А'!$I$7+'РСТ РСО-А'!$F$9</f>
        <v>396.81</v>
      </c>
      <c r="Y45" s="116">
        <f>VLOOKUP($A45+ROUND((COLUMN()-2)/24,5),АТС!$A$41:$F$784,3)+'Иные услуги '!$C$5+'РСТ РСО-А'!$I$7+'РСТ РСО-А'!$F$9</f>
        <v>396.81</v>
      </c>
    </row>
    <row r="47" spans="1:25" x14ac:dyDescent="0.2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5">
      <c r="A48" s="73" t="s">
        <v>125</v>
      </c>
    </row>
    <row r="49" spans="1:27" ht="12.75" x14ac:dyDescent="0.2">
      <c r="A49" s="150" t="s">
        <v>35</v>
      </c>
      <c r="B49" s="144" t="s">
        <v>97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98</v>
      </c>
      <c r="C51" s="153" t="s">
        <v>99</v>
      </c>
      <c r="D51" s="153" t="s">
        <v>100</v>
      </c>
      <c r="E51" s="153" t="s">
        <v>101</v>
      </c>
      <c r="F51" s="153" t="s">
        <v>102</v>
      </c>
      <c r="G51" s="153" t="s">
        <v>103</v>
      </c>
      <c r="H51" s="153" t="s">
        <v>104</v>
      </c>
      <c r="I51" s="153" t="s">
        <v>105</v>
      </c>
      <c r="J51" s="153" t="s">
        <v>106</v>
      </c>
      <c r="K51" s="153" t="s">
        <v>107</v>
      </c>
      <c r="L51" s="153" t="s">
        <v>108</v>
      </c>
      <c r="M51" s="153" t="s">
        <v>109</v>
      </c>
      <c r="N51" s="157" t="s">
        <v>110</v>
      </c>
      <c r="O51" s="153" t="s">
        <v>111</v>
      </c>
      <c r="P51" s="153" t="s">
        <v>112</v>
      </c>
      <c r="Q51" s="153" t="s">
        <v>113</v>
      </c>
      <c r="R51" s="153" t="s">
        <v>114</v>
      </c>
      <c r="S51" s="153" t="s">
        <v>115</v>
      </c>
      <c r="T51" s="153" t="s">
        <v>116</v>
      </c>
      <c r="U51" s="153" t="s">
        <v>117</v>
      </c>
      <c r="V51" s="153" t="s">
        <v>118</v>
      </c>
      <c r="W51" s="153" t="s">
        <v>119</v>
      </c>
      <c r="X51" s="153" t="s">
        <v>120</v>
      </c>
      <c r="Y51" s="153" t="s">
        <v>121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6.5" customHeight="1" x14ac:dyDescent="0.2">
      <c r="A53" s="65">
        <f t="shared" ref="A53:A83" si="1">A15</f>
        <v>43983</v>
      </c>
      <c r="B53" s="90">
        <f>VLOOKUP($A53+ROUND((COLUMN()-2)/24,5),АТС!$A$41:$F$784,3)+'Иные услуги '!$C$5+'РСТ РСО-А'!$I$7+'РСТ РСО-А'!$G$9</f>
        <v>1188.27</v>
      </c>
      <c r="C53" s="116">
        <f>VLOOKUP($A53+ROUND((COLUMN()-2)/24,5),АТС!$A$41:$F$784,3)+'Иные услуги '!$C$5+'РСТ РСО-А'!$I$7+'РСТ РСО-А'!$G$9</f>
        <v>1168.96</v>
      </c>
      <c r="D53" s="116">
        <f>VLOOKUP($A53+ROUND((COLUMN()-2)/24,5),АТС!$A$41:$F$784,3)+'Иные услуги '!$C$5+'РСТ РСО-А'!$I$7+'РСТ РСО-А'!$G$9</f>
        <v>1165.98</v>
      </c>
      <c r="E53" s="116">
        <f>VLOOKUP($A53+ROUND((COLUMN()-2)/24,5),АТС!$A$41:$F$784,3)+'Иные услуги '!$C$5+'РСТ РСО-А'!$I$7+'РСТ РСО-А'!$G$9</f>
        <v>1161.68</v>
      </c>
      <c r="F53" s="116">
        <f>VLOOKUP($A53+ROUND((COLUMN()-2)/24,5),АТС!$A$41:$F$784,3)+'Иные услуги '!$C$5+'РСТ РСО-А'!$I$7+'РСТ РСО-А'!$G$9</f>
        <v>1178.33</v>
      </c>
      <c r="G53" s="116">
        <f>VLOOKUP($A53+ROUND((COLUMN()-2)/24,5),АТС!$A$41:$F$784,3)+'Иные услуги '!$C$5+'РСТ РСО-А'!$I$7+'РСТ РСО-А'!$G$9</f>
        <v>1178.76</v>
      </c>
      <c r="H53" s="116">
        <f>VLOOKUP($A53+ROUND((COLUMN()-2)/24,5),АТС!$A$41:$F$784,3)+'Иные услуги '!$C$5+'РСТ РСО-А'!$I$7+'РСТ РСО-А'!$G$9</f>
        <v>1137.8700000000001</v>
      </c>
      <c r="I53" s="116">
        <f>VLOOKUP($A53+ROUND((COLUMN()-2)/24,5),АТС!$A$41:$F$784,3)+'Иные услуги '!$C$5+'РСТ РСО-А'!$I$7+'РСТ РСО-А'!$G$9</f>
        <v>1038.71</v>
      </c>
      <c r="J53" s="116">
        <f>VLOOKUP($A53+ROUND((COLUMN()-2)/24,5),АТС!$A$41:$F$784,3)+'Иные услуги '!$C$5+'РСТ РСО-А'!$I$7+'РСТ РСО-А'!$G$9</f>
        <v>1183.5899999999999</v>
      </c>
      <c r="K53" s="116">
        <f>VLOOKUP($A53+ROUND((COLUMN()-2)/24,5),АТС!$A$41:$F$784,3)+'Иные услуги '!$C$5+'РСТ РСО-А'!$I$7+'РСТ РСО-А'!$G$9</f>
        <v>1182.95</v>
      </c>
      <c r="L53" s="116">
        <f>VLOOKUP($A53+ROUND((COLUMN()-2)/24,5),АТС!$A$41:$F$784,3)+'Иные услуги '!$C$5+'РСТ РСО-А'!$I$7+'РСТ РСО-А'!$G$9</f>
        <v>1182.93</v>
      </c>
      <c r="M53" s="116">
        <f>VLOOKUP($A53+ROUND((COLUMN()-2)/24,5),АТС!$A$41:$F$784,3)+'Иные услуги '!$C$5+'РСТ РСО-А'!$I$7+'РСТ РСО-А'!$G$9</f>
        <v>1182.94</v>
      </c>
      <c r="N53" s="116">
        <f>VLOOKUP($A53+ROUND((COLUMN()-2)/24,5),АТС!$A$41:$F$784,3)+'Иные услуги '!$C$5+'РСТ РСО-А'!$I$7+'РСТ РСО-А'!$G$9</f>
        <v>1182.94</v>
      </c>
      <c r="O53" s="116">
        <f>VLOOKUP($A53+ROUND((COLUMN()-2)/24,5),АТС!$A$41:$F$784,3)+'Иные услуги '!$C$5+'РСТ РСО-А'!$I$7+'РСТ РСО-А'!$G$9</f>
        <v>1182.92</v>
      </c>
      <c r="P53" s="116">
        <f>VLOOKUP($A53+ROUND((COLUMN()-2)/24,5),АТС!$A$41:$F$784,3)+'Иные услуги '!$C$5+'РСТ РСО-А'!$I$7+'РСТ РСО-А'!$G$9</f>
        <v>1182.9100000000001</v>
      </c>
      <c r="Q53" s="116">
        <f>VLOOKUP($A53+ROUND((COLUMN()-2)/24,5),АТС!$A$41:$F$784,3)+'Иные услуги '!$C$5+'РСТ РСО-А'!$I$7+'РСТ РСО-А'!$G$9</f>
        <v>1182.93</v>
      </c>
      <c r="R53" s="116">
        <f>VLOOKUP($A53+ROUND((COLUMN()-2)/24,5),АТС!$A$41:$F$784,3)+'Иные услуги '!$C$5+'РСТ РСО-А'!$I$7+'РСТ РСО-А'!$G$9</f>
        <v>1182.92</v>
      </c>
      <c r="S53" s="116">
        <f>VLOOKUP($A53+ROUND((COLUMN()-2)/24,5),АТС!$A$41:$F$784,3)+'Иные услуги '!$C$5+'РСТ РСО-А'!$I$7+'РСТ РСО-А'!$G$9</f>
        <v>1182.9100000000001</v>
      </c>
      <c r="T53" s="116">
        <f>VLOOKUP($A53+ROUND((COLUMN()-2)/24,5),АТС!$A$41:$F$784,3)+'Иные услуги '!$C$5+'РСТ РСО-А'!$I$7+'РСТ РСО-А'!$G$9</f>
        <v>1183.05</v>
      </c>
      <c r="U53" s="116">
        <f>VLOOKUP($A53+ROUND((COLUMN()-2)/24,5),АТС!$A$41:$F$784,3)+'Иные услуги '!$C$5+'РСТ РСО-А'!$I$7+'РСТ РСО-А'!$G$9</f>
        <v>1183.06</v>
      </c>
      <c r="V53" s="116">
        <f>VLOOKUP($A53+ROUND((COLUMN()-2)/24,5),АТС!$A$41:$F$784,3)+'Иные услуги '!$C$5+'РСТ РСО-А'!$I$7+'РСТ РСО-А'!$G$9</f>
        <v>1205.01</v>
      </c>
      <c r="W53" s="116">
        <f>VLOOKUP($A53+ROUND((COLUMN()-2)/24,5),АТС!$A$41:$F$784,3)+'Иные услуги '!$C$5+'РСТ РСО-А'!$I$7+'РСТ РСО-А'!$G$9</f>
        <v>1256.76</v>
      </c>
      <c r="X53" s="116">
        <f>VLOOKUP($A53+ROUND((COLUMN()-2)/24,5),АТС!$A$41:$F$784,3)+'Иные услуги '!$C$5+'РСТ РСО-А'!$I$7+'РСТ РСО-А'!$G$9</f>
        <v>1193.77</v>
      </c>
      <c r="Y53" s="116">
        <f>VLOOKUP($A53+ROUND((COLUMN()-2)/24,5),АТС!$A$41:$F$784,3)+'Иные услуги '!$C$5+'РСТ РСО-А'!$I$7+'РСТ РСО-А'!$G$9</f>
        <v>1182.4000000000001</v>
      </c>
      <c r="AA53" s="66"/>
    </row>
    <row r="54" spans="1:27" x14ac:dyDescent="0.2">
      <c r="A54" s="65">
        <f t="shared" si="1"/>
        <v>43984</v>
      </c>
      <c r="B54" s="116">
        <f>VLOOKUP($A54+ROUND((COLUMN()-2)/24,5),АТС!$A$41:$F$784,3)+'Иные услуги '!$C$5+'РСТ РСО-А'!$I$7+'РСТ РСО-А'!$G$9</f>
        <v>1177.02</v>
      </c>
      <c r="C54" s="116">
        <f>VLOOKUP($A54+ROUND((COLUMN()-2)/24,5),АТС!$A$41:$F$784,3)+'Иные услуги '!$C$5+'РСТ РСО-А'!$I$7+'РСТ РСО-А'!$G$9</f>
        <v>1151.23</v>
      </c>
      <c r="D54" s="116">
        <f>VLOOKUP($A54+ROUND((COLUMN()-2)/24,5),АТС!$A$41:$F$784,3)+'Иные услуги '!$C$5+'РСТ РСО-А'!$I$7+'РСТ РСО-А'!$G$9</f>
        <v>1082.6200000000001</v>
      </c>
      <c r="E54" s="116">
        <f>VLOOKUP($A54+ROUND((COLUMN()-2)/24,5),АТС!$A$41:$F$784,3)+'Иные услуги '!$C$5+'РСТ РСО-А'!$I$7+'РСТ РСО-А'!$G$9</f>
        <v>1097.94</v>
      </c>
      <c r="F54" s="116">
        <f>VLOOKUP($A54+ROUND((COLUMN()-2)/24,5),АТС!$A$41:$F$784,3)+'Иные услуги '!$C$5+'РСТ РСО-А'!$I$7+'РСТ РСО-А'!$G$9</f>
        <v>1167.17</v>
      </c>
      <c r="G54" s="116">
        <f>VLOOKUP($A54+ROUND((COLUMN()-2)/24,5),АТС!$A$41:$F$784,3)+'Иные услуги '!$C$5+'РСТ РСО-А'!$I$7+'РСТ РСО-А'!$G$9</f>
        <v>1177.24</v>
      </c>
      <c r="H54" s="116">
        <f>VLOOKUP($A54+ROUND((COLUMN()-2)/24,5),АТС!$A$41:$F$784,3)+'Иные услуги '!$C$5+'РСТ РСО-А'!$I$7+'РСТ РСО-А'!$G$9</f>
        <v>1137.57</v>
      </c>
      <c r="I54" s="116">
        <f>VLOOKUP($A54+ROUND((COLUMN()-2)/24,5),АТС!$A$41:$F$784,3)+'Иные услуги '!$C$5+'РСТ РСО-А'!$I$7+'РСТ РСО-А'!$G$9</f>
        <v>1036.67</v>
      </c>
      <c r="J54" s="116">
        <f>VLOOKUP($A54+ROUND((COLUMN()-2)/24,5),АТС!$A$41:$F$784,3)+'Иные услуги '!$C$5+'РСТ РСО-А'!$I$7+'РСТ РСО-А'!$G$9</f>
        <v>1183.1600000000001</v>
      </c>
      <c r="K54" s="116">
        <f>VLOOKUP($A54+ROUND((COLUMN()-2)/24,5),АТС!$A$41:$F$784,3)+'Иные услуги '!$C$5+'РСТ РСО-А'!$I$7+'РСТ РСО-А'!$G$9</f>
        <v>1183.06</v>
      </c>
      <c r="L54" s="116">
        <f>VLOOKUP($A54+ROUND((COLUMN()-2)/24,5),АТС!$A$41:$F$784,3)+'Иные услуги '!$C$5+'РСТ РСО-А'!$I$7+'РСТ РСО-А'!$G$9</f>
        <v>1183.06</v>
      </c>
      <c r="M54" s="116">
        <f>VLOOKUP($A54+ROUND((COLUMN()-2)/24,5),АТС!$A$41:$F$784,3)+'Иные услуги '!$C$5+'РСТ РСО-А'!$I$7+'РСТ РСО-А'!$G$9</f>
        <v>1183.06</v>
      </c>
      <c r="N54" s="116">
        <f>VLOOKUP($A54+ROUND((COLUMN()-2)/24,5),АТС!$A$41:$F$784,3)+'Иные услуги '!$C$5+'РСТ РСО-А'!$I$7+'РСТ РСО-А'!$G$9</f>
        <v>1183.06</v>
      </c>
      <c r="O54" s="116">
        <f>VLOOKUP($A54+ROUND((COLUMN()-2)/24,5),АТС!$A$41:$F$784,3)+'Иные услуги '!$C$5+'РСТ РСО-А'!$I$7+'РСТ РСО-А'!$G$9</f>
        <v>1183.06</v>
      </c>
      <c r="P54" s="116">
        <f>VLOOKUP($A54+ROUND((COLUMN()-2)/24,5),АТС!$A$41:$F$784,3)+'Иные услуги '!$C$5+'РСТ РСО-А'!$I$7+'РСТ РСО-А'!$G$9</f>
        <v>1182.96</v>
      </c>
      <c r="Q54" s="116">
        <f>VLOOKUP($A54+ROUND((COLUMN()-2)/24,5),АТС!$A$41:$F$784,3)+'Иные услуги '!$C$5+'РСТ РСО-А'!$I$7+'РСТ РСО-А'!$G$9</f>
        <v>1183.06</v>
      </c>
      <c r="R54" s="116">
        <f>VLOOKUP($A54+ROUND((COLUMN()-2)/24,5),АТС!$A$41:$F$784,3)+'Иные услуги '!$C$5+'РСТ РСО-А'!$I$7+'РСТ РСО-А'!$G$9</f>
        <v>1182.92</v>
      </c>
      <c r="S54" s="116">
        <f>VLOOKUP($A54+ROUND((COLUMN()-2)/24,5),АТС!$A$41:$F$784,3)+'Иные услуги '!$C$5+'РСТ РСО-А'!$I$7+'РСТ РСО-А'!$G$9</f>
        <v>1182.94</v>
      </c>
      <c r="T54" s="116">
        <f>VLOOKUP($A54+ROUND((COLUMN()-2)/24,5),АТС!$A$41:$F$784,3)+'Иные услуги '!$C$5+'РСТ РСО-А'!$I$7+'РСТ РСО-А'!$G$9</f>
        <v>1183</v>
      </c>
      <c r="U54" s="116">
        <f>VLOOKUP($A54+ROUND((COLUMN()-2)/24,5),АТС!$A$41:$F$784,3)+'Иные услуги '!$C$5+'РСТ РСО-А'!$I$7+'РСТ РСО-А'!$G$9</f>
        <v>1183.01</v>
      </c>
      <c r="V54" s="116">
        <f>VLOOKUP($A54+ROUND((COLUMN()-2)/24,5),АТС!$A$41:$F$784,3)+'Иные услуги '!$C$5+'РСТ РСО-А'!$I$7+'РСТ РСО-А'!$G$9</f>
        <v>1220.1400000000001</v>
      </c>
      <c r="W54" s="116">
        <f>VLOOKUP($A54+ROUND((COLUMN()-2)/24,5),АТС!$A$41:$F$784,3)+'Иные услуги '!$C$5+'РСТ РСО-А'!$I$7+'РСТ РСО-А'!$G$9</f>
        <v>1244.8800000000001</v>
      </c>
      <c r="X54" s="116">
        <f>VLOOKUP($A54+ROUND((COLUMN()-2)/24,5),АТС!$A$41:$F$784,3)+'Иные услуги '!$C$5+'РСТ РСО-А'!$I$7+'РСТ РСО-А'!$G$9</f>
        <v>1194.17</v>
      </c>
      <c r="Y54" s="116">
        <f>VLOOKUP($A54+ROUND((COLUMN()-2)/24,5),АТС!$A$41:$F$784,3)+'Иные услуги '!$C$5+'РСТ РСО-А'!$I$7+'РСТ РСО-А'!$G$9</f>
        <v>1182.33</v>
      </c>
    </row>
    <row r="55" spans="1:27" x14ac:dyDescent="0.2">
      <c r="A55" s="65">
        <f t="shared" si="1"/>
        <v>43985</v>
      </c>
      <c r="B55" s="116">
        <f>VLOOKUP($A55+ROUND((COLUMN()-2)/24,5),АТС!$A$41:$F$784,3)+'Иные услуги '!$C$5+'РСТ РСО-А'!$I$7+'РСТ РСО-А'!$G$9</f>
        <v>1163.8800000000001</v>
      </c>
      <c r="C55" s="116">
        <f>VLOOKUP($A55+ROUND((COLUMN()-2)/24,5),АТС!$A$41:$F$784,3)+'Иные услуги '!$C$5+'РСТ РСО-А'!$I$7+'РСТ РСО-А'!$G$9</f>
        <v>1168.8800000000001</v>
      </c>
      <c r="D55" s="116">
        <f>VLOOKUP($A55+ROUND((COLUMN()-2)/24,5),АТС!$A$41:$F$784,3)+'Иные услуги '!$C$5+'РСТ РСО-А'!$I$7+'РСТ РСО-А'!$G$9</f>
        <v>1148.2</v>
      </c>
      <c r="E55" s="116">
        <f>VLOOKUP($A55+ROUND((COLUMN()-2)/24,5),АТС!$A$41:$F$784,3)+'Иные услуги '!$C$5+'РСТ РСО-А'!$I$7+'РСТ РСО-А'!$G$9</f>
        <v>1098.19</v>
      </c>
      <c r="F55" s="116">
        <f>VLOOKUP($A55+ROUND((COLUMN()-2)/24,5),АТС!$A$41:$F$784,3)+'Иные услуги '!$C$5+'РСТ РСО-А'!$I$7+'РСТ РСО-А'!$G$9</f>
        <v>1167.47</v>
      </c>
      <c r="G55" s="116">
        <f>VLOOKUP($A55+ROUND((COLUMN()-2)/24,5),АТС!$A$41:$F$784,3)+'Иные услуги '!$C$5+'РСТ РСО-А'!$I$7+'РСТ РСО-А'!$G$9</f>
        <v>1167.79</v>
      </c>
      <c r="H55" s="116">
        <f>VLOOKUP($A55+ROUND((COLUMN()-2)/24,5),АТС!$A$41:$F$784,3)+'Иные услуги '!$C$5+'РСТ РСО-А'!$I$7+'РСТ РСО-А'!$G$9</f>
        <v>1137.79</v>
      </c>
      <c r="I55" s="116">
        <f>VLOOKUP($A55+ROUND((COLUMN()-2)/24,5),АТС!$A$41:$F$784,3)+'Иные услуги '!$C$5+'РСТ РСО-А'!$I$7+'РСТ РСО-А'!$G$9</f>
        <v>1037.07</v>
      </c>
      <c r="J55" s="116">
        <f>VLOOKUP($A55+ROUND((COLUMN()-2)/24,5),АТС!$A$41:$F$784,3)+'Иные услуги '!$C$5+'РСТ РСО-А'!$I$7+'РСТ РСО-А'!$G$9</f>
        <v>1183.5999999999999</v>
      </c>
      <c r="K55" s="116">
        <f>VLOOKUP($A55+ROUND((COLUMN()-2)/24,5),АТС!$A$41:$F$784,3)+'Иные услуги '!$C$5+'РСТ РСО-А'!$I$7+'РСТ РСО-А'!$G$9</f>
        <v>1183.1500000000001</v>
      </c>
      <c r="L55" s="116">
        <f>VLOOKUP($A55+ROUND((COLUMN()-2)/24,5),АТС!$A$41:$F$784,3)+'Иные услуги '!$C$5+'РСТ РСО-А'!$I$7+'РСТ РСО-А'!$G$9</f>
        <v>1178.1200000000001</v>
      </c>
      <c r="M55" s="116">
        <f>VLOOKUP($A55+ROUND((COLUMN()-2)/24,5),АТС!$A$41:$F$784,3)+'Иные услуги '!$C$5+'РСТ РСО-А'!$I$7+'РСТ РСО-А'!$G$9</f>
        <v>1181.47</v>
      </c>
      <c r="N55" s="116">
        <f>VLOOKUP($A55+ROUND((COLUMN()-2)/24,5),АТС!$A$41:$F$784,3)+'Иные услуги '!$C$5+'РСТ РСО-А'!$I$7+'РСТ РСО-А'!$G$9</f>
        <v>1183.08</v>
      </c>
      <c r="O55" s="116">
        <f>VLOOKUP($A55+ROUND((COLUMN()-2)/24,5),АТС!$A$41:$F$784,3)+'Иные услуги '!$C$5+'РСТ РСО-А'!$I$7+'РСТ РСО-А'!$G$9</f>
        <v>1183.08</v>
      </c>
      <c r="P55" s="116">
        <f>VLOOKUP($A55+ROUND((COLUMN()-2)/24,5),АТС!$A$41:$F$784,3)+'Иные услуги '!$C$5+'РСТ РСО-А'!$I$7+'РСТ РСО-А'!$G$9</f>
        <v>1183.08</v>
      </c>
      <c r="Q55" s="116">
        <f>VLOOKUP($A55+ROUND((COLUMN()-2)/24,5),АТС!$A$41:$F$784,3)+'Иные услуги '!$C$5+'РСТ РСО-А'!$I$7+'РСТ РСО-А'!$G$9</f>
        <v>1183.0899999999999</v>
      </c>
      <c r="R55" s="116">
        <f>VLOOKUP($A55+ROUND((COLUMN()-2)/24,5),АТС!$A$41:$F$784,3)+'Иные услуги '!$C$5+'РСТ РСО-А'!$I$7+'РСТ РСО-А'!$G$9</f>
        <v>1183.05</v>
      </c>
      <c r="S55" s="116">
        <f>VLOOKUP($A55+ROUND((COLUMN()-2)/24,5),АТС!$A$41:$F$784,3)+'Иные услуги '!$C$5+'РСТ РСО-А'!$I$7+'РСТ РСО-А'!$G$9</f>
        <v>1183.06</v>
      </c>
      <c r="T55" s="116">
        <f>VLOOKUP($A55+ROUND((COLUMN()-2)/24,5),АТС!$A$41:$F$784,3)+'Иные услуги '!$C$5+'РСТ РСО-А'!$I$7+'РСТ РСО-А'!$G$9</f>
        <v>1183.0899999999999</v>
      </c>
      <c r="U55" s="116">
        <f>VLOOKUP($A55+ROUND((COLUMN()-2)/24,5),АТС!$A$41:$F$784,3)+'Иные услуги '!$C$5+'РСТ РСО-А'!$I$7+'РСТ РСО-А'!$G$9</f>
        <v>1183.08</v>
      </c>
      <c r="V55" s="116">
        <f>VLOOKUP($A55+ROUND((COLUMN()-2)/24,5),АТС!$A$41:$F$784,3)+'Иные услуги '!$C$5+'РСТ РСО-А'!$I$7+'РСТ РСО-А'!$G$9</f>
        <v>1231.6400000000001</v>
      </c>
      <c r="W55" s="116">
        <f>VLOOKUP($A55+ROUND((COLUMN()-2)/24,5),АТС!$A$41:$F$784,3)+'Иные услуги '!$C$5+'РСТ РСО-А'!$I$7+'РСТ РСО-А'!$G$9</f>
        <v>1255.76</v>
      </c>
      <c r="X55" s="116">
        <f>VLOOKUP($A55+ROUND((COLUMN()-2)/24,5),АТС!$A$41:$F$784,3)+'Иные услуги '!$C$5+'РСТ РСО-А'!$I$7+'РСТ РСО-А'!$G$9</f>
        <v>1186.57</v>
      </c>
      <c r="Y55" s="116">
        <f>VLOOKUP($A55+ROUND((COLUMN()-2)/24,5),АТС!$A$41:$F$784,3)+'Иные услуги '!$C$5+'РСТ РСО-А'!$I$7+'РСТ РСО-А'!$G$9</f>
        <v>1182.33</v>
      </c>
    </row>
    <row r="56" spans="1:27" x14ac:dyDescent="0.2">
      <c r="A56" s="65">
        <f t="shared" si="1"/>
        <v>43986</v>
      </c>
      <c r="B56" s="116">
        <f>VLOOKUP($A56+ROUND((COLUMN()-2)/24,5),АТС!$A$41:$F$784,3)+'Иные услуги '!$C$5+'РСТ РСО-А'!$I$7+'РСТ РСО-А'!$G$9</f>
        <v>1149.6300000000001</v>
      </c>
      <c r="C56" s="116">
        <f>VLOOKUP($A56+ROUND((COLUMN()-2)/24,5),АТС!$A$41:$F$784,3)+'Иные услуги '!$C$5+'РСТ РСО-А'!$I$7+'РСТ РСО-А'!$G$9</f>
        <v>1160.73</v>
      </c>
      <c r="D56" s="116">
        <f>VLOOKUP($A56+ROUND((COLUMN()-2)/24,5),АТС!$A$41:$F$784,3)+'Иные услуги '!$C$5+'РСТ РСО-А'!$I$7+'РСТ РСО-А'!$G$9</f>
        <v>1143.6400000000001</v>
      </c>
      <c r="E56" s="116">
        <f>VLOOKUP($A56+ROUND((COLUMN()-2)/24,5),АТС!$A$41:$F$784,3)+'Иные услуги '!$C$5+'РСТ РСО-А'!$I$7+'РСТ РСО-А'!$G$9</f>
        <v>1124.6300000000001</v>
      </c>
      <c r="F56" s="116">
        <f>VLOOKUP($A56+ROUND((COLUMN()-2)/24,5),АТС!$A$41:$F$784,3)+'Иные услуги '!$C$5+'РСТ РСО-А'!$I$7+'РСТ РСО-А'!$G$9</f>
        <v>1175.0999999999999</v>
      </c>
      <c r="G56" s="116">
        <f>VLOOKUP($A56+ROUND((COLUMN()-2)/24,5),АТС!$A$41:$F$784,3)+'Иные услуги '!$C$5+'РСТ РСО-А'!$I$7+'РСТ РСО-А'!$G$9</f>
        <v>1176.67</v>
      </c>
      <c r="H56" s="116">
        <f>VLOOKUP($A56+ROUND((COLUMN()-2)/24,5),АТС!$A$41:$F$784,3)+'Иные услуги '!$C$5+'РСТ РСО-А'!$I$7+'РСТ РСО-А'!$G$9</f>
        <v>1182.3399999999999</v>
      </c>
      <c r="I56" s="116">
        <f>VLOOKUP($A56+ROUND((COLUMN()-2)/24,5),АТС!$A$41:$F$784,3)+'Иные услуги '!$C$5+'РСТ РСО-А'!$I$7+'РСТ РСО-А'!$G$9</f>
        <v>1060.27</v>
      </c>
      <c r="J56" s="116">
        <f>VLOOKUP($A56+ROUND((COLUMN()-2)/24,5),АТС!$A$41:$F$784,3)+'Иные услуги '!$C$5+'РСТ РСО-А'!$I$7+'РСТ РСО-А'!$G$9</f>
        <v>1183.01</v>
      </c>
      <c r="K56" s="116">
        <f>VLOOKUP($A56+ROUND((COLUMN()-2)/24,5),АТС!$A$41:$F$784,3)+'Иные услуги '!$C$5+'РСТ РСО-А'!$I$7+'РСТ РСО-А'!$G$9</f>
        <v>1183.05</v>
      </c>
      <c r="L56" s="116">
        <f>VLOOKUP($A56+ROUND((COLUMN()-2)/24,5),АТС!$A$41:$F$784,3)+'Иные услуги '!$C$5+'РСТ РСО-А'!$I$7+'РСТ РСО-А'!$G$9</f>
        <v>1187.45</v>
      </c>
      <c r="M56" s="116">
        <f>VLOOKUP($A56+ROUND((COLUMN()-2)/24,5),АТС!$A$41:$F$784,3)+'Иные услуги '!$C$5+'РСТ РСО-А'!$I$7+'РСТ РСО-А'!$G$9</f>
        <v>1183.94</v>
      </c>
      <c r="N56" s="116">
        <f>VLOOKUP($A56+ROUND((COLUMN()-2)/24,5),АТС!$A$41:$F$784,3)+'Иные услуги '!$C$5+'РСТ РСО-А'!$I$7+'РСТ РСО-А'!$G$9</f>
        <v>1183.04</v>
      </c>
      <c r="O56" s="116">
        <f>VLOOKUP($A56+ROUND((COLUMN()-2)/24,5),АТС!$A$41:$F$784,3)+'Иные услуги '!$C$5+'РСТ РСО-А'!$I$7+'РСТ РСО-А'!$G$9</f>
        <v>1183.01</v>
      </c>
      <c r="P56" s="116">
        <f>VLOOKUP($A56+ROUND((COLUMN()-2)/24,5),АТС!$A$41:$F$784,3)+'Иные услуги '!$C$5+'РСТ РСО-А'!$I$7+'РСТ РСО-А'!$G$9</f>
        <v>1183.03</v>
      </c>
      <c r="Q56" s="116">
        <f>VLOOKUP($A56+ROUND((COLUMN()-2)/24,5),АТС!$A$41:$F$784,3)+'Иные услуги '!$C$5+'РСТ РСО-А'!$I$7+'РСТ РСО-А'!$G$9</f>
        <v>1183.03</v>
      </c>
      <c r="R56" s="116">
        <f>VLOOKUP($A56+ROUND((COLUMN()-2)/24,5),АТС!$A$41:$F$784,3)+'Иные услуги '!$C$5+'РСТ РСО-А'!$I$7+'РСТ РСО-А'!$G$9</f>
        <v>1182.94</v>
      </c>
      <c r="S56" s="116">
        <f>VLOOKUP($A56+ROUND((COLUMN()-2)/24,5),АТС!$A$41:$F$784,3)+'Иные услуги '!$C$5+'РСТ РСО-А'!$I$7+'РСТ РСО-А'!$G$9</f>
        <v>1182.9000000000001</v>
      </c>
      <c r="T56" s="116">
        <f>VLOOKUP($A56+ROUND((COLUMN()-2)/24,5),АТС!$A$41:$F$784,3)+'Иные услуги '!$C$5+'РСТ РСО-А'!$I$7+'РСТ РСО-А'!$G$9</f>
        <v>1182.96</v>
      </c>
      <c r="U56" s="116">
        <f>VLOOKUP($A56+ROUND((COLUMN()-2)/24,5),АТС!$A$41:$F$784,3)+'Иные услуги '!$C$5+'РСТ РСО-А'!$I$7+'РСТ РСО-А'!$G$9</f>
        <v>1182.99</v>
      </c>
      <c r="V56" s="116">
        <f>VLOOKUP($A56+ROUND((COLUMN()-2)/24,5),АТС!$A$41:$F$784,3)+'Иные услуги '!$C$5+'РСТ РСО-А'!$I$7+'РСТ РСО-А'!$G$9</f>
        <v>1204.5899999999999</v>
      </c>
      <c r="W56" s="116">
        <f>VLOOKUP($A56+ROUND((COLUMN()-2)/24,5),АТС!$A$41:$F$784,3)+'Иные услуги '!$C$5+'РСТ РСО-А'!$I$7+'РСТ РСО-А'!$G$9</f>
        <v>1204.27</v>
      </c>
      <c r="X56" s="116">
        <f>VLOOKUP($A56+ROUND((COLUMN()-2)/24,5),АТС!$A$41:$F$784,3)+'Иные услуги '!$C$5+'РСТ РСО-А'!$I$7+'РСТ РСО-А'!$G$9</f>
        <v>1182.49</v>
      </c>
      <c r="Y56" s="116">
        <f>VLOOKUP($A56+ROUND((COLUMN()-2)/24,5),АТС!$A$41:$F$784,3)+'Иные услуги '!$C$5+'РСТ РСО-А'!$I$7+'РСТ РСО-А'!$G$9</f>
        <v>1182.31</v>
      </c>
    </row>
    <row r="57" spans="1:27" x14ac:dyDescent="0.2">
      <c r="A57" s="65">
        <f t="shared" si="1"/>
        <v>43987</v>
      </c>
      <c r="B57" s="116">
        <f>VLOOKUP($A57+ROUND((COLUMN()-2)/24,5),АТС!$A$41:$F$784,3)+'Иные услуги '!$C$5+'РСТ РСО-А'!$I$7+'РСТ РСО-А'!$G$9</f>
        <v>1167.3499999999999</v>
      </c>
      <c r="C57" s="116">
        <f>VLOOKUP($A57+ROUND((COLUMN()-2)/24,5),АТС!$A$41:$F$784,3)+'Иные услуги '!$C$5+'РСТ РСО-А'!$I$7+'РСТ РСО-А'!$G$9</f>
        <v>1166.19</v>
      </c>
      <c r="D57" s="116">
        <f>VLOOKUP($A57+ROUND((COLUMN()-2)/24,5),АТС!$A$41:$F$784,3)+'Иные услуги '!$C$5+'РСТ РСО-А'!$I$7+'РСТ РСО-А'!$G$9</f>
        <v>1166.05</v>
      </c>
      <c r="E57" s="116">
        <f>VLOOKUP($A57+ROUND((COLUMN()-2)/24,5),АТС!$A$41:$F$784,3)+'Иные услуги '!$C$5+'РСТ РСО-А'!$I$7+'РСТ РСО-А'!$G$9</f>
        <v>1163.26</v>
      </c>
      <c r="F57" s="116">
        <f>VLOOKUP($A57+ROUND((COLUMN()-2)/24,5),АТС!$A$41:$F$784,3)+'Иные услуги '!$C$5+'РСТ РСО-А'!$I$7+'РСТ РСО-А'!$G$9</f>
        <v>1182.54</v>
      </c>
      <c r="G57" s="116">
        <f>VLOOKUP($A57+ROUND((COLUMN()-2)/24,5),АТС!$A$41:$F$784,3)+'Иные услуги '!$C$5+'РСТ РСО-А'!$I$7+'РСТ РСО-А'!$G$9</f>
        <v>1182.6300000000001</v>
      </c>
      <c r="H57" s="116">
        <f>VLOOKUP($A57+ROUND((COLUMN()-2)/24,5),АТС!$A$41:$F$784,3)+'Иные услуги '!$C$5+'РСТ РСО-А'!$I$7+'РСТ РСО-А'!$G$9</f>
        <v>1181.98</v>
      </c>
      <c r="I57" s="116">
        <f>VLOOKUP($A57+ROUND((COLUMN()-2)/24,5),АТС!$A$41:$F$784,3)+'Иные услуги '!$C$5+'РСТ РСО-А'!$I$7+'РСТ РСО-А'!$G$9</f>
        <v>1059.23</v>
      </c>
      <c r="J57" s="116">
        <f>VLOOKUP($A57+ROUND((COLUMN()-2)/24,5),АТС!$A$41:$F$784,3)+'Иные услуги '!$C$5+'РСТ РСО-А'!$I$7+'РСТ РСО-А'!$G$9</f>
        <v>1182.78</v>
      </c>
      <c r="K57" s="116">
        <f>VLOOKUP($A57+ROUND((COLUMN()-2)/24,5),АТС!$A$41:$F$784,3)+'Иные услуги '!$C$5+'РСТ РСО-А'!$I$7+'РСТ РСО-А'!$G$9</f>
        <v>1182.8700000000001</v>
      </c>
      <c r="L57" s="116">
        <f>VLOOKUP($A57+ROUND((COLUMN()-2)/24,5),АТС!$A$41:$F$784,3)+'Иные услуги '!$C$5+'РСТ РСО-А'!$I$7+'РСТ РСО-А'!$G$9</f>
        <v>1193.3499999999999</v>
      </c>
      <c r="M57" s="116">
        <f>VLOOKUP($A57+ROUND((COLUMN()-2)/24,5),АТС!$A$41:$F$784,3)+'Иные услуги '!$C$5+'РСТ РСО-А'!$I$7+'РСТ РСО-А'!$G$9</f>
        <v>1190.92</v>
      </c>
      <c r="N57" s="116">
        <f>VLOOKUP($A57+ROUND((COLUMN()-2)/24,5),АТС!$A$41:$F$784,3)+'Иные услуги '!$C$5+'РСТ РСО-А'!$I$7+'РСТ РСО-А'!$G$9</f>
        <v>1185.7</v>
      </c>
      <c r="O57" s="116">
        <f>VLOOKUP($A57+ROUND((COLUMN()-2)/24,5),АТС!$A$41:$F$784,3)+'Иные услуги '!$C$5+'РСТ РСО-А'!$I$7+'РСТ РСО-А'!$G$9</f>
        <v>1186.08</v>
      </c>
      <c r="P57" s="116">
        <f>VLOOKUP($A57+ROUND((COLUMN()-2)/24,5),АТС!$A$41:$F$784,3)+'Иные услуги '!$C$5+'РСТ РСО-А'!$I$7+'РСТ РСО-А'!$G$9</f>
        <v>1185.48</v>
      </c>
      <c r="Q57" s="116">
        <f>VLOOKUP($A57+ROUND((COLUMN()-2)/24,5),АТС!$A$41:$F$784,3)+'Иные услуги '!$C$5+'РСТ РСО-А'!$I$7+'РСТ РСО-А'!$G$9</f>
        <v>1182.8800000000001</v>
      </c>
      <c r="R57" s="116">
        <f>VLOOKUP($A57+ROUND((COLUMN()-2)/24,5),АТС!$A$41:$F$784,3)+'Иные услуги '!$C$5+'РСТ РСО-А'!$I$7+'РСТ РСО-А'!$G$9</f>
        <v>1182.8700000000001</v>
      </c>
      <c r="S57" s="116">
        <f>VLOOKUP($A57+ROUND((COLUMN()-2)/24,5),АТС!$A$41:$F$784,3)+'Иные услуги '!$C$5+'РСТ РСО-А'!$I$7+'РСТ РСО-А'!$G$9</f>
        <v>1182.8800000000001</v>
      </c>
      <c r="T57" s="116">
        <f>VLOOKUP($A57+ROUND((COLUMN()-2)/24,5),АТС!$A$41:$F$784,3)+'Иные услуги '!$C$5+'РСТ РСО-А'!$I$7+'РСТ РСО-А'!$G$9</f>
        <v>1182.9000000000001</v>
      </c>
      <c r="U57" s="116">
        <f>VLOOKUP($A57+ROUND((COLUMN()-2)/24,5),АТС!$A$41:$F$784,3)+'Иные услуги '!$C$5+'РСТ РСО-А'!$I$7+'РСТ РСО-А'!$G$9</f>
        <v>1183.01</v>
      </c>
      <c r="V57" s="116">
        <f>VLOOKUP($A57+ROUND((COLUMN()-2)/24,5),АТС!$A$41:$F$784,3)+'Иные услуги '!$C$5+'РСТ РСО-А'!$I$7+'РСТ РСО-А'!$G$9</f>
        <v>1228.24</v>
      </c>
      <c r="W57" s="116">
        <f>VLOOKUP($A57+ROUND((COLUMN()-2)/24,5),АТС!$A$41:$F$784,3)+'Иные услуги '!$C$5+'РСТ РСО-А'!$I$7+'РСТ РСО-А'!$G$9</f>
        <v>1233.3399999999999</v>
      </c>
      <c r="X57" s="116">
        <f>VLOOKUP($A57+ROUND((COLUMN()-2)/24,5),АТС!$A$41:$F$784,3)+'Иные услуги '!$C$5+'РСТ РСО-А'!$I$7+'РСТ РСО-А'!$G$9</f>
        <v>1195.69</v>
      </c>
      <c r="Y57" s="116">
        <f>VLOOKUP($A57+ROUND((COLUMN()-2)/24,5),АТС!$A$41:$F$784,3)+'Иные услуги '!$C$5+'РСТ РСО-А'!$I$7+'РСТ РСО-А'!$G$9</f>
        <v>1182.26</v>
      </c>
    </row>
    <row r="58" spans="1:27" x14ac:dyDescent="0.2">
      <c r="A58" s="65">
        <f t="shared" si="1"/>
        <v>43988</v>
      </c>
      <c r="B58" s="116">
        <f>VLOOKUP($A58+ROUND((COLUMN()-2)/24,5),АТС!$A$41:$F$784,3)+'Иные услуги '!$C$5+'РСТ РСО-А'!$I$7+'РСТ РСО-А'!$G$9</f>
        <v>1187.97</v>
      </c>
      <c r="C58" s="116">
        <f>VLOOKUP($A58+ROUND((COLUMN()-2)/24,5),АТС!$A$41:$F$784,3)+'Иные услуги '!$C$5+'РСТ РСО-А'!$I$7+'РСТ РСО-А'!$G$9</f>
        <v>1177.1100000000001</v>
      </c>
      <c r="D58" s="116">
        <f>VLOOKUP($A58+ROUND((COLUMN()-2)/24,5),АТС!$A$41:$F$784,3)+'Иные услуги '!$C$5+'РСТ РСО-А'!$I$7+'РСТ РСО-А'!$G$9</f>
        <v>1176.97</v>
      </c>
      <c r="E58" s="116">
        <f>VLOOKUP($A58+ROUND((COLUMN()-2)/24,5),АТС!$A$41:$F$784,3)+'Иные услуги '!$C$5+'РСТ РСО-А'!$I$7+'РСТ РСО-А'!$G$9</f>
        <v>1177.04</v>
      </c>
      <c r="F58" s="116">
        <f>VLOOKUP($A58+ROUND((COLUMN()-2)/24,5),АТС!$A$41:$F$784,3)+'Иные услуги '!$C$5+'РСТ РСО-А'!$I$7+'РСТ РСО-А'!$G$9</f>
        <v>1182.33</v>
      </c>
      <c r="G58" s="116">
        <f>VLOOKUP($A58+ROUND((COLUMN()-2)/24,5),АТС!$A$41:$F$784,3)+'Иные услуги '!$C$5+'РСТ РСО-А'!$I$7+'РСТ РСО-А'!$G$9</f>
        <v>1182.6400000000001</v>
      </c>
      <c r="H58" s="116">
        <f>VLOOKUP($A58+ROUND((COLUMN()-2)/24,5),АТС!$A$41:$F$784,3)+'Иные услуги '!$C$5+'РСТ РСО-А'!$I$7+'РСТ РСО-А'!$G$9</f>
        <v>1182.1400000000001</v>
      </c>
      <c r="I58" s="116">
        <f>VLOOKUP($A58+ROUND((COLUMN()-2)/24,5),АТС!$A$41:$F$784,3)+'Иные услуги '!$C$5+'РСТ РСО-А'!$I$7+'РСТ РСО-А'!$G$9</f>
        <v>1083.3499999999999</v>
      </c>
      <c r="J58" s="116">
        <f>VLOOKUP($A58+ROUND((COLUMN()-2)/24,5),АТС!$A$41:$F$784,3)+'Иные услуги '!$C$5+'РСТ РСО-А'!$I$7+'РСТ РСО-А'!$G$9</f>
        <v>1183</v>
      </c>
      <c r="K58" s="116">
        <f>VLOOKUP($A58+ROUND((COLUMN()-2)/24,5),АТС!$A$41:$F$784,3)+'Иные услуги '!$C$5+'РСТ РСО-А'!$I$7+'РСТ РСО-А'!$G$9</f>
        <v>1183.03</v>
      </c>
      <c r="L58" s="116">
        <f>VLOOKUP($A58+ROUND((COLUMN()-2)/24,5),АТС!$A$41:$F$784,3)+'Иные услуги '!$C$5+'РСТ РСО-А'!$I$7+'РСТ РСО-А'!$G$9</f>
        <v>1183.02</v>
      </c>
      <c r="M58" s="116">
        <f>VLOOKUP($A58+ROUND((COLUMN()-2)/24,5),АТС!$A$41:$F$784,3)+'Иные услуги '!$C$5+'РСТ РСО-А'!$I$7+'РСТ РСО-А'!$G$9</f>
        <v>1183</v>
      </c>
      <c r="N58" s="116">
        <f>VLOOKUP($A58+ROUND((COLUMN()-2)/24,5),АТС!$A$41:$F$784,3)+'Иные услуги '!$C$5+'РСТ РСО-А'!$I$7+'РСТ РСО-А'!$G$9</f>
        <v>1182.99</v>
      </c>
      <c r="O58" s="116">
        <f>VLOOKUP($A58+ROUND((COLUMN()-2)/24,5),АТС!$A$41:$F$784,3)+'Иные услуги '!$C$5+'РСТ РСО-А'!$I$7+'РСТ РСО-А'!$G$9</f>
        <v>1182.99</v>
      </c>
      <c r="P58" s="116">
        <f>VLOOKUP($A58+ROUND((COLUMN()-2)/24,5),АТС!$A$41:$F$784,3)+'Иные услуги '!$C$5+'РСТ РСО-А'!$I$7+'РСТ РСО-А'!$G$9</f>
        <v>1182.98</v>
      </c>
      <c r="Q58" s="116">
        <f>VLOOKUP($A58+ROUND((COLUMN()-2)/24,5),АТС!$A$41:$F$784,3)+'Иные услуги '!$C$5+'РСТ РСО-А'!$I$7+'РСТ РСО-А'!$G$9</f>
        <v>1182.97</v>
      </c>
      <c r="R58" s="116">
        <f>VLOOKUP($A58+ROUND((COLUMN()-2)/24,5),АТС!$A$41:$F$784,3)+'Иные услуги '!$C$5+'РСТ РСО-А'!$I$7+'РСТ РСО-А'!$G$9</f>
        <v>1182.95</v>
      </c>
      <c r="S58" s="116">
        <f>VLOOKUP($A58+ROUND((COLUMN()-2)/24,5),АТС!$A$41:$F$784,3)+'Иные услуги '!$C$5+'РСТ РСО-А'!$I$7+'РСТ РСО-А'!$G$9</f>
        <v>1182.95</v>
      </c>
      <c r="T58" s="116">
        <f>VLOOKUP($A58+ROUND((COLUMN()-2)/24,5),АТС!$A$41:$F$784,3)+'Иные услуги '!$C$5+'РСТ РСО-А'!$I$7+'РСТ РСО-А'!$G$9</f>
        <v>1182.99</v>
      </c>
      <c r="U58" s="116">
        <f>VLOOKUP($A58+ROUND((COLUMN()-2)/24,5),АТС!$A$41:$F$784,3)+'Иные услуги '!$C$5+'РСТ РСО-А'!$I$7+'РСТ РСО-А'!$G$9</f>
        <v>1182.97</v>
      </c>
      <c r="V58" s="116">
        <f>VLOOKUP($A58+ROUND((COLUMN()-2)/24,5),АТС!$A$41:$F$784,3)+'Иные услуги '!$C$5+'РСТ РСО-А'!$I$7+'РСТ РСО-А'!$G$9</f>
        <v>1206.78</v>
      </c>
      <c r="W58" s="116">
        <f>VLOOKUP($A58+ROUND((COLUMN()-2)/24,5),АТС!$A$41:$F$784,3)+'Иные услуги '!$C$5+'РСТ РСО-А'!$I$7+'РСТ РСО-А'!$G$9</f>
        <v>1232.95</v>
      </c>
      <c r="X58" s="116">
        <f>VLOOKUP($A58+ROUND((COLUMN()-2)/24,5),АТС!$A$41:$F$784,3)+'Иные услуги '!$C$5+'РСТ РСО-А'!$I$7+'РСТ РСО-А'!$G$9</f>
        <v>1181.8499999999999</v>
      </c>
      <c r="Y58" s="116">
        <f>VLOOKUP($A58+ROUND((COLUMN()-2)/24,5),АТС!$A$41:$F$784,3)+'Иные услуги '!$C$5+'РСТ РСО-А'!$I$7+'РСТ РСО-А'!$G$9</f>
        <v>1182.1600000000001</v>
      </c>
    </row>
    <row r="59" spans="1:27" x14ac:dyDescent="0.2">
      <c r="A59" s="65">
        <f t="shared" si="1"/>
        <v>43989</v>
      </c>
      <c r="B59" s="116">
        <f>VLOOKUP($A59+ROUND((COLUMN()-2)/24,5),АТС!$A$41:$F$784,3)+'Иные услуги '!$C$5+'РСТ РСО-А'!$I$7+'РСТ РСО-А'!$G$9</f>
        <v>1174.69</v>
      </c>
      <c r="C59" s="116">
        <f>VLOOKUP($A59+ROUND((COLUMN()-2)/24,5),АТС!$A$41:$F$784,3)+'Иные услуги '!$C$5+'РСТ РСО-А'!$I$7+'РСТ РСО-А'!$G$9</f>
        <v>1174.27</v>
      </c>
      <c r="D59" s="116">
        <f>VLOOKUP($A59+ROUND((COLUMN()-2)/24,5),АТС!$A$41:$F$784,3)+'Иные услуги '!$C$5+'РСТ РСО-А'!$I$7+'РСТ РСО-А'!$G$9</f>
        <v>1180.27</v>
      </c>
      <c r="E59" s="116">
        <f>VLOOKUP($A59+ROUND((COLUMN()-2)/24,5),АТС!$A$41:$F$784,3)+'Иные услуги '!$C$5+'РСТ РСО-А'!$I$7+'РСТ РСО-А'!$G$9</f>
        <v>1179.33</v>
      </c>
      <c r="F59" s="116">
        <f>VLOOKUP($A59+ROUND((COLUMN()-2)/24,5),АТС!$A$41:$F$784,3)+'Иные услуги '!$C$5+'РСТ РСО-А'!$I$7+'РСТ РСО-А'!$G$9</f>
        <v>1182.4000000000001</v>
      </c>
      <c r="G59" s="116">
        <f>VLOOKUP($A59+ROUND((COLUMN()-2)/24,5),АТС!$A$41:$F$784,3)+'Иные услуги '!$C$5+'РСТ РСО-А'!$I$7+'РСТ РСО-А'!$G$9</f>
        <v>1182.68</v>
      </c>
      <c r="H59" s="116">
        <f>VLOOKUP($A59+ROUND((COLUMN()-2)/24,5),АТС!$A$41:$F$784,3)+'Иные услуги '!$C$5+'РСТ РСО-А'!$I$7+'РСТ РСО-А'!$G$9</f>
        <v>1182.2</v>
      </c>
      <c r="I59" s="116">
        <f>VLOOKUP($A59+ROUND((COLUMN()-2)/24,5),АТС!$A$41:$F$784,3)+'Иные услуги '!$C$5+'РСТ РСО-А'!$I$7+'РСТ РСО-А'!$G$9</f>
        <v>1140.96</v>
      </c>
      <c r="J59" s="116">
        <f>VLOOKUP($A59+ROUND((COLUMN()-2)/24,5),АТС!$A$41:$F$784,3)+'Иные услуги '!$C$5+'РСТ РСО-А'!$I$7+'РСТ РСО-А'!$G$9</f>
        <v>1183.01</v>
      </c>
      <c r="K59" s="116">
        <f>VLOOKUP($A59+ROUND((COLUMN()-2)/24,5),АТС!$A$41:$F$784,3)+'Иные услуги '!$C$5+'РСТ РСО-А'!$I$7+'РСТ РСО-А'!$G$9</f>
        <v>1183.02</v>
      </c>
      <c r="L59" s="116">
        <f>VLOOKUP($A59+ROUND((COLUMN()-2)/24,5),АТС!$A$41:$F$784,3)+'Иные услуги '!$C$5+'РСТ РСО-А'!$I$7+'РСТ РСО-А'!$G$9</f>
        <v>1182.97</v>
      </c>
      <c r="M59" s="116">
        <f>VLOOKUP($A59+ROUND((COLUMN()-2)/24,5),АТС!$A$41:$F$784,3)+'Иные услуги '!$C$5+'РСТ РСО-А'!$I$7+'РСТ РСО-А'!$G$9</f>
        <v>1182.96</v>
      </c>
      <c r="N59" s="116">
        <f>VLOOKUP($A59+ROUND((COLUMN()-2)/24,5),АТС!$A$41:$F$784,3)+'Иные услуги '!$C$5+'РСТ РСО-А'!$I$7+'РСТ РСО-А'!$G$9</f>
        <v>1182.96</v>
      </c>
      <c r="O59" s="116">
        <f>VLOOKUP($A59+ROUND((COLUMN()-2)/24,5),АТС!$A$41:$F$784,3)+'Иные услуги '!$C$5+'РСТ РСО-А'!$I$7+'РСТ РСО-А'!$G$9</f>
        <v>1182.95</v>
      </c>
      <c r="P59" s="116">
        <f>VLOOKUP($A59+ROUND((COLUMN()-2)/24,5),АТС!$A$41:$F$784,3)+'Иные услуги '!$C$5+'РСТ РСО-А'!$I$7+'РСТ РСО-А'!$G$9</f>
        <v>1182.94</v>
      </c>
      <c r="Q59" s="116">
        <f>VLOOKUP($A59+ROUND((COLUMN()-2)/24,5),АТС!$A$41:$F$784,3)+'Иные услуги '!$C$5+'РСТ РСО-А'!$I$7+'РСТ РСО-А'!$G$9</f>
        <v>1182.94</v>
      </c>
      <c r="R59" s="116">
        <f>VLOOKUP($A59+ROUND((COLUMN()-2)/24,5),АТС!$A$41:$F$784,3)+'Иные услуги '!$C$5+'РСТ РСО-А'!$I$7+'РСТ РСО-А'!$G$9</f>
        <v>1182.95</v>
      </c>
      <c r="S59" s="116">
        <f>VLOOKUP($A59+ROUND((COLUMN()-2)/24,5),АТС!$A$41:$F$784,3)+'Иные услуги '!$C$5+'РСТ РСО-А'!$I$7+'РСТ РСО-А'!$G$9</f>
        <v>1182.95</v>
      </c>
      <c r="T59" s="116">
        <f>VLOOKUP($A59+ROUND((COLUMN()-2)/24,5),АТС!$A$41:$F$784,3)+'Иные услуги '!$C$5+'РСТ РСО-А'!$I$7+'РСТ РСО-А'!$G$9</f>
        <v>1182.97</v>
      </c>
      <c r="U59" s="116">
        <f>VLOOKUP($A59+ROUND((COLUMN()-2)/24,5),АТС!$A$41:$F$784,3)+'Иные услуги '!$C$5+'РСТ РСО-А'!$I$7+'РСТ РСО-А'!$G$9</f>
        <v>1182.96</v>
      </c>
      <c r="V59" s="116">
        <f>VLOOKUP($A59+ROUND((COLUMN()-2)/24,5),АТС!$A$41:$F$784,3)+'Иные услуги '!$C$5+'РСТ РСО-А'!$I$7+'РСТ РСО-А'!$G$9</f>
        <v>1197.43</v>
      </c>
      <c r="W59" s="116">
        <f>VLOOKUP($A59+ROUND((COLUMN()-2)/24,5),АТС!$A$41:$F$784,3)+'Иные услуги '!$C$5+'РСТ РСО-А'!$I$7+'РСТ РСО-А'!$G$9</f>
        <v>1213.79</v>
      </c>
      <c r="X59" s="116">
        <f>VLOOKUP($A59+ROUND((COLUMN()-2)/24,5),АТС!$A$41:$F$784,3)+'Иные услуги '!$C$5+'РСТ РСО-А'!$I$7+'РСТ РСО-А'!$G$9</f>
        <v>1181.8399999999999</v>
      </c>
      <c r="Y59" s="116">
        <f>VLOOKUP($A59+ROUND((COLUMN()-2)/24,5),АТС!$A$41:$F$784,3)+'Иные услуги '!$C$5+'РСТ РСО-А'!$I$7+'РСТ РСО-А'!$G$9</f>
        <v>1182.1600000000001</v>
      </c>
    </row>
    <row r="60" spans="1:27" x14ac:dyDescent="0.2">
      <c r="A60" s="65">
        <f t="shared" si="1"/>
        <v>43990</v>
      </c>
      <c r="B60" s="116">
        <f>VLOOKUP($A60+ROUND((COLUMN()-2)/24,5),АТС!$A$41:$F$784,3)+'Иные услуги '!$C$5+'РСТ РСО-А'!$I$7+'РСТ РСО-А'!$G$9</f>
        <v>1184.05</v>
      </c>
      <c r="C60" s="116">
        <f>VLOOKUP($A60+ROUND((COLUMN()-2)/24,5),АТС!$A$41:$F$784,3)+'Иные услуги '!$C$5+'РСТ РСО-А'!$I$7+'РСТ РСО-А'!$G$9</f>
        <v>1177.22</v>
      </c>
      <c r="D60" s="116">
        <f>VLOOKUP($A60+ROUND((COLUMN()-2)/24,5),АТС!$A$41:$F$784,3)+'Иные услуги '!$C$5+'РСТ РСО-А'!$I$7+'РСТ РСО-А'!$G$9</f>
        <v>1180.98</v>
      </c>
      <c r="E60" s="116">
        <f>VLOOKUP($A60+ROUND((COLUMN()-2)/24,5),АТС!$A$41:$F$784,3)+'Иные услуги '!$C$5+'РСТ РСО-А'!$I$7+'РСТ РСО-А'!$G$9</f>
        <v>1180.47</v>
      </c>
      <c r="F60" s="116">
        <f>VLOOKUP($A60+ROUND((COLUMN()-2)/24,5),АТС!$A$41:$F$784,3)+'Иные услуги '!$C$5+'РСТ РСО-А'!$I$7+'РСТ РСО-А'!$G$9</f>
        <v>1182.47</v>
      </c>
      <c r="G60" s="116">
        <f>VLOOKUP($A60+ROUND((COLUMN()-2)/24,5),АТС!$A$41:$F$784,3)+'Иные услуги '!$C$5+'РСТ РСО-А'!$I$7+'РСТ РСО-А'!$G$9</f>
        <v>1182.6100000000001</v>
      </c>
      <c r="H60" s="116">
        <f>VLOOKUP($A60+ROUND((COLUMN()-2)/24,5),АТС!$A$41:$F$784,3)+'Иные услуги '!$C$5+'РСТ РСО-А'!$I$7+'РСТ РСО-А'!$G$9</f>
        <v>1181.56</v>
      </c>
      <c r="I60" s="116">
        <f>VLOOKUP($A60+ROUND((COLUMN()-2)/24,5),АТС!$A$41:$F$784,3)+'Иные услуги '!$C$5+'РСТ РСО-А'!$I$7+'РСТ РСО-А'!$G$9</f>
        <v>1183.74</v>
      </c>
      <c r="J60" s="116">
        <f>VLOOKUP($A60+ROUND((COLUMN()-2)/24,5),АТС!$A$41:$F$784,3)+'Иные услуги '!$C$5+'РСТ РСО-А'!$I$7+'РСТ РСО-А'!$G$9</f>
        <v>1182.75</v>
      </c>
      <c r="K60" s="116">
        <f>VLOOKUP($A60+ROUND((COLUMN()-2)/24,5),АТС!$A$41:$F$784,3)+'Иные услуги '!$C$5+'РСТ РСО-А'!$I$7+'РСТ РСО-А'!$G$9</f>
        <v>1182.8900000000001</v>
      </c>
      <c r="L60" s="116">
        <f>VLOOKUP($A60+ROUND((COLUMN()-2)/24,5),АТС!$A$41:$F$784,3)+'Иные услуги '!$C$5+'РСТ РСО-А'!$I$7+'РСТ РСО-А'!$G$9</f>
        <v>1182.8399999999999</v>
      </c>
      <c r="M60" s="116">
        <f>VLOOKUP($A60+ROUND((COLUMN()-2)/24,5),АТС!$A$41:$F$784,3)+'Иные услуги '!$C$5+'РСТ РСО-А'!$I$7+'РСТ РСО-А'!$G$9</f>
        <v>1182.83</v>
      </c>
      <c r="N60" s="116">
        <f>VLOOKUP($A60+ROUND((COLUMN()-2)/24,5),АТС!$A$41:$F$784,3)+'Иные услуги '!$C$5+'РСТ РСО-А'!$I$7+'РСТ РСО-А'!$G$9</f>
        <v>1182.8700000000001</v>
      </c>
      <c r="O60" s="116">
        <f>VLOOKUP($A60+ROUND((COLUMN()-2)/24,5),АТС!$A$41:$F$784,3)+'Иные услуги '!$C$5+'РСТ РСО-А'!$I$7+'РСТ РСО-А'!$G$9</f>
        <v>1182.77</v>
      </c>
      <c r="P60" s="116">
        <f>VLOOKUP($A60+ROUND((COLUMN()-2)/24,5),АТС!$A$41:$F$784,3)+'Иные услуги '!$C$5+'РСТ РСО-А'!$I$7+'РСТ РСО-А'!$G$9</f>
        <v>1182.74</v>
      </c>
      <c r="Q60" s="116">
        <f>VLOOKUP($A60+ROUND((COLUMN()-2)/24,5),АТС!$A$41:$F$784,3)+'Иные услуги '!$C$5+'РСТ РСО-А'!$I$7+'РСТ РСО-А'!$G$9</f>
        <v>1182.82</v>
      </c>
      <c r="R60" s="116">
        <f>VLOOKUP($A60+ROUND((COLUMN()-2)/24,5),АТС!$A$41:$F$784,3)+'Иные услуги '!$C$5+'РСТ РСО-А'!$I$7+'РСТ РСО-А'!$G$9</f>
        <v>1182.72</v>
      </c>
      <c r="S60" s="116">
        <f>VLOOKUP($A60+ROUND((COLUMN()-2)/24,5),АТС!$A$41:$F$784,3)+'Иные услуги '!$C$5+'РСТ РСО-А'!$I$7+'РСТ РСО-А'!$G$9</f>
        <v>1182.76</v>
      </c>
      <c r="T60" s="116">
        <f>VLOOKUP($A60+ROUND((COLUMN()-2)/24,5),АТС!$A$41:$F$784,3)+'Иные услуги '!$C$5+'РСТ РСО-А'!$I$7+'РСТ РСО-А'!$G$9</f>
        <v>1182.95</v>
      </c>
      <c r="U60" s="116">
        <f>VLOOKUP($A60+ROUND((COLUMN()-2)/24,5),АТС!$A$41:$F$784,3)+'Иные услуги '!$C$5+'РСТ РСО-А'!$I$7+'РСТ РСО-А'!$G$9</f>
        <v>1182.9100000000001</v>
      </c>
      <c r="V60" s="116">
        <f>VLOOKUP($A60+ROUND((COLUMN()-2)/24,5),АТС!$A$41:$F$784,3)+'Иные услуги '!$C$5+'РСТ РСО-А'!$I$7+'РСТ РСО-А'!$G$9</f>
        <v>1209.42</v>
      </c>
      <c r="W60" s="116">
        <f>VLOOKUP($A60+ROUND((COLUMN()-2)/24,5),АТС!$A$41:$F$784,3)+'Иные услуги '!$C$5+'РСТ РСО-А'!$I$7+'РСТ РСО-А'!$G$9</f>
        <v>1231.92</v>
      </c>
      <c r="X60" s="116">
        <f>VLOOKUP($A60+ROUND((COLUMN()-2)/24,5),АТС!$A$41:$F$784,3)+'Иные услуги '!$C$5+'РСТ РСО-А'!$I$7+'РСТ РСО-А'!$G$9</f>
        <v>1181.55</v>
      </c>
      <c r="Y60" s="116">
        <f>VLOOKUP($A60+ROUND((COLUMN()-2)/24,5),АТС!$A$41:$F$784,3)+'Иные услуги '!$C$5+'РСТ РСО-А'!$I$7+'РСТ РСО-А'!$G$9</f>
        <v>1181.95</v>
      </c>
    </row>
    <row r="61" spans="1:27" x14ac:dyDescent="0.2">
      <c r="A61" s="65">
        <f t="shared" si="1"/>
        <v>43991</v>
      </c>
      <c r="B61" s="116">
        <f>VLOOKUP($A61+ROUND((COLUMN()-2)/24,5),АТС!$A$41:$F$784,3)+'Иные услуги '!$C$5+'РСТ РСО-А'!$I$7+'РСТ РСО-А'!$G$9</f>
        <v>1181.22</v>
      </c>
      <c r="C61" s="116">
        <f>VLOOKUP($A61+ROUND((COLUMN()-2)/24,5),АТС!$A$41:$F$784,3)+'Иные услуги '!$C$5+'РСТ РСО-А'!$I$7+'РСТ РСО-А'!$G$9</f>
        <v>1170.98</v>
      </c>
      <c r="D61" s="116">
        <f>VLOOKUP($A61+ROUND((COLUMN()-2)/24,5),АТС!$A$41:$F$784,3)+'Иные услуги '!$C$5+'РСТ РСО-А'!$I$7+'РСТ РСО-А'!$G$9</f>
        <v>1180.45</v>
      </c>
      <c r="E61" s="116">
        <f>VLOOKUP($A61+ROUND((COLUMN()-2)/24,5),АТС!$A$41:$F$784,3)+'Иные услуги '!$C$5+'РСТ РСО-А'!$I$7+'РСТ РСО-А'!$G$9</f>
        <v>1180.58</v>
      </c>
      <c r="F61" s="116">
        <f>VLOOKUP($A61+ROUND((COLUMN()-2)/24,5),АТС!$A$41:$F$784,3)+'Иные услуги '!$C$5+'РСТ РСО-А'!$I$7+'РСТ РСО-А'!$G$9</f>
        <v>1182.6500000000001</v>
      </c>
      <c r="G61" s="116">
        <f>VLOOKUP($A61+ROUND((COLUMN()-2)/24,5),АТС!$A$41:$F$784,3)+'Иные услуги '!$C$5+'РСТ РСО-А'!$I$7+'РСТ РСО-А'!$G$9</f>
        <v>1182.57</v>
      </c>
      <c r="H61" s="116">
        <f>VLOOKUP($A61+ROUND((COLUMN()-2)/24,5),АТС!$A$41:$F$784,3)+'Иные услуги '!$C$5+'РСТ РСО-А'!$I$7+'РСТ РСО-А'!$G$9</f>
        <v>1181.71</v>
      </c>
      <c r="I61" s="116">
        <f>VLOOKUP($A61+ROUND((COLUMN()-2)/24,5),АТС!$A$41:$F$784,3)+'Иные услуги '!$C$5+'РСТ РСО-А'!$I$7+'РСТ РСО-А'!$G$9</f>
        <v>1178.81</v>
      </c>
      <c r="J61" s="116">
        <f>VLOOKUP($A61+ROUND((COLUMN()-2)/24,5),АТС!$A$41:$F$784,3)+'Иные услуги '!$C$5+'РСТ РСО-А'!$I$7+'РСТ РСО-А'!$G$9</f>
        <v>1182.74</v>
      </c>
      <c r="K61" s="116">
        <f>VLOOKUP($A61+ROUND((COLUMN()-2)/24,5),АТС!$A$41:$F$784,3)+'Иные услуги '!$C$5+'РСТ РСО-А'!$I$7+'РСТ РСО-А'!$G$9</f>
        <v>1182.8399999999999</v>
      </c>
      <c r="L61" s="116">
        <f>VLOOKUP($A61+ROUND((COLUMN()-2)/24,5),АТС!$A$41:$F$784,3)+'Иные услуги '!$C$5+'РСТ РСО-А'!$I$7+'РСТ РСО-А'!$G$9</f>
        <v>1182.8800000000001</v>
      </c>
      <c r="M61" s="116">
        <f>VLOOKUP($A61+ROUND((COLUMN()-2)/24,5),АТС!$A$41:$F$784,3)+'Иные услуги '!$C$5+'РСТ РСО-А'!$I$7+'РСТ РСО-А'!$G$9</f>
        <v>1182.8700000000001</v>
      </c>
      <c r="N61" s="116">
        <f>VLOOKUP($A61+ROUND((COLUMN()-2)/24,5),АТС!$A$41:$F$784,3)+'Иные услуги '!$C$5+'РСТ РСО-А'!$I$7+'РСТ РСО-А'!$G$9</f>
        <v>1182.8800000000001</v>
      </c>
      <c r="O61" s="116">
        <f>VLOOKUP($A61+ROUND((COLUMN()-2)/24,5),АТС!$A$41:$F$784,3)+'Иные услуги '!$C$5+'РСТ РСО-А'!$I$7+'РСТ РСО-А'!$G$9</f>
        <v>1182.8399999999999</v>
      </c>
      <c r="P61" s="116">
        <f>VLOOKUP($A61+ROUND((COLUMN()-2)/24,5),АТС!$A$41:$F$784,3)+'Иные услуги '!$C$5+'РСТ РСО-А'!$I$7+'РСТ РСО-А'!$G$9</f>
        <v>1182.8399999999999</v>
      </c>
      <c r="Q61" s="116">
        <f>VLOOKUP($A61+ROUND((COLUMN()-2)/24,5),АТС!$A$41:$F$784,3)+'Иные услуги '!$C$5+'РСТ РСО-А'!$I$7+'РСТ РСО-А'!$G$9</f>
        <v>1182.8499999999999</v>
      </c>
      <c r="R61" s="116">
        <f>VLOOKUP($A61+ROUND((COLUMN()-2)/24,5),АТС!$A$41:$F$784,3)+'Иные услуги '!$C$5+'РСТ РСО-А'!$I$7+'РСТ РСО-А'!$G$9</f>
        <v>1182.73</v>
      </c>
      <c r="S61" s="116">
        <f>VLOOKUP($A61+ROUND((COLUMN()-2)/24,5),АТС!$A$41:$F$784,3)+'Иные услуги '!$C$5+'РСТ РСО-А'!$I$7+'РСТ РСО-А'!$G$9</f>
        <v>1182.76</v>
      </c>
      <c r="T61" s="116">
        <f>VLOOKUP($A61+ROUND((COLUMN()-2)/24,5),АТС!$A$41:$F$784,3)+'Иные услуги '!$C$5+'РСТ РСО-А'!$I$7+'РСТ РСО-А'!$G$9</f>
        <v>1182.77</v>
      </c>
      <c r="U61" s="116">
        <f>VLOOKUP($A61+ROUND((COLUMN()-2)/24,5),АТС!$A$41:$F$784,3)+'Иные услуги '!$C$5+'РСТ РСО-А'!$I$7+'РСТ РСО-А'!$G$9</f>
        <v>1182.8600000000001</v>
      </c>
      <c r="V61" s="116">
        <f>VLOOKUP($A61+ROUND((COLUMN()-2)/24,5),АТС!$A$41:$F$784,3)+'Иные услуги '!$C$5+'РСТ РСО-А'!$I$7+'РСТ РСО-А'!$G$9</f>
        <v>1234.27</v>
      </c>
      <c r="W61" s="116">
        <f>VLOOKUP($A61+ROUND((COLUMN()-2)/24,5),АТС!$A$41:$F$784,3)+'Иные услуги '!$C$5+'РСТ РСО-А'!$I$7+'РСТ РСО-А'!$G$9</f>
        <v>1258.57</v>
      </c>
      <c r="X61" s="116">
        <f>VLOOKUP($A61+ROUND((COLUMN()-2)/24,5),АТС!$A$41:$F$784,3)+'Иные услуги '!$C$5+'РСТ РСО-А'!$I$7+'РСТ РСО-А'!$G$9</f>
        <v>1181.69</v>
      </c>
      <c r="Y61" s="116">
        <f>VLOOKUP($A61+ROUND((COLUMN()-2)/24,5),АТС!$A$41:$F$784,3)+'Иные услуги '!$C$5+'РСТ РСО-А'!$I$7+'РСТ РСО-А'!$G$9</f>
        <v>1182.1500000000001</v>
      </c>
    </row>
    <row r="62" spans="1:27" x14ac:dyDescent="0.2">
      <c r="A62" s="65">
        <f t="shared" si="1"/>
        <v>43992</v>
      </c>
      <c r="B62" s="116">
        <f>VLOOKUP($A62+ROUND((COLUMN()-2)/24,5),АТС!$A$41:$F$784,3)+'Иные услуги '!$C$5+'РСТ РСО-А'!$I$7+'РСТ РСО-А'!$G$9</f>
        <v>1190</v>
      </c>
      <c r="C62" s="116">
        <f>VLOOKUP($A62+ROUND((COLUMN()-2)/24,5),АТС!$A$41:$F$784,3)+'Иные услуги '!$C$5+'РСТ РСО-А'!$I$7+'РСТ РСО-А'!$G$9</f>
        <v>1172.72</v>
      </c>
      <c r="D62" s="116">
        <f>VLOOKUP($A62+ROUND((COLUMN()-2)/24,5),АТС!$A$41:$F$784,3)+'Иные услуги '!$C$5+'РСТ РСО-А'!$I$7+'РСТ РСО-А'!$G$9</f>
        <v>1179.7</v>
      </c>
      <c r="E62" s="116">
        <f>VLOOKUP($A62+ROUND((COLUMN()-2)/24,5),АТС!$A$41:$F$784,3)+'Иные услуги '!$C$5+'РСТ РСО-А'!$I$7+'РСТ РСО-А'!$G$9</f>
        <v>1182.48</v>
      </c>
      <c r="F62" s="116">
        <f>VLOOKUP($A62+ROUND((COLUMN()-2)/24,5),АТС!$A$41:$F$784,3)+'Иные услуги '!$C$5+'РСТ РСО-А'!$I$7+'РСТ РСО-А'!$G$9</f>
        <v>1182.57</v>
      </c>
      <c r="G62" s="116">
        <f>VLOOKUP($A62+ROUND((COLUMN()-2)/24,5),АТС!$A$41:$F$784,3)+'Иные услуги '!$C$5+'РСТ РСО-А'!$I$7+'РСТ РСО-А'!$G$9</f>
        <v>1182.5</v>
      </c>
      <c r="H62" s="116">
        <f>VLOOKUP($A62+ROUND((COLUMN()-2)/24,5),АТС!$A$41:$F$784,3)+'Иные услуги '!$C$5+'РСТ РСО-А'!$I$7+'РСТ РСО-А'!$G$9</f>
        <v>1181.6100000000001</v>
      </c>
      <c r="I62" s="116">
        <f>VLOOKUP($A62+ROUND((COLUMN()-2)/24,5),АТС!$A$41:$F$784,3)+'Иные услуги '!$C$5+'РСТ РСО-А'!$I$7+'РСТ РСО-А'!$G$9</f>
        <v>1176.77</v>
      </c>
      <c r="J62" s="116">
        <f>VLOOKUP($A62+ROUND((COLUMN()-2)/24,5),АТС!$A$41:$F$784,3)+'Иные услуги '!$C$5+'РСТ РСО-А'!$I$7+'РСТ РСО-А'!$G$9</f>
        <v>1182.74</v>
      </c>
      <c r="K62" s="116">
        <f>VLOOKUP($A62+ROUND((COLUMN()-2)/24,5),АТС!$A$41:$F$784,3)+'Иные услуги '!$C$5+'РСТ РСО-А'!$I$7+'РСТ РСО-А'!$G$9</f>
        <v>1182.8499999999999</v>
      </c>
      <c r="L62" s="116">
        <f>VLOOKUP($A62+ROUND((COLUMN()-2)/24,5),АТС!$A$41:$F$784,3)+'Иные услуги '!$C$5+'РСТ РСО-А'!$I$7+'РСТ РСО-А'!$G$9</f>
        <v>1182.8399999999999</v>
      </c>
      <c r="M62" s="116">
        <f>VLOOKUP($A62+ROUND((COLUMN()-2)/24,5),АТС!$A$41:$F$784,3)+'Иные услуги '!$C$5+'РСТ РСО-А'!$I$7+'РСТ РСО-А'!$G$9</f>
        <v>1182.8499999999999</v>
      </c>
      <c r="N62" s="116">
        <f>VLOOKUP($A62+ROUND((COLUMN()-2)/24,5),АТС!$A$41:$F$784,3)+'Иные услуги '!$C$5+'РСТ РСО-А'!$I$7+'РСТ РСО-А'!$G$9</f>
        <v>1182.8600000000001</v>
      </c>
      <c r="O62" s="116">
        <f>VLOOKUP($A62+ROUND((COLUMN()-2)/24,5),АТС!$A$41:$F$784,3)+'Иные услуги '!$C$5+'РСТ РСО-А'!$I$7+'РСТ РСО-А'!$G$9</f>
        <v>1182.83</v>
      </c>
      <c r="P62" s="116">
        <f>VLOOKUP($A62+ROUND((COLUMN()-2)/24,5),АТС!$A$41:$F$784,3)+'Иные услуги '!$C$5+'РСТ РСО-А'!$I$7+'РСТ РСО-А'!$G$9</f>
        <v>1182.8399999999999</v>
      </c>
      <c r="Q62" s="116">
        <f>VLOOKUP($A62+ROUND((COLUMN()-2)/24,5),АТС!$A$41:$F$784,3)+'Иные услуги '!$C$5+'РСТ РСО-А'!$I$7+'РСТ РСО-А'!$G$9</f>
        <v>1182.83</v>
      </c>
      <c r="R62" s="116">
        <f>VLOOKUP($A62+ROUND((COLUMN()-2)/24,5),АТС!$A$41:$F$784,3)+'Иные услуги '!$C$5+'РСТ РСО-А'!$I$7+'РСТ РСО-А'!$G$9</f>
        <v>1182.77</v>
      </c>
      <c r="S62" s="116">
        <f>VLOOKUP($A62+ROUND((COLUMN()-2)/24,5),АТС!$A$41:$F$784,3)+'Иные услуги '!$C$5+'РСТ РСО-А'!$I$7+'РСТ РСО-А'!$G$9</f>
        <v>1182.76</v>
      </c>
      <c r="T62" s="116">
        <f>VLOOKUP($A62+ROUND((COLUMN()-2)/24,5),АТС!$A$41:$F$784,3)+'Иные услуги '!$C$5+'РСТ РСО-А'!$I$7+'РСТ РСО-А'!$G$9</f>
        <v>1182.79</v>
      </c>
      <c r="U62" s="116">
        <f>VLOOKUP($A62+ROUND((COLUMN()-2)/24,5),АТС!$A$41:$F$784,3)+'Иные услуги '!$C$5+'РСТ РСО-А'!$I$7+'РСТ РСО-А'!$G$9</f>
        <v>1182.83</v>
      </c>
      <c r="V62" s="116">
        <f>VLOOKUP($A62+ROUND((COLUMN()-2)/24,5),АТС!$A$41:$F$784,3)+'Иные услуги '!$C$5+'РСТ РСО-А'!$I$7+'РСТ РСО-А'!$G$9</f>
        <v>1235.03</v>
      </c>
      <c r="W62" s="116">
        <f>VLOOKUP($A62+ROUND((COLUMN()-2)/24,5),АТС!$A$41:$F$784,3)+'Иные услуги '!$C$5+'РСТ РСО-А'!$I$7+'РСТ РСО-А'!$G$9</f>
        <v>1247.99</v>
      </c>
      <c r="X62" s="116">
        <f>VLOOKUP($A62+ROUND((COLUMN()-2)/24,5),АТС!$A$41:$F$784,3)+'Иные услуги '!$C$5+'РСТ РСО-А'!$I$7+'РСТ РСО-А'!$G$9</f>
        <v>1187.1400000000001</v>
      </c>
      <c r="Y62" s="116">
        <f>VLOOKUP($A62+ROUND((COLUMN()-2)/24,5),АТС!$A$41:$F$784,3)+'Иные услуги '!$C$5+'РСТ РСО-А'!$I$7+'РСТ РСО-А'!$G$9</f>
        <v>1182.2</v>
      </c>
    </row>
    <row r="63" spans="1:27" x14ac:dyDescent="0.2">
      <c r="A63" s="65">
        <f t="shared" si="1"/>
        <v>43993</v>
      </c>
      <c r="B63" s="116">
        <f>VLOOKUP($A63+ROUND((COLUMN()-2)/24,5),АТС!$A$41:$F$784,3)+'Иные услуги '!$C$5+'РСТ РСО-А'!$I$7+'РСТ РСО-А'!$G$9</f>
        <v>1197.3</v>
      </c>
      <c r="C63" s="116">
        <f>VLOOKUP($A63+ROUND((COLUMN()-2)/24,5),АТС!$A$41:$F$784,3)+'Иные услуги '!$C$5+'РСТ РСО-А'!$I$7+'РСТ РСО-А'!$G$9</f>
        <v>1172.22</v>
      </c>
      <c r="D63" s="116">
        <f>VLOOKUP($A63+ROUND((COLUMN()-2)/24,5),АТС!$A$41:$F$784,3)+'Иные услуги '!$C$5+'РСТ РСО-А'!$I$7+'РСТ РСО-А'!$G$9</f>
        <v>1189.3399999999999</v>
      </c>
      <c r="E63" s="116">
        <f>VLOOKUP($A63+ROUND((COLUMN()-2)/24,5),АТС!$A$41:$F$784,3)+'Иные услуги '!$C$5+'РСТ РСО-А'!$I$7+'РСТ РСО-А'!$G$9</f>
        <v>1182.26</v>
      </c>
      <c r="F63" s="116">
        <f>VLOOKUP($A63+ROUND((COLUMN()-2)/24,5),АТС!$A$41:$F$784,3)+'Иные услуги '!$C$5+'РСТ РСО-А'!$I$7+'РСТ РСО-А'!$G$9</f>
        <v>1182.98</v>
      </c>
      <c r="G63" s="116">
        <f>VLOOKUP($A63+ROUND((COLUMN()-2)/24,5),АТС!$A$41:$F$784,3)+'Иные услуги '!$C$5+'РСТ РСО-А'!$I$7+'РСТ РСО-А'!$G$9</f>
        <v>1182.6100000000001</v>
      </c>
      <c r="H63" s="116">
        <f>VLOOKUP($A63+ROUND((COLUMN()-2)/24,5),АТС!$A$41:$F$784,3)+'Иные услуги '!$C$5+'РСТ РСО-А'!$I$7+'РСТ РСО-А'!$G$9</f>
        <v>1181.5999999999999</v>
      </c>
      <c r="I63" s="116">
        <f>VLOOKUP($A63+ROUND((COLUMN()-2)/24,5),АТС!$A$41:$F$784,3)+'Иные услуги '!$C$5+'РСТ РСО-А'!$I$7+'РСТ РСО-А'!$G$9</f>
        <v>1182.47</v>
      </c>
      <c r="J63" s="116">
        <f>VLOOKUP($A63+ROUND((COLUMN()-2)/24,5),АТС!$A$41:$F$784,3)+'Иные услуги '!$C$5+'РСТ РСО-А'!$I$7+'РСТ РСО-А'!$G$9</f>
        <v>1182.6100000000001</v>
      </c>
      <c r="K63" s="116">
        <f>VLOOKUP($A63+ROUND((COLUMN()-2)/24,5),АТС!$A$41:$F$784,3)+'Иные услуги '!$C$5+'РСТ РСО-А'!$I$7+'РСТ РСО-А'!$G$9</f>
        <v>1182.72</v>
      </c>
      <c r="L63" s="116">
        <f>VLOOKUP($A63+ROUND((COLUMN()-2)/24,5),АТС!$A$41:$F$784,3)+'Иные услуги '!$C$5+'РСТ РСО-А'!$I$7+'РСТ РСО-А'!$G$9</f>
        <v>1182.75</v>
      </c>
      <c r="M63" s="116">
        <f>VLOOKUP($A63+ROUND((COLUMN()-2)/24,5),АТС!$A$41:$F$784,3)+'Иные услуги '!$C$5+'РСТ РСО-А'!$I$7+'РСТ РСО-А'!$G$9</f>
        <v>1186.97</v>
      </c>
      <c r="N63" s="116">
        <f>VLOOKUP($A63+ROUND((COLUMN()-2)/24,5),АТС!$A$41:$F$784,3)+'Иные услуги '!$C$5+'РСТ РСО-А'!$I$7+'РСТ РСО-А'!$G$9</f>
        <v>1186.9100000000001</v>
      </c>
      <c r="O63" s="116">
        <f>VLOOKUP($A63+ROUND((COLUMN()-2)/24,5),АТС!$A$41:$F$784,3)+'Иные услуги '!$C$5+'РСТ РСО-А'!$I$7+'РСТ РСО-А'!$G$9</f>
        <v>1186.99</v>
      </c>
      <c r="P63" s="116">
        <f>VLOOKUP($A63+ROUND((COLUMN()-2)/24,5),АТС!$A$41:$F$784,3)+'Иные услуги '!$C$5+'РСТ РСО-А'!$I$7+'РСТ РСО-А'!$G$9</f>
        <v>1187.01</v>
      </c>
      <c r="Q63" s="116">
        <f>VLOOKUP($A63+ROUND((COLUMN()-2)/24,5),АТС!$A$41:$F$784,3)+'Иные услуги '!$C$5+'РСТ РСО-А'!$I$7+'РСТ РСО-А'!$G$9</f>
        <v>1187.07</v>
      </c>
      <c r="R63" s="116">
        <f>VLOOKUP($A63+ROUND((COLUMN()-2)/24,5),АТС!$A$41:$F$784,3)+'Иные услуги '!$C$5+'РСТ РСО-А'!$I$7+'РСТ РСО-А'!$G$9</f>
        <v>1182.72</v>
      </c>
      <c r="S63" s="116">
        <f>VLOOKUP($A63+ROUND((COLUMN()-2)/24,5),АТС!$A$41:$F$784,3)+'Иные услуги '!$C$5+'РСТ РСО-А'!$I$7+'РСТ РСО-А'!$G$9</f>
        <v>1182.68</v>
      </c>
      <c r="T63" s="116">
        <f>VLOOKUP($A63+ROUND((COLUMN()-2)/24,5),АТС!$A$41:$F$784,3)+'Иные услуги '!$C$5+'РСТ РСО-А'!$I$7+'РСТ РСО-А'!$G$9</f>
        <v>1182.7</v>
      </c>
      <c r="U63" s="116">
        <f>VLOOKUP($A63+ROUND((COLUMN()-2)/24,5),АТС!$A$41:$F$784,3)+'Иные услуги '!$C$5+'РСТ РСО-А'!$I$7+'РСТ РСО-А'!$G$9</f>
        <v>1182.7</v>
      </c>
      <c r="V63" s="116">
        <f>VLOOKUP($A63+ROUND((COLUMN()-2)/24,5),АТС!$A$41:$F$784,3)+'Иные услуги '!$C$5+'РСТ РСО-А'!$I$7+'РСТ РСО-А'!$G$9</f>
        <v>1278.31</v>
      </c>
      <c r="W63" s="116">
        <f>VLOOKUP($A63+ROUND((COLUMN()-2)/24,5),АТС!$A$41:$F$784,3)+'Иные услуги '!$C$5+'РСТ РСО-А'!$I$7+'РСТ РСО-А'!$G$9</f>
        <v>1270.02</v>
      </c>
      <c r="X63" s="116">
        <f>VLOOKUP($A63+ROUND((COLUMN()-2)/24,5),АТС!$A$41:$F$784,3)+'Иные услуги '!$C$5+'РСТ РСО-А'!$I$7+'РСТ РСО-А'!$G$9</f>
        <v>1188.79</v>
      </c>
      <c r="Y63" s="116">
        <f>VLOOKUP($A63+ROUND((COLUMN()-2)/24,5),АТС!$A$41:$F$784,3)+'Иные услуги '!$C$5+'РСТ РСО-А'!$I$7+'РСТ РСО-А'!$G$9</f>
        <v>1182.04</v>
      </c>
    </row>
    <row r="64" spans="1:27" x14ac:dyDescent="0.2">
      <c r="A64" s="65">
        <f t="shared" si="1"/>
        <v>43994</v>
      </c>
      <c r="B64" s="116">
        <f>VLOOKUP($A64+ROUND((COLUMN()-2)/24,5),АТС!$A$41:$F$784,3)+'Иные услуги '!$C$5+'РСТ РСО-А'!$I$7+'РСТ РСО-А'!$G$9</f>
        <v>1207.53</v>
      </c>
      <c r="C64" s="116">
        <f>VLOOKUP($A64+ROUND((COLUMN()-2)/24,5),АТС!$A$41:$F$784,3)+'Иные услуги '!$C$5+'РСТ РСО-А'!$I$7+'РСТ РСО-А'!$G$9</f>
        <v>1185.99</v>
      </c>
      <c r="D64" s="116">
        <f>VLOOKUP($A64+ROUND((COLUMN()-2)/24,5),АТС!$A$41:$F$784,3)+'Иные услуги '!$C$5+'РСТ РСО-А'!$I$7+'РСТ РСО-А'!$G$9</f>
        <v>1187.17</v>
      </c>
      <c r="E64" s="116">
        <f>VLOOKUP($A64+ROUND((COLUMN()-2)/24,5),АТС!$A$41:$F$784,3)+'Иные услуги '!$C$5+'РСТ РСО-А'!$I$7+'РСТ РСО-А'!$G$9</f>
        <v>1182.33</v>
      </c>
      <c r="F64" s="116">
        <f>VLOOKUP($A64+ROUND((COLUMN()-2)/24,5),АТС!$A$41:$F$784,3)+'Иные услуги '!$C$5+'РСТ РСО-А'!$I$7+'РСТ РСО-А'!$G$9</f>
        <v>1182.4100000000001</v>
      </c>
      <c r="G64" s="116">
        <f>VLOOKUP($A64+ROUND((COLUMN()-2)/24,5),АТС!$A$41:$F$784,3)+'Иные услуги '!$C$5+'РСТ РСО-А'!$I$7+'РСТ РСО-А'!$G$9</f>
        <v>1182.44</v>
      </c>
      <c r="H64" s="116">
        <f>VLOOKUP($A64+ROUND((COLUMN()-2)/24,5),АТС!$A$41:$F$784,3)+'Иные услуги '!$C$5+'РСТ РСО-А'!$I$7+'РСТ РСО-А'!$G$9</f>
        <v>1181.71</v>
      </c>
      <c r="I64" s="116">
        <f>VLOOKUP($A64+ROUND((COLUMN()-2)/24,5),АТС!$A$41:$F$784,3)+'Иные услуги '!$C$5+'РСТ РСО-А'!$I$7+'РСТ РСО-А'!$G$9</f>
        <v>1111.1200000000001</v>
      </c>
      <c r="J64" s="116">
        <f>VLOOKUP($A64+ROUND((COLUMN()-2)/24,5),АТС!$A$41:$F$784,3)+'Иные услуги '!$C$5+'РСТ РСО-А'!$I$7+'РСТ РСО-А'!$G$9</f>
        <v>1182.95</v>
      </c>
      <c r="K64" s="116">
        <f>VLOOKUP($A64+ROUND((COLUMN()-2)/24,5),АТС!$A$41:$F$784,3)+'Иные услуги '!$C$5+'РСТ РСО-А'!$I$7+'РСТ РСО-А'!$G$9</f>
        <v>1182.93</v>
      </c>
      <c r="L64" s="116">
        <f>VLOOKUP($A64+ROUND((COLUMN()-2)/24,5),АТС!$A$41:$F$784,3)+'Иные услуги '!$C$5+'РСТ РСО-А'!$I$7+'РСТ РСО-А'!$G$9</f>
        <v>1207.3600000000001</v>
      </c>
      <c r="M64" s="116">
        <f>VLOOKUP($A64+ROUND((COLUMN()-2)/24,5),АТС!$A$41:$F$784,3)+'Иные услуги '!$C$5+'РСТ РСО-А'!$I$7+'РСТ РСО-А'!$G$9</f>
        <v>1219.9000000000001</v>
      </c>
      <c r="N64" s="116">
        <f>VLOOKUP($A64+ROUND((COLUMN()-2)/24,5),АТС!$A$41:$F$784,3)+'Иные услуги '!$C$5+'РСТ РСО-А'!$I$7+'РСТ РСО-А'!$G$9</f>
        <v>1220.77</v>
      </c>
      <c r="O64" s="116">
        <f>VLOOKUP($A64+ROUND((COLUMN()-2)/24,5),АТС!$A$41:$F$784,3)+'Иные услуги '!$C$5+'РСТ РСО-А'!$I$7+'РСТ РСО-А'!$G$9</f>
        <v>1223.8800000000001</v>
      </c>
      <c r="P64" s="116">
        <f>VLOOKUP($A64+ROUND((COLUMN()-2)/24,5),АТС!$A$41:$F$784,3)+'Иные услуги '!$C$5+'РСТ РСО-А'!$I$7+'РСТ РСО-А'!$G$9</f>
        <v>1224.3800000000001</v>
      </c>
      <c r="Q64" s="116">
        <f>VLOOKUP($A64+ROUND((COLUMN()-2)/24,5),АТС!$A$41:$F$784,3)+'Иные услуги '!$C$5+'РСТ РСО-А'!$I$7+'РСТ РСО-А'!$G$9</f>
        <v>1223.06</v>
      </c>
      <c r="R64" s="116">
        <f>VLOOKUP($A64+ROUND((COLUMN()-2)/24,5),АТС!$A$41:$F$784,3)+'Иные услуги '!$C$5+'РСТ РСО-А'!$I$7+'РСТ РСО-А'!$G$9</f>
        <v>1201.27</v>
      </c>
      <c r="S64" s="116">
        <f>VLOOKUP($A64+ROUND((COLUMN()-2)/24,5),АТС!$A$41:$F$784,3)+'Иные услуги '!$C$5+'РСТ РСО-А'!$I$7+'РСТ РСО-А'!$G$9</f>
        <v>1182.77</v>
      </c>
      <c r="T64" s="116">
        <f>VLOOKUP($A64+ROUND((COLUMN()-2)/24,5),АТС!$A$41:$F$784,3)+'Иные услуги '!$C$5+'РСТ РСО-А'!$I$7+'РСТ РСО-А'!$G$9</f>
        <v>1182.73</v>
      </c>
      <c r="U64" s="116">
        <f>VLOOKUP($A64+ROUND((COLUMN()-2)/24,5),АТС!$A$41:$F$784,3)+'Иные услуги '!$C$5+'РСТ РСО-А'!$I$7+'РСТ РСО-А'!$G$9</f>
        <v>1182.68</v>
      </c>
      <c r="V64" s="116">
        <f>VLOOKUP($A64+ROUND((COLUMN()-2)/24,5),АТС!$A$41:$F$784,3)+'Иные услуги '!$C$5+'РСТ РСО-А'!$I$7+'РСТ РСО-А'!$G$9</f>
        <v>1298.6400000000001</v>
      </c>
      <c r="W64" s="116">
        <f>VLOOKUP($A64+ROUND((COLUMN()-2)/24,5),АТС!$A$41:$F$784,3)+'Иные услуги '!$C$5+'РСТ РСО-А'!$I$7+'РСТ РСО-А'!$G$9</f>
        <v>1301.1600000000001</v>
      </c>
      <c r="X64" s="116">
        <f>VLOOKUP($A64+ROUND((COLUMN()-2)/24,5),АТС!$A$41:$F$784,3)+'Иные услуги '!$C$5+'РСТ РСО-А'!$I$7+'РСТ РСО-А'!$G$9</f>
        <v>1205.75</v>
      </c>
      <c r="Y64" s="116">
        <f>VLOOKUP($A64+ROUND((COLUMN()-2)/24,5),АТС!$A$41:$F$784,3)+'Иные услуги '!$C$5+'РСТ РСО-А'!$I$7+'РСТ РСО-А'!$G$9</f>
        <v>1181.98</v>
      </c>
    </row>
    <row r="65" spans="1:25" x14ac:dyDescent="0.2">
      <c r="A65" s="65">
        <f t="shared" si="1"/>
        <v>43995</v>
      </c>
      <c r="B65" s="116">
        <f>VLOOKUP($A65+ROUND((COLUMN()-2)/24,5),АТС!$A$41:$F$784,3)+'Иные услуги '!$C$5+'РСТ РСО-А'!$I$7+'РСТ РСО-А'!$G$9</f>
        <v>1209.51</v>
      </c>
      <c r="C65" s="116">
        <f>VLOOKUP($A65+ROUND((COLUMN()-2)/24,5),АТС!$A$41:$F$784,3)+'Иные услуги '!$C$5+'РСТ РСО-А'!$I$7+'РСТ РСО-А'!$G$9</f>
        <v>1189.8700000000001</v>
      </c>
      <c r="D65" s="116">
        <f>VLOOKUP($A65+ROUND((COLUMN()-2)/24,5),АТС!$A$41:$F$784,3)+'Иные услуги '!$C$5+'РСТ РСО-А'!$I$7+'РСТ РСО-А'!$G$9</f>
        <v>1184.96</v>
      </c>
      <c r="E65" s="116">
        <f>VLOOKUP($A65+ROUND((COLUMN()-2)/24,5),АТС!$A$41:$F$784,3)+'Иные услуги '!$C$5+'РСТ РСО-А'!$I$7+'РСТ РСО-А'!$G$9</f>
        <v>1182.33</v>
      </c>
      <c r="F65" s="116">
        <f>VLOOKUP($A65+ROUND((COLUMN()-2)/24,5),АТС!$A$41:$F$784,3)+'Иные услуги '!$C$5+'РСТ РСО-А'!$I$7+'РСТ РСО-А'!$G$9</f>
        <v>1182.4100000000001</v>
      </c>
      <c r="G65" s="116">
        <f>VLOOKUP($A65+ROUND((COLUMN()-2)/24,5),АТС!$A$41:$F$784,3)+'Иные услуги '!$C$5+'РСТ РСО-А'!$I$7+'РСТ РСО-А'!$G$9</f>
        <v>1182.4100000000001</v>
      </c>
      <c r="H65" s="116">
        <f>VLOOKUP($A65+ROUND((COLUMN()-2)/24,5),АТС!$A$41:$F$784,3)+'Иные услуги '!$C$5+'РСТ РСО-А'!$I$7+'РСТ РСО-А'!$G$9</f>
        <v>1181.69</v>
      </c>
      <c r="I65" s="116">
        <f>VLOOKUP($A65+ROUND((COLUMN()-2)/24,5),АТС!$A$41:$F$784,3)+'Иные услуги '!$C$5+'РСТ РСО-А'!$I$7+'РСТ РСО-А'!$G$9</f>
        <v>1173.52</v>
      </c>
      <c r="J65" s="116">
        <f>VLOOKUP($A65+ROUND((COLUMN()-2)/24,5),АТС!$A$41:$F$784,3)+'Иные услуги '!$C$5+'РСТ РСО-А'!$I$7+'РСТ РСО-А'!$G$9</f>
        <v>1182.8499999999999</v>
      </c>
      <c r="K65" s="116">
        <f>VLOOKUP($A65+ROUND((COLUMN()-2)/24,5),АТС!$A$41:$F$784,3)+'Иные услуги '!$C$5+'РСТ РСО-А'!$I$7+'РСТ РСО-А'!$G$9</f>
        <v>1182.8700000000001</v>
      </c>
      <c r="L65" s="116">
        <f>VLOOKUP($A65+ROUND((COLUMN()-2)/24,5),АТС!$A$41:$F$784,3)+'Иные услуги '!$C$5+'РСТ РСО-А'!$I$7+'РСТ РСО-А'!$G$9</f>
        <v>1223.08</v>
      </c>
      <c r="M65" s="116">
        <f>VLOOKUP($A65+ROUND((COLUMN()-2)/24,5),АТС!$A$41:$F$784,3)+'Иные услуги '!$C$5+'РСТ РСО-А'!$I$7+'РСТ РСО-А'!$G$9</f>
        <v>1223.6200000000001</v>
      </c>
      <c r="N65" s="116">
        <f>VLOOKUP($A65+ROUND((COLUMN()-2)/24,5),АТС!$A$41:$F$784,3)+'Иные услуги '!$C$5+'РСТ РСО-А'!$I$7+'РСТ РСО-А'!$G$9</f>
        <v>1227.17</v>
      </c>
      <c r="O65" s="116">
        <f>VLOOKUP($A65+ROUND((COLUMN()-2)/24,5),АТС!$A$41:$F$784,3)+'Иные услуги '!$C$5+'РСТ РСО-А'!$I$7+'РСТ РСО-А'!$G$9</f>
        <v>1229.8700000000001</v>
      </c>
      <c r="P65" s="116">
        <f>VLOOKUP($A65+ROUND((COLUMN()-2)/24,5),АТС!$A$41:$F$784,3)+'Иные услуги '!$C$5+'РСТ РСО-А'!$I$7+'РСТ РСО-А'!$G$9</f>
        <v>1230.48</v>
      </c>
      <c r="Q65" s="116">
        <f>VLOOKUP($A65+ROUND((COLUMN()-2)/24,5),АТС!$A$41:$F$784,3)+'Иные услуги '!$C$5+'РСТ РСО-А'!$I$7+'РСТ РСО-А'!$G$9</f>
        <v>1224.3499999999999</v>
      </c>
      <c r="R65" s="116">
        <f>VLOOKUP($A65+ROUND((COLUMN()-2)/24,5),АТС!$A$41:$F$784,3)+'Иные услуги '!$C$5+'РСТ РСО-А'!$I$7+'РСТ РСО-А'!$G$9</f>
        <v>1224.78</v>
      </c>
      <c r="S65" s="116">
        <f>VLOOKUP($A65+ROUND((COLUMN()-2)/24,5),АТС!$A$41:$F$784,3)+'Иные услуги '!$C$5+'РСТ РСО-А'!$I$7+'РСТ РСО-А'!$G$9</f>
        <v>1224.07</v>
      </c>
      <c r="T65" s="116">
        <f>VLOOKUP($A65+ROUND((COLUMN()-2)/24,5),АТС!$A$41:$F$784,3)+'Иные услуги '!$C$5+'РСТ РСО-А'!$I$7+'РСТ РСО-А'!$G$9</f>
        <v>1182.72</v>
      </c>
      <c r="U65" s="116">
        <f>VLOOKUP($A65+ROUND((COLUMN()-2)/24,5),АТС!$A$41:$F$784,3)+'Иные услуги '!$C$5+'РСТ РСО-А'!$I$7+'РСТ РСО-А'!$G$9</f>
        <v>1198.31</v>
      </c>
      <c r="V65" s="116">
        <f>VLOOKUP($A65+ROUND((COLUMN()-2)/24,5),АТС!$A$41:$F$784,3)+'Иные услуги '!$C$5+'РСТ РСО-А'!$I$7+'РСТ РСО-А'!$G$9</f>
        <v>1327.3500000000001</v>
      </c>
      <c r="W65" s="116">
        <f>VLOOKUP($A65+ROUND((COLUMN()-2)/24,5),АТС!$A$41:$F$784,3)+'Иные услуги '!$C$5+'РСТ РСО-А'!$I$7+'РСТ РСО-А'!$G$9</f>
        <v>1305.56</v>
      </c>
      <c r="X65" s="116">
        <f>VLOOKUP($A65+ROUND((COLUMN()-2)/24,5),АТС!$A$41:$F$784,3)+'Иные услуги '!$C$5+'РСТ РСО-А'!$I$7+'РСТ РСО-А'!$G$9</f>
        <v>1209</v>
      </c>
      <c r="Y65" s="116">
        <f>VLOOKUP($A65+ROUND((COLUMN()-2)/24,5),АТС!$A$41:$F$784,3)+'Иные услуги '!$C$5+'РСТ РСО-А'!$I$7+'РСТ РСО-А'!$G$9</f>
        <v>1181.49</v>
      </c>
    </row>
    <row r="66" spans="1:25" x14ac:dyDescent="0.2">
      <c r="A66" s="65">
        <f t="shared" si="1"/>
        <v>43996</v>
      </c>
      <c r="B66" s="116">
        <f>VLOOKUP($A66+ROUND((COLUMN()-2)/24,5),АТС!$A$41:$F$784,3)+'Иные услуги '!$C$5+'РСТ РСО-А'!$I$7+'РСТ РСО-А'!$G$9</f>
        <v>1198.21</v>
      </c>
      <c r="C66" s="116">
        <f>VLOOKUP($A66+ROUND((COLUMN()-2)/24,5),АТС!$A$41:$F$784,3)+'Иные услуги '!$C$5+'РСТ РСО-А'!$I$7+'РСТ РСО-А'!$G$9</f>
        <v>1182.3700000000001</v>
      </c>
      <c r="D66" s="116">
        <f>VLOOKUP($A66+ROUND((COLUMN()-2)/24,5),АТС!$A$41:$F$784,3)+'Иные услуги '!$C$5+'РСТ РСО-А'!$I$7+'РСТ РСО-А'!$G$9</f>
        <v>1179.8399999999999</v>
      </c>
      <c r="E66" s="116">
        <f>VLOOKUP($A66+ROUND((COLUMN()-2)/24,5),АТС!$A$41:$F$784,3)+'Иные услуги '!$C$5+'РСТ РСО-А'!$I$7+'РСТ РСО-А'!$G$9</f>
        <v>1182.31</v>
      </c>
      <c r="F66" s="116">
        <f>VLOOKUP($A66+ROUND((COLUMN()-2)/24,5),АТС!$A$41:$F$784,3)+'Иные услуги '!$C$5+'РСТ РСО-А'!$I$7+'РСТ РСО-А'!$G$9</f>
        <v>1182.6300000000001</v>
      </c>
      <c r="G66" s="116">
        <f>VLOOKUP($A66+ROUND((COLUMN()-2)/24,5),АТС!$A$41:$F$784,3)+'Иные услуги '!$C$5+'РСТ РСО-А'!$I$7+'РСТ РСО-А'!$G$9</f>
        <v>1182.44</v>
      </c>
      <c r="H66" s="116">
        <f>VLOOKUP($A66+ROUND((COLUMN()-2)/24,5),АТС!$A$41:$F$784,3)+'Иные услуги '!$C$5+'РСТ РСО-А'!$I$7+'РСТ РСО-А'!$G$9</f>
        <v>1181.8399999999999</v>
      </c>
      <c r="I66" s="116">
        <f>VLOOKUP($A66+ROUND((COLUMN()-2)/24,5),АТС!$A$41:$F$784,3)+'Иные услуги '!$C$5+'РСТ РСО-А'!$I$7+'РСТ РСО-А'!$G$9</f>
        <v>1165.32</v>
      </c>
      <c r="J66" s="116">
        <f>VLOOKUP($A66+ROUND((COLUMN()-2)/24,5),АТС!$A$41:$F$784,3)+'Иные услуги '!$C$5+'РСТ РСО-А'!$I$7+'РСТ РСО-А'!$G$9</f>
        <v>1182.95</v>
      </c>
      <c r="K66" s="116">
        <f>VLOOKUP($A66+ROUND((COLUMN()-2)/24,5),АТС!$A$41:$F$784,3)+'Иные услуги '!$C$5+'РСТ РСО-А'!$I$7+'РСТ РСО-А'!$G$9</f>
        <v>1182.9100000000001</v>
      </c>
      <c r="L66" s="116">
        <f>VLOOKUP($A66+ROUND((COLUMN()-2)/24,5),АТС!$A$41:$F$784,3)+'Иные услуги '!$C$5+'РСТ РСО-А'!$I$7+'РСТ РСО-А'!$G$9</f>
        <v>1207.28</v>
      </c>
      <c r="M66" s="116">
        <f>VLOOKUP($A66+ROUND((COLUMN()-2)/24,5),АТС!$A$41:$F$784,3)+'Иные услуги '!$C$5+'РСТ РСО-А'!$I$7+'РСТ РСО-А'!$G$9</f>
        <v>1209.31</v>
      </c>
      <c r="N66" s="116">
        <f>VLOOKUP($A66+ROUND((COLUMN()-2)/24,5),АТС!$A$41:$F$784,3)+'Иные услуги '!$C$5+'РСТ РСО-А'!$I$7+'РСТ РСО-А'!$G$9</f>
        <v>1209.6500000000001</v>
      </c>
      <c r="O66" s="116">
        <f>VLOOKUP($A66+ROUND((COLUMN()-2)/24,5),АТС!$A$41:$F$784,3)+'Иные услуги '!$C$5+'РСТ РСО-А'!$I$7+'РСТ РСО-А'!$G$9</f>
        <v>1209.8399999999999</v>
      </c>
      <c r="P66" s="116">
        <f>VLOOKUP($A66+ROUND((COLUMN()-2)/24,5),АТС!$A$41:$F$784,3)+'Иные услуги '!$C$5+'РСТ РСО-А'!$I$7+'РСТ РСО-А'!$G$9</f>
        <v>1210.2</v>
      </c>
      <c r="Q66" s="116">
        <f>VLOOKUP($A66+ROUND((COLUMN()-2)/24,5),АТС!$A$41:$F$784,3)+'Иные услуги '!$C$5+'РСТ РСО-А'!$I$7+'РСТ РСО-А'!$G$9</f>
        <v>1210.3399999999999</v>
      </c>
      <c r="R66" s="116">
        <f>VLOOKUP($A66+ROUND((COLUMN()-2)/24,5),АТС!$A$41:$F$784,3)+'Иные услуги '!$C$5+'РСТ РСО-А'!$I$7+'РСТ РСО-А'!$G$9</f>
        <v>1210.6300000000001</v>
      </c>
      <c r="S66" s="116">
        <f>VLOOKUP($A66+ROUND((COLUMN()-2)/24,5),АТС!$A$41:$F$784,3)+'Иные услуги '!$C$5+'РСТ РСО-А'!$I$7+'РСТ РСО-А'!$G$9</f>
        <v>1210.79</v>
      </c>
      <c r="T66" s="116">
        <f>VLOOKUP($A66+ROUND((COLUMN()-2)/24,5),АТС!$A$41:$F$784,3)+'Иные услуги '!$C$5+'РСТ РСО-А'!$I$7+'РСТ РСО-А'!$G$9</f>
        <v>1182.8499999999999</v>
      </c>
      <c r="U66" s="116">
        <f>VLOOKUP($A66+ROUND((COLUMN()-2)/24,5),АТС!$A$41:$F$784,3)+'Иные услуги '!$C$5+'РСТ РСО-А'!$I$7+'РСТ РСО-А'!$G$9</f>
        <v>1194.78</v>
      </c>
      <c r="V66" s="116">
        <f>VLOOKUP($A66+ROUND((COLUMN()-2)/24,5),АТС!$A$41:$F$784,3)+'Иные услуги '!$C$5+'РСТ РСО-А'!$I$7+'РСТ РСО-А'!$G$9</f>
        <v>1288.76</v>
      </c>
      <c r="W66" s="116">
        <f>VLOOKUP($A66+ROUND((COLUMN()-2)/24,5),АТС!$A$41:$F$784,3)+'Иные услуги '!$C$5+'РСТ РСО-А'!$I$7+'РСТ РСО-А'!$G$9</f>
        <v>1290.6500000000001</v>
      </c>
      <c r="X66" s="116">
        <f>VLOOKUP($A66+ROUND((COLUMN()-2)/24,5),АТС!$A$41:$F$784,3)+'Иные услуги '!$C$5+'РСТ РСО-А'!$I$7+'РСТ РСО-А'!$G$9</f>
        <v>1204.28</v>
      </c>
      <c r="Y66" s="116">
        <f>VLOOKUP($A66+ROUND((COLUMN()-2)/24,5),АТС!$A$41:$F$784,3)+'Иные услуги '!$C$5+'РСТ РСО-А'!$I$7+'РСТ РСО-А'!$G$9</f>
        <v>1181.72</v>
      </c>
    </row>
    <row r="67" spans="1:25" x14ac:dyDescent="0.2">
      <c r="A67" s="65">
        <f t="shared" si="1"/>
        <v>43997</v>
      </c>
      <c r="B67" s="116">
        <f>VLOOKUP($A67+ROUND((COLUMN()-2)/24,5),АТС!$A$41:$F$784,3)+'Иные услуги '!$C$5+'РСТ РСО-А'!$I$7+'РСТ РСО-А'!$G$9</f>
        <v>1200.49</v>
      </c>
      <c r="C67" s="116">
        <f>VLOOKUP($A67+ROUND((COLUMN()-2)/24,5),АТС!$A$41:$F$784,3)+'Иные услуги '!$C$5+'РСТ РСО-А'!$I$7+'РСТ РСО-А'!$G$9</f>
        <v>1175.44</v>
      </c>
      <c r="D67" s="116">
        <f>VLOOKUP($A67+ROUND((COLUMN()-2)/24,5),АТС!$A$41:$F$784,3)+'Иные услуги '!$C$5+'РСТ РСО-А'!$I$7+'РСТ РСО-А'!$G$9</f>
        <v>1191.8399999999999</v>
      </c>
      <c r="E67" s="116">
        <f>VLOOKUP($A67+ROUND((COLUMN()-2)/24,5),АТС!$A$41:$F$784,3)+'Иные услуги '!$C$5+'РСТ РСО-А'!$I$7+'РСТ РСО-А'!$G$9</f>
        <v>1180.6600000000001</v>
      </c>
      <c r="F67" s="116">
        <f>VLOOKUP($A67+ROUND((COLUMN()-2)/24,5),АТС!$A$41:$F$784,3)+'Иные услуги '!$C$5+'РСТ РСО-А'!$I$7+'РСТ РСО-А'!$G$9</f>
        <v>1183.1200000000001</v>
      </c>
      <c r="G67" s="116">
        <f>VLOOKUP($A67+ROUND((COLUMN()-2)/24,5),АТС!$A$41:$F$784,3)+'Иные услуги '!$C$5+'РСТ РСО-А'!$I$7+'РСТ РСО-А'!$G$9</f>
        <v>1183.58</v>
      </c>
      <c r="H67" s="116">
        <f>VLOOKUP($A67+ROUND((COLUMN()-2)/24,5),АТС!$A$41:$F$784,3)+'Иные услуги '!$C$5+'РСТ РСО-А'!$I$7+'РСТ РСО-А'!$G$9</f>
        <v>1182.18</v>
      </c>
      <c r="I67" s="116">
        <f>VLOOKUP($A67+ROUND((COLUMN()-2)/24,5),АТС!$A$41:$F$784,3)+'Иные услуги '!$C$5+'РСТ РСО-А'!$I$7+'РСТ РСО-А'!$G$9</f>
        <v>1180.93</v>
      </c>
      <c r="J67" s="116">
        <f>VLOOKUP($A67+ROUND((COLUMN()-2)/24,5),АТС!$A$41:$F$784,3)+'Иные услуги '!$C$5+'РСТ РСО-А'!$I$7+'РСТ РСО-А'!$G$9</f>
        <v>1182.8800000000001</v>
      </c>
      <c r="K67" s="116">
        <f>VLOOKUP($A67+ROUND((COLUMN()-2)/24,5),АТС!$A$41:$F$784,3)+'Иные услуги '!$C$5+'РСТ РСО-А'!$I$7+'РСТ РСО-А'!$G$9</f>
        <v>1208.3900000000001</v>
      </c>
      <c r="L67" s="116">
        <f>VLOOKUP($A67+ROUND((COLUMN()-2)/24,5),АТС!$A$41:$F$784,3)+'Иные услуги '!$C$5+'РСТ РСО-А'!$I$7+'РСТ РСО-А'!$G$9</f>
        <v>1244.76</v>
      </c>
      <c r="M67" s="116">
        <f>VLOOKUP($A67+ROUND((COLUMN()-2)/24,5),АТС!$A$41:$F$784,3)+'Иные услуги '!$C$5+'РСТ РСО-А'!$I$7+'РСТ РСО-А'!$G$9</f>
        <v>1255.57</v>
      </c>
      <c r="N67" s="116">
        <f>VLOOKUP($A67+ROUND((COLUMN()-2)/24,5),АТС!$A$41:$F$784,3)+'Иные услуги '!$C$5+'РСТ РСО-А'!$I$7+'РСТ РСО-А'!$G$9</f>
        <v>1255.1200000000001</v>
      </c>
      <c r="O67" s="116">
        <f>VLOOKUP($A67+ROUND((COLUMN()-2)/24,5),АТС!$A$41:$F$784,3)+'Иные услуги '!$C$5+'РСТ РСО-А'!$I$7+'РСТ РСО-А'!$G$9</f>
        <v>1257.9100000000001</v>
      </c>
      <c r="P67" s="116">
        <f>VLOOKUP($A67+ROUND((COLUMN()-2)/24,5),АТС!$A$41:$F$784,3)+'Иные услуги '!$C$5+'РСТ РСО-А'!$I$7+'РСТ РСО-А'!$G$9</f>
        <v>1265.21</v>
      </c>
      <c r="Q67" s="116">
        <f>VLOOKUP($A67+ROUND((COLUMN()-2)/24,5),АТС!$A$41:$F$784,3)+'Иные услуги '!$C$5+'РСТ РСО-А'!$I$7+'РСТ РСО-А'!$G$9</f>
        <v>1258.4100000000001</v>
      </c>
      <c r="R67" s="116">
        <f>VLOOKUP($A67+ROUND((COLUMN()-2)/24,5),АТС!$A$41:$F$784,3)+'Иные услуги '!$C$5+'РСТ РСО-А'!$I$7+'РСТ РСО-А'!$G$9</f>
        <v>1263.48</v>
      </c>
      <c r="S67" s="116">
        <f>VLOOKUP($A67+ROUND((COLUMN()-2)/24,5),АТС!$A$41:$F$784,3)+'Иные услуги '!$C$5+'РСТ РСО-А'!$I$7+'РСТ РСО-А'!$G$9</f>
        <v>1226.99</v>
      </c>
      <c r="T67" s="116">
        <f>VLOOKUP($A67+ROUND((COLUMN()-2)/24,5),АТС!$A$41:$F$784,3)+'Иные услуги '!$C$5+'РСТ РСО-А'!$I$7+'РСТ РСО-А'!$G$9</f>
        <v>1201.1100000000001</v>
      </c>
      <c r="U67" s="116">
        <f>VLOOKUP($A67+ROUND((COLUMN()-2)/24,5),АТС!$A$41:$F$784,3)+'Иные услуги '!$C$5+'РСТ РСО-А'!$I$7+'РСТ РСО-А'!$G$9</f>
        <v>1206.8700000000001</v>
      </c>
      <c r="V67" s="116">
        <f>VLOOKUP($A67+ROUND((COLUMN()-2)/24,5),АТС!$A$41:$F$784,3)+'Иные услуги '!$C$5+'РСТ РСО-А'!$I$7+'РСТ РСО-А'!$G$9</f>
        <v>1296.43</v>
      </c>
      <c r="W67" s="116">
        <f>VLOOKUP($A67+ROUND((COLUMN()-2)/24,5),АТС!$A$41:$F$784,3)+'Иные услуги '!$C$5+'РСТ РСО-А'!$I$7+'РСТ РСО-А'!$G$9</f>
        <v>1299.97</v>
      </c>
      <c r="X67" s="116">
        <f>VLOOKUP($A67+ROUND((COLUMN()-2)/24,5),АТС!$A$41:$F$784,3)+'Иные услуги '!$C$5+'РСТ РСО-А'!$I$7+'РСТ РСО-А'!$G$9</f>
        <v>1221.24</v>
      </c>
      <c r="Y67" s="116">
        <f>VLOOKUP($A67+ROUND((COLUMN()-2)/24,5),АТС!$A$41:$F$784,3)+'Иные услуги '!$C$5+'РСТ РСО-А'!$I$7+'РСТ РСО-А'!$G$9</f>
        <v>1182.01</v>
      </c>
    </row>
    <row r="68" spans="1:25" x14ac:dyDescent="0.2">
      <c r="A68" s="65">
        <f t="shared" si="1"/>
        <v>43998</v>
      </c>
      <c r="B68" s="116">
        <f>VLOOKUP($A68+ROUND((COLUMN()-2)/24,5),АТС!$A$41:$F$784,3)+'Иные услуги '!$C$5+'РСТ РСО-А'!$I$7+'РСТ РСО-А'!$G$9</f>
        <v>1164.6300000000001</v>
      </c>
      <c r="C68" s="116">
        <f>VLOOKUP($A68+ROUND((COLUMN()-2)/24,5),АТС!$A$41:$F$784,3)+'Иные услуги '!$C$5+'РСТ РСО-А'!$I$7+'РСТ РСО-А'!$G$9</f>
        <v>1165.08</v>
      </c>
      <c r="D68" s="116">
        <f>VLOOKUP($A68+ROUND((COLUMN()-2)/24,5),АТС!$A$41:$F$784,3)+'Иные услуги '!$C$5+'РСТ РСО-А'!$I$7+'РСТ РСО-А'!$G$9</f>
        <v>1130.58</v>
      </c>
      <c r="E68" s="116">
        <f>VLOOKUP($A68+ROUND((COLUMN()-2)/24,5),АТС!$A$41:$F$784,3)+'Иные услуги '!$C$5+'РСТ РСО-А'!$I$7+'РСТ РСО-А'!$G$9</f>
        <v>1183.6100000000001</v>
      </c>
      <c r="F68" s="116">
        <f>VLOOKUP($A68+ROUND((COLUMN()-2)/24,5),АТС!$A$41:$F$784,3)+'Иные услуги '!$C$5+'РСТ РСО-А'!$I$7+'РСТ РСО-А'!$G$9</f>
        <v>1183.5899999999999</v>
      </c>
      <c r="G68" s="116">
        <f>VLOOKUP($A68+ROUND((COLUMN()-2)/24,5),АТС!$A$41:$F$784,3)+'Иные услуги '!$C$5+'РСТ РСО-А'!$I$7+'РСТ РСО-А'!$G$9</f>
        <v>1183.54</v>
      </c>
      <c r="H68" s="116">
        <f>VLOOKUP($A68+ROUND((COLUMN()-2)/24,5),АТС!$A$41:$F$784,3)+'Иные услуги '!$C$5+'РСТ РСО-А'!$I$7+'РСТ РСО-А'!$G$9</f>
        <v>1182.22</v>
      </c>
      <c r="I68" s="116">
        <f>VLOOKUP($A68+ROUND((COLUMN()-2)/24,5),АТС!$A$41:$F$784,3)+'Иные услуги '!$C$5+'РСТ РСО-А'!$I$7+'РСТ РСО-А'!$G$9</f>
        <v>1179.57</v>
      </c>
      <c r="J68" s="116">
        <f>VLOOKUP($A68+ROUND((COLUMN()-2)/24,5),АТС!$A$41:$F$784,3)+'Иные услуги '!$C$5+'РСТ РСО-А'!$I$7+'РСТ РСО-А'!$G$9</f>
        <v>1182.6600000000001</v>
      </c>
      <c r="K68" s="116">
        <f>VLOOKUP($A68+ROUND((COLUMN()-2)/24,5),АТС!$A$41:$F$784,3)+'Иные услуги '!$C$5+'РСТ РСО-А'!$I$7+'РСТ РСО-А'!$G$9</f>
        <v>1210.0999999999999</v>
      </c>
      <c r="L68" s="116">
        <f>VLOOKUP($A68+ROUND((COLUMN()-2)/24,5),АТС!$A$41:$F$784,3)+'Иные услуги '!$C$5+'РСТ РСО-А'!$I$7+'РСТ РСО-А'!$G$9</f>
        <v>1249.53</v>
      </c>
      <c r="M68" s="116">
        <f>VLOOKUP($A68+ROUND((COLUMN()-2)/24,5),АТС!$A$41:$F$784,3)+'Иные услуги '!$C$5+'РСТ РСО-А'!$I$7+'РСТ РСО-А'!$G$9</f>
        <v>1262.1200000000001</v>
      </c>
      <c r="N68" s="116">
        <f>VLOOKUP($A68+ROUND((COLUMN()-2)/24,5),АТС!$A$41:$F$784,3)+'Иные услуги '!$C$5+'РСТ РСО-А'!$I$7+'РСТ РСО-А'!$G$9</f>
        <v>1260.8700000000001</v>
      </c>
      <c r="O68" s="116">
        <f>VLOOKUP($A68+ROUND((COLUMN()-2)/24,5),АТС!$A$41:$F$784,3)+'Иные услуги '!$C$5+'РСТ РСО-А'!$I$7+'РСТ РСО-А'!$G$9</f>
        <v>1265.04</v>
      </c>
      <c r="P68" s="116">
        <f>VLOOKUP($A68+ROUND((COLUMN()-2)/24,5),АТС!$A$41:$F$784,3)+'Иные услуги '!$C$5+'РСТ РСО-А'!$I$7+'РСТ РСО-А'!$G$9</f>
        <v>1268.46</v>
      </c>
      <c r="Q68" s="116">
        <f>VLOOKUP($A68+ROUND((COLUMN()-2)/24,5),АТС!$A$41:$F$784,3)+'Иные услуги '!$C$5+'РСТ РСО-А'!$I$7+'РСТ РСО-А'!$G$9</f>
        <v>1263.78</v>
      </c>
      <c r="R68" s="116">
        <f>VLOOKUP($A68+ROUND((COLUMN()-2)/24,5),АТС!$A$41:$F$784,3)+'Иные услуги '!$C$5+'РСТ РСО-А'!$I$7+'РСТ РСО-А'!$G$9</f>
        <v>1264.1400000000001</v>
      </c>
      <c r="S68" s="116">
        <f>VLOOKUP($A68+ROUND((COLUMN()-2)/24,5),АТС!$A$41:$F$784,3)+'Иные услуги '!$C$5+'РСТ РСО-А'!$I$7+'РСТ РСО-А'!$G$9</f>
        <v>1229.52</v>
      </c>
      <c r="T68" s="116">
        <f>VLOOKUP($A68+ROUND((COLUMN()-2)/24,5),АТС!$A$41:$F$784,3)+'Иные услуги '!$C$5+'РСТ РСО-А'!$I$7+'РСТ РСО-А'!$G$9</f>
        <v>1202</v>
      </c>
      <c r="U68" s="116">
        <f>VLOOKUP($A68+ROUND((COLUMN()-2)/24,5),АТС!$A$41:$F$784,3)+'Иные услуги '!$C$5+'РСТ РСО-А'!$I$7+'РСТ РСО-А'!$G$9</f>
        <v>1210.56</v>
      </c>
      <c r="V68" s="116">
        <f>VLOOKUP($A68+ROUND((COLUMN()-2)/24,5),АТС!$A$41:$F$784,3)+'Иные услуги '!$C$5+'РСТ РСО-А'!$I$7+'РСТ РСО-А'!$G$9</f>
        <v>1297.52</v>
      </c>
      <c r="W68" s="116">
        <f>VLOOKUP($A68+ROUND((COLUMN()-2)/24,5),АТС!$A$41:$F$784,3)+'Иные услуги '!$C$5+'РСТ РСО-А'!$I$7+'РСТ РСО-А'!$G$9</f>
        <v>1305.05</v>
      </c>
      <c r="X68" s="116">
        <f>VLOOKUP($A68+ROUND((COLUMN()-2)/24,5),АТС!$A$41:$F$784,3)+'Иные услуги '!$C$5+'РСТ РСО-А'!$I$7+'РСТ РСО-А'!$G$9</f>
        <v>1228.81</v>
      </c>
      <c r="Y68" s="116">
        <f>VLOOKUP($A68+ROUND((COLUMN()-2)/24,5),АТС!$A$41:$F$784,3)+'Иные услуги '!$C$5+'РСТ РСО-А'!$I$7+'РСТ РСО-А'!$G$9</f>
        <v>1182.1300000000001</v>
      </c>
    </row>
    <row r="69" spans="1:25" x14ac:dyDescent="0.2">
      <c r="A69" s="65">
        <f t="shared" si="1"/>
        <v>43999</v>
      </c>
      <c r="B69" s="116">
        <f>VLOOKUP($A69+ROUND((COLUMN()-2)/24,5),АТС!$A$41:$F$784,3)+'Иные услуги '!$C$5+'РСТ РСО-А'!$I$7+'РСТ РСО-А'!$G$9</f>
        <v>1180.4000000000001</v>
      </c>
      <c r="C69" s="116">
        <f>VLOOKUP($A69+ROUND((COLUMN()-2)/24,5),АТС!$A$41:$F$784,3)+'Иные услуги '!$C$5+'РСТ РСО-А'!$I$7+'РСТ РСО-А'!$G$9</f>
        <v>1145.6500000000001</v>
      </c>
      <c r="D69" s="116">
        <f>VLOOKUP($A69+ROUND((COLUMN()-2)/24,5),АТС!$A$41:$F$784,3)+'Иные услуги '!$C$5+'РСТ РСО-А'!$I$7+'РСТ РСО-А'!$G$9</f>
        <v>1155.55</v>
      </c>
      <c r="E69" s="116">
        <f>VLOOKUP($A69+ROUND((COLUMN()-2)/24,5),АТС!$A$41:$F$784,3)+'Иные услуги '!$C$5+'РСТ РСО-А'!$I$7+'РСТ РСО-А'!$G$9</f>
        <v>1177.8600000000001</v>
      </c>
      <c r="F69" s="116">
        <f>VLOOKUP($A69+ROUND((COLUMN()-2)/24,5),АТС!$A$41:$F$784,3)+'Иные услуги '!$C$5+'РСТ РСО-А'!$I$7+'РСТ РСО-А'!$G$9</f>
        <v>1183.5899999999999</v>
      </c>
      <c r="G69" s="116">
        <f>VLOOKUP($A69+ROUND((COLUMN()-2)/24,5),АТС!$A$41:$F$784,3)+'Иные услуги '!$C$5+'РСТ РСО-А'!$I$7+'РСТ РСО-А'!$G$9</f>
        <v>1182.9100000000001</v>
      </c>
      <c r="H69" s="116">
        <f>VLOOKUP($A69+ROUND((COLUMN()-2)/24,5),АТС!$A$41:$F$784,3)+'Иные услуги '!$C$5+'РСТ РСО-А'!$I$7+'РСТ РСО-А'!$G$9</f>
        <v>1182.04</v>
      </c>
      <c r="I69" s="116">
        <f>VLOOKUP($A69+ROUND((COLUMN()-2)/24,5),АТС!$A$41:$F$784,3)+'Иные услуги '!$C$5+'РСТ РСО-А'!$I$7+'РСТ РСО-А'!$G$9</f>
        <v>1166.8600000000001</v>
      </c>
      <c r="J69" s="116">
        <f>VLOOKUP($A69+ROUND((COLUMN()-2)/24,5),АТС!$A$41:$F$784,3)+'Иные услуги '!$C$5+'РСТ РСО-А'!$I$7+'РСТ РСО-А'!$G$9</f>
        <v>1182.8</v>
      </c>
      <c r="K69" s="116">
        <f>VLOOKUP($A69+ROUND((COLUMN()-2)/24,5),АТС!$A$41:$F$784,3)+'Иные услуги '!$C$5+'РСТ РСО-А'!$I$7+'РСТ РСО-А'!$G$9</f>
        <v>1219.3900000000001</v>
      </c>
      <c r="L69" s="116">
        <f>VLOOKUP($A69+ROUND((COLUMN()-2)/24,5),АТС!$A$41:$F$784,3)+'Иные услуги '!$C$5+'РСТ РСО-А'!$I$7+'РСТ РСО-А'!$G$9</f>
        <v>1270.29</v>
      </c>
      <c r="M69" s="116">
        <f>VLOOKUP($A69+ROUND((COLUMN()-2)/24,5),АТС!$A$41:$F$784,3)+'Иные услуги '!$C$5+'РСТ РСО-А'!$I$7+'РСТ РСО-А'!$G$9</f>
        <v>1277.69</v>
      </c>
      <c r="N69" s="116">
        <f>VLOOKUP($A69+ROUND((COLUMN()-2)/24,5),АТС!$A$41:$F$784,3)+'Иные услуги '!$C$5+'РСТ РСО-А'!$I$7+'РСТ РСО-А'!$G$9</f>
        <v>1277.78</v>
      </c>
      <c r="O69" s="116">
        <f>VLOOKUP($A69+ROUND((COLUMN()-2)/24,5),АТС!$A$41:$F$784,3)+'Иные услуги '!$C$5+'РСТ РСО-А'!$I$7+'РСТ РСО-А'!$G$9</f>
        <v>1283.01</v>
      </c>
      <c r="P69" s="116">
        <f>VLOOKUP($A69+ROUND((COLUMN()-2)/24,5),АТС!$A$41:$F$784,3)+'Иные услуги '!$C$5+'РСТ РСО-А'!$I$7+'РСТ РСО-А'!$G$9</f>
        <v>1289.33</v>
      </c>
      <c r="Q69" s="116">
        <f>VLOOKUP($A69+ROUND((COLUMN()-2)/24,5),АТС!$A$41:$F$784,3)+'Иные услуги '!$C$5+'РСТ РСО-А'!$I$7+'РСТ РСО-А'!$G$9</f>
        <v>1286.93</v>
      </c>
      <c r="R69" s="116">
        <f>VLOOKUP($A69+ROUND((COLUMN()-2)/24,5),АТС!$A$41:$F$784,3)+'Иные услуги '!$C$5+'РСТ РСО-А'!$I$7+'РСТ РСО-А'!$G$9</f>
        <v>1289.28</v>
      </c>
      <c r="S69" s="116">
        <f>VLOOKUP($A69+ROUND((COLUMN()-2)/24,5),АТС!$A$41:$F$784,3)+'Иные услуги '!$C$5+'РСТ РСО-А'!$I$7+'РСТ РСО-А'!$G$9</f>
        <v>1235.1400000000001</v>
      </c>
      <c r="T69" s="116">
        <f>VLOOKUP($A69+ROUND((COLUMN()-2)/24,5),АТС!$A$41:$F$784,3)+'Иные услуги '!$C$5+'РСТ РСО-А'!$I$7+'РСТ РСО-А'!$G$9</f>
        <v>1204.51</v>
      </c>
      <c r="U69" s="116">
        <f>VLOOKUP($A69+ROUND((COLUMN()-2)/24,5),АТС!$A$41:$F$784,3)+'Иные услуги '!$C$5+'РСТ РСО-А'!$I$7+'РСТ РСО-А'!$G$9</f>
        <v>1216.68</v>
      </c>
      <c r="V69" s="116">
        <f>VLOOKUP($A69+ROUND((COLUMN()-2)/24,5),АТС!$A$41:$F$784,3)+'Иные услуги '!$C$5+'РСТ РСО-А'!$I$7+'РСТ РСО-А'!$G$9</f>
        <v>1327.5500000000002</v>
      </c>
      <c r="W69" s="116">
        <f>VLOOKUP($A69+ROUND((COLUMN()-2)/24,5),АТС!$A$41:$F$784,3)+'Иные услуги '!$C$5+'РСТ РСО-А'!$I$7+'РСТ РСО-А'!$G$9</f>
        <v>1304.03</v>
      </c>
      <c r="X69" s="116">
        <f>VLOOKUP($A69+ROUND((COLUMN()-2)/24,5),АТС!$A$41:$F$784,3)+'Иные услуги '!$C$5+'РСТ РСО-А'!$I$7+'РСТ РСО-А'!$G$9</f>
        <v>1214.81</v>
      </c>
      <c r="Y69" s="116">
        <f>VLOOKUP($A69+ROUND((COLUMN()-2)/24,5),АТС!$A$41:$F$784,3)+'Иные услуги '!$C$5+'РСТ РСО-А'!$I$7+'РСТ РСО-А'!$G$9</f>
        <v>1182.23</v>
      </c>
    </row>
    <row r="70" spans="1:25" x14ac:dyDescent="0.2">
      <c r="A70" s="65">
        <f t="shared" si="1"/>
        <v>44000</v>
      </c>
      <c r="B70" s="116">
        <f>VLOOKUP($A70+ROUND((COLUMN()-2)/24,5),АТС!$A$41:$F$784,3)+'Иные услуги '!$C$5+'РСТ РСО-А'!$I$7+'РСТ РСО-А'!$G$9</f>
        <v>1190.94</v>
      </c>
      <c r="C70" s="116">
        <f>VLOOKUP($A70+ROUND((COLUMN()-2)/24,5),АТС!$A$41:$F$784,3)+'Иные услуги '!$C$5+'РСТ РСО-А'!$I$7+'РСТ РСО-А'!$G$9</f>
        <v>1164.68</v>
      </c>
      <c r="D70" s="116">
        <f>VLOOKUP($A70+ROUND((COLUMN()-2)/24,5),АТС!$A$41:$F$784,3)+'Иные услуги '!$C$5+'РСТ РСО-А'!$I$7+'РСТ РСО-А'!$G$9</f>
        <v>1163.4000000000001</v>
      </c>
      <c r="E70" s="116">
        <f>VLOOKUP($A70+ROUND((COLUMN()-2)/24,5),АТС!$A$41:$F$784,3)+'Иные услуги '!$C$5+'РСТ РСО-А'!$I$7+'РСТ РСО-А'!$G$9</f>
        <v>1180.33</v>
      </c>
      <c r="F70" s="116">
        <f>VLOOKUP($A70+ROUND((COLUMN()-2)/24,5),АТС!$A$41:$F$784,3)+'Иные услуги '!$C$5+'РСТ РСО-А'!$I$7+'РСТ РСО-А'!$G$9</f>
        <v>1182.77</v>
      </c>
      <c r="G70" s="116">
        <f>VLOOKUP($A70+ROUND((COLUMN()-2)/24,5),АТС!$A$41:$F$784,3)+'Иные услуги '!$C$5+'РСТ РСО-А'!$I$7+'РСТ РСО-А'!$G$9</f>
        <v>1182.49</v>
      </c>
      <c r="H70" s="116">
        <f>VLOOKUP($A70+ROUND((COLUMN()-2)/24,5),АТС!$A$41:$F$784,3)+'Иные услуги '!$C$5+'РСТ РСО-А'!$I$7+'РСТ РСО-А'!$G$9</f>
        <v>1181.81</v>
      </c>
      <c r="I70" s="116">
        <f>VLOOKUP($A70+ROUND((COLUMN()-2)/24,5),АТС!$A$41:$F$784,3)+'Иные услуги '!$C$5+'РСТ РСО-А'!$I$7+'РСТ РСО-А'!$G$9</f>
        <v>1201.03</v>
      </c>
      <c r="J70" s="116">
        <f>VLOOKUP($A70+ROUND((COLUMN()-2)/24,5),АТС!$A$41:$F$784,3)+'Иные услуги '!$C$5+'РСТ РСО-А'!$I$7+'РСТ РСО-А'!$G$9</f>
        <v>1182.52</v>
      </c>
      <c r="K70" s="116">
        <f>VLOOKUP($A70+ROUND((COLUMN()-2)/24,5),АТС!$A$41:$F$784,3)+'Иные услуги '!$C$5+'РСТ РСО-А'!$I$7+'РСТ РСО-А'!$G$9</f>
        <v>1228.1200000000001</v>
      </c>
      <c r="L70" s="116">
        <f>VLOOKUP($A70+ROUND((COLUMN()-2)/24,5),АТС!$A$41:$F$784,3)+'Иные услуги '!$C$5+'РСТ РСО-А'!$I$7+'РСТ РСО-А'!$G$9</f>
        <v>1282.72</v>
      </c>
      <c r="M70" s="116">
        <f>VLOOKUP($A70+ROUND((COLUMN()-2)/24,5),АТС!$A$41:$F$784,3)+'Иные услуги '!$C$5+'РСТ РСО-А'!$I$7+'РСТ РСО-А'!$G$9</f>
        <v>1285.6400000000001</v>
      </c>
      <c r="N70" s="116">
        <f>VLOOKUP($A70+ROUND((COLUMN()-2)/24,5),АТС!$A$41:$F$784,3)+'Иные услуги '!$C$5+'РСТ РСО-А'!$I$7+'РСТ РСО-А'!$G$9</f>
        <v>1286.03</v>
      </c>
      <c r="O70" s="116">
        <f>VLOOKUP($A70+ROUND((COLUMN()-2)/24,5),АТС!$A$41:$F$784,3)+'Иные услуги '!$C$5+'РСТ РСО-А'!$I$7+'РСТ РСО-А'!$G$9</f>
        <v>1286.3700000000001</v>
      </c>
      <c r="P70" s="116">
        <f>VLOOKUP($A70+ROUND((COLUMN()-2)/24,5),АТС!$A$41:$F$784,3)+'Иные услуги '!$C$5+'РСТ РСО-А'!$I$7+'РСТ РСО-А'!$G$9</f>
        <v>1284.52</v>
      </c>
      <c r="Q70" s="116">
        <f>VLOOKUP($A70+ROUND((COLUMN()-2)/24,5),АТС!$A$41:$F$784,3)+'Иные услуги '!$C$5+'РСТ РСО-А'!$I$7+'РСТ РСО-А'!$G$9</f>
        <v>1284.5</v>
      </c>
      <c r="R70" s="116">
        <f>VLOOKUP($A70+ROUND((COLUMN()-2)/24,5),АТС!$A$41:$F$784,3)+'Иные услуги '!$C$5+'РСТ РСО-А'!$I$7+'РСТ РСО-А'!$G$9</f>
        <v>1307.46</v>
      </c>
      <c r="S70" s="116">
        <f>VLOOKUP($A70+ROUND((COLUMN()-2)/24,5),АТС!$A$41:$F$784,3)+'Иные услуги '!$C$5+'РСТ РСО-А'!$I$7+'РСТ РСО-А'!$G$9</f>
        <v>1243.57</v>
      </c>
      <c r="T70" s="116">
        <f>VLOOKUP($A70+ROUND((COLUMN()-2)/24,5),АТС!$A$41:$F$784,3)+'Иные услуги '!$C$5+'РСТ РСО-А'!$I$7+'РСТ РСО-А'!$G$9</f>
        <v>1216.05</v>
      </c>
      <c r="U70" s="116">
        <f>VLOOKUP($A70+ROUND((COLUMN()-2)/24,5),АТС!$A$41:$F$784,3)+'Иные услуги '!$C$5+'РСТ РСО-А'!$I$7+'РСТ РСО-А'!$G$9</f>
        <v>1230.9000000000001</v>
      </c>
      <c r="V70" s="116">
        <f>VLOOKUP($A70+ROUND((COLUMN()-2)/24,5),АТС!$A$41:$F$784,3)+'Иные услуги '!$C$5+'РСТ РСО-А'!$I$7+'РСТ РСО-А'!$G$9</f>
        <v>1363.5800000000002</v>
      </c>
      <c r="W70" s="116">
        <f>VLOOKUP($A70+ROUND((COLUMN()-2)/24,5),АТС!$A$41:$F$784,3)+'Иные услуги '!$C$5+'РСТ РСО-А'!$I$7+'РСТ РСО-А'!$G$9</f>
        <v>1362.63</v>
      </c>
      <c r="X70" s="116">
        <f>VLOOKUP($A70+ROUND((COLUMN()-2)/24,5),АТС!$A$41:$F$784,3)+'Иные услуги '!$C$5+'РСТ РСО-А'!$I$7+'РСТ РСО-А'!$G$9</f>
        <v>1224.78</v>
      </c>
      <c r="Y70" s="116">
        <f>VLOOKUP($A70+ROUND((COLUMN()-2)/24,5),АТС!$A$41:$F$784,3)+'Иные услуги '!$C$5+'РСТ РСО-А'!$I$7+'РСТ РСО-А'!$G$9</f>
        <v>1182.19</v>
      </c>
    </row>
    <row r="71" spans="1:25" x14ac:dyDescent="0.2">
      <c r="A71" s="65">
        <f t="shared" si="1"/>
        <v>44001</v>
      </c>
      <c r="B71" s="116">
        <f>VLOOKUP($A71+ROUND((COLUMN()-2)/24,5),АТС!$A$41:$F$784,3)+'Иные услуги '!$C$5+'РСТ РСО-А'!$I$7+'РСТ РСО-А'!$G$9</f>
        <v>1174.94</v>
      </c>
      <c r="C71" s="116">
        <f>VLOOKUP($A71+ROUND((COLUMN()-2)/24,5),АТС!$A$41:$F$784,3)+'Иные услуги '!$C$5+'РСТ РСО-А'!$I$7+'РСТ РСО-А'!$G$9</f>
        <v>1135.1600000000001</v>
      </c>
      <c r="D71" s="116">
        <f>VLOOKUP($A71+ROUND((COLUMN()-2)/24,5),АТС!$A$41:$F$784,3)+'Иные услуги '!$C$5+'РСТ РСО-А'!$I$7+'РСТ РСО-А'!$G$9</f>
        <v>1218.3</v>
      </c>
      <c r="E71" s="116">
        <f>VLOOKUP($A71+ROUND((COLUMN()-2)/24,5),АТС!$A$41:$F$784,3)+'Иные услуги '!$C$5+'РСТ РСО-А'!$I$7+'РСТ РСО-А'!$G$9</f>
        <v>1175.27</v>
      </c>
      <c r="F71" s="116">
        <f>VLOOKUP($A71+ROUND((COLUMN()-2)/24,5),АТС!$A$41:$F$784,3)+'Иные услуги '!$C$5+'РСТ РСО-А'!$I$7+'РСТ РСО-А'!$G$9</f>
        <v>1181</v>
      </c>
      <c r="G71" s="116">
        <f>VLOOKUP($A71+ROUND((COLUMN()-2)/24,5),АТС!$A$41:$F$784,3)+'Иные услуги '!$C$5+'РСТ РСО-А'!$I$7+'РСТ РСО-А'!$G$9</f>
        <v>1182.74</v>
      </c>
      <c r="H71" s="116">
        <f>VLOOKUP($A71+ROUND((COLUMN()-2)/24,5),АТС!$A$41:$F$784,3)+'Иные услуги '!$C$5+'РСТ РСО-А'!$I$7+'РСТ РСО-А'!$G$9</f>
        <v>1179.22</v>
      </c>
      <c r="I71" s="116">
        <f>VLOOKUP($A71+ROUND((COLUMN()-2)/24,5),АТС!$A$41:$F$784,3)+'Иные услуги '!$C$5+'РСТ РСО-А'!$I$7+'РСТ РСО-А'!$G$9</f>
        <v>1183.74</v>
      </c>
      <c r="J71" s="116">
        <f>VLOOKUP($A71+ROUND((COLUMN()-2)/24,5),АТС!$A$41:$F$784,3)+'Иные услуги '!$C$5+'РСТ РСО-А'!$I$7+'РСТ РСО-А'!$G$9</f>
        <v>1182.6400000000001</v>
      </c>
      <c r="K71" s="116">
        <f>VLOOKUP($A71+ROUND((COLUMN()-2)/24,5),АТС!$A$41:$F$784,3)+'Иные услуги '!$C$5+'РСТ РСО-А'!$I$7+'РСТ РСО-А'!$G$9</f>
        <v>1235.32</v>
      </c>
      <c r="L71" s="116">
        <f>VLOOKUP($A71+ROUND((COLUMN()-2)/24,5),АТС!$A$41:$F$784,3)+'Иные услуги '!$C$5+'РСТ РСО-А'!$I$7+'РСТ РСО-А'!$G$9</f>
        <v>1297.1200000000001</v>
      </c>
      <c r="M71" s="116">
        <f>VLOOKUP($A71+ROUND((COLUMN()-2)/24,5),АТС!$A$41:$F$784,3)+'Иные услуги '!$C$5+'РСТ РСО-А'!$I$7+'РСТ РСО-А'!$G$9</f>
        <v>1311.8600000000001</v>
      </c>
      <c r="N71" s="116">
        <f>VLOOKUP($A71+ROUND((COLUMN()-2)/24,5),АТС!$A$41:$F$784,3)+'Иные услуги '!$C$5+'РСТ РСО-А'!$I$7+'РСТ РСО-А'!$G$9</f>
        <v>1295.52</v>
      </c>
      <c r="O71" s="116">
        <f>VLOOKUP($A71+ROUND((COLUMN()-2)/24,5),АТС!$A$41:$F$784,3)+'Иные услуги '!$C$5+'РСТ РСО-А'!$I$7+'РСТ РСО-А'!$G$9</f>
        <v>1314.46</v>
      </c>
      <c r="P71" s="116">
        <f>VLOOKUP($A71+ROUND((COLUMN()-2)/24,5),АТС!$A$41:$F$784,3)+'Иные услуги '!$C$5+'РСТ РСО-А'!$I$7+'РСТ РСО-А'!$G$9</f>
        <v>1286.1300000000001</v>
      </c>
      <c r="Q71" s="116">
        <f>VLOOKUP($A71+ROUND((COLUMN()-2)/24,5),АТС!$A$41:$F$784,3)+'Иные услуги '!$C$5+'РСТ РСО-А'!$I$7+'РСТ РСО-А'!$G$9</f>
        <v>1248.9100000000001</v>
      </c>
      <c r="R71" s="116">
        <f>VLOOKUP($A71+ROUND((COLUMN()-2)/24,5),АТС!$A$41:$F$784,3)+'Иные услуги '!$C$5+'РСТ РСО-А'!$I$7+'РСТ РСО-А'!$G$9</f>
        <v>1249.5899999999999</v>
      </c>
      <c r="S71" s="116">
        <f>VLOOKUP($A71+ROUND((COLUMN()-2)/24,5),АТС!$A$41:$F$784,3)+'Иные услуги '!$C$5+'РСТ РСО-А'!$I$7+'РСТ РСО-А'!$G$9</f>
        <v>1231.8700000000001</v>
      </c>
      <c r="T71" s="116">
        <f>VLOOKUP($A71+ROUND((COLUMN()-2)/24,5),АТС!$A$41:$F$784,3)+'Иные услуги '!$C$5+'РСТ РСО-А'!$I$7+'РСТ РСО-А'!$G$9</f>
        <v>1210.7</v>
      </c>
      <c r="U71" s="116">
        <f>VLOOKUP($A71+ROUND((COLUMN()-2)/24,5),АТС!$A$41:$F$784,3)+'Иные услуги '!$C$5+'РСТ РСО-А'!$I$7+'РСТ РСО-А'!$G$9</f>
        <v>1182.76</v>
      </c>
      <c r="V71" s="116">
        <f>VLOOKUP($A71+ROUND((COLUMN()-2)/24,5),АТС!$A$41:$F$784,3)+'Иные услуги '!$C$5+'РСТ РСО-А'!$I$7+'РСТ РСО-А'!$G$9</f>
        <v>1336.8700000000001</v>
      </c>
      <c r="W71" s="116">
        <f>VLOOKUP($A71+ROUND((COLUMN()-2)/24,5),АТС!$A$41:$F$784,3)+'Иные услуги '!$C$5+'РСТ РСО-А'!$I$7+'РСТ РСО-А'!$G$9</f>
        <v>1325.0800000000002</v>
      </c>
      <c r="X71" s="116">
        <f>VLOOKUP($A71+ROUND((COLUMN()-2)/24,5),АТС!$A$41:$F$784,3)+'Иные услуги '!$C$5+'РСТ РСО-А'!$I$7+'РСТ РСО-А'!$G$9</f>
        <v>1204.48</v>
      </c>
      <c r="Y71" s="116">
        <f>VLOOKUP($A71+ROUND((COLUMN()-2)/24,5),АТС!$A$41:$F$784,3)+'Иные услуги '!$C$5+'РСТ РСО-А'!$I$7+'РСТ РСО-А'!$G$9</f>
        <v>1182.08</v>
      </c>
    </row>
    <row r="72" spans="1:25" x14ac:dyDescent="0.2">
      <c r="A72" s="65">
        <f t="shared" si="1"/>
        <v>44002</v>
      </c>
      <c r="B72" s="116">
        <f>VLOOKUP($A72+ROUND((COLUMN()-2)/24,5),АТС!$A$41:$F$784,3)+'Иные услуги '!$C$5+'РСТ РСО-А'!$I$7+'РСТ РСО-А'!$G$9</f>
        <v>1207.99</v>
      </c>
      <c r="C72" s="116">
        <f>VLOOKUP($A72+ROUND((COLUMN()-2)/24,5),АТС!$A$41:$F$784,3)+'Иные услуги '!$C$5+'РСТ РСО-А'!$I$7+'РСТ РСО-А'!$G$9</f>
        <v>1180.3900000000001</v>
      </c>
      <c r="D72" s="116">
        <f>VLOOKUP($A72+ROUND((COLUMN()-2)/24,5),АТС!$A$41:$F$784,3)+'Иные услуги '!$C$5+'РСТ РСО-А'!$I$7+'РСТ РСО-А'!$G$9</f>
        <v>1178.3499999999999</v>
      </c>
      <c r="E72" s="116">
        <f>VLOOKUP($A72+ROUND((COLUMN()-2)/24,5),АТС!$A$41:$F$784,3)+'Иные услуги '!$C$5+'РСТ РСО-А'!$I$7+'РСТ РСО-А'!$G$9</f>
        <v>1177.6400000000001</v>
      </c>
      <c r="F72" s="116">
        <f>VLOOKUP($A72+ROUND((COLUMN()-2)/24,5),АТС!$A$41:$F$784,3)+'Иные услуги '!$C$5+'РСТ РСО-А'!$I$7+'РСТ РСО-А'!$G$9</f>
        <v>1180.7</v>
      </c>
      <c r="G72" s="116">
        <f>VLOOKUP($A72+ROUND((COLUMN()-2)/24,5),АТС!$A$41:$F$784,3)+'Иные услуги '!$C$5+'РСТ РСО-А'!$I$7+'РСТ РСО-А'!$G$9</f>
        <v>1182.26</v>
      </c>
      <c r="H72" s="116">
        <f>VLOOKUP($A72+ROUND((COLUMN()-2)/24,5),АТС!$A$41:$F$784,3)+'Иные услуги '!$C$5+'РСТ РСО-А'!$I$7+'РСТ РСО-А'!$G$9</f>
        <v>1179.44</v>
      </c>
      <c r="I72" s="116">
        <f>VLOOKUP($A72+ROUND((COLUMN()-2)/24,5),АТС!$A$41:$F$784,3)+'Иные услуги '!$C$5+'РСТ РСО-А'!$I$7+'РСТ РСО-А'!$G$9</f>
        <v>1155.1400000000001</v>
      </c>
      <c r="J72" s="116">
        <f>VLOOKUP($A72+ROUND((COLUMN()-2)/24,5),АТС!$A$41:$F$784,3)+'Иные услуги '!$C$5+'РСТ РСО-А'!$I$7+'РСТ РСО-А'!$G$9</f>
        <v>1182.69</v>
      </c>
      <c r="K72" s="116">
        <f>VLOOKUP($A72+ROUND((COLUMN()-2)/24,5),АТС!$A$41:$F$784,3)+'Иные услуги '!$C$5+'РСТ РСО-А'!$I$7+'РСТ РСО-А'!$G$9</f>
        <v>1220.43</v>
      </c>
      <c r="L72" s="116">
        <f>VLOOKUP($A72+ROUND((COLUMN()-2)/24,5),АТС!$A$41:$F$784,3)+'Иные услуги '!$C$5+'РСТ РСО-А'!$I$7+'РСТ РСО-А'!$G$9</f>
        <v>1279.52</v>
      </c>
      <c r="M72" s="116">
        <f>VLOOKUP($A72+ROUND((COLUMN()-2)/24,5),АТС!$A$41:$F$784,3)+'Иные услуги '!$C$5+'РСТ РСО-А'!$I$7+'РСТ РСО-А'!$G$9</f>
        <v>1254.81</v>
      </c>
      <c r="N72" s="116">
        <f>VLOOKUP($A72+ROUND((COLUMN()-2)/24,5),АТС!$A$41:$F$784,3)+'Иные услуги '!$C$5+'РСТ РСО-А'!$I$7+'РСТ РСО-А'!$G$9</f>
        <v>1258.46</v>
      </c>
      <c r="O72" s="116">
        <f>VLOOKUP($A72+ROUND((COLUMN()-2)/24,5),АТС!$A$41:$F$784,3)+'Иные услуги '!$C$5+'РСТ РСО-А'!$I$7+'РСТ РСО-А'!$G$9</f>
        <v>1235</v>
      </c>
      <c r="P72" s="116">
        <f>VLOOKUP($A72+ROUND((COLUMN()-2)/24,5),АТС!$A$41:$F$784,3)+'Иные услуги '!$C$5+'РСТ РСО-А'!$I$7+'РСТ РСО-А'!$G$9</f>
        <v>1236.0999999999999</v>
      </c>
      <c r="Q72" s="116">
        <f>VLOOKUP($A72+ROUND((COLUMN()-2)/24,5),АТС!$A$41:$F$784,3)+'Иные услуги '!$C$5+'РСТ РСО-А'!$I$7+'РСТ РСО-А'!$G$9</f>
        <v>1234.6100000000001</v>
      </c>
      <c r="R72" s="116">
        <f>VLOOKUP($A72+ROUND((COLUMN()-2)/24,5),АТС!$A$41:$F$784,3)+'Иные услуги '!$C$5+'РСТ РСО-А'!$I$7+'РСТ РСО-А'!$G$9</f>
        <v>1234.6300000000001</v>
      </c>
      <c r="S72" s="116">
        <f>VLOOKUP($A72+ROUND((COLUMN()-2)/24,5),АТС!$A$41:$F$784,3)+'Иные услуги '!$C$5+'РСТ РСО-А'!$I$7+'РСТ РСО-А'!$G$9</f>
        <v>1182.53</v>
      </c>
      <c r="T72" s="116">
        <f>VLOOKUP($A72+ROUND((COLUMN()-2)/24,5),АТС!$A$41:$F$784,3)+'Иные услуги '!$C$5+'РСТ РСО-А'!$I$7+'РСТ РСО-А'!$G$9</f>
        <v>1182.51</v>
      </c>
      <c r="U72" s="116">
        <f>VLOOKUP($A72+ROUND((COLUMN()-2)/24,5),АТС!$A$41:$F$784,3)+'Иные услуги '!$C$5+'РСТ РСО-А'!$I$7+'РСТ РСО-А'!$G$9</f>
        <v>1182.69</v>
      </c>
      <c r="V72" s="116">
        <f>VLOOKUP($A72+ROUND((COLUMN()-2)/24,5),АТС!$A$41:$F$784,3)+'Иные услуги '!$C$5+'РСТ РСО-А'!$I$7+'РСТ РСО-А'!$G$9</f>
        <v>1325.49</v>
      </c>
      <c r="W72" s="116">
        <f>VLOOKUP($A72+ROUND((COLUMN()-2)/24,5),АТС!$A$41:$F$784,3)+'Иные услуги '!$C$5+'РСТ РСО-А'!$I$7+'РСТ РСО-А'!$G$9</f>
        <v>1315.0500000000002</v>
      </c>
      <c r="X72" s="116">
        <f>VLOOKUP($A72+ROUND((COLUMN()-2)/24,5),АТС!$A$41:$F$784,3)+'Иные услуги '!$C$5+'РСТ РСО-А'!$I$7+'РСТ РСО-А'!$G$9</f>
        <v>1205.78</v>
      </c>
      <c r="Y72" s="116">
        <f>VLOOKUP($A72+ROUND((COLUMN()-2)/24,5),АТС!$A$41:$F$784,3)+'Иные услуги '!$C$5+'РСТ РСО-А'!$I$7+'РСТ РСО-А'!$G$9</f>
        <v>1181.8</v>
      </c>
    </row>
    <row r="73" spans="1:25" x14ac:dyDescent="0.2">
      <c r="A73" s="65">
        <f t="shared" si="1"/>
        <v>44003</v>
      </c>
      <c r="B73" s="116">
        <f>VLOOKUP($A73+ROUND((COLUMN()-2)/24,5),АТС!$A$41:$F$784,3)+'Иные услуги '!$C$5+'РСТ РСО-А'!$I$7+'РСТ РСО-А'!$G$9</f>
        <v>1216.19</v>
      </c>
      <c r="C73" s="116">
        <f>VLOOKUP($A73+ROUND((COLUMN()-2)/24,5),АТС!$A$41:$F$784,3)+'Иные услуги '!$C$5+'РСТ РСО-А'!$I$7+'РСТ РСО-А'!$G$9</f>
        <v>1160.52</v>
      </c>
      <c r="D73" s="116">
        <f>VLOOKUP($A73+ROUND((COLUMN()-2)/24,5),АТС!$A$41:$F$784,3)+'Иные услуги '!$C$5+'РСТ РСО-А'!$I$7+'РСТ РСО-А'!$G$9</f>
        <v>1180.3700000000001</v>
      </c>
      <c r="E73" s="116">
        <f>VLOOKUP($A73+ROUND((COLUMN()-2)/24,5),АТС!$A$41:$F$784,3)+'Иные услуги '!$C$5+'РСТ РСО-А'!$I$7+'РСТ РСО-А'!$G$9</f>
        <v>1177.3700000000001</v>
      </c>
      <c r="F73" s="116">
        <f>VLOOKUP($A73+ROUND((COLUMN()-2)/24,5),АТС!$A$41:$F$784,3)+'Иные услуги '!$C$5+'РСТ РСО-А'!$I$7+'РСТ РСО-А'!$G$9</f>
        <v>1182.79</v>
      </c>
      <c r="G73" s="116">
        <f>VLOOKUP($A73+ROUND((COLUMN()-2)/24,5),АТС!$A$41:$F$784,3)+'Иные услуги '!$C$5+'РСТ РСО-А'!$I$7+'РСТ РСО-А'!$G$9</f>
        <v>1182.8399999999999</v>
      </c>
      <c r="H73" s="116">
        <f>VLOOKUP($A73+ROUND((COLUMN()-2)/24,5),АТС!$A$41:$F$784,3)+'Иные услуги '!$C$5+'РСТ РСО-А'!$I$7+'РСТ РСО-А'!$G$9</f>
        <v>1183.2</v>
      </c>
      <c r="I73" s="116">
        <f>VLOOKUP($A73+ROUND((COLUMN()-2)/24,5),АТС!$A$41:$F$784,3)+'Иные услуги '!$C$5+'РСТ РСО-А'!$I$7+'РСТ РСО-А'!$G$9</f>
        <v>1121.55</v>
      </c>
      <c r="J73" s="116">
        <f>VLOOKUP($A73+ROUND((COLUMN()-2)/24,5),АТС!$A$41:$F$784,3)+'Иные услуги '!$C$5+'РСТ РСО-А'!$I$7+'РСТ РСО-А'!$G$9</f>
        <v>1182.6200000000001</v>
      </c>
      <c r="K73" s="116">
        <f>VLOOKUP($A73+ROUND((COLUMN()-2)/24,5),АТС!$A$41:$F$784,3)+'Иные услуги '!$C$5+'РСТ РСО-А'!$I$7+'РСТ РСО-А'!$G$9</f>
        <v>1182.5999999999999</v>
      </c>
      <c r="L73" s="116">
        <f>VLOOKUP($A73+ROUND((COLUMN()-2)/24,5),АТС!$A$41:$F$784,3)+'Иные услуги '!$C$5+'РСТ РСО-А'!$I$7+'РСТ РСО-А'!$G$9</f>
        <v>1182.74</v>
      </c>
      <c r="M73" s="116">
        <f>VLOOKUP($A73+ROUND((COLUMN()-2)/24,5),АТС!$A$41:$F$784,3)+'Иные услуги '!$C$5+'РСТ РСО-А'!$I$7+'РСТ РСО-А'!$G$9</f>
        <v>1182.73</v>
      </c>
      <c r="N73" s="116">
        <f>VLOOKUP($A73+ROUND((COLUMN()-2)/24,5),АТС!$A$41:$F$784,3)+'Иные услуги '!$C$5+'РСТ РСО-А'!$I$7+'РСТ РСО-А'!$G$9</f>
        <v>1182.68</v>
      </c>
      <c r="O73" s="116">
        <f>VLOOKUP($A73+ROUND((COLUMN()-2)/24,5),АТС!$A$41:$F$784,3)+'Иные услуги '!$C$5+'РСТ РСО-А'!$I$7+'РСТ РСО-А'!$G$9</f>
        <v>1182.69</v>
      </c>
      <c r="P73" s="116">
        <f>VLOOKUP($A73+ROUND((COLUMN()-2)/24,5),АТС!$A$41:$F$784,3)+'Иные услуги '!$C$5+'РСТ РСО-А'!$I$7+'РСТ РСО-А'!$G$9</f>
        <v>1182.7</v>
      </c>
      <c r="Q73" s="116">
        <f>VLOOKUP($A73+ROUND((COLUMN()-2)/24,5),АТС!$A$41:$F$784,3)+'Иные услуги '!$C$5+'РСТ РСО-А'!$I$7+'РСТ РСО-А'!$G$9</f>
        <v>1182.77</v>
      </c>
      <c r="R73" s="116">
        <f>VLOOKUP($A73+ROUND((COLUMN()-2)/24,5),АТС!$A$41:$F$784,3)+'Иные услуги '!$C$5+'РСТ РСО-А'!$I$7+'РСТ РСО-А'!$G$9</f>
        <v>1196.54</v>
      </c>
      <c r="S73" s="116">
        <f>VLOOKUP($A73+ROUND((COLUMN()-2)/24,5),АТС!$A$41:$F$784,3)+'Иные услуги '!$C$5+'РСТ РСО-А'!$I$7+'РСТ РСО-А'!$G$9</f>
        <v>1196.1300000000001</v>
      </c>
      <c r="T73" s="116">
        <f>VLOOKUP($A73+ROUND((COLUMN()-2)/24,5),АТС!$A$41:$F$784,3)+'Иные услуги '!$C$5+'РСТ РСО-А'!$I$7+'РСТ РСО-А'!$G$9</f>
        <v>1182.7</v>
      </c>
      <c r="U73" s="116">
        <f>VLOOKUP($A73+ROUND((COLUMN()-2)/24,5),АТС!$A$41:$F$784,3)+'Иные услуги '!$C$5+'РСТ РСО-А'!$I$7+'РСТ РСО-А'!$G$9</f>
        <v>1182.77</v>
      </c>
      <c r="V73" s="116">
        <f>VLOOKUP($A73+ROUND((COLUMN()-2)/24,5),АТС!$A$41:$F$784,3)+'Иные услуги '!$C$5+'РСТ РСО-А'!$I$7+'РСТ РСО-А'!$G$9</f>
        <v>1238.4100000000001</v>
      </c>
      <c r="W73" s="116">
        <f>VLOOKUP($A73+ROUND((COLUMN()-2)/24,5),АТС!$A$41:$F$784,3)+'Иные услуги '!$C$5+'РСТ РСО-А'!$I$7+'РСТ РСО-А'!$G$9</f>
        <v>1247.8700000000001</v>
      </c>
      <c r="X73" s="116">
        <f>VLOOKUP($A73+ROUND((COLUMN()-2)/24,5),АТС!$A$41:$F$784,3)+'Иные услуги '!$C$5+'РСТ РСО-А'!$I$7+'РСТ РСО-А'!$G$9</f>
        <v>1181.71</v>
      </c>
      <c r="Y73" s="116">
        <f>VLOOKUP($A73+ROUND((COLUMN()-2)/24,5),АТС!$A$41:$F$784,3)+'Иные услуги '!$C$5+'РСТ РСО-А'!$I$7+'РСТ РСО-А'!$G$9</f>
        <v>1181.3499999999999</v>
      </c>
    </row>
    <row r="74" spans="1:25" x14ac:dyDescent="0.2">
      <c r="A74" s="65">
        <f t="shared" si="1"/>
        <v>44004</v>
      </c>
      <c r="B74" s="116">
        <f>VLOOKUP($A74+ROUND((COLUMN()-2)/24,5),АТС!$A$41:$F$784,3)+'Иные услуги '!$C$5+'РСТ РСО-А'!$I$7+'РСТ РСО-А'!$G$9</f>
        <v>1188.1600000000001</v>
      </c>
      <c r="C74" s="116">
        <f>VLOOKUP($A74+ROUND((COLUMN()-2)/24,5),АТС!$A$41:$F$784,3)+'Иные услуги '!$C$5+'РСТ РСО-А'!$I$7+'РСТ РСО-А'!$G$9</f>
        <v>1167.79</v>
      </c>
      <c r="D74" s="116">
        <f>VLOOKUP($A74+ROUND((COLUMN()-2)/24,5),АТС!$A$41:$F$784,3)+'Иные услуги '!$C$5+'РСТ РСО-А'!$I$7+'РСТ РСО-А'!$G$9</f>
        <v>1169.8900000000001</v>
      </c>
      <c r="E74" s="116">
        <f>VLOOKUP($A74+ROUND((COLUMN()-2)/24,5),АТС!$A$41:$F$784,3)+'Иные услуги '!$C$5+'РСТ РСО-А'!$I$7+'РСТ РСО-А'!$G$9</f>
        <v>1173.4000000000001</v>
      </c>
      <c r="F74" s="116">
        <f>VLOOKUP($A74+ROUND((COLUMN()-2)/24,5),АТС!$A$41:$F$784,3)+'Иные услуги '!$C$5+'РСТ РСО-А'!$I$7+'РСТ РСО-А'!$G$9</f>
        <v>1183.1500000000001</v>
      </c>
      <c r="G74" s="116">
        <f>VLOOKUP($A74+ROUND((COLUMN()-2)/24,5),АТС!$A$41:$F$784,3)+'Иные услуги '!$C$5+'РСТ РСО-А'!$I$7+'РСТ РСО-А'!$G$9</f>
        <v>1183.0899999999999</v>
      </c>
      <c r="H74" s="116">
        <f>VLOOKUP($A74+ROUND((COLUMN()-2)/24,5),АТС!$A$41:$F$784,3)+'Иные услуги '!$C$5+'РСТ РСО-А'!$I$7+'РСТ РСО-А'!$G$9</f>
        <v>1182.0899999999999</v>
      </c>
      <c r="I74" s="116">
        <f>VLOOKUP($A74+ROUND((COLUMN()-2)/24,5),АТС!$A$41:$F$784,3)+'Иные услуги '!$C$5+'РСТ РСО-А'!$I$7+'РСТ РСО-А'!$G$9</f>
        <v>1186.76</v>
      </c>
      <c r="J74" s="116">
        <f>VLOOKUP($A74+ROUND((COLUMN()-2)/24,5),АТС!$A$41:$F$784,3)+'Иные услуги '!$C$5+'РСТ РСО-А'!$I$7+'РСТ РСО-А'!$G$9</f>
        <v>1182.53</v>
      </c>
      <c r="K74" s="116">
        <f>VLOOKUP($A74+ROUND((COLUMN()-2)/24,5),АТС!$A$41:$F$784,3)+'Иные услуги '!$C$5+'РСТ РСО-А'!$I$7+'РСТ РСО-А'!$G$9</f>
        <v>1182.55</v>
      </c>
      <c r="L74" s="116">
        <f>VLOOKUP($A74+ROUND((COLUMN()-2)/24,5),АТС!$A$41:$F$784,3)+'Иные услуги '!$C$5+'РСТ РСО-А'!$I$7+'РСТ РСО-А'!$G$9</f>
        <v>1226.23</v>
      </c>
      <c r="M74" s="116">
        <f>VLOOKUP($A74+ROUND((COLUMN()-2)/24,5),АТС!$A$41:$F$784,3)+'Иные услуги '!$C$5+'РСТ РСО-А'!$I$7+'РСТ РСО-А'!$G$9</f>
        <v>1228.01</v>
      </c>
      <c r="N74" s="116">
        <f>VLOOKUP($A74+ROUND((COLUMN()-2)/24,5),АТС!$A$41:$F$784,3)+'Иные услуги '!$C$5+'РСТ РСО-А'!$I$7+'РСТ РСО-А'!$G$9</f>
        <v>1228.8499999999999</v>
      </c>
      <c r="O74" s="116">
        <f>VLOOKUP($A74+ROUND((COLUMN()-2)/24,5),АТС!$A$41:$F$784,3)+'Иные услуги '!$C$5+'РСТ РСО-А'!$I$7+'РСТ РСО-А'!$G$9</f>
        <v>1237.42</v>
      </c>
      <c r="P74" s="116">
        <f>VLOOKUP($A74+ROUND((COLUMN()-2)/24,5),АТС!$A$41:$F$784,3)+'Иные услуги '!$C$5+'РСТ РСО-А'!$I$7+'РСТ РСО-А'!$G$9</f>
        <v>1231.06</v>
      </c>
      <c r="Q74" s="116">
        <f>VLOOKUP($A74+ROUND((COLUMN()-2)/24,5),АТС!$A$41:$F$784,3)+'Иные услуги '!$C$5+'РСТ РСО-А'!$I$7+'РСТ РСО-А'!$G$9</f>
        <v>1226.4000000000001</v>
      </c>
      <c r="R74" s="116">
        <f>VLOOKUP($A74+ROUND((COLUMN()-2)/24,5),АТС!$A$41:$F$784,3)+'Иные услуги '!$C$5+'РСТ РСО-А'!$I$7+'РСТ РСО-А'!$G$9</f>
        <v>1226.0899999999999</v>
      </c>
      <c r="S74" s="116">
        <f>VLOOKUP($A74+ROUND((COLUMN()-2)/24,5),АТС!$A$41:$F$784,3)+'Иные услуги '!$C$5+'РСТ РСО-А'!$I$7+'РСТ РСО-А'!$G$9</f>
        <v>1228.06</v>
      </c>
      <c r="T74" s="116">
        <f>VLOOKUP($A74+ROUND((COLUMN()-2)/24,5),АТС!$A$41:$F$784,3)+'Иные услуги '!$C$5+'РСТ РСО-А'!$I$7+'РСТ РСО-А'!$G$9</f>
        <v>1227.0899999999999</v>
      </c>
      <c r="U74" s="116">
        <f>VLOOKUP($A74+ROUND((COLUMN()-2)/24,5),АТС!$A$41:$F$784,3)+'Иные услуги '!$C$5+'РСТ РСО-А'!$I$7+'РСТ РСО-А'!$G$9</f>
        <v>1213.54</v>
      </c>
      <c r="V74" s="116">
        <f>VLOOKUP($A74+ROUND((COLUMN()-2)/24,5),АТС!$A$41:$F$784,3)+'Иные услуги '!$C$5+'РСТ РСО-А'!$I$7+'РСТ РСО-А'!$G$9</f>
        <v>1273.47</v>
      </c>
      <c r="W74" s="116">
        <f>VLOOKUP($A74+ROUND((COLUMN()-2)/24,5),АТС!$A$41:$F$784,3)+'Иные услуги '!$C$5+'РСТ РСО-А'!$I$7+'РСТ РСО-А'!$G$9</f>
        <v>1291.83</v>
      </c>
      <c r="X74" s="116">
        <f>VLOOKUP($A74+ROUND((COLUMN()-2)/24,5),АТС!$A$41:$F$784,3)+'Иные услуги '!$C$5+'РСТ РСО-А'!$I$7+'РСТ РСО-А'!$G$9</f>
        <v>1182.45</v>
      </c>
      <c r="Y74" s="116">
        <f>VLOOKUP($A74+ROUND((COLUMN()-2)/24,5),АТС!$A$41:$F$784,3)+'Иные услуги '!$C$5+'РСТ РСО-А'!$I$7+'РСТ РСО-А'!$G$9</f>
        <v>1182.28</v>
      </c>
    </row>
    <row r="75" spans="1:25" x14ac:dyDescent="0.2">
      <c r="A75" s="65">
        <f t="shared" si="1"/>
        <v>44005</v>
      </c>
      <c r="B75" s="116">
        <f>VLOOKUP($A75+ROUND((COLUMN()-2)/24,5),АТС!$A$41:$F$784,3)+'Иные услуги '!$C$5+'РСТ РСО-А'!$I$7+'РСТ РСО-А'!$G$9</f>
        <v>1176.79</v>
      </c>
      <c r="C75" s="116">
        <f>VLOOKUP($A75+ROUND((COLUMN()-2)/24,5),АТС!$A$41:$F$784,3)+'Иные услуги '!$C$5+'РСТ РСО-А'!$I$7+'РСТ РСО-А'!$G$9</f>
        <v>1165.21</v>
      </c>
      <c r="D75" s="116">
        <f>VLOOKUP($A75+ROUND((COLUMN()-2)/24,5),АТС!$A$41:$F$784,3)+'Иные услуги '!$C$5+'РСТ РСО-А'!$I$7+'РСТ РСО-А'!$G$9</f>
        <v>1168.93</v>
      </c>
      <c r="E75" s="116">
        <f>VLOOKUP($A75+ROUND((COLUMN()-2)/24,5),АТС!$A$41:$F$784,3)+'Иные услуги '!$C$5+'РСТ РСО-А'!$I$7+'РСТ РСО-А'!$G$9</f>
        <v>1156.17</v>
      </c>
      <c r="F75" s="116">
        <f>VLOOKUP($A75+ROUND((COLUMN()-2)/24,5),АТС!$A$41:$F$784,3)+'Иные услуги '!$C$5+'РСТ РСО-А'!$I$7+'РСТ РСО-А'!$G$9</f>
        <v>1183.5</v>
      </c>
      <c r="G75" s="116">
        <f>VLOOKUP($A75+ROUND((COLUMN()-2)/24,5),АТС!$A$41:$F$784,3)+'Иные услуги '!$C$5+'РСТ РСО-А'!$I$7+'РСТ РСО-А'!$G$9</f>
        <v>1183.2</v>
      </c>
      <c r="H75" s="116">
        <f>VLOOKUP($A75+ROUND((COLUMN()-2)/24,5),АТС!$A$41:$F$784,3)+'Иные услуги '!$C$5+'РСТ РСО-А'!$I$7+'РСТ РСО-А'!$G$9</f>
        <v>1182.1500000000001</v>
      </c>
      <c r="I75" s="116">
        <f>VLOOKUP($A75+ROUND((COLUMN()-2)/24,5),АТС!$A$41:$F$784,3)+'Иные услуги '!$C$5+'РСТ РСО-А'!$I$7+'РСТ РСО-А'!$G$9</f>
        <v>1186.24</v>
      </c>
      <c r="J75" s="116">
        <f>VLOOKUP($A75+ROUND((COLUMN()-2)/24,5),АТС!$A$41:$F$784,3)+'Иные услуги '!$C$5+'РСТ РСО-А'!$I$7+'РСТ РСО-А'!$G$9</f>
        <v>1182.78</v>
      </c>
      <c r="K75" s="116">
        <f>VLOOKUP($A75+ROUND((COLUMN()-2)/24,5),АТС!$A$41:$F$784,3)+'Иные услуги '!$C$5+'РСТ РСО-А'!$I$7+'РСТ РСО-А'!$G$9</f>
        <v>1182.79</v>
      </c>
      <c r="L75" s="116">
        <f>VLOOKUP($A75+ROUND((COLUMN()-2)/24,5),АТС!$A$41:$F$784,3)+'Иные услуги '!$C$5+'РСТ РСО-А'!$I$7+'РСТ РСО-А'!$G$9</f>
        <v>1233.57</v>
      </c>
      <c r="M75" s="116">
        <f>VLOOKUP($A75+ROUND((COLUMN()-2)/24,5),АТС!$A$41:$F$784,3)+'Иные услуги '!$C$5+'РСТ РСО-А'!$I$7+'РСТ РСО-А'!$G$9</f>
        <v>1239.01</v>
      </c>
      <c r="N75" s="116">
        <f>VLOOKUP($A75+ROUND((COLUMN()-2)/24,5),АТС!$A$41:$F$784,3)+'Иные услуги '!$C$5+'РСТ РСО-А'!$I$7+'РСТ РСО-А'!$G$9</f>
        <v>1239.3499999999999</v>
      </c>
      <c r="O75" s="116">
        <f>VLOOKUP($A75+ROUND((COLUMN()-2)/24,5),АТС!$A$41:$F$784,3)+'Иные услуги '!$C$5+'РСТ РСО-А'!$I$7+'РСТ РСО-А'!$G$9</f>
        <v>1243.08</v>
      </c>
      <c r="P75" s="116">
        <f>VLOOKUP($A75+ROUND((COLUMN()-2)/24,5),АТС!$A$41:$F$784,3)+'Иные услуги '!$C$5+'РСТ РСО-А'!$I$7+'РСТ РСО-А'!$G$9</f>
        <v>1243.1100000000001</v>
      </c>
      <c r="Q75" s="116">
        <f>VLOOKUP($A75+ROUND((COLUMN()-2)/24,5),АТС!$A$41:$F$784,3)+'Иные услуги '!$C$5+'РСТ РСО-А'!$I$7+'РСТ РСО-А'!$G$9</f>
        <v>1227.93</v>
      </c>
      <c r="R75" s="116">
        <f>VLOOKUP($A75+ROUND((COLUMN()-2)/24,5),АТС!$A$41:$F$784,3)+'Иные услуги '!$C$5+'РСТ РСО-А'!$I$7+'РСТ РСО-А'!$G$9</f>
        <v>1233.18</v>
      </c>
      <c r="S75" s="116">
        <f>VLOOKUP($A75+ROUND((COLUMN()-2)/24,5),АТС!$A$41:$F$784,3)+'Иные услуги '!$C$5+'РСТ РСО-А'!$I$7+'РСТ РСО-А'!$G$9</f>
        <v>1233.1100000000001</v>
      </c>
      <c r="T75" s="116">
        <f>VLOOKUP($A75+ROUND((COLUMN()-2)/24,5),АТС!$A$41:$F$784,3)+'Иные услуги '!$C$5+'РСТ РСО-А'!$I$7+'РСТ РСО-А'!$G$9</f>
        <v>1227.53</v>
      </c>
      <c r="U75" s="116">
        <f>VLOOKUP($A75+ROUND((COLUMN()-2)/24,5),АТС!$A$41:$F$784,3)+'Иные услуги '!$C$5+'РСТ РСО-А'!$I$7+'РСТ РСО-А'!$G$9</f>
        <v>1220.47</v>
      </c>
      <c r="V75" s="116">
        <f>VLOOKUP($A75+ROUND((COLUMN()-2)/24,5),АТС!$A$41:$F$784,3)+'Иные услуги '!$C$5+'РСТ РСО-А'!$I$7+'РСТ РСО-А'!$G$9</f>
        <v>1273.26</v>
      </c>
      <c r="W75" s="116">
        <f>VLOOKUP($A75+ROUND((COLUMN()-2)/24,5),АТС!$A$41:$F$784,3)+'Иные услуги '!$C$5+'РСТ РСО-А'!$I$7+'РСТ РСО-А'!$G$9</f>
        <v>1307.8</v>
      </c>
      <c r="X75" s="116">
        <f>VLOOKUP($A75+ROUND((COLUMN()-2)/24,5),АТС!$A$41:$F$784,3)+'Иные услуги '!$C$5+'РСТ РСО-А'!$I$7+'РСТ РСО-А'!$G$9</f>
        <v>1182.26</v>
      </c>
      <c r="Y75" s="116">
        <f>VLOOKUP($A75+ROUND((COLUMN()-2)/24,5),АТС!$A$41:$F$784,3)+'Иные услуги '!$C$5+'РСТ РСО-А'!$I$7+'РСТ РСО-А'!$G$9</f>
        <v>1182.05</v>
      </c>
    </row>
    <row r="76" spans="1:25" x14ac:dyDescent="0.2">
      <c r="A76" s="65">
        <f t="shared" si="1"/>
        <v>44006</v>
      </c>
      <c r="B76" s="116">
        <f>VLOOKUP($A76+ROUND((COLUMN()-2)/24,5),АТС!$A$41:$F$784,3)+'Иные услуги '!$C$5+'РСТ РСО-А'!$I$7+'РСТ РСО-А'!$G$9</f>
        <v>1187.71</v>
      </c>
      <c r="C76" s="116">
        <f>VLOOKUP($A76+ROUND((COLUMN()-2)/24,5),АТС!$A$41:$F$784,3)+'Иные услуги '!$C$5+'РСТ РСО-А'!$I$7+'РСТ РСО-А'!$G$9</f>
        <v>1175.3800000000001</v>
      </c>
      <c r="D76" s="116">
        <f>VLOOKUP($A76+ROUND((COLUMN()-2)/24,5),АТС!$A$41:$F$784,3)+'Иные услуги '!$C$5+'РСТ РСО-А'!$I$7+'РСТ РСО-А'!$G$9</f>
        <v>1176.6400000000001</v>
      </c>
      <c r="E76" s="116">
        <f>VLOOKUP($A76+ROUND((COLUMN()-2)/24,5),АТС!$A$41:$F$784,3)+'Иные услуги '!$C$5+'РСТ РСО-А'!$I$7+'РСТ РСО-А'!$G$9</f>
        <v>1180.1500000000001</v>
      </c>
      <c r="F76" s="116">
        <f>VLOOKUP($A76+ROUND((COLUMN()-2)/24,5),АТС!$A$41:$F$784,3)+'Иные услуги '!$C$5+'РСТ РСО-А'!$I$7+'РСТ РСО-А'!$G$9</f>
        <v>1182.8399999999999</v>
      </c>
      <c r="G76" s="116">
        <f>VLOOKUP($A76+ROUND((COLUMN()-2)/24,5),АТС!$A$41:$F$784,3)+'Иные услуги '!$C$5+'РСТ РСО-А'!$I$7+'РСТ РСО-А'!$G$9</f>
        <v>1182.8499999999999</v>
      </c>
      <c r="H76" s="116">
        <f>VLOOKUP($A76+ROUND((COLUMN()-2)/24,5),АТС!$A$41:$F$784,3)+'Иные услуги '!$C$5+'РСТ РСО-А'!$I$7+'РСТ РСО-А'!$G$9</f>
        <v>1182.3499999999999</v>
      </c>
      <c r="I76" s="116">
        <f>VLOOKUP($A76+ROUND((COLUMN()-2)/24,5),АТС!$A$41:$F$784,3)+'Иные услуги '!$C$5+'РСТ РСО-А'!$I$7+'РСТ РСО-А'!$G$9</f>
        <v>1174.22</v>
      </c>
      <c r="J76" s="116">
        <f>VLOOKUP($A76+ROUND((COLUMN()-2)/24,5),АТС!$A$41:$F$784,3)+'Иные услуги '!$C$5+'РСТ РСО-А'!$I$7+'РСТ РСО-А'!$G$9</f>
        <v>1182.99</v>
      </c>
      <c r="K76" s="116">
        <f>VLOOKUP($A76+ROUND((COLUMN()-2)/24,5),АТС!$A$41:$F$784,3)+'Иные услуги '!$C$5+'РСТ РСО-А'!$I$7+'РСТ РСО-А'!$G$9</f>
        <v>1182.96</v>
      </c>
      <c r="L76" s="116">
        <f>VLOOKUP($A76+ROUND((COLUMN()-2)/24,5),АТС!$A$41:$F$784,3)+'Иные услуги '!$C$5+'РСТ РСО-А'!$I$7+'РСТ РСО-А'!$G$9</f>
        <v>1203.53</v>
      </c>
      <c r="M76" s="116">
        <f>VLOOKUP($A76+ROUND((COLUMN()-2)/24,5),АТС!$A$41:$F$784,3)+'Иные услуги '!$C$5+'РСТ РСО-А'!$I$7+'РСТ РСО-А'!$G$9</f>
        <v>1203.77</v>
      </c>
      <c r="N76" s="116">
        <f>VLOOKUP($A76+ROUND((COLUMN()-2)/24,5),АТС!$A$41:$F$784,3)+'Иные услуги '!$C$5+'РСТ РСО-А'!$I$7+'РСТ РСО-А'!$G$9</f>
        <v>1203.6100000000001</v>
      </c>
      <c r="O76" s="116">
        <f>VLOOKUP($A76+ROUND((COLUMN()-2)/24,5),АТС!$A$41:$F$784,3)+'Иные услуги '!$C$5+'РСТ РСО-А'!$I$7+'РСТ РСО-А'!$G$9</f>
        <v>1204.95</v>
      </c>
      <c r="P76" s="116">
        <f>VLOOKUP($A76+ROUND((COLUMN()-2)/24,5),АТС!$A$41:$F$784,3)+'Иные услуги '!$C$5+'РСТ РСО-А'!$I$7+'РСТ РСО-А'!$G$9</f>
        <v>1207.26</v>
      </c>
      <c r="Q76" s="116">
        <f>VLOOKUP($A76+ROUND((COLUMN()-2)/24,5),АТС!$A$41:$F$784,3)+'Иные услуги '!$C$5+'РСТ РСО-А'!$I$7+'РСТ РСО-А'!$G$9</f>
        <v>1206.21</v>
      </c>
      <c r="R76" s="116">
        <f>VLOOKUP($A76+ROUND((COLUMN()-2)/24,5),АТС!$A$41:$F$784,3)+'Иные услуги '!$C$5+'РСТ РСО-А'!$I$7+'РСТ РСО-А'!$G$9</f>
        <v>1205.67</v>
      </c>
      <c r="S76" s="116">
        <f>VLOOKUP($A76+ROUND((COLUMN()-2)/24,5),АТС!$A$41:$F$784,3)+'Иные услуги '!$C$5+'РСТ РСО-А'!$I$7+'РСТ РСО-А'!$G$9</f>
        <v>1182.79</v>
      </c>
      <c r="T76" s="116">
        <f>VLOOKUP($A76+ROUND((COLUMN()-2)/24,5),АТС!$A$41:$F$784,3)+'Иные услуги '!$C$5+'РСТ РСО-А'!$I$7+'РСТ РСО-А'!$G$9</f>
        <v>1182.83</v>
      </c>
      <c r="U76" s="116">
        <f>VLOOKUP($A76+ROUND((COLUMN()-2)/24,5),АТС!$A$41:$F$784,3)+'Иные услуги '!$C$5+'РСТ РСО-А'!$I$7+'РСТ РСО-А'!$G$9</f>
        <v>1182.8700000000001</v>
      </c>
      <c r="V76" s="116">
        <f>VLOOKUP($A76+ROUND((COLUMN()-2)/24,5),АТС!$A$41:$F$784,3)+'Иные услуги '!$C$5+'РСТ РСО-А'!$I$7+'РСТ РСО-А'!$G$9</f>
        <v>1281.3</v>
      </c>
      <c r="W76" s="116">
        <f>VLOOKUP($A76+ROUND((COLUMN()-2)/24,5),АТС!$A$41:$F$784,3)+'Иные услуги '!$C$5+'РСТ РСО-А'!$I$7+'РСТ РСО-А'!$G$9</f>
        <v>1276.3800000000001</v>
      </c>
      <c r="X76" s="116">
        <f>VLOOKUP($A76+ROUND((COLUMN()-2)/24,5),АТС!$A$41:$F$784,3)+'Иные услуги '!$C$5+'РСТ РСО-А'!$I$7+'РСТ РСО-А'!$G$9</f>
        <v>1182.28</v>
      </c>
      <c r="Y76" s="116">
        <f>VLOOKUP($A76+ROUND((COLUMN()-2)/24,5),АТС!$A$41:$F$784,3)+'Иные услуги '!$C$5+'РСТ РСО-А'!$I$7+'РСТ РСО-А'!$G$9</f>
        <v>1182.01</v>
      </c>
    </row>
    <row r="77" spans="1:25" x14ac:dyDescent="0.2">
      <c r="A77" s="65">
        <f t="shared" si="1"/>
        <v>44007</v>
      </c>
      <c r="B77" s="116">
        <f>VLOOKUP($A77+ROUND((COLUMN()-2)/24,5),АТС!$A$41:$F$784,3)+'Иные услуги '!$C$5+'РСТ РСО-А'!$I$7+'РСТ РСО-А'!$G$9</f>
        <v>1191.6100000000001</v>
      </c>
      <c r="C77" s="116">
        <f>VLOOKUP($A77+ROUND((COLUMN()-2)/24,5),АТС!$A$41:$F$784,3)+'Иные услуги '!$C$5+'РСТ РСО-А'!$I$7+'РСТ РСО-А'!$G$9</f>
        <v>1169.29</v>
      </c>
      <c r="D77" s="116">
        <f>VLOOKUP($A77+ROUND((COLUMN()-2)/24,5),АТС!$A$41:$F$784,3)+'Иные услуги '!$C$5+'РСТ РСО-А'!$I$7+'РСТ РСО-А'!$G$9</f>
        <v>1177.73</v>
      </c>
      <c r="E77" s="116">
        <f>VLOOKUP($A77+ROUND((COLUMN()-2)/24,5),АТС!$A$41:$F$784,3)+'Иные услуги '!$C$5+'РСТ РСО-А'!$I$7+'РСТ РСО-А'!$G$9</f>
        <v>1180.26</v>
      </c>
      <c r="F77" s="116">
        <f>VLOOKUP($A77+ROUND((COLUMN()-2)/24,5),АТС!$A$41:$F$784,3)+'Иные услуги '!$C$5+'РСТ РСО-А'!$I$7+'РСТ РСО-А'!$G$9</f>
        <v>1182.83</v>
      </c>
      <c r="G77" s="116">
        <f>VLOOKUP($A77+ROUND((COLUMN()-2)/24,5),АТС!$A$41:$F$784,3)+'Иные услуги '!$C$5+'РСТ РСО-А'!$I$7+'РСТ РСО-А'!$G$9</f>
        <v>1182.82</v>
      </c>
      <c r="H77" s="116">
        <f>VLOOKUP($A77+ROUND((COLUMN()-2)/24,5),АТС!$A$41:$F$784,3)+'Иные услуги '!$C$5+'РСТ РСО-А'!$I$7+'РСТ РСО-А'!$G$9</f>
        <v>1182.1500000000001</v>
      </c>
      <c r="I77" s="116">
        <f>VLOOKUP($A77+ROUND((COLUMN()-2)/24,5),АТС!$A$41:$F$784,3)+'Иные услуги '!$C$5+'РСТ РСО-А'!$I$7+'РСТ РСО-А'!$G$9</f>
        <v>1187.3</v>
      </c>
      <c r="J77" s="116">
        <f>VLOOKUP($A77+ROUND((COLUMN()-2)/24,5),АТС!$A$41:$F$784,3)+'Иные услуги '!$C$5+'РСТ РСО-А'!$I$7+'РСТ РСО-А'!$G$9</f>
        <v>1182.81</v>
      </c>
      <c r="K77" s="116">
        <f>VLOOKUP($A77+ROUND((COLUMN()-2)/24,5),АТС!$A$41:$F$784,3)+'Иные услуги '!$C$5+'РСТ РСО-А'!$I$7+'РСТ РСО-А'!$G$9</f>
        <v>1186.1500000000001</v>
      </c>
      <c r="L77" s="116">
        <f>VLOOKUP($A77+ROUND((COLUMN()-2)/24,5),АТС!$A$41:$F$784,3)+'Иные услуги '!$C$5+'РСТ РСО-А'!$I$7+'РСТ РСО-А'!$G$9</f>
        <v>1256.01</v>
      </c>
      <c r="M77" s="116">
        <f>VLOOKUP($A77+ROUND((COLUMN()-2)/24,5),АТС!$A$41:$F$784,3)+'Иные услуги '!$C$5+'РСТ РСО-А'!$I$7+'РСТ РСО-А'!$G$9</f>
        <v>1263.79</v>
      </c>
      <c r="N77" s="116">
        <f>VLOOKUP($A77+ROUND((COLUMN()-2)/24,5),АТС!$A$41:$F$784,3)+'Иные услуги '!$C$5+'РСТ РСО-А'!$I$7+'РСТ РСО-А'!$G$9</f>
        <v>1261.0999999999999</v>
      </c>
      <c r="O77" s="116">
        <f>VLOOKUP($A77+ROUND((COLUMN()-2)/24,5),АТС!$A$41:$F$784,3)+'Иные услуги '!$C$5+'РСТ РСО-А'!$I$7+'РСТ РСО-А'!$G$9</f>
        <v>1265.24</v>
      </c>
      <c r="P77" s="116">
        <f>VLOOKUP($A77+ROUND((COLUMN()-2)/24,5),АТС!$A$41:$F$784,3)+'Иные услуги '!$C$5+'РСТ РСО-А'!$I$7+'РСТ РСО-А'!$G$9</f>
        <v>1255.1200000000001</v>
      </c>
      <c r="Q77" s="116">
        <f>VLOOKUP($A77+ROUND((COLUMN()-2)/24,5),АТС!$A$41:$F$784,3)+'Иные услуги '!$C$5+'РСТ РСО-А'!$I$7+'РСТ РСО-А'!$G$9</f>
        <v>1254.28</v>
      </c>
      <c r="R77" s="116">
        <f>VLOOKUP($A77+ROUND((COLUMN()-2)/24,5),АТС!$A$41:$F$784,3)+'Иные услуги '!$C$5+'РСТ РСО-А'!$I$7+'РСТ РСО-А'!$G$9</f>
        <v>1235.18</v>
      </c>
      <c r="S77" s="116">
        <f>VLOOKUP($A77+ROUND((COLUMN()-2)/24,5),АТС!$A$41:$F$784,3)+'Иные услуги '!$C$5+'РСТ РСО-А'!$I$7+'РСТ РСО-А'!$G$9</f>
        <v>1198.56</v>
      </c>
      <c r="T77" s="116">
        <f>VLOOKUP($A77+ROUND((COLUMN()-2)/24,5),АТС!$A$41:$F$784,3)+'Иные услуги '!$C$5+'РСТ РСО-А'!$I$7+'РСТ РСО-А'!$G$9</f>
        <v>1186.8</v>
      </c>
      <c r="U77" s="116">
        <f>VLOOKUP($A77+ROUND((COLUMN()-2)/24,5),АТС!$A$41:$F$784,3)+'Иные услуги '!$C$5+'РСТ РСО-А'!$I$7+'РСТ РСО-А'!$G$9</f>
        <v>1185.1400000000001</v>
      </c>
      <c r="V77" s="116">
        <f>VLOOKUP($A77+ROUND((COLUMN()-2)/24,5),АТС!$A$41:$F$784,3)+'Иные услуги '!$C$5+'РСТ РСО-А'!$I$7+'РСТ РСО-А'!$G$9</f>
        <v>1241.3700000000001</v>
      </c>
      <c r="W77" s="116">
        <f>VLOOKUP($A77+ROUND((COLUMN()-2)/24,5),АТС!$A$41:$F$784,3)+'Иные услуги '!$C$5+'РСТ РСО-А'!$I$7+'РСТ РСО-А'!$G$9</f>
        <v>1289.04</v>
      </c>
      <c r="X77" s="116">
        <f>VLOOKUP($A77+ROUND((COLUMN()-2)/24,5),АТС!$A$41:$F$784,3)+'Иные услуги '!$C$5+'РСТ РСО-А'!$I$7+'РСТ РСО-А'!$G$9</f>
        <v>1186.04</v>
      </c>
      <c r="Y77" s="116">
        <f>VLOOKUP($A77+ROUND((COLUMN()-2)/24,5),АТС!$A$41:$F$784,3)+'Иные услуги '!$C$5+'РСТ РСО-А'!$I$7+'РСТ РСО-А'!$G$9</f>
        <v>1182.4100000000001</v>
      </c>
    </row>
    <row r="78" spans="1:25" x14ac:dyDescent="0.2">
      <c r="A78" s="65">
        <f t="shared" si="1"/>
        <v>44008</v>
      </c>
      <c r="B78" s="116">
        <f>VLOOKUP($A78+ROUND((COLUMN()-2)/24,5),АТС!$A$41:$F$784,3)+'Иные услуги '!$C$5+'РСТ РСО-А'!$I$7+'РСТ РСО-А'!$G$9</f>
        <v>1195.54</v>
      </c>
      <c r="C78" s="116">
        <f>VLOOKUP($A78+ROUND((COLUMN()-2)/24,5),АТС!$A$41:$F$784,3)+'Иные услуги '!$C$5+'РСТ РСО-А'!$I$7+'РСТ РСО-А'!$G$9</f>
        <v>1175.82</v>
      </c>
      <c r="D78" s="116">
        <f>VLOOKUP($A78+ROUND((COLUMN()-2)/24,5),АТС!$A$41:$F$784,3)+'Иные услуги '!$C$5+'РСТ РСО-А'!$I$7+'РСТ РСО-А'!$G$9</f>
        <v>1178.78</v>
      </c>
      <c r="E78" s="116">
        <f>VLOOKUP($A78+ROUND((COLUMN()-2)/24,5),АТС!$A$41:$F$784,3)+'Иные услуги '!$C$5+'РСТ РСО-А'!$I$7+'РСТ РСО-А'!$G$9</f>
        <v>1180.07</v>
      </c>
      <c r="F78" s="116">
        <f>VLOOKUP($A78+ROUND((COLUMN()-2)/24,5),АТС!$A$41:$F$784,3)+'Иные услуги '!$C$5+'РСТ РСО-А'!$I$7+'РСТ РСО-А'!$G$9</f>
        <v>1182.74</v>
      </c>
      <c r="G78" s="116">
        <f>VLOOKUP($A78+ROUND((COLUMN()-2)/24,5),АТС!$A$41:$F$784,3)+'Иные услуги '!$C$5+'РСТ РСО-А'!$I$7+'РСТ РСО-А'!$G$9</f>
        <v>1182.6500000000001</v>
      </c>
      <c r="H78" s="116">
        <f>VLOOKUP($A78+ROUND((COLUMN()-2)/24,5),АТС!$A$41:$F$784,3)+'Иные услуги '!$C$5+'РСТ РСО-А'!$I$7+'РСТ РСО-А'!$G$9</f>
        <v>1182</v>
      </c>
      <c r="I78" s="116">
        <f>VLOOKUP($A78+ROUND((COLUMN()-2)/24,5),АТС!$A$41:$F$784,3)+'Иные услуги '!$C$5+'РСТ РСО-А'!$I$7+'РСТ РСО-А'!$G$9</f>
        <v>1198.45</v>
      </c>
      <c r="J78" s="116">
        <f>VLOOKUP($A78+ROUND((COLUMN()-2)/24,5),АТС!$A$41:$F$784,3)+'Иные услуги '!$C$5+'РСТ РСО-А'!$I$7+'РСТ РСО-А'!$G$9</f>
        <v>1182.78</v>
      </c>
      <c r="K78" s="116">
        <f>VLOOKUP($A78+ROUND((COLUMN()-2)/24,5),АТС!$A$41:$F$784,3)+'Иные услуги '!$C$5+'РСТ РСО-А'!$I$7+'РСТ РСО-А'!$G$9</f>
        <v>1186.54</v>
      </c>
      <c r="L78" s="116">
        <f>VLOOKUP($A78+ROUND((COLUMN()-2)/24,5),АТС!$A$41:$F$784,3)+'Иные услуги '!$C$5+'РСТ РСО-А'!$I$7+'РСТ РСО-А'!$G$9</f>
        <v>1257.4100000000001</v>
      </c>
      <c r="M78" s="116">
        <f>VLOOKUP($A78+ROUND((COLUMN()-2)/24,5),АТС!$A$41:$F$784,3)+'Иные услуги '!$C$5+'РСТ РСО-А'!$I$7+'РСТ РСО-А'!$G$9</f>
        <v>1258.8800000000001</v>
      </c>
      <c r="N78" s="116">
        <f>VLOOKUP($A78+ROUND((COLUMN()-2)/24,5),АТС!$A$41:$F$784,3)+'Иные услуги '!$C$5+'РСТ РСО-А'!$I$7+'РСТ РСО-А'!$G$9</f>
        <v>1257.32</v>
      </c>
      <c r="O78" s="116">
        <f>VLOOKUP($A78+ROUND((COLUMN()-2)/24,5),АТС!$A$41:$F$784,3)+'Иные услуги '!$C$5+'РСТ РСО-А'!$I$7+'РСТ РСО-А'!$G$9</f>
        <v>1259.0999999999999</v>
      </c>
      <c r="P78" s="116">
        <f>VLOOKUP($A78+ROUND((COLUMN()-2)/24,5),АТС!$A$41:$F$784,3)+'Иные услуги '!$C$5+'РСТ РСО-А'!$I$7+'РСТ РСО-А'!$G$9</f>
        <v>1263.24</v>
      </c>
      <c r="Q78" s="116">
        <f>VLOOKUP($A78+ROUND((COLUMN()-2)/24,5),АТС!$A$41:$F$784,3)+'Иные услуги '!$C$5+'РСТ РСО-А'!$I$7+'РСТ РСО-А'!$G$9</f>
        <v>1261.02</v>
      </c>
      <c r="R78" s="116">
        <f>VLOOKUP($A78+ROUND((COLUMN()-2)/24,5),АТС!$A$41:$F$784,3)+'Иные услуги '!$C$5+'РСТ РСО-А'!$I$7+'РСТ РСО-А'!$G$9</f>
        <v>1238.29</v>
      </c>
      <c r="S78" s="116">
        <f>VLOOKUP($A78+ROUND((COLUMN()-2)/24,5),АТС!$A$41:$F$784,3)+'Иные услуги '!$C$5+'РСТ РСО-А'!$I$7+'РСТ РСО-А'!$G$9</f>
        <v>1200.3700000000001</v>
      </c>
      <c r="T78" s="116">
        <f>VLOOKUP($A78+ROUND((COLUMN()-2)/24,5),АТС!$A$41:$F$784,3)+'Иные услуги '!$C$5+'РСТ РСО-А'!$I$7+'РСТ РСО-А'!$G$9</f>
        <v>1187.6500000000001</v>
      </c>
      <c r="U78" s="116">
        <f>VLOOKUP($A78+ROUND((COLUMN()-2)/24,5),АТС!$A$41:$F$784,3)+'Иные услуги '!$C$5+'РСТ РСО-А'!$I$7+'РСТ РСО-А'!$G$9</f>
        <v>1187.1300000000001</v>
      </c>
      <c r="V78" s="116">
        <f>VLOOKUP($A78+ROUND((COLUMN()-2)/24,5),АТС!$A$41:$F$784,3)+'Иные услуги '!$C$5+'РСТ РСО-А'!$I$7+'РСТ РСО-А'!$G$9</f>
        <v>1285.02</v>
      </c>
      <c r="W78" s="116">
        <f>VLOOKUP($A78+ROUND((COLUMN()-2)/24,5),АТС!$A$41:$F$784,3)+'Иные услуги '!$C$5+'РСТ РСО-А'!$I$7+'РСТ РСО-А'!$G$9</f>
        <v>1297.8900000000001</v>
      </c>
      <c r="X78" s="116">
        <f>VLOOKUP($A78+ROUND((COLUMN()-2)/24,5),АТС!$A$41:$F$784,3)+'Иные услуги '!$C$5+'РСТ РСО-А'!$I$7+'РСТ РСО-А'!$G$9</f>
        <v>1187.78</v>
      </c>
      <c r="Y78" s="116">
        <f>VLOOKUP($A78+ROUND((COLUMN()-2)/24,5),АТС!$A$41:$F$784,3)+'Иные услуги '!$C$5+'РСТ РСО-А'!$I$7+'РСТ РСО-А'!$G$9</f>
        <v>1182.3900000000001</v>
      </c>
    </row>
    <row r="79" spans="1:25" x14ac:dyDescent="0.2">
      <c r="A79" s="65">
        <f t="shared" si="1"/>
        <v>44009</v>
      </c>
      <c r="B79" s="116">
        <f>VLOOKUP($A79+ROUND((COLUMN()-2)/24,5),АТС!$A$41:$F$784,3)+'Иные услуги '!$C$5+'РСТ РСО-А'!$I$7+'РСТ РСО-А'!$G$9</f>
        <v>1231.82</v>
      </c>
      <c r="C79" s="116">
        <f>VLOOKUP($A79+ROUND((COLUMN()-2)/24,5),АТС!$A$41:$F$784,3)+'Иные услуги '!$C$5+'РСТ РСО-А'!$I$7+'РСТ РСО-А'!$G$9</f>
        <v>1175.1500000000001</v>
      </c>
      <c r="D79" s="116">
        <f>VLOOKUP($A79+ROUND((COLUMN()-2)/24,5),АТС!$A$41:$F$784,3)+'Иные услуги '!$C$5+'РСТ РСО-А'!$I$7+'РСТ РСО-А'!$G$9</f>
        <v>1178.9100000000001</v>
      </c>
      <c r="E79" s="116">
        <f>VLOOKUP($A79+ROUND((COLUMN()-2)/24,5),АТС!$A$41:$F$784,3)+'Иные услуги '!$C$5+'РСТ РСО-А'!$I$7+'РСТ РСО-А'!$G$9</f>
        <v>1178.69</v>
      </c>
      <c r="F79" s="116">
        <f>VLOOKUP($A79+ROUND((COLUMN()-2)/24,5),АТС!$A$41:$F$784,3)+'Иные услуги '!$C$5+'РСТ РСО-А'!$I$7+'РСТ РСО-А'!$G$9</f>
        <v>1182.68</v>
      </c>
      <c r="G79" s="116">
        <f>VLOOKUP($A79+ROUND((COLUMN()-2)/24,5),АТС!$A$41:$F$784,3)+'Иные услуги '!$C$5+'РСТ РСО-А'!$I$7+'РСТ РСО-А'!$G$9</f>
        <v>1182.74</v>
      </c>
      <c r="H79" s="116">
        <f>VLOOKUP($A79+ROUND((COLUMN()-2)/24,5),АТС!$A$41:$F$784,3)+'Иные услуги '!$C$5+'РСТ РСО-А'!$I$7+'РСТ РСО-А'!$G$9</f>
        <v>1181.94</v>
      </c>
      <c r="I79" s="116">
        <f>VLOOKUP($A79+ROUND((COLUMN()-2)/24,5),АТС!$A$41:$F$784,3)+'Иные услуги '!$C$5+'РСТ РСО-А'!$I$7+'РСТ РСО-А'!$G$9</f>
        <v>1184.9000000000001</v>
      </c>
      <c r="J79" s="116">
        <f>VLOOKUP($A79+ROUND((COLUMN()-2)/24,5),АТС!$A$41:$F$784,3)+'Иные услуги '!$C$5+'РСТ РСО-А'!$I$7+'РСТ РСО-А'!$G$9</f>
        <v>1182.8499999999999</v>
      </c>
      <c r="K79" s="116">
        <f>VLOOKUP($A79+ROUND((COLUMN()-2)/24,5),АТС!$A$41:$F$784,3)+'Иные услуги '!$C$5+'РСТ РСО-А'!$I$7+'РСТ РСО-А'!$G$9</f>
        <v>1202.44</v>
      </c>
      <c r="L79" s="116">
        <f>VLOOKUP($A79+ROUND((COLUMN()-2)/24,5),АТС!$A$41:$F$784,3)+'Иные услуги '!$C$5+'РСТ РСО-А'!$I$7+'РСТ РСО-А'!$G$9</f>
        <v>1251.97</v>
      </c>
      <c r="M79" s="116">
        <f>VLOOKUP($A79+ROUND((COLUMN()-2)/24,5),АТС!$A$41:$F$784,3)+'Иные услуги '!$C$5+'РСТ РСО-А'!$I$7+'РСТ РСО-А'!$G$9</f>
        <v>1253.6200000000001</v>
      </c>
      <c r="N79" s="116">
        <f>VLOOKUP($A79+ROUND((COLUMN()-2)/24,5),АТС!$A$41:$F$784,3)+'Иные услуги '!$C$5+'РСТ РСО-А'!$I$7+'РСТ РСО-А'!$G$9</f>
        <v>1252.3800000000001</v>
      </c>
      <c r="O79" s="116">
        <f>VLOOKUP($A79+ROUND((COLUMN()-2)/24,5),АТС!$A$41:$F$784,3)+'Иные услуги '!$C$5+'РСТ РСО-А'!$I$7+'РСТ РСО-А'!$G$9</f>
        <v>1257.78</v>
      </c>
      <c r="P79" s="116">
        <f>VLOOKUP($A79+ROUND((COLUMN()-2)/24,5),АТС!$A$41:$F$784,3)+'Иные услуги '!$C$5+'РСТ РСО-А'!$I$7+'РСТ РСО-А'!$G$9</f>
        <v>1261.06</v>
      </c>
      <c r="Q79" s="116">
        <f>VLOOKUP($A79+ROUND((COLUMN()-2)/24,5),АТС!$A$41:$F$784,3)+'Иные услуги '!$C$5+'РСТ РСО-А'!$I$7+'РСТ РСО-А'!$G$9</f>
        <v>1260.19</v>
      </c>
      <c r="R79" s="116">
        <f>VLOOKUP($A79+ROUND((COLUMN()-2)/24,5),АТС!$A$41:$F$784,3)+'Иные услуги '!$C$5+'РСТ РСО-А'!$I$7+'РСТ РСО-А'!$G$9</f>
        <v>1257.1600000000001</v>
      </c>
      <c r="S79" s="116">
        <f>VLOOKUP($A79+ROUND((COLUMN()-2)/24,5),АТС!$A$41:$F$784,3)+'Иные услуги '!$C$5+'РСТ РСО-А'!$I$7+'РСТ РСО-А'!$G$9</f>
        <v>1242.26</v>
      </c>
      <c r="T79" s="116">
        <f>VLOOKUP($A79+ROUND((COLUMN()-2)/24,5),АТС!$A$41:$F$784,3)+'Иные услуги '!$C$5+'РСТ РСО-А'!$I$7+'РСТ РСО-А'!$G$9</f>
        <v>1207.72</v>
      </c>
      <c r="U79" s="116">
        <f>VLOOKUP($A79+ROUND((COLUMN()-2)/24,5),АТС!$A$41:$F$784,3)+'Иные услуги '!$C$5+'РСТ РСО-А'!$I$7+'РСТ РСО-А'!$G$9</f>
        <v>1216.6400000000001</v>
      </c>
      <c r="V79" s="116">
        <f>VLOOKUP($A79+ROUND((COLUMN()-2)/24,5),АТС!$A$41:$F$784,3)+'Иные услуги '!$C$5+'РСТ РСО-А'!$I$7+'РСТ РСО-А'!$G$9</f>
        <v>1327.64</v>
      </c>
      <c r="W79" s="116">
        <f>VLOOKUP($A79+ROUND((COLUMN()-2)/24,5),АТС!$A$41:$F$784,3)+'Иные услуги '!$C$5+'РСТ РСО-А'!$I$7+'РСТ РСО-А'!$G$9</f>
        <v>1302.43</v>
      </c>
      <c r="X79" s="116">
        <f>VLOOKUP($A79+ROUND((COLUMN()-2)/24,5),АТС!$A$41:$F$784,3)+'Иные услуги '!$C$5+'РСТ РСО-А'!$I$7+'РСТ РСО-А'!$G$9</f>
        <v>1188.51</v>
      </c>
      <c r="Y79" s="116">
        <f>VLOOKUP($A79+ROUND((COLUMN()-2)/24,5),АТС!$A$41:$F$784,3)+'Иные услуги '!$C$5+'РСТ РСО-А'!$I$7+'РСТ РСО-А'!$G$9</f>
        <v>1182.27</v>
      </c>
    </row>
    <row r="80" spans="1:25" x14ac:dyDescent="0.2">
      <c r="A80" s="65">
        <f t="shared" si="1"/>
        <v>44010</v>
      </c>
      <c r="B80" s="116">
        <f>VLOOKUP($A80+ROUND((COLUMN()-2)/24,5),АТС!$A$41:$F$784,3)+'Иные услуги '!$C$5+'РСТ РСО-А'!$I$7+'РСТ РСО-А'!$G$9</f>
        <v>1201.1600000000001</v>
      </c>
      <c r="C80" s="116">
        <f>VLOOKUP($A80+ROUND((COLUMN()-2)/24,5),АТС!$A$41:$F$784,3)+'Иные услуги '!$C$5+'РСТ РСО-А'!$I$7+'РСТ РСО-А'!$G$9</f>
        <v>1170.49</v>
      </c>
      <c r="D80" s="116">
        <f>VLOOKUP($A80+ROUND((COLUMN()-2)/24,5),АТС!$A$41:$F$784,3)+'Иные услуги '!$C$5+'РСТ РСО-А'!$I$7+'РСТ РСО-А'!$G$9</f>
        <v>1174.54</v>
      </c>
      <c r="E80" s="116">
        <f>VLOOKUP($A80+ROUND((COLUMN()-2)/24,5),АТС!$A$41:$F$784,3)+'Иные услуги '!$C$5+'РСТ РСО-А'!$I$7+'РСТ РСО-А'!$G$9</f>
        <v>1178.08</v>
      </c>
      <c r="F80" s="116">
        <f>VLOOKUP($A80+ROUND((COLUMN()-2)/24,5),АТС!$A$41:$F$784,3)+'Иные услуги '!$C$5+'РСТ РСО-А'!$I$7+'РСТ РСО-А'!$G$9</f>
        <v>1182.68</v>
      </c>
      <c r="G80" s="116">
        <f>VLOOKUP($A80+ROUND((COLUMN()-2)/24,5),АТС!$A$41:$F$784,3)+'Иные услуги '!$C$5+'РСТ РСО-А'!$I$7+'РСТ РСО-А'!$G$9</f>
        <v>1182.73</v>
      </c>
      <c r="H80" s="116">
        <f>VLOOKUP($A80+ROUND((COLUMN()-2)/24,5),АТС!$A$41:$F$784,3)+'Иные услуги '!$C$5+'РСТ РСО-А'!$I$7+'РСТ РСО-А'!$G$9</f>
        <v>1182.04</v>
      </c>
      <c r="I80" s="116">
        <f>VLOOKUP($A80+ROUND((COLUMN()-2)/24,5),АТС!$A$41:$F$784,3)+'Иные услуги '!$C$5+'РСТ РСО-А'!$I$7+'РСТ РСО-А'!$G$9</f>
        <v>1161.57</v>
      </c>
      <c r="J80" s="116">
        <f>VLOOKUP($A80+ROUND((COLUMN()-2)/24,5),АТС!$A$41:$F$784,3)+'Иные услуги '!$C$5+'РСТ РСО-А'!$I$7+'РСТ РСО-А'!$G$9</f>
        <v>1183.06</v>
      </c>
      <c r="K80" s="116">
        <f>VLOOKUP($A80+ROUND((COLUMN()-2)/24,5),АТС!$A$41:$F$784,3)+'Иные услуги '!$C$5+'РСТ РСО-А'!$I$7+'РСТ РСО-А'!$G$9</f>
        <v>1186.08</v>
      </c>
      <c r="L80" s="116">
        <f>VLOOKUP($A80+ROUND((COLUMN()-2)/24,5),АТС!$A$41:$F$784,3)+'Иные услуги '!$C$5+'РСТ РСО-А'!$I$7+'РСТ РСО-А'!$G$9</f>
        <v>1200.3399999999999</v>
      </c>
      <c r="M80" s="116">
        <f>VLOOKUP($A80+ROUND((COLUMN()-2)/24,5),АТС!$A$41:$F$784,3)+'Иные услуги '!$C$5+'РСТ РСО-А'!$I$7+'РСТ РСО-А'!$G$9</f>
        <v>1225.08</v>
      </c>
      <c r="N80" s="116">
        <f>VLOOKUP($A80+ROUND((COLUMN()-2)/24,5),АТС!$A$41:$F$784,3)+'Иные услуги '!$C$5+'РСТ РСО-А'!$I$7+'РСТ РСО-А'!$G$9</f>
        <v>1202.45</v>
      </c>
      <c r="O80" s="116">
        <f>VLOOKUP($A80+ROUND((COLUMN()-2)/24,5),АТС!$A$41:$F$784,3)+'Иные услуги '!$C$5+'РСТ РСО-А'!$I$7+'РСТ РСО-А'!$G$9</f>
        <v>1204.0899999999999</v>
      </c>
      <c r="P80" s="116">
        <f>VLOOKUP($A80+ROUND((COLUMN()-2)/24,5),АТС!$A$41:$F$784,3)+'Иные услуги '!$C$5+'РСТ РСО-А'!$I$7+'РСТ РСО-А'!$G$9</f>
        <v>1204.6200000000001</v>
      </c>
      <c r="Q80" s="116">
        <f>VLOOKUP($A80+ROUND((COLUMN()-2)/24,5),АТС!$A$41:$F$784,3)+'Иные услуги '!$C$5+'РСТ РСО-А'!$I$7+'РСТ РСО-А'!$G$9</f>
        <v>1204.18</v>
      </c>
      <c r="R80" s="116">
        <f>VLOOKUP($A80+ROUND((COLUMN()-2)/24,5),АТС!$A$41:$F$784,3)+'Иные услуги '!$C$5+'РСТ РСО-А'!$I$7+'РСТ РСО-А'!$G$9</f>
        <v>1204.21</v>
      </c>
      <c r="S80" s="116">
        <f>VLOOKUP($A80+ROUND((COLUMN()-2)/24,5),АТС!$A$41:$F$784,3)+'Иные услуги '!$C$5+'РСТ РСО-А'!$I$7+'РСТ РСО-А'!$G$9</f>
        <v>1202.27</v>
      </c>
      <c r="T80" s="116">
        <f>VLOOKUP($A80+ROUND((COLUMN()-2)/24,5),АТС!$A$41:$F$784,3)+'Иные услуги '!$C$5+'РСТ РСО-А'!$I$7+'РСТ РСО-А'!$G$9</f>
        <v>1187.23</v>
      </c>
      <c r="U80" s="116">
        <f>VLOOKUP($A80+ROUND((COLUMN()-2)/24,5),АТС!$A$41:$F$784,3)+'Иные услуги '!$C$5+'РСТ РСО-А'!$I$7+'РСТ РСО-А'!$G$9</f>
        <v>1186.9100000000001</v>
      </c>
      <c r="V80" s="116">
        <f>VLOOKUP($A80+ROUND((COLUMN()-2)/24,5),АТС!$A$41:$F$784,3)+'Иные услуги '!$C$5+'РСТ РСО-А'!$I$7+'РСТ РСО-А'!$G$9</f>
        <v>1301.45</v>
      </c>
      <c r="W80" s="116">
        <f>VLOOKUP($A80+ROUND((COLUMN()-2)/24,5),АТС!$A$41:$F$784,3)+'Иные услуги '!$C$5+'РСТ РСО-А'!$I$7+'РСТ РСО-А'!$G$9</f>
        <v>1290.31</v>
      </c>
      <c r="X80" s="116">
        <f>VLOOKUP($A80+ROUND((COLUMN()-2)/24,5),АТС!$A$41:$F$784,3)+'Иные услуги '!$C$5+'РСТ РСО-А'!$I$7+'РСТ РСО-А'!$G$9</f>
        <v>1188.4000000000001</v>
      </c>
      <c r="Y80" s="116">
        <f>VLOOKUP($A80+ROUND((COLUMN()-2)/24,5),АТС!$A$41:$F$784,3)+'Иные услуги '!$C$5+'РСТ РСО-А'!$I$7+'РСТ РСО-А'!$G$9</f>
        <v>1181.99</v>
      </c>
    </row>
    <row r="81" spans="1:27" x14ac:dyDescent="0.2">
      <c r="A81" s="65">
        <f t="shared" si="1"/>
        <v>44011</v>
      </c>
      <c r="B81" s="116">
        <f>VLOOKUP($A81+ROUND((COLUMN()-2)/24,5),АТС!$A$41:$F$784,3)+'Иные услуги '!$C$5+'РСТ РСО-А'!$I$7+'РСТ РСО-А'!$G$9</f>
        <v>1198.92</v>
      </c>
      <c r="C81" s="116">
        <f>VLOOKUP($A81+ROUND((COLUMN()-2)/24,5),АТС!$A$41:$F$784,3)+'Иные услуги '!$C$5+'РСТ РСО-А'!$I$7+'РСТ РСО-А'!$G$9</f>
        <v>1180.53</v>
      </c>
      <c r="D81" s="116">
        <f>VLOOKUP($A81+ROUND((COLUMN()-2)/24,5),АТС!$A$41:$F$784,3)+'Иные услуги '!$C$5+'РСТ РСО-А'!$I$7+'РСТ РСО-А'!$G$9</f>
        <v>1180.45</v>
      </c>
      <c r="E81" s="116">
        <f>VLOOKUP($A81+ROUND((COLUMN()-2)/24,5),АТС!$A$41:$F$784,3)+'Иные услуги '!$C$5+'РСТ РСО-А'!$I$7+'РСТ РСО-А'!$G$9</f>
        <v>1180.45</v>
      </c>
      <c r="F81" s="116">
        <f>VLOOKUP($A81+ROUND((COLUMN()-2)/24,5),АТС!$A$41:$F$784,3)+'Иные услуги '!$C$5+'РСТ РСО-А'!$I$7+'РСТ РСО-А'!$G$9</f>
        <v>1182.56</v>
      </c>
      <c r="G81" s="116">
        <f>VLOOKUP($A81+ROUND((COLUMN()-2)/24,5),АТС!$A$41:$F$784,3)+'Иные услуги '!$C$5+'РСТ РСО-А'!$I$7+'РСТ РСО-А'!$G$9</f>
        <v>1182.75</v>
      </c>
      <c r="H81" s="116">
        <f>VLOOKUP($A81+ROUND((COLUMN()-2)/24,5),АТС!$A$41:$F$784,3)+'Иные услуги '!$C$5+'РСТ РСО-А'!$I$7+'РСТ РСО-А'!$G$9</f>
        <v>1182.27</v>
      </c>
      <c r="I81" s="116">
        <f>VLOOKUP($A81+ROUND((COLUMN()-2)/24,5),АТС!$A$41:$F$784,3)+'Иные услуги '!$C$5+'РСТ РСО-А'!$I$7+'РСТ РСО-А'!$G$9</f>
        <v>1198.75</v>
      </c>
      <c r="J81" s="116">
        <f>VLOOKUP($A81+ROUND((COLUMN()-2)/24,5),АТС!$A$41:$F$784,3)+'Иные услуги '!$C$5+'РСТ РСО-А'!$I$7+'РСТ РСО-А'!$G$9</f>
        <v>1182.81</v>
      </c>
      <c r="K81" s="116">
        <f>VLOOKUP($A81+ROUND((COLUMN()-2)/24,5),АТС!$A$41:$F$784,3)+'Иные услуги '!$C$5+'РСТ РСО-А'!$I$7+'РСТ РСО-А'!$G$9</f>
        <v>1205.76</v>
      </c>
      <c r="L81" s="116">
        <f>VLOOKUP($A81+ROUND((COLUMN()-2)/24,5),АТС!$A$41:$F$784,3)+'Иные услуги '!$C$5+'РСТ РСО-А'!$I$7+'РСТ РСО-А'!$G$9</f>
        <v>1263.48</v>
      </c>
      <c r="M81" s="116">
        <f>VLOOKUP($A81+ROUND((COLUMN()-2)/24,5),АТС!$A$41:$F$784,3)+'Иные услуги '!$C$5+'РСТ РСО-А'!$I$7+'РСТ РСО-А'!$G$9</f>
        <v>1265.6600000000001</v>
      </c>
      <c r="N81" s="116">
        <f>VLOOKUP($A81+ROUND((COLUMN()-2)/24,5),АТС!$A$41:$F$784,3)+'Иные услуги '!$C$5+'РСТ РСО-А'!$I$7+'РСТ РСО-А'!$G$9</f>
        <v>1263.3499999999999</v>
      </c>
      <c r="O81" s="116">
        <f>VLOOKUP($A81+ROUND((COLUMN()-2)/24,5),АТС!$A$41:$F$784,3)+'Иные услуги '!$C$5+'РСТ РСО-А'!$I$7+'РСТ РСО-А'!$G$9</f>
        <v>1274.1600000000001</v>
      </c>
      <c r="P81" s="116">
        <f>VLOOKUP($A81+ROUND((COLUMN()-2)/24,5),АТС!$A$41:$F$784,3)+'Иные услуги '!$C$5+'РСТ РСО-А'!$I$7+'РСТ РСО-А'!$G$9</f>
        <v>1277.57</v>
      </c>
      <c r="Q81" s="116">
        <f>VLOOKUP($A81+ROUND((COLUMN()-2)/24,5),АТС!$A$41:$F$784,3)+'Иные услуги '!$C$5+'РСТ РСО-А'!$I$7+'РСТ РСО-А'!$G$9</f>
        <v>1278.55</v>
      </c>
      <c r="R81" s="116">
        <f>VLOOKUP($A81+ROUND((COLUMN()-2)/24,5),АТС!$A$41:$F$784,3)+'Иные услуги '!$C$5+'РСТ РСО-А'!$I$7+'РСТ РСО-А'!$G$9</f>
        <v>1286.3</v>
      </c>
      <c r="S81" s="116">
        <f>VLOOKUP($A81+ROUND((COLUMN()-2)/24,5),АТС!$A$41:$F$784,3)+'Иные услуги '!$C$5+'РСТ РСО-А'!$I$7+'РСТ РСО-А'!$G$9</f>
        <v>1253.01</v>
      </c>
      <c r="T81" s="116">
        <f>VLOOKUP($A81+ROUND((COLUMN()-2)/24,5),АТС!$A$41:$F$784,3)+'Иные услуги '!$C$5+'РСТ РСО-А'!$I$7+'РСТ РСО-А'!$G$9</f>
        <v>1213.32</v>
      </c>
      <c r="U81" s="116">
        <f>VLOOKUP($A81+ROUND((COLUMN()-2)/24,5),АТС!$A$41:$F$784,3)+'Иные услуги '!$C$5+'РСТ РСО-А'!$I$7+'РСТ РСО-А'!$G$9</f>
        <v>1190.19</v>
      </c>
      <c r="V81" s="116">
        <f>VLOOKUP($A81+ROUND((COLUMN()-2)/24,5),АТС!$A$41:$F$784,3)+'Иные услуги '!$C$5+'РСТ РСО-А'!$I$7+'РСТ РСО-А'!$G$9</f>
        <v>1229.75</v>
      </c>
      <c r="W81" s="116">
        <f>VLOOKUP($A81+ROUND((COLUMN()-2)/24,5),АТС!$A$41:$F$784,3)+'Иные услуги '!$C$5+'РСТ РСО-А'!$I$7+'РСТ РСО-А'!$G$9</f>
        <v>1309.8400000000001</v>
      </c>
      <c r="X81" s="116">
        <f>VLOOKUP($A81+ROUND((COLUMN()-2)/24,5),АТС!$A$41:$F$784,3)+'Иные услуги '!$C$5+'РСТ РСО-А'!$I$7+'РСТ РСО-А'!$G$9</f>
        <v>1186.92</v>
      </c>
      <c r="Y81" s="116">
        <f>VLOOKUP($A81+ROUND((COLUMN()-2)/24,5),АТС!$A$41:$F$784,3)+'Иные услуги '!$C$5+'РСТ РСО-А'!$I$7+'РСТ РСО-А'!$G$9</f>
        <v>1182.3499999999999</v>
      </c>
    </row>
    <row r="82" spans="1:27" x14ac:dyDescent="0.2">
      <c r="A82" s="65">
        <f t="shared" si="1"/>
        <v>44012</v>
      </c>
      <c r="B82" s="116">
        <f>VLOOKUP($A82+ROUND((COLUMN()-2)/24,5),АТС!$A$41:$F$784,3)+'Иные услуги '!$C$5+'РСТ РСО-А'!$I$7+'РСТ РСО-А'!$G$9</f>
        <v>1201.8600000000001</v>
      </c>
      <c r="C82" s="116">
        <f>VLOOKUP($A82+ROUND((COLUMN()-2)/24,5),АТС!$A$41:$F$784,3)+'Иные услуги '!$C$5+'РСТ РСО-А'!$I$7+'РСТ РСО-А'!$G$9</f>
        <v>1185.78</v>
      </c>
      <c r="D82" s="116">
        <f>VLOOKUP($A82+ROUND((COLUMN()-2)/24,5),АТС!$A$41:$F$784,3)+'Иные услуги '!$C$5+'РСТ РСО-А'!$I$7+'РСТ РСО-А'!$G$9</f>
        <v>1176.03</v>
      </c>
      <c r="E82" s="116">
        <f>VLOOKUP($A82+ROUND((COLUMN()-2)/24,5),АТС!$A$41:$F$784,3)+'Иные услуги '!$C$5+'РСТ РСО-А'!$I$7+'РСТ РСО-А'!$G$9</f>
        <v>1177.8700000000001</v>
      </c>
      <c r="F82" s="116">
        <f>VLOOKUP($A82+ROUND((COLUMN()-2)/24,5),АТС!$A$41:$F$784,3)+'Иные услуги '!$C$5+'РСТ РСО-А'!$I$7+'РСТ РСО-А'!$G$9</f>
        <v>1182.78</v>
      </c>
      <c r="G82" s="116">
        <f>VLOOKUP($A82+ROUND((COLUMN()-2)/24,5),АТС!$A$41:$F$784,3)+'Иные услуги '!$C$5+'РСТ РСО-А'!$I$7+'РСТ РСО-А'!$G$9</f>
        <v>1182.74</v>
      </c>
      <c r="H82" s="116">
        <f>VLOOKUP($A82+ROUND((COLUMN()-2)/24,5),АТС!$A$41:$F$784,3)+'Иные услуги '!$C$5+'РСТ РСО-А'!$I$7+'РСТ РСО-А'!$G$9</f>
        <v>1182.21</v>
      </c>
      <c r="I82" s="116">
        <f>VLOOKUP($A82+ROUND((COLUMN()-2)/24,5),АТС!$A$41:$F$784,3)+'Иные услуги '!$C$5+'РСТ РСО-А'!$I$7+'РСТ РСО-А'!$G$9</f>
        <v>1235.8800000000001</v>
      </c>
      <c r="J82" s="116">
        <f>VLOOKUP($A82+ROUND((COLUMN()-2)/24,5),АТС!$A$41:$F$784,3)+'Иные услуги '!$C$5+'РСТ РСО-А'!$I$7+'РСТ РСО-А'!$G$9</f>
        <v>1182.77</v>
      </c>
      <c r="K82" s="116">
        <f>VLOOKUP($A82+ROUND((COLUMN()-2)/24,5),АТС!$A$41:$F$784,3)+'Иные услуги '!$C$5+'РСТ РСО-А'!$I$7+'РСТ РСО-А'!$G$9</f>
        <v>1205.98</v>
      </c>
      <c r="L82" s="116">
        <f>VLOOKUP($A82+ROUND((COLUMN()-2)/24,5),АТС!$A$41:$F$784,3)+'Иные услуги '!$C$5+'РСТ РСО-А'!$I$7+'РСТ РСО-А'!$G$9</f>
        <v>1279.42</v>
      </c>
      <c r="M82" s="116">
        <f>VLOOKUP($A82+ROUND((COLUMN()-2)/24,5),АТС!$A$41:$F$784,3)+'Иные услуги '!$C$5+'РСТ РСО-А'!$I$7+'РСТ РСО-А'!$G$9</f>
        <v>1276.83</v>
      </c>
      <c r="N82" s="116">
        <f>VLOOKUP($A82+ROUND((COLUMN()-2)/24,5),АТС!$A$41:$F$784,3)+'Иные услуги '!$C$5+'РСТ РСО-А'!$I$7+'РСТ РСО-А'!$G$9</f>
        <v>1274.1500000000001</v>
      </c>
      <c r="O82" s="116">
        <f>VLOOKUP($A82+ROUND((COLUMN()-2)/24,5),АТС!$A$41:$F$784,3)+'Иные услуги '!$C$5+'РСТ РСО-А'!$I$7+'РСТ РСО-А'!$G$9</f>
        <v>1275.96</v>
      </c>
      <c r="P82" s="116">
        <f>VLOOKUP($A82+ROUND((COLUMN()-2)/24,5),АТС!$A$41:$F$784,3)+'Иные услуги '!$C$5+'РСТ РСО-А'!$I$7+'РСТ РСО-А'!$G$9</f>
        <v>1274.75</v>
      </c>
      <c r="Q82" s="116">
        <f>VLOOKUP($A82+ROUND((COLUMN()-2)/24,5),АТС!$A$41:$F$784,3)+'Иные услуги '!$C$5+'РСТ РСО-А'!$I$7+'РСТ РСО-А'!$G$9</f>
        <v>1275.21</v>
      </c>
      <c r="R82" s="116">
        <f>VLOOKUP($A82+ROUND((COLUMN()-2)/24,5),АТС!$A$41:$F$784,3)+'Иные услуги '!$C$5+'РСТ РСО-А'!$I$7+'РСТ РСО-А'!$G$9</f>
        <v>1275.1200000000001</v>
      </c>
      <c r="S82" s="116">
        <f>VLOOKUP($A82+ROUND((COLUMN()-2)/24,5),АТС!$A$41:$F$784,3)+'Иные услуги '!$C$5+'РСТ РСО-А'!$I$7+'РСТ РСО-А'!$G$9</f>
        <v>1254.08</v>
      </c>
      <c r="T82" s="116">
        <f>VLOOKUP($A82+ROUND((COLUMN()-2)/24,5),АТС!$A$41:$F$784,3)+'Иные услуги '!$C$5+'РСТ РСО-А'!$I$7+'РСТ РСО-А'!$G$9</f>
        <v>1213.96</v>
      </c>
      <c r="U82" s="116">
        <f>VLOOKUP($A82+ROUND((COLUMN()-2)/24,5),АТС!$A$41:$F$784,3)+'Иные услуги '!$C$5+'РСТ РСО-А'!$I$7+'РСТ РСО-А'!$G$9</f>
        <v>1213.45</v>
      </c>
      <c r="V82" s="116">
        <f>VLOOKUP($A82+ROUND((COLUMN()-2)/24,5),АТС!$A$41:$F$784,3)+'Иные услуги '!$C$5+'РСТ РСО-А'!$I$7+'РСТ РСО-А'!$G$9</f>
        <v>1305.3</v>
      </c>
      <c r="W82" s="116">
        <f>VLOOKUP($A82+ROUND((COLUMN()-2)/24,5),АТС!$A$41:$F$784,3)+'Иные услуги '!$C$5+'РСТ РСО-А'!$I$7+'РСТ РСО-А'!$G$9</f>
        <v>1301.73</v>
      </c>
      <c r="X82" s="116">
        <f>VLOOKUP($A82+ROUND((COLUMN()-2)/24,5),АТС!$A$41:$F$784,3)+'Иные услуги '!$C$5+'РСТ РСО-А'!$I$7+'РСТ РСО-А'!$G$9</f>
        <v>1188.32</v>
      </c>
      <c r="Y82" s="116">
        <f>VLOOKUP($A82+ROUND((COLUMN()-2)/24,5),АТС!$A$41:$F$784,3)+'Иные услуги '!$C$5+'РСТ РСО-А'!$I$7+'РСТ РСО-А'!$G$9</f>
        <v>1180.74</v>
      </c>
    </row>
    <row r="83" spans="1:27" hidden="1" x14ac:dyDescent="0.2">
      <c r="A83" s="65">
        <f t="shared" si="1"/>
        <v>44013</v>
      </c>
      <c r="B83" s="116">
        <f>VLOOKUP($A83+ROUND((COLUMN()-2)/24,5),АТС!$A$41:$F$784,3)+'Иные услуги '!$C$5+'РСТ РСО-А'!$I$7+'РСТ РСО-А'!$G$9</f>
        <v>287.17</v>
      </c>
      <c r="C83" s="116">
        <f>VLOOKUP($A83+ROUND((COLUMN()-2)/24,5),АТС!$A$41:$F$784,3)+'Иные услуги '!$C$5+'РСТ РСО-А'!$I$7+'РСТ РСО-А'!$G$9</f>
        <v>287.17</v>
      </c>
      <c r="D83" s="116">
        <f>VLOOKUP($A83+ROUND((COLUMN()-2)/24,5),АТС!$A$41:$F$784,3)+'Иные услуги '!$C$5+'РСТ РСО-А'!$I$7+'РСТ РСО-А'!$G$9</f>
        <v>287.17</v>
      </c>
      <c r="E83" s="116">
        <f>VLOOKUP($A83+ROUND((COLUMN()-2)/24,5),АТС!$A$41:$F$784,3)+'Иные услуги '!$C$5+'РСТ РСО-А'!$I$7+'РСТ РСО-А'!$G$9</f>
        <v>287.17</v>
      </c>
      <c r="F83" s="116">
        <f>VLOOKUP($A83+ROUND((COLUMN()-2)/24,5),АТС!$A$41:$F$784,3)+'Иные услуги '!$C$5+'РСТ РСО-А'!$I$7+'РСТ РСО-А'!$G$9</f>
        <v>287.17</v>
      </c>
      <c r="G83" s="116">
        <f>VLOOKUP($A83+ROUND((COLUMN()-2)/24,5),АТС!$A$41:$F$784,3)+'Иные услуги '!$C$5+'РСТ РСО-А'!$I$7+'РСТ РСО-А'!$G$9</f>
        <v>287.17</v>
      </c>
      <c r="H83" s="116">
        <f>VLOOKUP($A83+ROUND((COLUMN()-2)/24,5),АТС!$A$41:$F$784,3)+'Иные услуги '!$C$5+'РСТ РСО-А'!$I$7+'РСТ РСО-А'!$G$9</f>
        <v>287.17</v>
      </c>
      <c r="I83" s="116">
        <f>VLOOKUP($A83+ROUND((COLUMN()-2)/24,5),АТС!$A$41:$F$784,3)+'Иные услуги '!$C$5+'РСТ РСО-А'!$I$7+'РСТ РСО-А'!$G$9</f>
        <v>287.17</v>
      </c>
      <c r="J83" s="116">
        <f>VLOOKUP($A83+ROUND((COLUMN()-2)/24,5),АТС!$A$41:$F$784,3)+'Иные услуги '!$C$5+'РСТ РСО-А'!$I$7+'РСТ РСО-А'!$G$9</f>
        <v>287.17</v>
      </c>
      <c r="K83" s="116">
        <f>VLOOKUP($A83+ROUND((COLUMN()-2)/24,5),АТС!$A$41:$F$784,3)+'Иные услуги '!$C$5+'РСТ РСО-А'!$I$7+'РСТ РСО-А'!$G$9</f>
        <v>287.17</v>
      </c>
      <c r="L83" s="116">
        <f>VLOOKUP($A83+ROUND((COLUMN()-2)/24,5),АТС!$A$41:$F$784,3)+'Иные услуги '!$C$5+'РСТ РСО-А'!$I$7+'РСТ РСО-А'!$G$9</f>
        <v>287.17</v>
      </c>
      <c r="M83" s="116">
        <f>VLOOKUP($A83+ROUND((COLUMN()-2)/24,5),АТС!$A$41:$F$784,3)+'Иные услуги '!$C$5+'РСТ РСО-А'!$I$7+'РСТ РСО-А'!$G$9</f>
        <v>287.17</v>
      </c>
      <c r="N83" s="116">
        <f>VLOOKUP($A83+ROUND((COLUMN()-2)/24,5),АТС!$A$41:$F$784,3)+'Иные услуги '!$C$5+'РСТ РСО-А'!$I$7+'РСТ РСО-А'!$G$9</f>
        <v>287.17</v>
      </c>
      <c r="O83" s="116">
        <f>VLOOKUP($A83+ROUND((COLUMN()-2)/24,5),АТС!$A$41:$F$784,3)+'Иные услуги '!$C$5+'РСТ РСО-А'!$I$7+'РСТ РСО-А'!$G$9</f>
        <v>287.17</v>
      </c>
      <c r="P83" s="116">
        <f>VLOOKUP($A83+ROUND((COLUMN()-2)/24,5),АТС!$A$41:$F$784,3)+'Иные услуги '!$C$5+'РСТ РСО-А'!$I$7+'РСТ РСО-А'!$G$9</f>
        <v>287.17</v>
      </c>
      <c r="Q83" s="116">
        <f>VLOOKUP($A83+ROUND((COLUMN()-2)/24,5),АТС!$A$41:$F$784,3)+'Иные услуги '!$C$5+'РСТ РСО-А'!$I$7+'РСТ РСО-А'!$G$9</f>
        <v>287.17</v>
      </c>
      <c r="R83" s="116">
        <f>VLOOKUP($A83+ROUND((COLUMN()-2)/24,5),АТС!$A$41:$F$784,3)+'Иные услуги '!$C$5+'РСТ РСО-А'!$I$7+'РСТ РСО-А'!$G$9</f>
        <v>287.17</v>
      </c>
      <c r="S83" s="116">
        <f>VLOOKUP($A83+ROUND((COLUMN()-2)/24,5),АТС!$A$41:$F$784,3)+'Иные услуги '!$C$5+'РСТ РСО-А'!$I$7+'РСТ РСО-А'!$G$9</f>
        <v>287.17</v>
      </c>
      <c r="T83" s="116">
        <f>VLOOKUP($A83+ROUND((COLUMN()-2)/24,5),АТС!$A$41:$F$784,3)+'Иные услуги '!$C$5+'РСТ РСО-А'!$I$7+'РСТ РСО-А'!$G$9</f>
        <v>287.17</v>
      </c>
      <c r="U83" s="116">
        <f>VLOOKUP($A83+ROUND((COLUMN()-2)/24,5),АТС!$A$41:$F$784,3)+'Иные услуги '!$C$5+'РСТ РСО-А'!$I$7+'РСТ РСО-А'!$G$9</f>
        <v>287.17</v>
      </c>
      <c r="V83" s="116">
        <f>VLOOKUP($A83+ROUND((COLUMN()-2)/24,5),АТС!$A$41:$F$784,3)+'Иные услуги '!$C$5+'РСТ РСО-А'!$I$7+'РСТ РСО-А'!$G$9</f>
        <v>287.17</v>
      </c>
      <c r="W83" s="116">
        <f>VLOOKUP($A83+ROUND((COLUMN()-2)/24,5),АТС!$A$41:$F$784,3)+'Иные услуги '!$C$5+'РСТ РСО-А'!$I$7+'РСТ РСО-А'!$G$9</f>
        <v>287.17</v>
      </c>
      <c r="X83" s="116">
        <f>VLOOKUP($A83+ROUND((COLUMN()-2)/24,5),АТС!$A$41:$F$784,3)+'Иные услуги '!$C$5+'РСТ РСО-А'!$I$7+'РСТ РСО-А'!$G$9</f>
        <v>287.17</v>
      </c>
      <c r="Y83" s="116">
        <f>VLOOKUP($A83+ROUND((COLUMN()-2)/24,5),АТС!$A$41:$F$784,3)+'Иные услуги '!$C$5+'РСТ РСО-А'!$I$7+'РСТ РСО-А'!$G$9</f>
        <v>287.17</v>
      </c>
    </row>
    <row r="84" spans="1:27" x14ac:dyDescent="0.2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x14ac:dyDescent="0.25">
      <c r="A85" s="73" t="s">
        <v>126</v>
      </c>
    </row>
    <row r="86" spans="1:27" ht="12.75" x14ac:dyDescent="0.2">
      <c r="A86" s="150" t="s">
        <v>35</v>
      </c>
      <c r="B86" s="144" t="s">
        <v>97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98</v>
      </c>
      <c r="C88" s="153" t="s">
        <v>99</v>
      </c>
      <c r="D88" s="153" t="s">
        <v>100</v>
      </c>
      <c r="E88" s="153" t="s">
        <v>101</v>
      </c>
      <c r="F88" s="153" t="s">
        <v>102</v>
      </c>
      <c r="G88" s="153" t="s">
        <v>103</v>
      </c>
      <c r="H88" s="153" t="s">
        <v>104</v>
      </c>
      <c r="I88" s="153" t="s">
        <v>105</v>
      </c>
      <c r="J88" s="153" t="s">
        <v>106</v>
      </c>
      <c r="K88" s="153" t="s">
        <v>107</v>
      </c>
      <c r="L88" s="153" t="s">
        <v>108</v>
      </c>
      <c r="M88" s="153" t="s">
        <v>109</v>
      </c>
      <c r="N88" s="157" t="s">
        <v>110</v>
      </c>
      <c r="O88" s="153" t="s">
        <v>111</v>
      </c>
      <c r="P88" s="153" t="s">
        <v>112</v>
      </c>
      <c r="Q88" s="153" t="s">
        <v>113</v>
      </c>
      <c r="R88" s="153" t="s">
        <v>114</v>
      </c>
      <c r="S88" s="153" t="s">
        <v>115</v>
      </c>
      <c r="T88" s="153" t="s">
        <v>116</v>
      </c>
      <c r="U88" s="153" t="s">
        <v>117</v>
      </c>
      <c r="V88" s="153" t="s">
        <v>118</v>
      </c>
      <c r="W88" s="153" t="s">
        <v>119</v>
      </c>
      <c r="X88" s="153" t="s">
        <v>120</v>
      </c>
      <c r="Y88" s="153" t="s">
        <v>121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5.75" customHeight="1" x14ac:dyDescent="0.2">
      <c r="A90" s="65">
        <f t="shared" ref="A90:A118" si="2">A53</f>
        <v>43983</v>
      </c>
      <c r="B90" s="90">
        <f>VLOOKUP($A90+ROUND((COLUMN()-2)/24,5),АТС!$A$41:$F$784,3)+'Иные услуги '!$C$5+'РСТ РСО-А'!$I$7+'РСТ РСО-А'!$H$9</f>
        <v>1098.58</v>
      </c>
      <c r="C90" s="116">
        <f>VLOOKUP($A90+ROUND((COLUMN()-2)/24,5),АТС!$A$41:$F$784,3)+'Иные услуги '!$C$5+'РСТ РСО-А'!$I$7+'РСТ РСО-А'!$H$9</f>
        <v>1079.27</v>
      </c>
      <c r="D90" s="116">
        <f>VLOOKUP($A90+ROUND((COLUMN()-2)/24,5),АТС!$A$41:$F$784,3)+'Иные услуги '!$C$5+'РСТ РСО-А'!$I$7+'РСТ РСО-А'!$H$9</f>
        <v>1076.29</v>
      </c>
      <c r="E90" s="116">
        <f>VLOOKUP($A90+ROUND((COLUMN()-2)/24,5),АТС!$A$41:$F$784,3)+'Иные услуги '!$C$5+'РСТ РСО-А'!$I$7+'РСТ РСО-А'!$H$9</f>
        <v>1071.99</v>
      </c>
      <c r="F90" s="116">
        <f>VLOOKUP($A90+ROUND((COLUMN()-2)/24,5),АТС!$A$41:$F$784,3)+'Иные услуги '!$C$5+'РСТ РСО-А'!$I$7+'РСТ РСО-А'!$H$9</f>
        <v>1088.6399999999999</v>
      </c>
      <c r="G90" s="116">
        <f>VLOOKUP($A90+ROUND((COLUMN()-2)/24,5),АТС!$A$41:$F$784,3)+'Иные услуги '!$C$5+'РСТ РСО-А'!$I$7+'РСТ РСО-А'!$H$9</f>
        <v>1089.0700000000002</v>
      </c>
      <c r="H90" s="116">
        <f>VLOOKUP($A90+ROUND((COLUMN()-2)/24,5),АТС!$A$41:$F$784,3)+'Иные услуги '!$C$5+'РСТ РСО-А'!$I$7+'РСТ РСО-А'!$H$9</f>
        <v>1048.18</v>
      </c>
      <c r="I90" s="116">
        <f>VLOOKUP($A90+ROUND((COLUMN()-2)/24,5),АТС!$A$41:$F$784,3)+'Иные услуги '!$C$5+'РСТ РСО-А'!$I$7+'РСТ РСО-А'!$H$9</f>
        <v>949.02</v>
      </c>
      <c r="J90" s="116">
        <f>VLOOKUP($A90+ROUND((COLUMN()-2)/24,5),АТС!$A$41:$F$784,3)+'Иные услуги '!$C$5+'РСТ РСО-А'!$I$7+'РСТ РСО-А'!$H$9</f>
        <v>1093.9000000000001</v>
      </c>
      <c r="K90" s="116">
        <f>VLOOKUP($A90+ROUND((COLUMN()-2)/24,5),АТС!$A$41:$F$784,3)+'Иные услуги '!$C$5+'РСТ РСО-А'!$I$7+'РСТ РСО-А'!$H$9</f>
        <v>1093.26</v>
      </c>
      <c r="L90" s="116">
        <f>VLOOKUP($A90+ROUND((COLUMN()-2)/24,5),АТС!$A$41:$F$784,3)+'Иные услуги '!$C$5+'РСТ РСО-А'!$I$7+'РСТ РСО-А'!$H$9</f>
        <v>1093.24</v>
      </c>
      <c r="M90" s="116">
        <f>VLOOKUP($A90+ROUND((COLUMN()-2)/24,5),АТС!$A$41:$F$784,3)+'Иные услуги '!$C$5+'РСТ РСО-А'!$I$7+'РСТ РСО-А'!$H$9</f>
        <v>1093.25</v>
      </c>
      <c r="N90" s="116">
        <f>VLOOKUP($A90+ROUND((COLUMN()-2)/24,5),АТС!$A$41:$F$784,3)+'Иные услуги '!$C$5+'РСТ РСО-А'!$I$7+'РСТ РСО-А'!$H$9</f>
        <v>1093.25</v>
      </c>
      <c r="O90" s="116">
        <f>VLOOKUP($A90+ROUND((COLUMN()-2)/24,5),АТС!$A$41:$F$784,3)+'Иные услуги '!$C$5+'РСТ РСО-А'!$I$7+'РСТ РСО-А'!$H$9</f>
        <v>1093.23</v>
      </c>
      <c r="P90" s="116">
        <f>VLOOKUP($A90+ROUND((COLUMN()-2)/24,5),АТС!$A$41:$F$784,3)+'Иные услуги '!$C$5+'РСТ РСО-А'!$I$7+'РСТ РСО-А'!$H$9</f>
        <v>1093.22</v>
      </c>
      <c r="Q90" s="116">
        <f>VLOOKUP($A90+ROUND((COLUMN()-2)/24,5),АТС!$A$41:$F$784,3)+'Иные услуги '!$C$5+'РСТ РСО-А'!$I$7+'РСТ РСО-А'!$H$9</f>
        <v>1093.24</v>
      </c>
      <c r="R90" s="116">
        <f>VLOOKUP($A90+ROUND((COLUMN()-2)/24,5),АТС!$A$41:$F$784,3)+'Иные услуги '!$C$5+'РСТ РСО-А'!$I$7+'РСТ РСО-А'!$H$9</f>
        <v>1093.23</v>
      </c>
      <c r="S90" s="116">
        <f>VLOOKUP($A90+ROUND((COLUMN()-2)/24,5),АТС!$A$41:$F$784,3)+'Иные услуги '!$C$5+'РСТ РСО-А'!$I$7+'РСТ РСО-А'!$H$9</f>
        <v>1093.22</v>
      </c>
      <c r="T90" s="116">
        <f>VLOOKUP($A90+ROUND((COLUMN()-2)/24,5),АТС!$A$41:$F$784,3)+'Иные услуги '!$C$5+'РСТ РСО-А'!$I$7+'РСТ РСО-А'!$H$9</f>
        <v>1093.3600000000001</v>
      </c>
      <c r="U90" s="116">
        <f>VLOOKUP($A90+ROUND((COLUMN()-2)/24,5),АТС!$A$41:$F$784,3)+'Иные услуги '!$C$5+'РСТ РСО-А'!$I$7+'РСТ РСО-А'!$H$9</f>
        <v>1093.3699999999999</v>
      </c>
      <c r="V90" s="116">
        <f>VLOOKUP($A90+ROUND((COLUMN()-2)/24,5),АТС!$A$41:$F$784,3)+'Иные услуги '!$C$5+'РСТ РСО-А'!$I$7+'РСТ РСО-А'!$H$9</f>
        <v>1115.3200000000002</v>
      </c>
      <c r="W90" s="116">
        <f>VLOOKUP($A90+ROUND((COLUMN()-2)/24,5),АТС!$A$41:$F$784,3)+'Иные услуги '!$C$5+'РСТ РСО-А'!$I$7+'РСТ РСО-А'!$H$9</f>
        <v>1167.0700000000002</v>
      </c>
      <c r="X90" s="116">
        <f>VLOOKUP($A90+ROUND((COLUMN()-2)/24,5),АТС!$A$41:$F$784,3)+'Иные услуги '!$C$5+'РСТ РСО-А'!$I$7+'РСТ РСО-А'!$H$9</f>
        <v>1104.08</v>
      </c>
      <c r="Y90" s="116">
        <f>VLOOKUP($A90+ROUND((COLUMN()-2)/24,5),АТС!$A$41:$F$784,3)+'Иные услуги '!$C$5+'РСТ РСО-А'!$I$7+'РСТ РСО-А'!$H$9</f>
        <v>1092.71</v>
      </c>
      <c r="AA90" s="66"/>
    </row>
    <row r="91" spans="1:27" x14ac:dyDescent="0.2">
      <c r="A91" s="65">
        <f t="shared" si="2"/>
        <v>43984</v>
      </c>
      <c r="B91" s="116">
        <f>VLOOKUP($A91+ROUND((COLUMN()-2)/24,5),АТС!$A$41:$F$784,3)+'Иные услуги '!$C$5+'РСТ РСО-А'!$I$7+'РСТ РСО-А'!$H$9</f>
        <v>1087.33</v>
      </c>
      <c r="C91" s="116">
        <f>VLOOKUP($A91+ROUND((COLUMN()-2)/24,5),АТС!$A$41:$F$784,3)+'Иные услуги '!$C$5+'РСТ РСО-А'!$I$7+'РСТ РСО-А'!$H$9</f>
        <v>1061.54</v>
      </c>
      <c r="D91" s="116">
        <f>VLOOKUP($A91+ROUND((COLUMN()-2)/24,5),АТС!$A$41:$F$784,3)+'Иные услуги '!$C$5+'РСТ РСО-А'!$I$7+'РСТ РСО-А'!$H$9</f>
        <v>992.93000000000006</v>
      </c>
      <c r="E91" s="116">
        <f>VLOOKUP($A91+ROUND((COLUMN()-2)/24,5),АТС!$A$41:$F$784,3)+'Иные услуги '!$C$5+'РСТ РСО-А'!$I$7+'РСТ РСО-А'!$H$9</f>
        <v>1008.25</v>
      </c>
      <c r="F91" s="116">
        <f>VLOOKUP($A91+ROUND((COLUMN()-2)/24,5),АТС!$A$41:$F$784,3)+'Иные услуги '!$C$5+'РСТ РСО-А'!$I$7+'РСТ РСО-А'!$H$9</f>
        <v>1077.48</v>
      </c>
      <c r="G91" s="116">
        <f>VLOOKUP($A91+ROUND((COLUMN()-2)/24,5),АТС!$A$41:$F$784,3)+'Иные услуги '!$C$5+'РСТ РСО-А'!$I$7+'РСТ РСО-А'!$H$9</f>
        <v>1087.5500000000002</v>
      </c>
      <c r="H91" s="116">
        <f>VLOOKUP($A91+ROUND((COLUMN()-2)/24,5),АТС!$A$41:$F$784,3)+'Иные услуги '!$C$5+'РСТ РСО-А'!$I$7+'РСТ РСО-А'!$H$9</f>
        <v>1047.8800000000001</v>
      </c>
      <c r="I91" s="116">
        <f>VLOOKUP($A91+ROUND((COLUMN()-2)/24,5),АТС!$A$41:$F$784,3)+'Иные услуги '!$C$5+'РСТ РСО-А'!$I$7+'РСТ РСО-А'!$H$9</f>
        <v>946.98</v>
      </c>
      <c r="J91" s="116">
        <f>VLOOKUP($A91+ROUND((COLUMN()-2)/24,5),АТС!$A$41:$F$784,3)+'Иные услуги '!$C$5+'РСТ РСО-А'!$I$7+'РСТ РСО-А'!$H$9</f>
        <v>1093.47</v>
      </c>
      <c r="K91" s="116">
        <f>VLOOKUP($A91+ROUND((COLUMN()-2)/24,5),АТС!$A$41:$F$784,3)+'Иные услуги '!$C$5+'РСТ РСО-А'!$I$7+'РСТ РСО-А'!$H$9</f>
        <v>1093.3699999999999</v>
      </c>
      <c r="L91" s="116">
        <f>VLOOKUP($A91+ROUND((COLUMN()-2)/24,5),АТС!$A$41:$F$784,3)+'Иные услуги '!$C$5+'РСТ РСО-А'!$I$7+'РСТ РСО-А'!$H$9</f>
        <v>1093.3699999999999</v>
      </c>
      <c r="M91" s="116">
        <f>VLOOKUP($A91+ROUND((COLUMN()-2)/24,5),АТС!$A$41:$F$784,3)+'Иные услуги '!$C$5+'РСТ РСО-А'!$I$7+'РСТ РСО-А'!$H$9</f>
        <v>1093.3699999999999</v>
      </c>
      <c r="N91" s="116">
        <f>VLOOKUP($A91+ROUND((COLUMN()-2)/24,5),АТС!$A$41:$F$784,3)+'Иные услуги '!$C$5+'РСТ РСО-А'!$I$7+'РСТ РСО-А'!$H$9</f>
        <v>1093.3699999999999</v>
      </c>
      <c r="O91" s="116">
        <f>VLOOKUP($A91+ROUND((COLUMN()-2)/24,5),АТС!$A$41:$F$784,3)+'Иные услуги '!$C$5+'РСТ РСО-А'!$I$7+'РСТ РСО-А'!$H$9</f>
        <v>1093.3699999999999</v>
      </c>
      <c r="P91" s="116">
        <f>VLOOKUP($A91+ROUND((COLUMN()-2)/24,5),АТС!$A$41:$F$784,3)+'Иные услуги '!$C$5+'РСТ РСО-А'!$I$7+'РСТ РСО-А'!$H$9</f>
        <v>1093.27</v>
      </c>
      <c r="Q91" s="116">
        <f>VLOOKUP($A91+ROUND((COLUMN()-2)/24,5),АТС!$A$41:$F$784,3)+'Иные услуги '!$C$5+'РСТ РСО-А'!$I$7+'РСТ РСО-А'!$H$9</f>
        <v>1093.3699999999999</v>
      </c>
      <c r="R91" s="116">
        <f>VLOOKUP($A91+ROUND((COLUMN()-2)/24,5),АТС!$A$41:$F$784,3)+'Иные услуги '!$C$5+'РСТ РСО-А'!$I$7+'РСТ РСО-А'!$H$9</f>
        <v>1093.23</v>
      </c>
      <c r="S91" s="116">
        <f>VLOOKUP($A91+ROUND((COLUMN()-2)/24,5),АТС!$A$41:$F$784,3)+'Иные услуги '!$C$5+'РСТ РСО-А'!$I$7+'РСТ РСО-А'!$H$9</f>
        <v>1093.25</v>
      </c>
      <c r="T91" s="116">
        <f>VLOOKUP($A91+ROUND((COLUMN()-2)/24,5),АТС!$A$41:$F$784,3)+'Иные услуги '!$C$5+'РСТ РСО-А'!$I$7+'РСТ РСО-А'!$H$9</f>
        <v>1093.31</v>
      </c>
      <c r="U91" s="116">
        <f>VLOOKUP($A91+ROUND((COLUMN()-2)/24,5),АТС!$A$41:$F$784,3)+'Иные услуги '!$C$5+'РСТ РСО-А'!$I$7+'РСТ РСО-А'!$H$9</f>
        <v>1093.3200000000002</v>
      </c>
      <c r="V91" s="116">
        <f>VLOOKUP($A91+ROUND((COLUMN()-2)/24,5),АТС!$A$41:$F$784,3)+'Иные услуги '!$C$5+'РСТ РСО-А'!$I$7+'РСТ РСО-А'!$H$9</f>
        <v>1130.45</v>
      </c>
      <c r="W91" s="116">
        <f>VLOOKUP($A91+ROUND((COLUMN()-2)/24,5),АТС!$A$41:$F$784,3)+'Иные услуги '!$C$5+'РСТ РСО-А'!$I$7+'РСТ РСО-А'!$H$9</f>
        <v>1155.19</v>
      </c>
      <c r="X91" s="116">
        <f>VLOOKUP($A91+ROUND((COLUMN()-2)/24,5),АТС!$A$41:$F$784,3)+'Иные услуги '!$C$5+'РСТ РСО-А'!$I$7+'РСТ РСО-А'!$H$9</f>
        <v>1104.48</v>
      </c>
      <c r="Y91" s="116">
        <f>VLOOKUP($A91+ROUND((COLUMN()-2)/24,5),АТС!$A$41:$F$784,3)+'Иные услуги '!$C$5+'РСТ РСО-А'!$I$7+'РСТ РСО-А'!$H$9</f>
        <v>1092.6399999999999</v>
      </c>
    </row>
    <row r="92" spans="1:27" x14ac:dyDescent="0.2">
      <c r="A92" s="65">
        <f t="shared" si="2"/>
        <v>43985</v>
      </c>
      <c r="B92" s="116">
        <f>VLOOKUP($A92+ROUND((COLUMN()-2)/24,5),АТС!$A$41:$F$784,3)+'Иные услуги '!$C$5+'РСТ РСО-А'!$I$7+'РСТ РСО-А'!$H$9</f>
        <v>1074.19</v>
      </c>
      <c r="C92" s="116">
        <f>VLOOKUP($A92+ROUND((COLUMN()-2)/24,5),АТС!$A$41:$F$784,3)+'Иные услуги '!$C$5+'РСТ РСО-А'!$I$7+'РСТ РСО-А'!$H$9</f>
        <v>1079.19</v>
      </c>
      <c r="D92" s="116">
        <f>VLOOKUP($A92+ROUND((COLUMN()-2)/24,5),АТС!$A$41:$F$784,3)+'Иные услуги '!$C$5+'РСТ РСО-А'!$I$7+'РСТ РСО-А'!$H$9</f>
        <v>1058.51</v>
      </c>
      <c r="E92" s="116">
        <f>VLOOKUP($A92+ROUND((COLUMN()-2)/24,5),АТС!$A$41:$F$784,3)+'Иные услуги '!$C$5+'РСТ РСО-А'!$I$7+'РСТ РСО-А'!$H$9</f>
        <v>1008.5</v>
      </c>
      <c r="F92" s="116">
        <f>VLOOKUP($A92+ROUND((COLUMN()-2)/24,5),АТС!$A$41:$F$784,3)+'Иные услуги '!$C$5+'РСТ РСО-А'!$I$7+'РСТ РСО-А'!$H$9</f>
        <v>1077.78</v>
      </c>
      <c r="G92" s="116">
        <f>VLOOKUP($A92+ROUND((COLUMN()-2)/24,5),АТС!$A$41:$F$784,3)+'Иные услуги '!$C$5+'РСТ РСО-А'!$I$7+'РСТ РСО-А'!$H$9</f>
        <v>1078.0999999999999</v>
      </c>
      <c r="H92" s="116">
        <f>VLOOKUP($A92+ROUND((COLUMN()-2)/24,5),АТС!$A$41:$F$784,3)+'Иные услуги '!$C$5+'РСТ РСО-А'!$I$7+'РСТ РСО-А'!$H$9</f>
        <v>1048.0999999999999</v>
      </c>
      <c r="I92" s="116">
        <f>VLOOKUP($A92+ROUND((COLUMN()-2)/24,5),АТС!$A$41:$F$784,3)+'Иные услуги '!$C$5+'РСТ РСО-А'!$I$7+'РСТ РСО-А'!$H$9</f>
        <v>947.38</v>
      </c>
      <c r="J92" s="116">
        <f>VLOOKUP($A92+ROUND((COLUMN()-2)/24,5),АТС!$A$41:$F$784,3)+'Иные услуги '!$C$5+'РСТ РСО-А'!$I$7+'РСТ РСО-А'!$H$9</f>
        <v>1093.9099999999999</v>
      </c>
      <c r="K92" s="116">
        <f>VLOOKUP($A92+ROUND((COLUMN()-2)/24,5),АТС!$A$41:$F$784,3)+'Иные услуги '!$C$5+'РСТ РСО-А'!$I$7+'РСТ РСО-А'!$H$9</f>
        <v>1093.46</v>
      </c>
      <c r="L92" s="116">
        <f>VLOOKUP($A92+ROUND((COLUMN()-2)/24,5),АТС!$A$41:$F$784,3)+'Иные услуги '!$C$5+'РСТ РСО-А'!$I$7+'РСТ РСО-А'!$H$9</f>
        <v>1088.43</v>
      </c>
      <c r="M92" s="116">
        <f>VLOOKUP($A92+ROUND((COLUMN()-2)/24,5),АТС!$A$41:$F$784,3)+'Иные услуги '!$C$5+'РСТ РСО-А'!$I$7+'РСТ РСО-А'!$H$9</f>
        <v>1091.78</v>
      </c>
      <c r="N92" s="116">
        <f>VLOOKUP($A92+ROUND((COLUMN()-2)/24,5),АТС!$A$41:$F$784,3)+'Иные услуги '!$C$5+'РСТ РСО-А'!$I$7+'РСТ РСО-А'!$H$9</f>
        <v>1093.3899999999999</v>
      </c>
      <c r="O92" s="116">
        <f>VLOOKUP($A92+ROUND((COLUMN()-2)/24,5),АТС!$A$41:$F$784,3)+'Иные услуги '!$C$5+'РСТ РСО-А'!$I$7+'РСТ РСО-А'!$H$9</f>
        <v>1093.3899999999999</v>
      </c>
      <c r="P92" s="116">
        <f>VLOOKUP($A92+ROUND((COLUMN()-2)/24,5),АТС!$A$41:$F$784,3)+'Иные услуги '!$C$5+'РСТ РСО-А'!$I$7+'РСТ РСО-А'!$H$9</f>
        <v>1093.3899999999999</v>
      </c>
      <c r="Q92" s="116">
        <f>VLOOKUP($A92+ROUND((COLUMN()-2)/24,5),АТС!$A$41:$F$784,3)+'Иные услуги '!$C$5+'РСТ РСО-А'!$I$7+'РСТ РСО-А'!$H$9</f>
        <v>1093.4000000000001</v>
      </c>
      <c r="R92" s="116">
        <f>VLOOKUP($A92+ROUND((COLUMN()-2)/24,5),АТС!$A$41:$F$784,3)+'Иные услуги '!$C$5+'РСТ РСО-А'!$I$7+'РСТ РСО-А'!$H$9</f>
        <v>1093.3600000000001</v>
      </c>
      <c r="S92" s="116">
        <f>VLOOKUP($A92+ROUND((COLUMN()-2)/24,5),АТС!$A$41:$F$784,3)+'Иные услуги '!$C$5+'РСТ РСО-А'!$I$7+'РСТ РСО-А'!$H$9</f>
        <v>1093.3699999999999</v>
      </c>
      <c r="T92" s="116">
        <f>VLOOKUP($A92+ROUND((COLUMN()-2)/24,5),АТС!$A$41:$F$784,3)+'Иные услуги '!$C$5+'РСТ РСО-А'!$I$7+'РСТ РСО-А'!$H$9</f>
        <v>1093.4000000000001</v>
      </c>
      <c r="U92" s="116">
        <f>VLOOKUP($A92+ROUND((COLUMN()-2)/24,5),АТС!$A$41:$F$784,3)+'Иные услуги '!$C$5+'РСТ РСО-А'!$I$7+'РСТ РСО-А'!$H$9</f>
        <v>1093.3899999999999</v>
      </c>
      <c r="V92" s="116">
        <f>VLOOKUP($A92+ROUND((COLUMN()-2)/24,5),АТС!$A$41:$F$784,3)+'Иные услуги '!$C$5+'РСТ РСО-А'!$I$7+'РСТ РСО-А'!$H$9</f>
        <v>1141.95</v>
      </c>
      <c r="W92" s="116">
        <f>VLOOKUP($A92+ROUND((COLUMN()-2)/24,5),АТС!$A$41:$F$784,3)+'Иные услуги '!$C$5+'РСТ РСО-А'!$I$7+'РСТ РСО-А'!$H$9</f>
        <v>1166.0700000000002</v>
      </c>
      <c r="X92" s="116">
        <f>VLOOKUP($A92+ROUND((COLUMN()-2)/24,5),АТС!$A$41:$F$784,3)+'Иные услуги '!$C$5+'РСТ РСО-А'!$I$7+'РСТ РСО-А'!$H$9</f>
        <v>1096.8800000000001</v>
      </c>
      <c r="Y92" s="116">
        <f>VLOOKUP($A92+ROUND((COLUMN()-2)/24,5),АТС!$A$41:$F$784,3)+'Иные услуги '!$C$5+'РСТ РСО-А'!$I$7+'РСТ РСО-А'!$H$9</f>
        <v>1092.6399999999999</v>
      </c>
    </row>
    <row r="93" spans="1:27" x14ac:dyDescent="0.2">
      <c r="A93" s="65">
        <f t="shared" si="2"/>
        <v>43986</v>
      </c>
      <c r="B93" s="116">
        <f>VLOOKUP($A93+ROUND((COLUMN()-2)/24,5),АТС!$A$41:$F$784,3)+'Иные услуги '!$C$5+'РСТ РСО-А'!$I$7+'РСТ РСО-А'!$H$9</f>
        <v>1059.94</v>
      </c>
      <c r="C93" s="116">
        <f>VLOOKUP($A93+ROUND((COLUMN()-2)/24,5),АТС!$A$41:$F$784,3)+'Иные услуги '!$C$5+'РСТ РСО-А'!$I$7+'РСТ РСО-А'!$H$9</f>
        <v>1071.04</v>
      </c>
      <c r="D93" s="116">
        <f>VLOOKUP($A93+ROUND((COLUMN()-2)/24,5),АТС!$A$41:$F$784,3)+'Иные услуги '!$C$5+'РСТ РСО-А'!$I$7+'РСТ РСО-А'!$H$9</f>
        <v>1053.95</v>
      </c>
      <c r="E93" s="116">
        <f>VLOOKUP($A93+ROUND((COLUMN()-2)/24,5),АТС!$A$41:$F$784,3)+'Иные услуги '!$C$5+'РСТ РСО-А'!$I$7+'РСТ РСО-А'!$H$9</f>
        <v>1034.94</v>
      </c>
      <c r="F93" s="116">
        <f>VLOOKUP($A93+ROUND((COLUMN()-2)/24,5),АТС!$A$41:$F$784,3)+'Иные услуги '!$C$5+'РСТ РСО-А'!$I$7+'РСТ РСО-А'!$H$9</f>
        <v>1085.4099999999999</v>
      </c>
      <c r="G93" s="116">
        <f>VLOOKUP($A93+ROUND((COLUMN()-2)/24,5),АТС!$A$41:$F$784,3)+'Иные услуги '!$C$5+'РСТ РСО-А'!$I$7+'РСТ РСО-А'!$H$9</f>
        <v>1086.98</v>
      </c>
      <c r="H93" s="116">
        <f>VLOOKUP($A93+ROUND((COLUMN()-2)/24,5),АТС!$A$41:$F$784,3)+'Иные услуги '!$C$5+'РСТ РСО-А'!$I$7+'РСТ РСО-А'!$H$9</f>
        <v>1092.6500000000001</v>
      </c>
      <c r="I93" s="116">
        <f>VLOOKUP($A93+ROUND((COLUMN()-2)/24,5),АТС!$A$41:$F$784,3)+'Иные услуги '!$C$5+'РСТ РСО-А'!$I$7+'РСТ РСО-А'!$H$9</f>
        <v>970.58</v>
      </c>
      <c r="J93" s="116">
        <f>VLOOKUP($A93+ROUND((COLUMN()-2)/24,5),АТС!$A$41:$F$784,3)+'Иные услуги '!$C$5+'РСТ РСО-А'!$I$7+'РСТ РСО-А'!$H$9</f>
        <v>1093.3200000000002</v>
      </c>
      <c r="K93" s="116">
        <f>VLOOKUP($A93+ROUND((COLUMN()-2)/24,5),АТС!$A$41:$F$784,3)+'Иные услуги '!$C$5+'РСТ РСО-А'!$I$7+'РСТ РСО-А'!$H$9</f>
        <v>1093.3600000000001</v>
      </c>
      <c r="L93" s="116">
        <f>VLOOKUP($A93+ROUND((COLUMN()-2)/24,5),АТС!$A$41:$F$784,3)+'Иные услуги '!$C$5+'РСТ РСО-А'!$I$7+'РСТ РСО-А'!$H$9</f>
        <v>1097.76</v>
      </c>
      <c r="M93" s="116">
        <f>VLOOKUP($A93+ROUND((COLUMN()-2)/24,5),АТС!$A$41:$F$784,3)+'Иные услуги '!$C$5+'РСТ РСО-А'!$I$7+'РСТ РСО-А'!$H$9</f>
        <v>1094.25</v>
      </c>
      <c r="N93" s="116">
        <f>VLOOKUP($A93+ROUND((COLUMN()-2)/24,5),АТС!$A$41:$F$784,3)+'Иные услуги '!$C$5+'РСТ РСО-А'!$I$7+'РСТ РСО-А'!$H$9</f>
        <v>1093.3499999999999</v>
      </c>
      <c r="O93" s="116">
        <f>VLOOKUP($A93+ROUND((COLUMN()-2)/24,5),АТС!$A$41:$F$784,3)+'Иные услуги '!$C$5+'РСТ РСО-А'!$I$7+'РСТ РСО-А'!$H$9</f>
        <v>1093.3200000000002</v>
      </c>
      <c r="P93" s="116">
        <f>VLOOKUP($A93+ROUND((COLUMN()-2)/24,5),АТС!$A$41:$F$784,3)+'Иные услуги '!$C$5+'РСТ РСО-А'!$I$7+'РСТ РСО-А'!$H$9</f>
        <v>1093.3400000000001</v>
      </c>
      <c r="Q93" s="116">
        <f>VLOOKUP($A93+ROUND((COLUMN()-2)/24,5),АТС!$A$41:$F$784,3)+'Иные услуги '!$C$5+'РСТ РСО-А'!$I$7+'РСТ РСО-А'!$H$9</f>
        <v>1093.3400000000001</v>
      </c>
      <c r="R93" s="116">
        <f>VLOOKUP($A93+ROUND((COLUMN()-2)/24,5),АТС!$A$41:$F$784,3)+'Иные услуги '!$C$5+'РСТ РСО-А'!$I$7+'РСТ РСО-А'!$H$9</f>
        <v>1093.25</v>
      </c>
      <c r="S93" s="116">
        <f>VLOOKUP($A93+ROUND((COLUMN()-2)/24,5),АТС!$A$41:$F$784,3)+'Иные услуги '!$C$5+'РСТ РСО-А'!$I$7+'РСТ РСО-А'!$H$9</f>
        <v>1093.21</v>
      </c>
      <c r="T93" s="116">
        <f>VLOOKUP($A93+ROUND((COLUMN()-2)/24,5),АТС!$A$41:$F$784,3)+'Иные услуги '!$C$5+'РСТ РСО-А'!$I$7+'РСТ РСО-А'!$H$9</f>
        <v>1093.27</v>
      </c>
      <c r="U93" s="116">
        <f>VLOOKUP($A93+ROUND((COLUMN()-2)/24,5),АТС!$A$41:$F$784,3)+'Иные услуги '!$C$5+'РСТ РСО-А'!$I$7+'РСТ РСО-А'!$H$9</f>
        <v>1093.3000000000002</v>
      </c>
      <c r="V93" s="116">
        <f>VLOOKUP($A93+ROUND((COLUMN()-2)/24,5),АТС!$A$41:$F$784,3)+'Иные услуги '!$C$5+'РСТ РСО-А'!$I$7+'РСТ РСО-А'!$H$9</f>
        <v>1114.9000000000001</v>
      </c>
      <c r="W93" s="116">
        <f>VLOOKUP($A93+ROUND((COLUMN()-2)/24,5),АТС!$A$41:$F$784,3)+'Иные услуги '!$C$5+'РСТ РСО-А'!$I$7+'РСТ РСО-А'!$H$9</f>
        <v>1114.58</v>
      </c>
      <c r="X93" s="116">
        <f>VLOOKUP($A93+ROUND((COLUMN()-2)/24,5),АТС!$A$41:$F$784,3)+'Иные услуги '!$C$5+'РСТ РСО-А'!$I$7+'РСТ РСО-А'!$H$9</f>
        <v>1092.8000000000002</v>
      </c>
      <c r="Y93" s="116">
        <f>VLOOKUP($A93+ROUND((COLUMN()-2)/24,5),АТС!$A$41:$F$784,3)+'Иные услуги '!$C$5+'РСТ РСО-А'!$I$7+'РСТ РСО-А'!$H$9</f>
        <v>1092.6199999999999</v>
      </c>
    </row>
    <row r="94" spans="1:27" x14ac:dyDescent="0.2">
      <c r="A94" s="65">
        <f t="shared" si="2"/>
        <v>43987</v>
      </c>
      <c r="B94" s="116">
        <f>VLOOKUP($A94+ROUND((COLUMN()-2)/24,5),АТС!$A$41:$F$784,3)+'Иные услуги '!$C$5+'РСТ РСО-А'!$I$7+'РСТ РСО-А'!$H$9</f>
        <v>1077.6599999999999</v>
      </c>
      <c r="C94" s="116">
        <f>VLOOKUP($A94+ROUND((COLUMN()-2)/24,5),АТС!$A$41:$F$784,3)+'Иные услуги '!$C$5+'РСТ РСО-А'!$I$7+'РСТ РСО-А'!$H$9</f>
        <v>1076.5</v>
      </c>
      <c r="D94" s="116">
        <f>VLOOKUP($A94+ROUND((COLUMN()-2)/24,5),АТС!$A$41:$F$784,3)+'Иные услуги '!$C$5+'РСТ РСО-А'!$I$7+'РСТ РСО-А'!$H$9</f>
        <v>1076.3600000000001</v>
      </c>
      <c r="E94" s="116">
        <f>VLOOKUP($A94+ROUND((COLUMN()-2)/24,5),АТС!$A$41:$F$784,3)+'Иные услуги '!$C$5+'РСТ РСО-А'!$I$7+'РСТ РСО-А'!$H$9</f>
        <v>1073.5700000000002</v>
      </c>
      <c r="F94" s="116">
        <f>VLOOKUP($A94+ROUND((COLUMN()-2)/24,5),АТС!$A$41:$F$784,3)+'Иные услуги '!$C$5+'РСТ РСО-А'!$I$7+'РСТ РСО-А'!$H$9</f>
        <v>1092.8499999999999</v>
      </c>
      <c r="G94" s="116">
        <f>VLOOKUP($A94+ROUND((COLUMN()-2)/24,5),АТС!$A$41:$F$784,3)+'Иные услуги '!$C$5+'РСТ РСО-А'!$I$7+'РСТ РСО-А'!$H$9</f>
        <v>1092.94</v>
      </c>
      <c r="H94" s="116">
        <f>VLOOKUP($A94+ROUND((COLUMN()-2)/24,5),АТС!$A$41:$F$784,3)+'Иные услуги '!$C$5+'РСТ РСО-А'!$I$7+'РСТ РСО-А'!$H$9</f>
        <v>1092.29</v>
      </c>
      <c r="I94" s="116">
        <f>VLOOKUP($A94+ROUND((COLUMN()-2)/24,5),АТС!$A$41:$F$784,3)+'Иные услуги '!$C$5+'РСТ РСО-А'!$I$7+'РСТ РСО-А'!$H$9</f>
        <v>969.54</v>
      </c>
      <c r="J94" s="116">
        <f>VLOOKUP($A94+ROUND((COLUMN()-2)/24,5),АТС!$A$41:$F$784,3)+'Иные услуги '!$C$5+'РСТ РСО-А'!$I$7+'РСТ РСО-А'!$H$9</f>
        <v>1093.0900000000001</v>
      </c>
      <c r="K94" s="116">
        <f>VLOOKUP($A94+ROUND((COLUMN()-2)/24,5),АТС!$A$41:$F$784,3)+'Иные услуги '!$C$5+'РСТ РСО-А'!$I$7+'РСТ РСО-А'!$H$9</f>
        <v>1093.18</v>
      </c>
      <c r="L94" s="116">
        <f>VLOOKUP($A94+ROUND((COLUMN()-2)/24,5),АТС!$A$41:$F$784,3)+'Иные услуги '!$C$5+'РСТ РСО-А'!$I$7+'РСТ РСО-А'!$H$9</f>
        <v>1103.6599999999999</v>
      </c>
      <c r="M94" s="116">
        <f>VLOOKUP($A94+ROUND((COLUMN()-2)/24,5),АТС!$A$41:$F$784,3)+'Иные услуги '!$C$5+'РСТ РСО-А'!$I$7+'РСТ РСО-А'!$H$9</f>
        <v>1101.23</v>
      </c>
      <c r="N94" s="116">
        <f>VLOOKUP($A94+ROUND((COLUMN()-2)/24,5),АТС!$A$41:$F$784,3)+'Иные услуги '!$C$5+'РСТ РСО-А'!$I$7+'РСТ РСО-А'!$H$9</f>
        <v>1096.01</v>
      </c>
      <c r="O94" s="116">
        <f>VLOOKUP($A94+ROUND((COLUMN()-2)/24,5),АТС!$A$41:$F$784,3)+'Иные услуги '!$C$5+'РСТ РСО-А'!$I$7+'РСТ РСО-А'!$H$9</f>
        <v>1096.3899999999999</v>
      </c>
      <c r="P94" s="116">
        <f>VLOOKUP($A94+ROUND((COLUMN()-2)/24,5),АТС!$A$41:$F$784,3)+'Иные услуги '!$C$5+'РСТ РСО-А'!$I$7+'РСТ РСО-А'!$H$9</f>
        <v>1095.79</v>
      </c>
      <c r="Q94" s="116">
        <f>VLOOKUP($A94+ROUND((COLUMN()-2)/24,5),АТС!$A$41:$F$784,3)+'Иные услуги '!$C$5+'РСТ РСО-А'!$I$7+'РСТ РСО-А'!$H$9</f>
        <v>1093.19</v>
      </c>
      <c r="R94" s="116">
        <f>VLOOKUP($A94+ROUND((COLUMN()-2)/24,5),АТС!$A$41:$F$784,3)+'Иные услуги '!$C$5+'РСТ РСО-А'!$I$7+'РСТ РСО-А'!$H$9</f>
        <v>1093.18</v>
      </c>
      <c r="S94" s="116">
        <f>VLOOKUP($A94+ROUND((COLUMN()-2)/24,5),АТС!$A$41:$F$784,3)+'Иные услуги '!$C$5+'РСТ РСО-А'!$I$7+'РСТ РСО-А'!$H$9</f>
        <v>1093.19</v>
      </c>
      <c r="T94" s="116">
        <f>VLOOKUP($A94+ROUND((COLUMN()-2)/24,5),АТС!$A$41:$F$784,3)+'Иные услуги '!$C$5+'РСТ РСО-А'!$I$7+'РСТ РСО-А'!$H$9</f>
        <v>1093.21</v>
      </c>
      <c r="U94" s="116">
        <f>VLOOKUP($A94+ROUND((COLUMN()-2)/24,5),АТС!$A$41:$F$784,3)+'Иные услуги '!$C$5+'РСТ РСО-А'!$I$7+'РСТ РСО-А'!$H$9</f>
        <v>1093.3200000000002</v>
      </c>
      <c r="V94" s="116">
        <f>VLOOKUP($A94+ROUND((COLUMN()-2)/24,5),АТС!$A$41:$F$784,3)+'Иные услуги '!$C$5+'РСТ РСО-А'!$I$7+'РСТ РСО-А'!$H$9</f>
        <v>1138.5500000000002</v>
      </c>
      <c r="W94" s="116">
        <f>VLOOKUP($A94+ROUND((COLUMN()-2)/24,5),АТС!$A$41:$F$784,3)+'Иные услуги '!$C$5+'РСТ РСО-А'!$I$7+'РСТ РСО-А'!$H$9</f>
        <v>1143.6500000000001</v>
      </c>
      <c r="X94" s="116">
        <f>VLOOKUP($A94+ROUND((COLUMN()-2)/24,5),АТС!$A$41:$F$784,3)+'Иные услуги '!$C$5+'РСТ РСО-А'!$I$7+'РСТ РСО-А'!$H$9</f>
        <v>1106</v>
      </c>
      <c r="Y94" s="116">
        <f>VLOOKUP($A94+ROUND((COLUMN()-2)/24,5),АТС!$A$41:$F$784,3)+'Иные услуги '!$C$5+'РСТ РСО-А'!$I$7+'РСТ РСО-А'!$H$9</f>
        <v>1092.5700000000002</v>
      </c>
    </row>
    <row r="95" spans="1:27" x14ac:dyDescent="0.2">
      <c r="A95" s="65">
        <f t="shared" si="2"/>
        <v>43988</v>
      </c>
      <c r="B95" s="116">
        <f>VLOOKUP($A95+ROUND((COLUMN()-2)/24,5),АТС!$A$41:$F$784,3)+'Иные услуги '!$C$5+'РСТ РСО-А'!$I$7+'РСТ РСО-А'!$H$9</f>
        <v>1098.28</v>
      </c>
      <c r="C95" s="116">
        <f>VLOOKUP($A95+ROUND((COLUMN()-2)/24,5),АТС!$A$41:$F$784,3)+'Иные услуги '!$C$5+'РСТ РСО-А'!$I$7+'РСТ РСО-А'!$H$9</f>
        <v>1087.42</v>
      </c>
      <c r="D95" s="116">
        <f>VLOOKUP($A95+ROUND((COLUMN()-2)/24,5),АТС!$A$41:$F$784,3)+'Иные услуги '!$C$5+'РСТ РСО-А'!$I$7+'РСТ РСО-А'!$H$9</f>
        <v>1087.28</v>
      </c>
      <c r="E95" s="116">
        <f>VLOOKUP($A95+ROUND((COLUMN()-2)/24,5),АТС!$A$41:$F$784,3)+'Иные услуги '!$C$5+'РСТ РСО-А'!$I$7+'РСТ РСО-А'!$H$9</f>
        <v>1087.3499999999999</v>
      </c>
      <c r="F95" s="116">
        <f>VLOOKUP($A95+ROUND((COLUMN()-2)/24,5),АТС!$A$41:$F$784,3)+'Иные услуги '!$C$5+'РСТ РСО-А'!$I$7+'РСТ РСО-А'!$H$9</f>
        <v>1092.6399999999999</v>
      </c>
      <c r="G95" s="116">
        <f>VLOOKUP($A95+ROUND((COLUMN()-2)/24,5),АТС!$A$41:$F$784,3)+'Иные услуги '!$C$5+'РСТ РСО-А'!$I$7+'РСТ РСО-А'!$H$9</f>
        <v>1092.95</v>
      </c>
      <c r="H95" s="116">
        <f>VLOOKUP($A95+ROUND((COLUMN()-2)/24,5),АТС!$A$41:$F$784,3)+'Иные услуги '!$C$5+'РСТ РСО-А'!$I$7+'РСТ РСО-А'!$H$9</f>
        <v>1092.45</v>
      </c>
      <c r="I95" s="116">
        <f>VLOOKUP($A95+ROUND((COLUMN()-2)/24,5),АТС!$A$41:$F$784,3)+'Иные услуги '!$C$5+'РСТ РСО-А'!$I$7+'РСТ РСО-А'!$H$9</f>
        <v>993.66</v>
      </c>
      <c r="J95" s="116">
        <f>VLOOKUP($A95+ROUND((COLUMN()-2)/24,5),АТС!$A$41:$F$784,3)+'Иные услуги '!$C$5+'РСТ РСО-А'!$I$7+'РСТ РСО-А'!$H$9</f>
        <v>1093.31</v>
      </c>
      <c r="K95" s="116">
        <f>VLOOKUP($A95+ROUND((COLUMN()-2)/24,5),АТС!$A$41:$F$784,3)+'Иные услуги '!$C$5+'РСТ РСО-А'!$I$7+'РСТ РСО-А'!$H$9</f>
        <v>1093.3400000000001</v>
      </c>
      <c r="L95" s="116">
        <f>VLOOKUP($A95+ROUND((COLUMN()-2)/24,5),АТС!$A$41:$F$784,3)+'Иные услуги '!$C$5+'РСТ РСО-А'!$I$7+'РСТ РСО-А'!$H$9</f>
        <v>1093.33</v>
      </c>
      <c r="M95" s="116">
        <f>VLOOKUP($A95+ROUND((COLUMN()-2)/24,5),АТС!$A$41:$F$784,3)+'Иные услуги '!$C$5+'РСТ РСО-А'!$I$7+'РСТ РСО-А'!$H$9</f>
        <v>1093.31</v>
      </c>
      <c r="N95" s="116">
        <f>VLOOKUP($A95+ROUND((COLUMN()-2)/24,5),АТС!$A$41:$F$784,3)+'Иные услуги '!$C$5+'РСТ РСО-А'!$I$7+'РСТ РСО-А'!$H$9</f>
        <v>1093.3000000000002</v>
      </c>
      <c r="O95" s="116">
        <f>VLOOKUP($A95+ROUND((COLUMN()-2)/24,5),АТС!$A$41:$F$784,3)+'Иные услуги '!$C$5+'РСТ РСО-А'!$I$7+'РСТ РСО-А'!$H$9</f>
        <v>1093.3000000000002</v>
      </c>
      <c r="P95" s="116">
        <f>VLOOKUP($A95+ROUND((COLUMN()-2)/24,5),АТС!$A$41:$F$784,3)+'Иные услуги '!$C$5+'РСТ РСО-А'!$I$7+'РСТ РСО-А'!$H$9</f>
        <v>1093.29</v>
      </c>
      <c r="Q95" s="116">
        <f>VLOOKUP($A95+ROUND((COLUMN()-2)/24,5),АТС!$A$41:$F$784,3)+'Иные услуги '!$C$5+'РСТ РСО-А'!$I$7+'РСТ РСО-А'!$H$9</f>
        <v>1093.28</v>
      </c>
      <c r="R95" s="116">
        <f>VLOOKUP($A95+ROUND((COLUMN()-2)/24,5),АТС!$A$41:$F$784,3)+'Иные услуги '!$C$5+'РСТ РСО-А'!$I$7+'РСТ РСО-А'!$H$9</f>
        <v>1093.26</v>
      </c>
      <c r="S95" s="116">
        <f>VLOOKUP($A95+ROUND((COLUMN()-2)/24,5),АТС!$A$41:$F$784,3)+'Иные услуги '!$C$5+'РСТ РСО-А'!$I$7+'РСТ РСО-А'!$H$9</f>
        <v>1093.26</v>
      </c>
      <c r="T95" s="116">
        <f>VLOOKUP($A95+ROUND((COLUMN()-2)/24,5),АТС!$A$41:$F$784,3)+'Иные услуги '!$C$5+'РСТ РСО-А'!$I$7+'РСТ РСО-А'!$H$9</f>
        <v>1093.3000000000002</v>
      </c>
      <c r="U95" s="116">
        <f>VLOOKUP($A95+ROUND((COLUMN()-2)/24,5),АТС!$A$41:$F$784,3)+'Иные услуги '!$C$5+'РСТ РСО-А'!$I$7+'РСТ РСО-А'!$H$9</f>
        <v>1093.28</v>
      </c>
      <c r="V95" s="116">
        <f>VLOOKUP($A95+ROUND((COLUMN()-2)/24,5),АТС!$A$41:$F$784,3)+'Иные услуги '!$C$5+'РСТ РСО-А'!$I$7+'РСТ РСО-А'!$H$9</f>
        <v>1117.0900000000001</v>
      </c>
      <c r="W95" s="116">
        <f>VLOOKUP($A95+ROUND((COLUMN()-2)/24,5),АТС!$A$41:$F$784,3)+'Иные услуги '!$C$5+'РСТ РСО-А'!$I$7+'РСТ РСО-А'!$H$9</f>
        <v>1143.26</v>
      </c>
      <c r="X95" s="116">
        <f>VLOOKUP($A95+ROUND((COLUMN()-2)/24,5),АТС!$A$41:$F$784,3)+'Иные услуги '!$C$5+'РСТ РСО-А'!$I$7+'РСТ РСО-А'!$H$9</f>
        <v>1092.1599999999999</v>
      </c>
      <c r="Y95" s="116">
        <f>VLOOKUP($A95+ROUND((COLUMN()-2)/24,5),АТС!$A$41:$F$784,3)+'Иные услуги '!$C$5+'РСТ РСО-А'!$I$7+'РСТ РСО-А'!$H$9</f>
        <v>1092.47</v>
      </c>
    </row>
    <row r="96" spans="1:27" x14ac:dyDescent="0.2">
      <c r="A96" s="65">
        <f t="shared" si="2"/>
        <v>43989</v>
      </c>
      <c r="B96" s="116">
        <f>VLOOKUP($A96+ROUND((COLUMN()-2)/24,5),АТС!$A$41:$F$784,3)+'Иные услуги '!$C$5+'РСТ РСО-А'!$I$7+'РСТ РСО-А'!$H$9</f>
        <v>1085</v>
      </c>
      <c r="C96" s="116">
        <f>VLOOKUP($A96+ROUND((COLUMN()-2)/24,5),АТС!$A$41:$F$784,3)+'Иные услуги '!$C$5+'РСТ РСО-А'!$I$7+'РСТ РСО-А'!$H$9</f>
        <v>1084.58</v>
      </c>
      <c r="D96" s="116">
        <f>VLOOKUP($A96+ROUND((COLUMN()-2)/24,5),АТС!$A$41:$F$784,3)+'Иные услуги '!$C$5+'РСТ РСО-А'!$I$7+'РСТ РСО-А'!$H$9</f>
        <v>1090.58</v>
      </c>
      <c r="E96" s="116">
        <f>VLOOKUP($A96+ROUND((COLUMN()-2)/24,5),АТС!$A$41:$F$784,3)+'Иные услуги '!$C$5+'РСТ РСО-А'!$I$7+'РСТ РСО-А'!$H$9</f>
        <v>1089.6399999999999</v>
      </c>
      <c r="F96" s="116">
        <f>VLOOKUP($A96+ROUND((COLUMN()-2)/24,5),АТС!$A$41:$F$784,3)+'Иные услуги '!$C$5+'РСТ РСО-А'!$I$7+'РСТ РСО-А'!$H$9</f>
        <v>1092.71</v>
      </c>
      <c r="G96" s="116">
        <f>VLOOKUP($A96+ROUND((COLUMN()-2)/24,5),АТС!$A$41:$F$784,3)+'Иные услуги '!$C$5+'РСТ РСО-А'!$I$7+'РСТ РСО-А'!$H$9</f>
        <v>1092.99</v>
      </c>
      <c r="H96" s="116">
        <f>VLOOKUP($A96+ROUND((COLUMN()-2)/24,5),АТС!$A$41:$F$784,3)+'Иные услуги '!$C$5+'РСТ РСО-А'!$I$7+'РСТ РСО-А'!$H$9</f>
        <v>1092.51</v>
      </c>
      <c r="I96" s="116">
        <f>VLOOKUP($A96+ROUND((COLUMN()-2)/24,5),АТС!$A$41:$F$784,3)+'Иные услуги '!$C$5+'РСТ РСО-А'!$I$7+'РСТ РСО-А'!$H$9</f>
        <v>1051.27</v>
      </c>
      <c r="J96" s="116">
        <f>VLOOKUP($A96+ROUND((COLUMN()-2)/24,5),АТС!$A$41:$F$784,3)+'Иные услуги '!$C$5+'РСТ РСО-А'!$I$7+'РСТ РСО-А'!$H$9</f>
        <v>1093.3200000000002</v>
      </c>
      <c r="K96" s="116">
        <f>VLOOKUP($A96+ROUND((COLUMN()-2)/24,5),АТС!$A$41:$F$784,3)+'Иные услуги '!$C$5+'РСТ РСО-А'!$I$7+'РСТ РСО-А'!$H$9</f>
        <v>1093.33</v>
      </c>
      <c r="L96" s="116">
        <f>VLOOKUP($A96+ROUND((COLUMN()-2)/24,5),АТС!$A$41:$F$784,3)+'Иные услуги '!$C$5+'РСТ РСО-А'!$I$7+'РСТ РСО-А'!$H$9</f>
        <v>1093.28</v>
      </c>
      <c r="M96" s="116">
        <f>VLOOKUP($A96+ROUND((COLUMN()-2)/24,5),АТС!$A$41:$F$784,3)+'Иные услуги '!$C$5+'РСТ РСО-А'!$I$7+'РСТ РСО-А'!$H$9</f>
        <v>1093.27</v>
      </c>
      <c r="N96" s="116">
        <f>VLOOKUP($A96+ROUND((COLUMN()-2)/24,5),АТС!$A$41:$F$784,3)+'Иные услуги '!$C$5+'РСТ РСО-А'!$I$7+'РСТ РСО-А'!$H$9</f>
        <v>1093.27</v>
      </c>
      <c r="O96" s="116">
        <f>VLOOKUP($A96+ROUND((COLUMN()-2)/24,5),АТС!$A$41:$F$784,3)+'Иные услуги '!$C$5+'РСТ РСО-А'!$I$7+'РСТ РСО-А'!$H$9</f>
        <v>1093.26</v>
      </c>
      <c r="P96" s="116">
        <f>VLOOKUP($A96+ROUND((COLUMN()-2)/24,5),АТС!$A$41:$F$784,3)+'Иные услуги '!$C$5+'РСТ РСО-А'!$I$7+'РСТ РСО-А'!$H$9</f>
        <v>1093.25</v>
      </c>
      <c r="Q96" s="116">
        <f>VLOOKUP($A96+ROUND((COLUMN()-2)/24,5),АТС!$A$41:$F$784,3)+'Иные услуги '!$C$5+'РСТ РСО-А'!$I$7+'РСТ РСО-А'!$H$9</f>
        <v>1093.25</v>
      </c>
      <c r="R96" s="116">
        <f>VLOOKUP($A96+ROUND((COLUMN()-2)/24,5),АТС!$A$41:$F$784,3)+'Иные услуги '!$C$5+'РСТ РСО-А'!$I$7+'РСТ РСО-А'!$H$9</f>
        <v>1093.26</v>
      </c>
      <c r="S96" s="116">
        <f>VLOOKUP($A96+ROUND((COLUMN()-2)/24,5),АТС!$A$41:$F$784,3)+'Иные услуги '!$C$5+'РСТ РСО-А'!$I$7+'РСТ РСО-А'!$H$9</f>
        <v>1093.26</v>
      </c>
      <c r="T96" s="116">
        <f>VLOOKUP($A96+ROUND((COLUMN()-2)/24,5),АТС!$A$41:$F$784,3)+'Иные услуги '!$C$5+'РСТ РСО-А'!$I$7+'РСТ РСО-А'!$H$9</f>
        <v>1093.28</v>
      </c>
      <c r="U96" s="116">
        <f>VLOOKUP($A96+ROUND((COLUMN()-2)/24,5),АТС!$A$41:$F$784,3)+'Иные услуги '!$C$5+'РСТ РСО-А'!$I$7+'РСТ РСО-А'!$H$9</f>
        <v>1093.27</v>
      </c>
      <c r="V96" s="116">
        <f>VLOOKUP($A96+ROUND((COLUMN()-2)/24,5),АТС!$A$41:$F$784,3)+'Иные услуги '!$C$5+'РСТ РСО-А'!$I$7+'РСТ РСО-А'!$H$9</f>
        <v>1107.74</v>
      </c>
      <c r="W96" s="116">
        <f>VLOOKUP($A96+ROUND((COLUMN()-2)/24,5),АТС!$A$41:$F$784,3)+'Иные услуги '!$C$5+'РСТ РСО-А'!$I$7+'РСТ РСО-А'!$H$9</f>
        <v>1124.0999999999999</v>
      </c>
      <c r="X96" s="116">
        <f>VLOOKUP($A96+ROUND((COLUMN()-2)/24,5),АТС!$A$41:$F$784,3)+'Иные услуги '!$C$5+'РСТ РСО-А'!$I$7+'РСТ РСО-А'!$H$9</f>
        <v>1092.1500000000001</v>
      </c>
      <c r="Y96" s="116">
        <f>VLOOKUP($A96+ROUND((COLUMN()-2)/24,5),АТС!$A$41:$F$784,3)+'Иные услуги '!$C$5+'РСТ РСО-А'!$I$7+'РСТ РСО-А'!$H$9</f>
        <v>1092.47</v>
      </c>
    </row>
    <row r="97" spans="1:25" x14ac:dyDescent="0.2">
      <c r="A97" s="65">
        <f t="shared" si="2"/>
        <v>43990</v>
      </c>
      <c r="B97" s="116">
        <f>VLOOKUP($A97+ROUND((COLUMN()-2)/24,5),АТС!$A$41:$F$784,3)+'Иные услуги '!$C$5+'РСТ РСО-А'!$I$7+'РСТ РСО-А'!$H$9</f>
        <v>1094.3600000000001</v>
      </c>
      <c r="C97" s="116">
        <f>VLOOKUP($A97+ROUND((COLUMN()-2)/24,5),АТС!$A$41:$F$784,3)+'Иные услуги '!$C$5+'РСТ РСО-А'!$I$7+'РСТ РСО-А'!$H$9</f>
        <v>1087.53</v>
      </c>
      <c r="D97" s="116">
        <f>VLOOKUP($A97+ROUND((COLUMN()-2)/24,5),АТС!$A$41:$F$784,3)+'Иные услуги '!$C$5+'РСТ РСО-А'!$I$7+'РСТ РСО-А'!$H$9</f>
        <v>1091.29</v>
      </c>
      <c r="E97" s="116">
        <f>VLOOKUP($A97+ROUND((COLUMN()-2)/24,5),АТС!$A$41:$F$784,3)+'Иные услуги '!$C$5+'РСТ РСО-А'!$I$7+'РСТ РСО-А'!$H$9</f>
        <v>1090.78</v>
      </c>
      <c r="F97" s="116">
        <f>VLOOKUP($A97+ROUND((COLUMN()-2)/24,5),АТС!$A$41:$F$784,3)+'Иные услуги '!$C$5+'РСТ РСО-А'!$I$7+'РСТ РСО-А'!$H$9</f>
        <v>1092.78</v>
      </c>
      <c r="G97" s="116">
        <f>VLOOKUP($A97+ROUND((COLUMN()-2)/24,5),АТС!$A$41:$F$784,3)+'Иные услуги '!$C$5+'РСТ РСО-А'!$I$7+'РСТ РСО-А'!$H$9</f>
        <v>1092.92</v>
      </c>
      <c r="H97" s="116">
        <f>VLOOKUP($A97+ROUND((COLUMN()-2)/24,5),АТС!$A$41:$F$784,3)+'Иные услуги '!$C$5+'РСТ РСО-А'!$I$7+'РСТ РСО-А'!$H$9</f>
        <v>1091.8699999999999</v>
      </c>
      <c r="I97" s="116">
        <f>VLOOKUP($A97+ROUND((COLUMN()-2)/24,5),АТС!$A$41:$F$784,3)+'Иные услуги '!$C$5+'РСТ РСО-А'!$I$7+'РСТ РСО-А'!$H$9</f>
        <v>1094.0500000000002</v>
      </c>
      <c r="J97" s="116">
        <f>VLOOKUP($A97+ROUND((COLUMN()-2)/24,5),АТС!$A$41:$F$784,3)+'Иные услуги '!$C$5+'РСТ РСО-А'!$I$7+'РСТ РСО-А'!$H$9</f>
        <v>1093.06</v>
      </c>
      <c r="K97" s="116">
        <f>VLOOKUP($A97+ROUND((COLUMN()-2)/24,5),АТС!$A$41:$F$784,3)+'Иные услуги '!$C$5+'РСТ РСО-А'!$I$7+'РСТ РСО-А'!$H$9</f>
        <v>1093.2</v>
      </c>
      <c r="L97" s="116">
        <f>VLOOKUP($A97+ROUND((COLUMN()-2)/24,5),АТС!$A$41:$F$784,3)+'Иные услуги '!$C$5+'РСТ РСО-А'!$I$7+'РСТ РСО-А'!$H$9</f>
        <v>1093.1500000000001</v>
      </c>
      <c r="M97" s="116">
        <f>VLOOKUP($A97+ROUND((COLUMN()-2)/24,5),АТС!$A$41:$F$784,3)+'Иные услуги '!$C$5+'РСТ РСО-А'!$I$7+'РСТ РСО-А'!$H$9</f>
        <v>1093.1399999999999</v>
      </c>
      <c r="N97" s="116">
        <f>VLOOKUP($A97+ROUND((COLUMN()-2)/24,5),АТС!$A$41:$F$784,3)+'Иные услуги '!$C$5+'РСТ РСО-А'!$I$7+'РСТ РСО-А'!$H$9</f>
        <v>1093.18</v>
      </c>
      <c r="O97" s="116">
        <f>VLOOKUP($A97+ROUND((COLUMN()-2)/24,5),АТС!$A$41:$F$784,3)+'Иные услуги '!$C$5+'РСТ РСО-А'!$I$7+'РСТ РСО-А'!$H$9</f>
        <v>1093.08</v>
      </c>
      <c r="P97" s="116">
        <f>VLOOKUP($A97+ROUND((COLUMN()-2)/24,5),АТС!$A$41:$F$784,3)+'Иные услуги '!$C$5+'РСТ РСО-А'!$I$7+'РСТ РСО-А'!$H$9</f>
        <v>1093.0500000000002</v>
      </c>
      <c r="Q97" s="116">
        <f>VLOOKUP($A97+ROUND((COLUMN()-2)/24,5),АТС!$A$41:$F$784,3)+'Иные услуги '!$C$5+'РСТ РСО-А'!$I$7+'РСТ РСО-А'!$H$9</f>
        <v>1093.1300000000001</v>
      </c>
      <c r="R97" s="116">
        <f>VLOOKUP($A97+ROUND((COLUMN()-2)/24,5),АТС!$A$41:$F$784,3)+'Иные услуги '!$C$5+'РСТ РСО-А'!$I$7+'РСТ РСО-А'!$H$9</f>
        <v>1093.03</v>
      </c>
      <c r="S97" s="116">
        <f>VLOOKUP($A97+ROUND((COLUMN()-2)/24,5),АТС!$A$41:$F$784,3)+'Иные услуги '!$C$5+'РСТ РСО-А'!$I$7+'РСТ РСО-А'!$H$9</f>
        <v>1093.0700000000002</v>
      </c>
      <c r="T97" s="116">
        <f>VLOOKUP($A97+ROUND((COLUMN()-2)/24,5),АТС!$A$41:$F$784,3)+'Иные услуги '!$C$5+'РСТ РСО-А'!$I$7+'РСТ РСО-А'!$H$9</f>
        <v>1093.26</v>
      </c>
      <c r="U97" s="116">
        <f>VLOOKUP($A97+ROUND((COLUMN()-2)/24,5),АТС!$A$41:$F$784,3)+'Иные услуги '!$C$5+'РСТ РСО-А'!$I$7+'РСТ РСО-А'!$H$9</f>
        <v>1093.22</v>
      </c>
      <c r="V97" s="116">
        <f>VLOOKUP($A97+ROUND((COLUMN()-2)/24,5),АТС!$A$41:$F$784,3)+'Иные услуги '!$C$5+'РСТ РСО-А'!$I$7+'РСТ РСО-А'!$H$9</f>
        <v>1119.73</v>
      </c>
      <c r="W97" s="116">
        <f>VLOOKUP($A97+ROUND((COLUMN()-2)/24,5),АТС!$A$41:$F$784,3)+'Иные услуги '!$C$5+'РСТ РСО-А'!$I$7+'РСТ РСО-А'!$H$9</f>
        <v>1142.23</v>
      </c>
      <c r="X97" s="116">
        <f>VLOOKUP($A97+ROUND((COLUMN()-2)/24,5),АТС!$A$41:$F$784,3)+'Иные услуги '!$C$5+'РСТ РСО-А'!$I$7+'РСТ РСО-А'!$H$9</f>
        <v>1091.8600000000001</v>
      </c>
      <c r="Y97" s="116">
        <f>VLOOKUP($A97+ROUND((COLUMN()-2)/24,5),АТС!$A$41:$F$784,3)+'Иные услуги '!$C$5+'РСТ РСО-А'!$I$7+'РСТ РСО-А'!$H$9</f>
        <v>1092.26</v>
      </c>
    </row>
    <row r="98" spans="1:25" x14ac:dyDescent="0.2">
      <c r="A98" s="65">
        <f t="shared" si="2"/>
        <v>43991</v>
      </c>
      <c r="B98" s="116">
        <f>VLOOKUP($A98+ROUND((COLUMN()-2)/24,5),АТС!$A$41:$F$784,3)+'Иные услуги '!$C$5+'РСТ РСО-А'!$I$7+'РСТ РСО-А'!$H$9</f>
        <v>1091.53</v>
      </c>
      <c r="C98" s="116">
        <f>VLOOKUP($A98+ROUND((COLUMN()-2)/24,5),АТС!$A$41:$F$784,3)+'Иные услуги '!$C$5+'РСТ РСО-А'!$I$7+'РСТ РСО-А'!$H$9</f>
        <v>1081.29</v>
      </c>
      <c r="D98" s="116">
        <f>VLOOKUP($A98+ROUND((COLUMN()-2)/24,5),АТС!$A$41:$F$784,3)+'Иные услуги '!$C$5+'РСТ РСО-А'!$I$7+'РСТ РСО-А'!$H$9</f>
        <v>1090.76</v>
      </c>
      <c r="E98" s="116">
        <f>VLOOKUP($A98+ROUND((COLUMN()-2)/24,5),АТС!$A$41:$F$784,3)+'Иные услуги '!$C$5+'РСТ РСО-А'!$I$7+'РСТ РСО-А'!$H$9</f>
        <v>1090.8899999999999</v>
      </c>
      <c r="F98" s="116">
        <f>VLOOKUP($A98+ROUND((COLUMN()-2)/24,5),АТС!$A$41:$F$784,3)+'Иные услуги '!$C$5+'РСТ РСО-А'!$I$7+'РСТ РСО-А'!$H$9</f>
        <v>1092.96</v>
      </c>
      <c r="G98" s="116">
        <f>VLOOKUP($A98+ROUND((COLUMN()-2)/24,5),АТС!$A$41:$F$784,3)+'Иные услуги '!$C$5+'РСТ РСО-А'!$I$7+'РСТ РСО-А'!$H$9</f>
        <v>1092.8800000000001</v>
      </c>
      <c r="H98" s="116">
        <f>VLOOKUP($A98+ROUND((COLUMN()-2)/24,5),АТС!$A$41:$F$784,3)+'Иные услуги '!$C$5+'РСТ РСО-А'!$I$7+'РСТ РСО-А'!$H$9</f>
        <v>1092.02</v>
      </c>
      <c r="I98" s="116">
        <f>VLOOKUP($A98+ROUND((COLUMN()-2)/24,5),АТС!$A$41:$F$784,3)+'Иные услуги '!$C$5+'РСТ РСО-А'!$I$7+'РСТ РСО-А'!$H$9</f>
        <v>1089.1199999999999</v>
      </c>
      <c r="J98" s="116">
        <f>VLOOKUP($A98+ROUND((COLUMN()-2)/24,5),АТС!$A$41:$F$784,3)+'Иные услуги '!$C$5+'РСТ РСО-А'!$I$7+'РСТ РСО-А'!$H$9</f>
        <v>1093.0500000000002</v>
      </c>
      <c r="K98" s="116">
        <f>VLOOKUP($A98+ROUND((COLUMN()-2)/24,5),АТС!$A$41:$F$784,3)+'Иные услуги '!$C$5+'РСТ РСО-А'!$I$7+'РСТ РСО-А'!$H$9</f>
        <v>1093.1500000000001</v>
      </c>
      <c r="L98" s="116">
        <f>VLOOKUP($A98+ROUND((COLUMN()-2)/24,5),АТС!$A$41:$F$784,3)+'Иные услуги '!$C$5+'РСТ РСО-А'!$I$7+'РСТ РСО-А'!$H$9</f>
        <v>1093.19</v>
      </c>
      <c r="M98" s="116">
        <f>VLOOKUP($A98+ROUND((COLUMN()-2)/24,5),АТС!$A$41:$F$784,3)+'Иные услуги '!$C$5+'РСТ РСО-А'!$I$7+'РСТ РСО-А'!$H$9</f>
        <v>1093.18</v>
      </c>
      <c r="N98" s="116">
        <f>VLOOKUP($A98+ROUND((COLUMN()-2)/24,5),АТС!$A$41:$F$784,3)+'Иные услуги '!$C$5+'РСТ РСО-А'!$I$7+'РСТ РСО-А'!$H$9</f>
        <v>1093.19</v>
      </c>
      <c r="O98" s="116">
        <f>VLOOKUP($A98+ROUND((COLUMN()-2)/24,5),АТС!$A$41:$F$784,3)+'Иные услуги '!$C$5+'РСТ РСО-А'!$I$7+'РСТ РСО-А'!$H$9</f>
        <v>1093.1500000000001</v>
      </c>
      <c r="P98" s="116">
        <f>VLOOKUP($A98+ROUND((COLUMN()-2)/24,5),АТС!$A$41:$F$784,3)+'Иные услуги '!$C$5+'РСТ РСО-А'!$I$7+'РСТ РСО-А'!$H$9</f>
        <v>1093.1500000000001</v>
      </c>
      <c r="Q98" s="116">
        <f>VLOOKUP($A98+ROUND((COLUMN()-2)/24,5),АТС!$A$41:$F$784,3)+'Иные услуги '!$C$5+'РСТ РСО-А'!$I$7+'РСТ РСО-А'!$H$9</f>
        <v>1093.1599999999999</v>
      </c>
      <c r="R98" s="116">
        <f>VLOOKUP($A98+ROUND((COLUMN()-2)/24,5),АТС!$A$41:$F$784,3)+'Иные услуги '!$C$5+'РСТ РСО-А'!$I$7+'РСТ РСО-А'!$H$9</f>
        <v>1093.04</v>
      </c>
      <c r="S98" s="116">
        <f>VLOOKUP($A98+ROUND((COLUMN()-2)/24,5),АТС!$A$41:$F$784,3)+'Иные услуги '!$C$5+'РСТ РСО-А'!$I$7+'РСТ РСО-А'!$H$9</f>
        <v>1093.0700000000002</v>
      </c>
      <c r="T98" s="116">
        <f>VLOOKUP($A98+ROUND((COLUMN()-2)/24,5),АТС!$A$41:$F$784,3)+'Иные услуги '!$C$5+'РСТ РСО-А'!$I$7+'РСТ РСО-А'!$H$9</f>
        <v>1093.08</v>
      </c>
      <c r="U98" s="116">
        <f>VLOOKUP($A98+ROUND((COLUMN()-2)/24,5),АТС!$A$41:$F$784,3)+'Иные услуги '!$C$5+'РСТ РСО-А'!$I$7+'РСТ РСО-А'!$H$9</f>
        <v>1093.17</v>
      </c>
      <c r="V98" s="116">
        <f>VLOOKUP($A98+ROUND((COLUMN()-2)/24,5),АТС!$A$41:$F$784,3)+'Иные услуги '!$C$5+'РСТ РСО-А'!$I$7+'РСТ РСО-А'!$H$9</f>
        <v>1144.58</v>
      </c>
      <c r="W98" s="116">
        <f>VLOOKUP($A98+ROUND((COLUMN()-2)/24,5),АТС!$A$41:$F$784,3)+'Иные услуги '!$C$5+'РСТ РСО-А'!$I$7+'РСТ РСО-А'!$H$9</f>
        <v>1168.8800000000001</v>
      </c>
      <c r="X98" s="116">
        <f>VLOOKUP($A98+ROUND((COLUMN()-2)/24,5),АТС!$A$41:$F$784,3)+'Иные услуги '!$C$5+'РСТ РСО-А'!$I$7+'РСТ РСО-А'!$H$9</f>
        <v>1092</v>
      </c>
      <c r="Y98" s="116">
        <f>VLOOKUP($A98+ROUND((COLUMN()-2)/24,5),АТС!$A$41:$F$784,3)+'Иные услуги '!$C$5+'РСТ РСО-А'!$I$7+'РСТ РСО-А'!$H$9</f>
        <v>1092.46</v>
      </c>
    </row>
    <row r="99" spans="1:25" x14ac:dyDescent="0.2">
      <c r="A99" s="65">
        <f t="shared" si="2"/>
        <v>43992</v>
      </c>
      <c r="B99" s="116">
        <f>VLOOKUP($A99+ROUND((COLUMN()-2)/24,5),АТС!$A$41:$F$784,3)+'Иные услуги '!$C$5+'РСТ РСО-А'!$I$7+'РСТ РСО-А'!$H$9</f>
        <v>1100.31</v>
      </c>
      <c r="C99" s="116">
        <f>VLOOKUP($A99+ROUND((COLUMN()-2)/24,5),АТС!$A$41:$F$784,3)+'Иные услуги '!$C$5+'РСТ РСО-А'!$I$7+'РСТ РСО-А'!$H$9</f>
        <v>1083.03</v>
      </c>
      <c r="D99" s="116">
        <f>VLOOKUP($A99+ROUND((COLUMN()-2)/24,5),АТС!$A$41:$F$784,3)+'Иные услуги '!$C$5+'РСТ РСО-А'!$I$7+'РСТ РСО-А'!$H$9</f>
        <v>1090.01</v>
      </c>
      <c r="E99" s="116">
        <f>VLOOKUP($A99+ROUND((COLUMN()-2)/24,5),АТС!$A$41:$F$784,3)+'Иные услуги '!$C$5+'РСТ РСО-А'!$I$7+'РСТ РСО-А'!$H$9</f>
        <v>1092.79</v>
      </c>
      <c r="F99" s="116">
        <f>VLOOKUP($A99+ROUND((COLUMN()-2)/24,5),АТС!$A$41:$F$784,3)+'Иные услуги '!$C$5+'РСТ РСО-А'!$I$7+'РСТ РСО-А'!$H$9</f>
        <v>1092.8800000000001</v>
      </c>
      <c r="G99" s="116">
        <f>VLOOKUP($A99+ROUND((COLUMN()-2)/24,5),АТС!$A$41:$F$784,3)+'Иные услуги '!$C$5+'РСТ РСО-А'!$I$7+'РСТ РСО-А'!$H$9</f>
        <v>1092.81</v>
      </c>
      <c r="H99" s="116">
        <f>VLOOKUP($A99+ROUND((COLUMN()-2)/24,5),АТС!$A$41:$F$784,3)+'Иные услуги '!$C$5+'РСТ РСО-А'!$I$7+'РСТ РСО-А'!$H$9</f>
        <v>1091.92</v>
      </c>
      <c r="I99" s="116">
        <f>VLOOKUP($A99+ROUND((COLUMN()-2)/24,5),АТС!$A$41:$F$784,3)+'Иные услуги '!$C$5+'РСТ РСО-А'!$I$7+'РСТ РСО-А'!$H$9</f>
        <v>1087.08</v>
      </c>
      <c r="J99" s="116">
        <f>VLOOKUP($A99+ROUND((COLUMN()-2)/24,5),АТС!$A$41:$F$784,3)+'Иные услуги '!$C$5+'РСТ РСО-А'!$I$7+'РСТ РСО-А'!$H$9</f>
        <v>1093.0500000000002</v>
      </c>
      <c r="K99" s="116">
        <f>VLOOKUP($A99+ROUND((COLUMN()-2)/24,5),АТС!$A$41:$F$784,3)+'Иные услуги '!$C$5+'РСТ РСО-А'!$I$7+'РСТ РСО-А'!$H$9</f>
        <v>1093.1599999999999</v>
      </c>
      <c r="L99" s="116">
        <f>VLOOKUP($A99+ROUND((COLUMN()-2)/24,5),АТС!$A$41:$F$784,3)+'Иные услуги '!$C$5+'РСТ РСО-А'!$I$7+'РСТ РСО-А'!$H$9</f>
        <v>1093.1500000000001</v>
      </c>
      <c r="M99" s="116">
        <f>VLOOKUP($A99+ROUND((COLUMN()-2)/24,5),АТС!$A$41:$F$784,3)+'Иные услуги '!$C$5+'РСТ РСО-А'!$I$7+'РСТ РСО-А'!$H$9</f>
        <v>1093.1599999999999</v>
      </c>
      <c r="N99" s="116">
        <f>VLOOKUP($A99+ROUND((COLUMN()-2)/24,5),АТС!$A$41:$F$784,3)+'Иные услуги '!$C$5+'РСТ РСО-А'!$I$7+'РСТ РСО-А'!$H$9</f>
        <v>1093.17</v>
      </c>
      <c r="O99" s="116">
        <f>VLOOKUP($A99+ROUND((COLUMN()-2)/24,5),АТС!$A$41:$F$784,3)+'Иные услуги '!$C$5+'РСТ РСО-А'!$I$7+'РСТ РСО-А'!$H$9</f>
        <v>1093.1399999999999</v>
      </c>
      <c r="P99" s="116">
        <f>VLOOKUP($A99+ROUND((COLUMN()-2)/24,5),АТС!$A$41:$F$784,3)+'Иные услуги '!$C$5+'РСТ РСО-А'!$I$7+'РСТ РСО-А'!$H$9</f>
        <v>1093.1500000000001</v>
      </c>
      <c r="Q99" s="116">
        <f>VLOOKUP($A99+ROUND((COLUMN()-2)/24,5),АТС!$A$41:$F$784,3)+'Иные услуги '!$C$5+'РСТ РСО-А'!$I$7+'РСТ РСО-А'!$H$9</f>
        <v>1093.1399999999999</v>
      </c>
      <c r="R99" s="116">
        <f>VLOOKUP($A99+ROUND((COLUMN()-2)/24,5),АТС!$A$41:$F$784,3)+'Иные услуги '!$C$5+'РСТ РСО-А'!$I$7+'РСТ РСО-А'!$H$9</f>
        <v>1093.08</v>
      </c>
      <c r="S99" s="116">
        <f>VLOOKUP($A99+ROUND((COLUMN()-2)/24,5),АТС!$A$41:$F$784,3)+'Иные услуги '!$C$5+'РСТ РСО-А'!$I$7+'РСТ РСО-А'!$H$9</f>
        <v>1093.0700000000002</v>
      </c>
      <c r="T99" s="116">
        <f>VLOOKUP($A99+ROUND((COLUMN()-2)/24,5),АТС!$A$41:$F$784,3)+'Иные услуги '!$C$5+'РСТ РСО-А'!$I$7+'РСТ РСО-А'!$H$9</f>
        <v>1093.0999999999999</v>
      </c>
      <c r="U99" s="116">
        <f>VLOOKUP($A99+ROUND((COLUMN()-2)/24,5),АТС!$A$41:$F$784,3)+'Иные услуги '!$C$5+'РСТ РСО-А'!$I$7+'РСТ РСО-А'!$H$9</f>
        <v>1093.1399999999999</v>
      </c>
      <c r="V99" s="116">
        <f>VLOOKUP($A99+ROUND((COLUMN()-2)/24,5),АТС!$A$41:$F$784,3)+'Иные услуги '!$C$5+'РСТ РСО-А'!$I$7+'РСТ РСО-А'!$H$9</f>
        <v>1145.3400000000001</v>
      </c>
      <c r="W99" s="116">
        <f>VLOOKUP($A99+ROUND((COLUMN()-2)/24,5),АТС!$A$41:$F$784,3)+'Иные услуги '!$C$5+'РСТ РСО-А'!$I$7+'РСТ РСО-А'!$H$9</f>
        <v>1158.3000000000002</v>
      </c>
      <c r="X99" s="116">
        <f>VLOOKUP($A99+ROUND((COLUMN()-2)/24,5),АТС!$A$41:$F$784,3)+'Иные услуги '!$C$5+'РСТ РСО-А'!$I$7+'РСТ РСО-А'!$H$9</f>
        <v>1097.45</v>
      </c>
      <c r="Y99" s="116">
        <f>VLOOKUP($A99+ROUND((COLUMN()-2)/24,5),АТС!$A$41:$F$784,3)+'Иные услуги '!$C$5+'РСТ РСО-А'!$I$7+'РСТ РСО-А'!$H$9</f>
        <v>1092.51</v>
      </c>
    </row>
    <row r="100" spans="1:25" x14ac:dyDescent="0.2">
      <c r="A100" s="65">
        <f t="shared" si="2"/>
        <v>43993</v>
      </c>
      <c r="B100" s="116">
        <f>VLOOKUP($A100+ROUND((COLUMN()-2)/24,5),АТС!$A$41:$F$784,3)+'Иные услуги '!$C$5+'РСТ РСО-А'!$I$7+'РСТ РСО-А'!$H$9</f>
        <v>1107.6100000000001</v>
      </c>
      <c r="C100" s="116">
        <f>VLOOKUP($A100+ROUND((COLUMN()-2)/24,5),АТС!$A$41:$F$784,3)+'Иные услуги '!$C$5+'РСТ РСО-А'!$I$7+'РСТ РСО-А'!$H$9</f>
        <v>1082.53</v>
      </c>
      <c r="D100" s="116">
        <f>VLOOKUP($A100+ROUND((COLUMN()-2)/24,5),АТС!$A$41:$F$784,3)+'Иные услуги '!$C$5+'РСТ РСО-А'!$I$7+'РСТ РСО-А'!$H$9</f>
        <v>1099.6500000000001</v>
      </c>
      <c r="E100" s="116">
        <f>VLOOKUP($A100+ROUND((COLUMN()-2)/24,5),АТС!$A$41:$F$784,3)+'Иные услуги '!$C$5+'РСТ РСО-А'!$I$7+'РСТ РСО-А'!$H$9</f>
        <v>1092.5700000000002</v>
      </c>
      <c r="F100" s="116">
        <f>VLOOKUP($A100+ROUND((COLUMN()-2)/24,5),АТС!$A$41:$F$784,3)+'Иные услуги '!$C$5+'РСТ РСО-А'!$I$7+'РСТ РСО-А'!$H$9</f>
        <v>1093.29</v>
      </c>
      <c r="G100" s="116">
        <f>VLOOKUP($A100+ROUND((COLUMN()-2)/24,5),АТС!$A$41:$F$784,3)+'Иные услуги '!$C$5+'РСТ РСО-А'!$I$7+'РСТ РСО-А'!$H$9</f>
        <v>1092.92</v>
      </c>
      <c r="H100" s="116">
        <f>VLOOKUP($A100+ROUND((COLUMN()-2)/24,5),АТС!$A$41:$F$784,3)+'Иные услуги '!$C$5+'РСТ РСО-А'!$I$7+'РСТ РСО-А'!$H$9</f>
        <v>1091.9099999999999</v>
      </c>
      <c r="I100" s="116">
        <f>VLOOKUP($A100+ROUND((COLUMN()-2)/24,5),АТС!$A$41:$F$784,3)+'Иные услуги '!$C$5+'РСТ РСО-А'!$I$7+'РСТ РСО-А'!$H$9</f>
        <v>1092.78</v>
      </c>
      <c r="J100" s="116">
        <f>VLOOKUP($A100+ROUND((COLUMN()-2)/24,5),АТС!$A$41:$F$784,3)+'Иные услуги '!$C$5+'РСТ РСО-А'!$I$7+'РСТ РСО-А'!$H$9</f>
        <v>1092.92</v>
      </c>
      <c r="K100" s="116">
        <f>VLOOKUP($A100+ROUND((COLUMN()-2)/24,5),АТС!$A$41:$F$784,3)+'Иные услуги '!$C$5+'РСТ РСО-А'!$I$7+'РСТ РСО-А'!$H$9</f>
        <v>1093.03</v>
      </c>
      <c r="L100" s="116">
        <f>VLOOKUP($A100+ROUND((COLUMN()-2)/24,5),АТС!$A$41:$F$784,3)+'Иные услуги '!$C$5+'РСТ РСО-А'!$I$7+'РСТ РСО-А'!$H$9</f>
        <v>1093.06</v>
      </c>
      <c r="M100" s="116">
        <f>VLOOKUP($A100+ROUND((COLUMN()-2)/24,5),АТС!$A$41:$F$784,3)+'Иные услуги '!$C$5+'РСТ РСО-А'!$I$7+'РСТ РСО-А'!$H$9</f>
        <v>1097.28</v>
      </c>
      <c r="N100" s="116">
        <f>VLOOKUP($A100+ROUND((COLUMN()-2)/24,5),АТС!$A$41:$F$784,3)+'Иные услуги '!$C$5+'РСТ РСО-А'!$I$7+'РСТ РСО-А'!$H$9</f>
        <v>1097.22</v>
      </c>
      <c r="O100" s="116">
        <f>VLOOKUP($A100+ROUND((COLUMN()-2)/24,5),АТС!$A$41:$F$784,3)+'Иные услуги '!$C$5+'РСТ РСО-А'!$I$7+'РСТ РСО-А'!$H$9</f>
        <v>1097.3000000000002</v>
      </c>
      <c r="P100" s="116">
        <f>VLOOKUP($A100+ROUND((COLUMN()-2)/24,5),АТС!$A$41:$F$784,3)+'Иные услуги '!$C$5+'РСТ РСО-А'!$I$7+'РСТ РСО-А'!$H$9</f>
        <v>1097.3200000000002</v>
      </c>
      <c r="Q100" s="116">
        <f>VLOOKUP($A100+ROUND((COLUMN()-2)/24,5),АТС!$A$41:$F$784,3)+'Иные услуги '!$C$5+'РСТ РСО-А'!$I$7+'РСТ РСО-А'!$H$9</f>
        <v>1097.3800000000001</v>
      </c>
      <c r="R100" s="116">
        <f>VLOOKUP($A100+ROUND((COLUMN()-2)/24,5),АТС!$A$41:$F$784,3)+'Иные услуги '!$C$5+'РСТ РСО-А'!$I$7+'РСТ РСО-А'!$H$9</f>
        <v>1093.03</v>
      </c>
      <c r="S100" s="116">
        <f>VLOOKUP($A100+ROUND((COLUMN()-2)/24,5),АТС!$A$41:$F$784,3)+'Иные услуги '!$C$5+'РСТ РСО-А'!$I$7+'РСТ РСО-А'!$H$9</f>
        <v>1092.99</v>
      </c>
      <c r="T100" s="116">
        <f>VLOOKUP($A100+ROUND((COLUMN()-2)/24,5),АТС!$A$41:$F$784,3)+'Иные услуги '!$C$5+'РСТ РСО-А'!$I$7+'РСТ РСО-А'!$H$9</f>
        <v>1093.01</v>
      </c>
      <c r="U100" s="116">
        <f>VLOOKUP($A100+ROUND((COLUMN()-2)/24,5),АТС!$A$41:$F$784,3)+'Иные услуги '!$C$5+'РСТ РСО-А'!$I$7+'РСТ РСО-А'!$H$9</f>
        <v>1093.01</v>
      </c>
      <c r="V100" s="116">
        <f>VLOOKUP($A100+ROUND((COLUMN()-2)/24,5),АТС!$A$41:$F$784,3)+'Иные услуги '!$C$5+'РСТ РСО-А'!$I$7+'РСТ РСО-А'!$H$9</f>
        <v>1188.6199999999999</v>
      </c>
      <c r="W100" s="116">
        <f>VLOOKUP($A100+ROUND((COLUMN()-2)/24,5),АТС!$A$41:$F$784,3)+'Иные услуги '!$C$5+'РСТ РСО-А'!$I$7+'РСТ РСО-А'!$H$9</f>
        <v>1180.33</v>
      </c>
      <c r="X100" s="116">
        <f>VLOOKUP($A100+ROUND((COLUMN()-2)/24,5),АТС!$A$41:$F$784,3)+'Иные услуги '!$C$5+'РСТ РСО-А'!$I$7+'РСТ РСО-А'!$H$9</f>
        <v>1099.0999999999999</v>
      </c>
      <c r="Y100" s="116">
        <f>VLOOKUP($A100+ROUND((COLUMN()-2)/24,5),АТС!$A$41:$F$784,3)+'Иные услуги '!$C$5+'РСТ РСО-А'!$I$7+'РСТ РСО-А'!$H$9</f>
        <v>1092.3499999999999</v>
      </c>
    </row>
    <row r="101" spans="1:25" x14ac:dyDescent="0.2">
      <c r="A101" s="65">
        <f t="shared" si="2"/>
        <v>43994</v>
      </c>
      <c r="B101" s="116">
        <f>VLOOKUP($A101+ROUND((COLUMN()-2)/24,5),АТС!$A$41:$F$784,3)+'Иные услуги '!$C$5+'РСТ РСО-А'!$I$7+'РСТ РСО-А'!$H$9</f>
        <v>1117.8400000000001</v>
      </c>
      <c r="C101" s="116">
        <f>VLOOKUP($A101+ROUND((COLUMN()-2)/24,5),АТС!$A$41:$F$784,3)+'Иные услуги '!$C$5+'РСТ РСО-А'!$I$7+'РСТ РСО-А'!$H$9</f>
        <v>1096.3000000000002</v>
      </c>
      <c r="D101" s="116">
        <f>VLOOKUP($A101+ROUND((COLUMN()-2)/24,5),АТС!$A$41:$F$784,3)+'Иные услуги '!$C$5+'РСТ РСО-А'!$I$7+'РСТ РСО-А'!$H$9</f>
        <v>1097.48</v>
      </c>
      <c r="E101" s="116">
        <f>VLOOKUP($A101+ROUND((COLUMN()-2)/24,5),АТС!$A$41:$F$784,3)+'Иные услуги '!$C$5+'РСТ РСО-А'!$I$7+'РСТ РСО-А'!$H$9</f>
        <v>1092.6399999999999</v>
      </c>
      <c r="F101" s="116">
        <f>VLOOKUP($A101+ROUND((COLUMN()-2)/24,5),АТС!$A$41:$F$784,3)+'Иные услуги '!$C$5+'РСТ РСО-А'!$I$7+'РСТ РСО-А'!$H$9</f>
        <v>1092.72</v>
      </c>
      <c r="G101" s="116">
        <f>VLOOKUP($A101+ROUND((COLUMN()-2)/24,5),АТС!$A$41:$F$784,3)+'Иные услуги '!$C$5+'РСТ РСО-А'!$I$7+'РСТ РСО-А'!$H$9</f>
        <v>1092.75</v>
      </c>
      <c r="H101" s="116">
        <f>VLOOKUP($A101+ROUND((COLUMN()-2)/24,5),АТС!$A$41:$F$784,3)+'Иные услуги '!$C$5+'РСТ РСО-А'!$I$7+'РСТ РСО-А'!$H$9</f>
        <v>1092.02</v>
      </c>
      <c r="I101" s="116">
        <f>VLOOKUP($A101+ROUND((COLUMN()-2)/24,5),АТС!$A$41:$F$784,3)+'Иные услуги '!$C$5+'РСТ РСО-А'!$I$7+'РСТ РСО-А'!$H$9</f>
        <v>1021.4300000000001</v>
      </c>
      <c r="J101" s="116">
        <f>VLOOKUP($A101+ROUND((COLUMN()-2)/24,5),АТС!$A$41:$F$784,3)+'Иные услуги '!$C$5+'РСТ РСО-А'!$I$7+'РСТ РСО-А'!$H$9</f>
        <v>1093.26</v>
      </c>
      <c r="K101" s="116">
        <f>VLOOKUP($A101+ROUND((COLUMN()-2)/24,5),АТС!$A$41:$F$784,3)+'Иные услуги '!$C$5+'РСТ РСО-А'!$I$7+'РСТ РСО-А'!$H$9</f>
        <v>1093.24</v>
      </c>
      <c r="L101" s="116">
        <f>VLOOKUP($A101+ROUND((COLUMN()-2)/24,5),АТС!$A$41:$F$784,3)+'Иные услуги '!$C$5+'РСТ РСО-А'!$I$7+'РСТ РСО-А'!$H$9</f>
        <v>1117.67</v>
      </c>
      <c r="M101" s="116">
        <f>VLOOKUP($A101+ROUND((COLUMN()-2)/24,5),АТС!$A$41:$F$784,3)+'Иные услуги '!$C$5+'РСТ РСО-А'!$I$7+'РСТ РСО-А'!$H$9</f>
        <v>1130.21</v>
      </c>
      <c r="N101" s="116">
        <f>VLOOKUP($A101+ROUND((COLUMN()-2)/24,5),АТС!$A$41:$F$784,3)+'Иные услуги '!$C$5+'РСТ РСО-А'!$I$7+'РСТ РСО-А'!$H$9</f>
        <v>1131.08</v>
      </c>
      <c r="O101" s="116">
        <f>VLOOKUP($A101+ROUND((COLUMN()-2)/24,5),АТС!$A$41:$F$784,3)+'Иные услуги '!$C$5+'РСТ РСО-А'!$I$7+'РСТ РСО-А'!$H$9</f>
        <v>1134.19</v>
      </c>
      <c r="P101" s="116">
        <f>VLOOKUP($A101+ROUND((COLUMN()-2)/24,5),АТС!$A$41:$F$784,3)+'Иные услуги '!$C$5+'РСТ РСО-А'!$I$7+'РСТ РСО-А'!$H$9</f>
        <v>1134.69</v>
      </c>
      <c r="Q101" s="116">
        <f>VLOOKUP($A101+ROUND((COLUMN()-2)/24,5),АТС!$A$41:$F$784,3)+'Иные услуги '!$C$5+'РСТ РСО-А'!$I$7+'РСТ РСО-А'!$H$9</f>
        <v>1133.3699999999999</v>
      </c>
      <c r="R101" s="116">
        <f>VLOOKUP($A101+ROUND((COLUMN()-2)/24,5),АТС!$A$41:$F$784,3)+'Иные услуги '!$C$5+'РСТ РСО-А'!$I$7+'РСТ РСО-А'!$H$9</f>
        <v>1111.58</v>
      </c>
      <c r="S101" s="116">
        <f>VLOOKUP($A101+ROUND((COLUMN()-2)/24,5),АТС!$A$41:$F$784,3)+'Иные услуги '!$C$5+'РСТ РСО-А'!$I$7+'РСТ РСО-А'!$H$9</f>
        <v>1093.08</v>
      </c>
      <c r="T101" s="116">
        <f>VLOOKUP($A101+ROUND((COLUMN()-2)/24,5),АТС!$A$41:$F$784,3)+'Иные услуги '!$C$5+'РСТ РСО-А'!$I$7+'РСТ РСО-А'!$H$9</f>
        <v>1093.04</v>
      </c>
      <c r="U101" s="116">
        <f>VLOOKUP($A101+ROUND((COLUMN()-2)/24,5),АТС!$A$41:$F$784,3)+'Иные услуги '!$C$5+'РСТ РСО-А'!$I$7+'РСТ РСО-А'!$H$9</f>
        <v>1092.99</v>
      </c>
      <c r="V101" s="116">
        <f>VLOOKUP($A101+ROUND((COLUMN()-2)/24,5),АТС!$A$41:$F$784,3)+'Иные услуги '!$C$5+'РСТ РСО-А'!$I$7+'РСТ РСО-А'!$H$9</f>
        <v>1208.95</v>
      </c>
      <c r="W101" s="116">
        <f>VLOOKUP($A101+ROUND((COLUMN()-2)/24,5),АТС!$A$41:$F$784,3)+'Иные услуги '!$C$5+'РСТ РСО-А'!$I$7+'РСТ РСО-А'!$H$9</f>
        <v>1211.47</v>
      </c>
      <c r="X101" s="116">
        <f>VLOOKUP($A101+ROUND((COLUMN()-2)/24,5),АТС!$A$41:$F$784,3)+'Иные услуги '!$C$5+'РСТ РСО-А'!$I$7+'РСТ РСО-А'!$H$9</f>
        <v>1116.06</v>
      </c>
      <c r="Y101" s="116">
        <f>VLOOKUP($A101+ROUND((COLUMN()-2)/24,5),АТС!$A$41:$F$784,3)+'Иные услуги '!$C$5+'РСТ РСО-А'!$I$7+'РСТ РСО-А'!$H$9</f>
        <v>1092.29</v>
      </c>
    </row>
    <row r="102" spans="1:25" x14ac:dyDescent="0.2">
      <c r="A102" s="65">
        <f t="shared" si="2"/>
        <v>43995</v>
      </c>
      <c r="B102" s="116">
        <f>VLOOKUP($A102+ROUND((COLUMN()-2)/24,5),АТС!$A$41:$F$784,3)+'Иные услуги '!$C$5+'РСТ РСО-А'!$I$7+'РСТ РСО-А'!$H$9</f>
        <v>1119.8200000000002</v>
      </c>
      <c r="C102" s="116">
        <f>VLOOKUP($A102+ROUND((COLUMN()-2)/24,5),АТС!$A$41:$F$784,3)+'Иные услуги '!$C$5+'РСТ РСО-А'!$I$7+'РСТ РСО-А'!$H$9</f>
        <v>1100.18</v>
      </c>
      <c r="D102" s="116">
        <f>VLOOKUP($A102+ROUND((COLUMN()-2)/24,5),АТС!$A$41:$F$784,3)+'Иные услуги '!$C$5+'РСТ РСО-А'!$I$7+'РСТ РСО-А'!$H$9</f>
        <v>1095.27</v>
      </c>
      <c r="E102" s="116">
        <f>VLOOKUP($A102+ROUND((COLUMN()-2)/24,5),АТС!$A$41:$F$784,3)+'Иные услуги '!$C$5+'РСТ РСО-А'!$I$7+'РСТ РСО-А'!$H$9</f>
        <v>1092.6399999999999</v>
      </c>
      <c r="F102" s="116">
        <f>VLOOKUP($A102+ROUND((COLUMN()-2)/24,5),АТС!$A$41:$F$784,3)+'Иные услуги '!$C$5+'РСТ РСО-А'!$I$7+'РСТ РСО-А'!$H$9</f>
        <v>1092.72</v>
      </c>
      <c r="G102" s="116">
        <f>VLOOKUP($A102+ROUND((COLUMN()-2)/24,5),АТС!$A$41:$F$784,3)+'Иные услуги '!$C$5+'РСТ РСО-А'!$I$7+'РСТ РСО-А'!$H$9</f>
        <v>1092.72</v>
      </c>
      <c r="H102" s="116">
        <f>VLOOKUP($A102+ROUND((COLUMN()-2)/24,5),АТС!$A$41:$F$784,3)+'Иные услуги '!$C$5+'РСТ РСО-А'!$I$7+'РСТ РСО-А'!$H$9</f>
        <v>1092</v>
      </c>
      <c r="I102" s="116">
        <f>VLOOKUP($A102+ROUND((COLUMN()-2)/24,5),АТС!$A$41:$F$784,3)+'Иные услуги '!$C$5+'РСТ РСО-А'!$I$7+'РСТ РСО-А'!$H$9</f>
        <v>1083.83</v>
      </c>
      <c r="J102" s="116">
        <f>VLOOKUP($A102+ROUND((COLUMN()-2)/24,5),АТС!$A$41:$F$784,3)+'Иные услуги '!$C$5+'РСТ РСО-А'!$I$7+'РСТ РСО-А'!$H$9</f>
        <v>1093.1599999999999</v>
      </c>
      <c r="K102" s="116">
        <f>VLOOKUP($A102+ROUND((COLUMN()-2)/24,5),АТС!$A$41:$F$784,3)+'Иные услуги '!$C$5+'РСТ РСО-А'!$I$7+'РСТ РСО-А'!$H$9</f>
        <v>1093.18</v>
      </c>
      <c r="L102" s="116">
        <f>VLOOKUP($A102+ROUND((COLUMN()-2)/24,5),АТС!$A$41:$F$784,3)+'Иные услуги '!$C$5+'РСТ РСО-А'!$I$7+'РСТ РСО-А'!$H$9</f>
        <v>1133.3899999999999</v>
      </c>
      <c r="M102" s="116">
        <f>VLOOKUP($A102+ROUND((COLUMN()-2)/24,5),АТС!$A$41:$F$784,3)+'Иные услуги '!$C$5+'РСТ РСО-А'!$I$7+'РСТ РСО-А'!$H$9</f>
        <v>1133.93</v>
      </c>
      <c r="N102" s="116">
        <f>VLOOKUP($A102+ROUND((COLUMN()-2)/24,5),АТС!$A$41:$F$784,3)+'Иные услуги '!$C$5+'РСТ РСО-А'!$I$7+'РСТ РСО-А'!$H$9</f>
        <v>1137.48</v>
      </c>
      <c r="O102" s="116">
        <f>VLOOKUP($A102+ROUND((COLUMN()-2)/24,5),АТС!$A$41:$F$784,3)+'Иные услуги '!$C$5+'РСТ РСО-А'!$I$7+'РСТ РСО-А'!$H$9</f>
        <v>1140.18</v>
      </c>
      <c r="P102" s="116">
        <f>VLOOKUP($A102+ROUND((COLUMN()-2)/24,5),АТС!$A$41:$F$784,3)+'Иные услуги '!$C$5+'РСТ РСО-А'!$I$7+'РСТ РСО-А'!$H$9</f>
        <v>1140.79</v>
      </c>
      <c r="Q102" s="116">
        <f>VLOOKUP($A102+ROUND((COLUMN()-2)/24,5),АТС!$A$41:$F$784,3)+'Иные услуги '!$C$5+'РСТ РСО-А'!$I$7+'РСТ РСО-А'!$H$9</f>
        <v>1134.6599999999999</v>
      </c>
      <c r="R102" s="116">
        <f>VLOOKUP($A102+ROUND((COLUMN()-2)/24,5),АТС!$A$41:$F$784,3)+'Иные услуги '!$C$5+'РСТ РСО-А'!$I$7+'РСТ РСО-А'!$H$9</f>
        <v>1135.0900000000001</v>
      </c>
      <c r="S102" s="116">
        <f>VLOOKUP($A102+ROUND((COLUMN()-2)/24,5),АТС!$A$41:$F$784,3)+'Иные услуги '!$C$5+'РСТ РСО-А'!$I$7+'РСТ РСО-А'!$H$9</f>
        <v>1134.3800000000001</v>
      </c>
      <c r="T102" s="116">
        <f>VLOOKUP($A102+ROUND((COLUMN()-2)/24,5),АТС!$A$41:$F$784,3)+'Иные услуги '!$C$5+'РСТ РСО-А'!$I$7+'РСТ РСО-А'!$H$9</f>
        <v>1093.03</v>
      </c>
      <c r="U102" s="116">
        <f>VLOOKUP($A102+ROUND((COLUMN()-2)/24,5),АТС!$A$41:$F$784,3)+'Иные услуги '!$C$5+'РСТ РСО-А'!$I$7+'РСТ РСО-А'!$H$9</f>
        <v>1108.6199999999999</v>
      </c>
      <c r="V102" s="116">
        <f>VLOOKUP($A102+ROUND((COLUMN()-2)/24,5),АТС!$A$41:$F$784,3)+'Иные услуги '!$C$5+'РСТ РСО-А'!$I$7+'РСТ РСО-А'!$H$9</f>
        <v>1237.6600000000001</v>
      </c>
      <c r="W102" s="116">
        <f>VLOOKUP($A102+ROUND((COLUMN()-2)/24,5),АТС!$A$41:$F$784,3)+'Иные услуги '!$C$5+'РСТ РСО-А'!$I$7+'РСТ РСО-А'!$H$9</f>
        <v>1215.8699999999999</v>
      </c>
      <c r="X102" s="116">
        <f>VLOOKUP($A102+ROUND((COLUMN()-2)/24,5),АТС!$A$41:$F$784,3)+'Иные услуги '!$C$5+'РСТ РСО-А'!$I$7+'РСТ РСО-А'!$H$9</f>
        <v>1119.31</v>
      </c>
      <c r="Y102" s="116">
        <f>VLOOKUP($A102+ROUND((COLUMN()-2)/24,5),АТС!$A$41:$F$784,3)+'Иные услуги '!$C$5+'РСТ РСО-А'!$I$7+'РСТ РСО-А'!$H$9</f>
        <v>1091.8000000000002</v>
      </c>
    </row>
    <row r="103" spans="1:25" x14ac:dyDescent="0.2">
      <c r="A103" s="65">
        <f t="shared" si="2"/>
        <v>43996</v>
      </c>
      <c r="B103" s="116">
        <f>VLOOKUP($A103+ROUND((COLUMN()-2)/24,5),АТС!$A$41:$F$784,3)+'Иные услуги '!$C$5+'РСТ РСО-А'!$I$7+'РСТ РСО-А'!$H$9</f>
        <v>1108.52</v>
      </c>
      <c r="C103" s="116">
        <f>VLOOKUP($A103+ROUND((COLUMN()-2)/24,5),АТС!$A$41:$F$784,3)+'Иные услуги '!$C$5+'РСТ РСО-А'!$I$7+'РСТ РСО-А'!$H$9</f>
        <v>1092.68</v>
      </c>
      <c r="D103" s="116">
        <f>VLOOKUP($A103+ROUND((COLUMN()-2)/24,5),АТС!$A$41:$F$784,3)+'Иные услуги '!$C$5+'РСТ РСО-А'!$I$7+'РСТ РСО-А'!$H$9</f>
        <v>1090.1500000000001</v>
      </c>
      <c r="E103" s="116">
        <f>VLOOKUP($A103+ROUND((COLUMN()-2)/24,5),АТС!$A$41:$F$784,3)+'Иные услуги '!$C$5+'РСТ РСО-А'!$I$7+'РСТ РСО-А'!$H$9</f>
        <v>1092.6199999999999</v>
      </c>
      <c r="F103" s="116">
        <f>VLOOKUP($A103+ROUND((COLUMN()-2)/24,5),АТС!$A$41:$F$784,3)+'Иные услуги '!$C$5+'РСТ РСО-А'!$I$7+'РСТ РСО-А'!$H$9</f>
        <v>1092.94</v>
      </c>
      <c r="G103" s="116">
        <f>VLOOKUP($A103+ROUND((COLUMN()-2)/24,5),АТС!$A$41:$F$784,3)+'Иные услуги '!$C$5+'РСТ РСО-А'!$I$7+'РСТ РСО-А'!$H$9</f>
        <v>1092.75</v>
      </c>
      <c r="H103" s="116">
        <f>VLOOKUP($A103+ROUND((COLUMN()-2)/24,5),АТС!$A$41:$F$784,3)+'Иные услуги '!$C$5+'РСТ РСО-А'!$I$7+'РСТ РСО-А'!$H$9</f>
        <v>1092.1500000000001</v>
      </c>
      <c r="I103" s="116">
        <f>VLOOKUP($A103+ROUND((COLUMN()-2)/24,5),АТС!$A$41:$F$784,3)+'Иные услуги '!$C$5+'РСТ РСО-А'!$I$7+'РСТ РСО-А'!$H$9</f>
        <v>1075.6300000000001</v>
      </c>
      <c r="J103" s="116">
        <f>VLOOKUP($A103+ROUND((COLUMN()-2)/24,5),АТС!$A$41:$F$784,3)+'Иные услуги '!$C$5+'РСТ РСО-А'!$I$7+'РСТ РСО-А'!$H$9</f>
        <v>1093.26</v>
      </c>
      <c r="K103" s="116">
        <f>VLOOKUP($A103+ROUND((COLUMN()-2)/24,5),АТС!$A$41:$F$784,3)+'Иные услуги '!$C$5+'РСТ РСО-А'!$I$7+'РСТ РСО-А'!$H$9</f>
        <v>1093.22</v>
      </c>
      <c r="L103" s="116">
        <f>VLOOKUP($A103+ROUND((COLUMN()-2)/24,5),АТС!$A$41:$F$784,3)+'Иные услуги '!$C$5+'РСТ РСО-А'!$I$7+'РСТ РСО-А'!$H$9</f>
        <v>1117.5900000000001</v>
      </c>
      <c r="M103" s="116">
        <f>VLOOKUP($A103+ROUND((COLUMN()-2)/24,5),АТС!$A$41:$F$784,3)+'Иные услуги '!$C$5+'РСТ РСО-А'!$I$7+'РСТ РСО-А'!$H$9</f>
        <v>1119.6199999999999</v>
      </c>
      <c r="N103" s="116">
        <f>VLOOKUP($A103+ROUND((COLUMN()-2)/24,5),АТС!$A$41:$F$784,3)+'Иные услуги '!$C$5+'РСТ РСО-А'!$I$7+'РСТ РСО-А'!$H$9</f>
        <v>1119.96</v>
      </c>
      <c r="O103" s="116">
        <f>VLOOKUP($A103+ROUND((COLUMN()-2)/24,5),АТС!$A$41:$F$784,3)+'Иные услуги '!$C$5+'РСТ РСО-А'!$I$7+'РСТ РСО-А'!$H$9</f>
        <v>1120.1500000000001</v>
      </c>
      <c r="P103" s="116">
        <f>VLOOKUP($A103+ROUND((COLUMN()-2)/24,5),АТС!$A$41:$F$784,3)+'Иные услуги '!$C$5+'РСТ РСО-А'!$I$7+'РСТ РСО-А'!$H$9</f>
        <v>1120.51</v>
      </c>
      <c r="Q103" s="116">
        <f>VLOOKUP($A103+ROUND((COLUMN()-2)/24,5),АТС!$A$41:$F$784,3)+'Иные услуги '!$C$5+'РСТ РСО-А'!$I$7+'РСТ РСО-А'!$H$9</f>
        <v>1120.6500000000001</v>
      </c>
      <c r="R103" s="116">
        <f>VLOOKUP($A103+ROUND((COLUMN()-2)/24,5),АТС!$A$41:$F$784,3)+'Иные услуги '!$C$5+'РСТ РСО-А'!$I$7+'РСТ РСО-А'!$H$9</f>
        <v>1120.94</v>
      </c>
      <c r="S103" s="116">
        <f>VLOOKUP($A103+ROUND((COLUMN()-2)/24,5),АТС!$A$41:$F$784,3)+'Иные услуги '!$C$5+'РСТ РСО-А'!$I$7+'РСТ РСО-А'!$H$9</f>
        <v>1121.0999999999999</v>
      </c>
      <c r="T103" s="116">
        <f>VLOOKUP($A103+ROUND((COLUMN()-2)/24,5),АТС!$A$41:$F$784,3)+'Иные услуги '!$C$5+'РСТ РСО-А'!$I$7+'РСТ РСО-А'!$H$9</f>
        <v>1093.1599999999999</v>
      </c>
      <c r="U103" s="116">
        <f>VLOOKUP($A103+ROUND((COLUMN()-2)/24,5),АТС!$A$41:$F$784,3)+'Иные услуги '!$C$5+'РСТ РСО-А'!$I$7+'РСТ РСО-А'!$H$9</f>
        <v>1105.0900000000001</v>
      </c>
      <c r="V103" s="116">
        <f>VLOOKUP($A103+ROUND((COLUMN()-2)/24,5),АТС!$A$41:$F$784,3)+'Иные услуги '!$C$5+'РСТ РСО-А'!$I$7+'РСТ РСО-А'!$H$9</f>
        <v>1199.07</v>
      </c>
      <c r="W103" s="116">
        <f>VLOOKUP($A103+ROUND((COLUMN()-2)/24,5),АТС!$A$41:$F$784,3)+'Иные услуги '!$C$5+'РСТ РСО-А'!$I$7+'РСТ РСО-А'!$H$9</f>
        <v>1200.96</v>
      </c>
      <c r="X103" s="116">
        <f>VLOOKUP($A103+ROUND((COLUMN()-2)/24,5),АТС!$A$41:$F$784,3)+'Иные услуги '!$C$5+'РСТ РСО-А'!$I$7+'РСТ РСО-А'!$H$9</f>
        <v>1114.5900000000001</v>
      </c>
      <c r="Y103" s="116">
        <f>VLOOKUP($A103+ROUND((COLUMN()-2)/24,5),АТС!$A$41:$F$784,3)+'Иные услуги '!$C$5+'РСТ РСО-А'!$I$7+'РСТ РСО-А'!$H$9</f>
        <v>1092.03</v>
      </c>
    </row>
    <row r="104" spans="1:25" x14ac:dyDescent="0.2">
      <c r="A104" s="65">
        <f t="shared" si="2"/>
        <v>43997</v>
      </c>
      <c r="B104" s="116">
        <f>VLOOKUP($A104+ROUND((COLUMN()-2)/24,5),АТС!$A$41:$F$784,3)+'Иные услуги '!$C$5+'РСТ РСО-А'!$I$7+'РСТ РСО-А'!$H$9</f>
        <v>1110.8000000000002</v>
      </c>
      <c r="C104" s="116">
        <f>VLOOKUP($A104+ROUND((COLUMN()-2)/24,5),АТС!$A$41:$F$784,3)+'Иные услуги '!$C$5+'РСТ РСО-А'!$I$7+'РСТ РСО-А'!$H$9</f>
        <v>1085.75</v>
      </c>
      <c r="D104" s="116">
        <f>VLOOKUP($A104+ROUND((COLUMN()-2)/24,5),АТС!$A$41:$F$784,3)+'Иные услуги '!$C$5+'РСТ РСО-А'!$I$7+'РСТ РСО-А'!$H$9</f>
        <v>1102.1500000000001</v>
      </c>
      <c r="E104" s="116">
        <f>VLOOKUP($A104+ROUND((COLUMN()-2)/24,5),АТС!$A$41:$F$784,3)+'Иные услуги '!$C$5+'РСТ РСО-А'!$I$7+'РСТ РСО-А'!$H$9</f>
        <v>1090.97</v>
      </c>
      <c r="F104" s="116">
        <f>VLOOKUP($A104+ROUND((COLUMN()-2)/24,5),АТС!$A$41:$F$784,3)+'Иные услуги '!$C$5+'РСТ РСО-А'!$I$7+'РСТ РСО-А'!$H$9</f>
        <v>1093.43</v>
      </c>
      <c r="G104" s="116">
        <f>VLOOKUP($A104+ROUND((COLUMN()-2)/24,5),АТС!$A$41:$F$784,3)+'Иные услуги '!$C$5+'РСТ РСО-А'!$I$7+'РСТ РСО-А'!$H$9</f>
        <v>1093.8899999999999</v>
      </c>
      <c r="H104" s="116">
        <f>VLOOKUP($A104+ROUND((COLUMN()-2)/24,5),АТС!$A$41:$F$784,3)+'Иные услуги '!$C$5+'РСТ РСО-А'!$I$7+'РСТ РСО-А'!$H$9</f>
        <v>1092.49</v>
      </c>
      <c r="I104" s="116">
        <f>VLOOKUP($A104+ROUND((COLUMN()-2)/24,5),АТС!$A$41:$F$784,3)+'Иные услуги '!$C$5+'РСТ РСО-А'!$I$7+'РСТ РСО-А'!$H$9</f>
        <v>1091.24</v>
      </c>
      <c r="J104" s="116">
        <f>VLOOKUP($A104+ROUND((COLUMN()-2)/24,5),АТС!$A$41:$F$784,3)+'Иные услуги '!$C$5+'РСТ РСО-А'!$I$7+'РСТ РСО-А'!$H$9</f>
        <v>1093.19</v>
      </c>
      <c r="K104" s="116">
        <f>VLOOKUP($A104+ROUND((COLUMN()-2)/24,5),АТС!$A$41:$F$784,3)+'Иные услуги '!$C$5+'РСТ РСО-А'!$I$7+'РСТ РСО-А'!$H$9</f>
        <v>1118.7</v>
      </c>
      <c r="L104" s="116">
        <f>VLOOKUP($A104+ROUND((COLUMN()-2)/24,5),АТС!$A$41:$F$784,3)+'Иные услуги '!$C$5+'РСТ РСО-А'!$I$7+'РСТ РСО-А'!$H$9</f>
        <v>1155.0700000000002</v>
      </c>
      <c r="M104" s="116">
        <f>VLOOKUP($A104+ROUND((COLUMN()-2)/24,5),АТС!$A$41:$F$784,3)+'Иные услуги '!$C$5+'РСТ РСО-А'!$I$7+'РСТ РСО-А'!$H$9</f>
        <v>1165.8800000000001</v>
      </c>
      <c r="N104" s="116">
        <f>VLOOKUP($A104+ROUND((COLUMN()-2)/24,5),АТС!$A$41:$F$784,3)+'Иные услуги '!$C$5+'РСТ РСО-А'!$I$7+'РСТ РСО-А'!$H$9</f>
        <v>1165.43</v>
      </c>
      <c r="O104" s="116">
        <f>VLOOKUP($A104+ROUND((COLUMN()-2)/24,5),АТС!$A$41:$F$784,3)+'Иные услуги '!$C$5+'РСТ РСО-А'!$I$7+'РСТ РСО-А'!$H$9</f>
        <v>1168.22</v>
      </c>
      <c r="P104" s="116">
        <f>VLOOKUP($A104+ROUND((COLUMN()-2)/24,5),АТС!$A$41:$F$784,3)+'Иные услуги '!$C$5+'РСТ РСО-А'!$I$7+'РСТ РСО-А'!$H$9</f>
        <v>1175.52</v>
      </c>
      <c r="Q104" s="116">
        <f>VLOOKUP($A104+ROUND((COLUMN()-2)/24,5),АТС!$A$41:$F$784,3)+'Иные услуги '!$C$5+'РСТ РСО-А'!$I$7+'РСТ РСО-А'!$H$9</f>
        <v>1168.72</v>
      </c>
      <c r="R104" s="116">
        <f>VLOOKUP($A104+ROUND((COLUMN()-2)/24,5),АТС!$A$41:$F$784,3)+'Иные услуги '!$C$5+'РСТ РСО-А'!$I$7+'РСТ РСО-А'!$H$9</f>
        <v>1173.79</v>
      </c>
      <c r="S104" s="116">
        <f>VLOOKUP($A104+ROUND((COLUMN()-2)/24,5),АТС!$A$41:$F$784,3)+'Иные услуги '!$C$5+'РСТ РСО-А'!$I$7+'РСТ РСО-А'!$H$9</f>
        <v>1137.3000000000002</v>
      </c>
      <c r="T104" s="116">
        <f>VLOOKUP($A104+ROUND((COLUMN()-2)/24,5),АТС!$A$41:$F$784,3)+'Иные услуги '!$C$5+'РСТ РСО-А'!$I$7+'РСТ РСО-А'!$H$9</f>
        <v>1111.42</v>
      </c>
      <c r="U104" s="116">
        <f>VLOOKUP($A104+ROUND((COLUMN()-2)/24,5),АТС!$A$41:$F$784,3)+'Иные услуги '!$C$5+'РСТ РСО-А'!$I$7+'РСТ РСО-А'!$H$9</f>
        <v>1117.18</v>
      </c>
      <c r="V104" s="116">
        <f>VLOOKUP($A104+ROUND((COLUMN()-2)/24,5),АТС!$A$41:$F$784,3)+'Иные услуги '!$C$5+'РСТ РСО-А'!$I$7+'РСТ РСО-А'!$H$9</f>
        <v>1206.74</v>
      </c>
      <c r="W104" s="116">
        <f>VLOOKUP($A104+ROUND((COLUMN()-2)/24,5),АТС!$A$41:$F$784,3)+'Иные услуги '!$C$5+'РСТ РСО-А'!$I$7+'РСТ РСО-А'!$H$9</f>
        <v>1210.28</v>
      </c>
      <c r="X104" s="116">
        <f>VLOOKUP($A104+ROUND((COLUMN()-2)/24,5),АТС!$A$41:$F$784,3)+'Иные услуги '!$C$5+'РСТ РСО-А'!$I$7+'РСТ РСО-А'!$H$9</f>
        <v>1131.5500000000002</v>
      </c>
      <c r="Y104" s="116">
        <f>VLOOKUP($A104+ROUND((COLUMN()-2)/24,5),АТС!$A$41:$F$784,3)+'Иные услуги '!$C$5+'РСТ РСО-А'!$I$7+'РСТ РСО-А'!$H$9</f>
        <v>1092.3200000000002</v>
      </c>
    </row>
    <row r="105" spans="1:25" x14ac:dyDescent="0.2">
      <c r="A105" s="65">
        <f t="shared" si="2"/>
        <v>43998</v>
      </c>
      <c r="B105" s="116">
        <f>VLOOKUP($A105+ROUND((COLUMN()-2)/24,5),АТС!$A$41:$F$784,3)+'Иные услуги '!$C$5+'РСТ РСО-А'!$I$7+'РСТ РСО-А'!$H$9</f>
        <v>1074.94</v>
      </c>
      <c r="C105" s="116">
        <f>VLOOKUP($A105+ROUND((COLUMN()-2)/24,5),АТС!$A$41:$F$784,3)+'Иные услуги '!$C$5+'РСТ РСО-А'!$I$7+'РСТ РСО-А'!$H$9</f>
        <v>1075.3899999999999</v>
      </c>
      <c r="D105" s="116">
        <f>VLOOKUP($A105+ROUND((COLUMN()-2)/24,5),АТС!$A$41:$F$784,3)+'Иные услуги '!$C$5+'РСТ РСО-А'!$I$7+'РСТ РСО-А'!$H$9</f>
        <v>1040.8899999999999</v>
      </c>
      <c r="E105" s="116">
        <f>VLOOKUP($A105+ROUND((COLUMN()-2)/24,5),АТС!$A$41:$F$784,3)+'Иные услуги '!$C$5+'РСТ РСО-А'!$I$7+'РСТ РСО-А'!$H$9</f>
        <v>1093.92</v>
      </c>
      <c r="F105" s="116">
        <f>VLOOKUP($A105+ROUND((COLUMN()-2)/24,5),АТС!$A$41:$F$784,3)+'Иные услуги '!$C$5+'РСТ РСО-А'!$I$7+'РСТ РСО-А'!$H$9</f>
        <v>1093.9000000000001</v>
      </c>
      <c r="G105" s="116">
        <f>VLOOKUP($A105+ROUND((COLUMN()-2)/24,5),АТС!$A$41:$F$784,3)+'Иные услуги '!$C$5+'РСТ РСО-А'!$I$7+'РСТ РСО-А'!$H$9</f>
        <v>1093.8499999999999</v>
      </c>
      <c r="H105" s="116">
        <f>VLOOKUP($A105+ROUND((COLUMN()-2)/24,5),АТС!$A$41:$F$784,3)+'Иные услуги '!$C$5+'РСТ РСО-А'!$I$7+'РСТ РСО-А'!$H$9</f>
        <v>1092.53</v>
      </c>
      <c r="I105" s="116">
        <f>VLOOKUP($A105+ROUND((COLUMN()-2)/24,5),АТС!$A$41:$F$784,3)+'Иные услуги '!$C$5+'РСТ РСО-А'!$I$7+'РСТ РСО-А'!$H$9</f>
        <v>1089.8800000000001</v>
      </c>
      <c r="J105" s="116">
        <f>VLOOKUP($A105+ROUND((COLUMN()-2)/24,5),АТС!$A$41:$F$784,3)+'Иные услуги '!$C$5+'РСТ РСО-А'!$I$7+'РСТ РСО-А'!$H$9</f>
        <v>1092.97</v>
      </c>
      <c r="K105" s="116">
        <f>VLOOKUP($A105+ROUND((COLUMN()-2)/24,5),АТС!$A$41:$F$784,3)+'Иные услуги '!$C$5+'РСТ РСО-А'!$I$7+'РСТ РСО-А'!$H$9</f>
        <v>1120.4099999999999</v>
      </c>
      <c r="L105" s="116">
        <f>VLOOKUP($A105+ROUND((COLUMN()-2)/24,5),АТС!$A$41:$F$784,3)+'Иные услуги '!$C$5+'РСТ РСО-А'!$I$7+'РСТ РСО-А'!$H$9</f>
        <v>1159.8400000000001</v>
      </c>
      <c r="M105" s="116">
        <f>VLOOKUP($A105+ROUND((COLUMN()-2)/24,5),АТС!$A$41:$F$784,3)+'Иные услуги '!$C$5+'РСТ РСО-А'!$I$7+'РСТ РСО-А'!$H$9</f>
        <v>1172.43</v>
      </c>
      <c r="N105" s="116">
        <f>VLOOKUP($A105+ROUND((COLUMN()-2)/24,5),АТС!$A$41:$F$784,3)+'Иные услуги '!$C$5+'РСТ РСО-А'!$I$7+'РСТ РСО-А'!$H$9</f>
        <v>1171.18</v>
      </c>
      <c r="O105" s="116">
        <f>VLOOKUP($A105+ROUND((COLUMN()-2)/24,5),АТС!$A$41:$F$784,3)+'Иные услуги '!$C$5+'РСТ РСО-А'!$I$7+'РСТ РСО-А'!$H$9</f>
        <v>1175.3499999999999</v>
      </c>
      <c r="P105" s="116">
        <f>VLOOKUP($A105+ROUND((COLUMN()-2)/24,5),АТС!$A$41:$F$784,3)+'Иные услуги '!$C$5+'РСТ РСО-А'!$I$7+'РСТ РСО-А'!$H$9</f>
        <v>1178.77</v>
      </c>
      <c r="Q105" s="116">
        <f>VLOOKUP($A105+ROUND((COLUMN()-2)/24,5),АТС!$A$41:$F$784,3)+'Иные услуги '!$C$5+'РСТ РСО-А'!$I$7+'РСТ РСО-А'!$H$9</f>
        <v>1174.0899999999999</v>
      </c>
      <c r="R105" s="116">
        <f>VLOOKUP($A105+ROUND((COLUMN()-2)/24,5),АТС!$A$41:$F$784,3)+'Иные услуги '!$C$5+'РСТ РСО-А'!$I$7+'РСТ РСО-А'!$H$9</f>
        <v>1174.45</v>
      </c>
      <c r="S105" s="116">
        <f>VLOOKUP($A105+ROUND((COLUMN()-2)/24,5),АТС!$A$41:$F$784,3)+'Иные услуги '!$C$5+'РСТ РСО-А'!$I$7+'РСТ РСО-А'!$H$9</f>
        <v>1139.83</v>
      </c>
      <c r="T105" s="116">
        <f>VLOOKUP($A105+ROUND((COLUMN()-2)/24,5),АТС!$A$41:$F$784,3)+'Иные услуги '!$C$5+'РСТ РСО-А'!$I$7+'РСТ РСО-А'!$H$9</f>
        <v>1112.31</v>
      </c>
      <c r="U105" s="116">
        <f>VLOOKUP($A105+ROUND((COLUMN()-2)/24,5),АТС!$A$41:$F$784,3)+'Иные услуги '!$C$5+'РСТ РСО-А'!$I$7+'РСТ РСО-А'!$H$9</f>
        <v>1120.8699999999999</v>
      </c>
      <c r="V105" s="116">
        <f>VLOOKUP($A105+ROUND((COLUMN()-2)/24,5),АТС!$A$41:$F$784,3)+'Иные услуги '!$C$5+'РСТ РСО-А'!$I$7+'РСТ РСО-А'!$H$9</f>
        <v>1207.83</v>
      </c>
      <c r="W105" s="116">
        <f>VLOOKUP($A105+ROUND((COLUMN()-2)/24,5),АТС!$A$41:$F$784,3)+'Иные услуги '!$C$5+'РСТ РСО-А'!$I$7+'РСТ РСО-А'!$H$9</f>
        <v>1215.3599999999999</v>
      </c>
      <c r="X105" s="116">
        <f>VLOOKUP($A105+ROUND((COLUMN()-2)/24,5),АТС!$A$41:$F$784,3)+'Иные услуги '!$C$5+'РСТ РСО-А'!$I$7+'РСТ РСО-А'!$H$9</f>
        <v>1139.1199999999999</v>
      </c>
      <c r="Y105" s="116">
        <f>VLOOKUP($A105+ROUND((COLUMN()-2)/24,5),АТС!$A$41:$F$784,3)+'Иные услуги '!$C$5+'РСТ РСО-А'!$I$7+'РСТ РСО-А'!$H$9</f>
        <v>1092.44</v>
      </c>
    </row>
    <row r="106" spans="1:25" x14ac:dyDescent="0.2">
      <c r="A106" s="65">
        <f t="shared" si="2"/>
        <v>43999</v>
      </c>
      <c r="B106" s="116">
        <f>VLOOKUP($A106+ROUND((COLUMN()-2)/24,5),АТС!$A$41:$F$784,3)+'Иные услуги '!$C$5+'РСТ РСО-А'!$I$7+'РСТ РСО-А'!$H$9</f>
        <v>1090.71</v>
      </c>
      <c r="C106" s="116">
        <f>VLOOKUP($A106+ROUND((COLUMN()-2)/24,5),АТС!$A$41:$F$784,3)+'Иные услуги '!$C$5+'РСТ РСО-А'!$I$7+'РСТ РСО-А'!$H$9</f>
        <v>1055.96</v>
      </c>
      <c r="D106" s="116">
        <f>VLOOKUP($A106+ROUND((COLUMN()-2)/24,5),АТС!$A$41:$F$784,3)+'Иные услуги '!$C$5+'РСТ РСО-А'!$I$7+'РСТ РСО-А'!$H$9</f>
        <v>1065.8600000000001</v>
      </c>
      <c r="E106" s="116">
        <f>VLOOKUP($A106+ROUND((COLUMN()-2)/24,5),АТС!$A$41:$F$784,3)+'Иные услуги '!$C$5+'РСТ РСО-А'!$I$7+'РСТ РСО-А'!$H$9</f>
        <v>1088.17</v>
      </c>
      <c r="F106" s="116">
        <f>VLOOKUP($A106+ROUND((COLUMN()-2)/24,5),АТС!$A$41:$F$784,3)+'Иные услуги '!$C$5+'РСТ РСО-А'!$I$7+'РСТ РСО-А'!$H$9</f>
        <v>1093.9000000000001</v>
      </c>
      <c r="G106" s="116">
        <f>VLOOKUP($A106+ROUND((COLUMN()-2)/24,5),АТС!$A$41:$F$784,3)+'Иные услуги '!$C$5+'РСТ РСО-А'!$I$7+'РСТ РСО-А'!$H$9</f>
        <v>1093.22</v>
      </c>
      <c r="H106" s="116">
        <f>VLOOKUP($A106+ROUND((COLUMN()-2)/24,5),АТС!$A$41:$F$784,3)+'Иные услуги '!$C$5+'РСТ РСО-А'!$I$7+'РСТ РСО-А'!$H$9</f>
        <v>1092.3499999999999</v>
      </c>
      <c r="I106" s="116">
        <f>VLOOKUP($A106+ROUND((COLUMN()-2)/24,5),АТС!$A$41:$F$784,3)+'Иные услуги '!$C$5+'РСТ РСО-А'!$I$7+'РСТ РСО-А'!$H$9</f>
        <v>1077.17</v>
      </c>
      <c r="J106" s="116">
        <f>VLOOKUP($A106+ROUND((COLUMN()-2)/24,5),АТС!$A$41:$F$784,3)+'Иные услуги '!$C$5+'РСТ РСО-А'!$I$7+'РСТ РСО-А'!$H$9</f>
        <v>1093.1100000000001</v>
      </c>
      <c r="K106" s="116">
        <f>VLOOKUP($A106+ROUND((COLUMN()-2)/24,5),АТС!$A$41:$F$784,3)+'Иные услуги '!$C$5+'РСТ РСО-А'!$I$7+'РСТ РСО-А'!$H$9</f>
        <v>1129.7</v>
      </c>
      <c r="L106" s="116">
        <f>VLOOKUP($A106+ROUND((COLUMN()-2)/24,5),АТС!$A$41:$F$784,3)+'Иные услуги '!$C$5+'РСТ РСО-А'!$I$7+'РСТ РСО-А'!$H$9</f>
        <v>1180.5999999999999</v>
      </c>
      <c r="M106" s="116">
        <f>VLOOKUP($A106+ROUND((COLUMN()-2)/24,5),АТС!$A$41:$F$784,3)+'Иные услуги '!$C$5+'РСТ РСО-А'!$I$7+'РСТ РСО-А'!$H$9</f>
        <v>1188</v>
      </c>
      <c r="N106" s="116">
        <f>VLOOKUP($A106+ROUND((COLUMN()-2)/24,5),АТС!$A$41:$F$784,3)+'Иные услуги '!$C$5+'РСТ РСО-А'!$I$7+'РСТ РСО-А'!$H$9</f>
        <v>1188.0899999999999</v>
      </c>
      <c r="O106" s="116">
        <f>VLOOKUP($A106+ROUND((COLUMN()-2)/24,5),АТС!$A$41:$F$784,3)+'Иные услуги '!$C$5+'РСТ РСО-А'!$I$7+'РСТ РСО-А'!$H$9</f>
        <v>1193.32</v>
      </c>
      <c r="P106" s="116">
        <f>VLOOKUP($A106+ROUND((COLUMN()-2)/24,5),АТС!$A$41:$F$784,3)+'Иные услуги '!$C$5+'РСТ РСО-А'!$I$7+'РСТ РСО-А'!$H$9</f>
        <v>1199.6399999999999</v>
      </c>
      <c r="Q106" s="116">
        <f>VLOOKUP($A106+ROUND((COLUMN()-2)/24,5),АТС!$A$41:$F$784,3)+'Иные услуги '!$C$5+'РСТ РСО-А'!$I$7+'РСТ РСО-А'!$H$9</f>
        <v>1197.24</v>
      </c>
      <c r="R106" s="116">
        <f>VLOOKUP($A106+ROUND((COLUMN()-2)/24,5),АТС!$A$41:$F$784,3)+'Иные услуги '!$C$5+'РСТ РСО-А'!$I$7+'РСТ РСО-А'!$H$9</f>
        <v>1199.5899999999999</v>
      </c>
      <c r="S106" s="116">
        <f>VLOOKUP($A106+ROUND((COLUMN()-2)/24,5),АТС!$A$41:$F$784,3)+'Иные услуги '!$C$5+'РСТ РСО-А'!$I$7+'РСТ РСО-А'!$H$9</f>
        <v>1145.45</v>
      </c>
      <c r="T106" s="116">
        <f>VLOOKUP($A106+ROUND((COLUMN()-2)/24,5),АТС!$A$41:$F$784,3)+'Иные услуги '!$C$5+'РСТ РСО-А'!$I$7+'РСТ РСО-А'!$H$9</f>
        <v>1114.8200000000002</v>
      </c>
      <c r="U106" s="116">
        <f>VLOOKUP($A106+ROUND((COLUMN()-2)/24,5),АТС!$A$41:$F$784,3)+'Иные услуги '!$C$5+'РСТ РСО-А'!$I$7+'РСТ РСО-А'!$H$9</f>
        <v>1126.99</v>
      </c>
      <c r="V106" s="116">
        <f>VLOOKUP($A106+ROUND((COLUMN()-2)/24,5),АТС!$A$41:$F$784,3)+'Иные услуги '!$C$5+'РСТ РСО-А'!$I$7+'РСТ РСО-А'!$H$9</f>
        <v>1237.8600000000001</v>
      </c>
      <c r="W106" s="116">
        <f>VLOOKUP($A106+ROUND((COLUMN()-2)/24,5),АТС!$A$41:$F$784,3)+'Иные услуги '!$C$5+'РСТ РСО-А'!$I$7+'РСТ РСО-А'!$H$9</f>
        <v>1214.3399999999999</v>
      </c>
      <c r="X106" s="116">
        <f>VLOOKUP($A106+ROUND((COLUMN()-2)/24,5),АТС!$A$41:$F$784,3)+'Иные услуги '!$C$5+'РСТ РСО-А'!$I$7+'РСТ РСО-А'!$H$9</f>
        <v>1125.1199999999999</v>
      </c>
      <c r="Y106" s="116">
        <f>VLOOKUP($A106+ROUND((COLUMN()-2)/24,5),АТС!$A$41:$F$784,3)+'Иные услуги '!$C$5+'РСТ РСО-А'!$I$7+'РСТ РСО-А'!$H$9</f>
        <v>1092.54</v>
      </c>
    </row>
    <row r="107" spans="1:25" x14ac:dyDescent="0.2">
      <c r="A107" s="65">
        <f t="shared" si="2"/>
        <v>44000</v>
      </c>
      <c r="B107" s="116">
        <f>VLOOKUP($A107+ROUND((COLUMN()-2)/24,5),АТС!$A$41:$F$784,3)+'Иные услуги '!$C$5+'РСТ РСО-А'!$I$7+'РСТ РСО-А'!$H$9</f>
        <v>1101.25</v>
      </c>
      <c r="C107" s="116">
        <f>VLOOKUP($A107+ROUND((COLUMN()-2)/24,5),АТС!$A$41:$F$784,3)+'Иные услуги '!$C$5+'РСТ РСО-А'!$I$7+'РСТ РСО-А'!$H$9</f>
        <v>1074.99</v>
      </c>
      <c r="D107" s="116">
        <f>VLOOKUP($A107+ROUND((COLUMN()-2)/24,5),АТС!$A$41:$F$784,3)+'Иные услуги '!$C$5+'РСТ РСО-А'!$I$7+'РСТ РСО-А'!$H$9</f>
        <v>1073.71</v>
      </c>
      <c r="E107" s="116">
        <f>VLOOKUP($A107+ROUND((COLUMN()-2)/24,5),АТС!$A$41:$F$784,3)+'Иные услуги '!$C$5+'РСТ РСО-А'!$I$7+'РСТ РСО-А'!$H$9</f>
        <v>1090.6399999999999</v>
      </c>
      <c r="F107" s="116">
        <f>VLOOKUP($A107+ROUND((COLUMN()-2)/24,5),АТС!$A$41:$F$784,3)+'Иные услуги '!$C$5+'РСТ РСО-А'!$I$7+'РСТ РСО-А'!$H$9</f>
        <v>1093.08</v>
      </c>
      <c r="G107" s="116">
        <f>VLOOKUP($A107+ROUND((COLUMN()-2)/24,5),АТС!$A$41:$F$784,3)+'Иные услуги '!$C$5+'РСТ РСО-А'!$I$7+'РСТ РСО-А'!$H$9</f>
        <v>1092.8000000000002</v>
      </c>
      <c r="H107" s="116">
        <f>VLOOKUP($A107+ROUND((COLUMN()-2)/24,5),АТС!$A$41:$F$784,3)+'Иные услуги '!$C$5+'РСТ РСО-А'!$I$7+'РСТ РСО-А'!$H$9</f>
        <v>1092.1199999999999</v>
      </c>
      <c r="I107" s="116">
        <f>VLOOKUP($A107+ROUND((COLUMN()-2)/24,5),АТС!$A$41:$F$784,3)+'Иные услуги '!$C$5+'РСТ РСО-А'!$I$7+'РСТ РСО-А'!$H$9</f>
        <v>1111.3400000000001</v>
      </c>
      <c r="J107" s="116">
        <f>VLOOKUP($A107+ROUND((COLUMN()-2)/24,5),АТС!$A$41:$F$784,3)+'Иные услуги '!$C$5+'РСТ РСО-А'!$I$7+'РСТ РСО-А'!$H$9</f>
        <v>1092.83</v>
      </c>
      <c r="K107" s="116">
        <f>VLOOKUP($A107+ROUND((COLUMN()-2)/24,5),АТС!$A$41:$F$784,3)+'Иные услуги '!$C$5+'РСТ РСО-А'!$I$7+'РСТ РСО-А'!$H$9</f>
        <v>1138.43</v>
      </c>
      <c r="L107" s="116">
        <f>VLOOKUP($A107+ROUND((COLUMN()-2)/24,5),АТС!$A$41:$F$784,3)+'Иные услуги '!$C$5+'РСТ РСО-А'!$I$7+'РСТ РСО-А'!$H$9</f>
        <v>1193.03</v>
      </c>
      <c r="M107" s="116">
        <f>VLOOKUP($A107+ROUND((COLUMN()-2)/24,5),АТС!$A$41:$F$784,3)+'Иные услуги '!$C$5+'РСТ РСО-А'!$I$7+'РСТ РСО-А'!$H$9</f>
        <v>1195.95</v>
      </c>
      <c r="N107" s="116">
        <f>VLOOKUP($A107+ROUND((COLUMN()-2)/24,5),АТС!$A$41:$F$784,3)+'Иные услуги '!$C$5+'РСТ РСО-А'!$I$7+'РСТ РСО-А'!$H$9</f>
        <v>1196.3399999999999</v>
      </c>
      <c r="O107" s="116">
        <f>VLOOKUP($A107+ROUND((COLUMN()-2)/24,5),АТС!$A$41:$F$784,3)+'Иные услуги '!$C$5+'РСТ РСО-А'!$I$7+'РСТ РСО-А'!$H$9</f>
        <v>1196.68</v>
      </c>
      <c r="P107" s="116">
        <f>VLOOKUP($A107+ROUND((COLUMN()-2)/24,5),АТС!$A$41:$F$784,3)+'Иные услуги '!$C$5+'РСТ РСО-А'!$I$7+'РСТ РСО-А'!$H$9</f>
        <v>1194.83</v>
      </c>
      <c r="Q107" s="116">
        <f>VLOOKUP($A107+ROUND((COLUMN()-2)/24,5),АТС!$A$41:$F$784,3)+'Иные услуги '!$C$5+'РСТ РСО-А'!$I$7+'РСТ РСО-А'!$H$9</f>
        <v>1194.81</v>
      </c>
      <c r="R107" s="116">
        <f>VLOOKUP($A107+ROUND((COLUMN()-2)/24,5),АТС!$A$41:$F$784,3)+'Иные услуги '!$C$5+'РСТ РСО-А'!$I$7+'РСТ РСО-А'!$H$9</f>
        <v>1217.77</v>
      </c>
      <c r="S107" s="116">
        <f>VLOOKUP($A107+ROUND((COLUMN()-2)/24,5),АТС!$A$41:$F$784,3)+'Иные услуги '!$C$5+'РСТ РСО-А'!$I$7+'РСТ РСО-А'!$H$9</f>
        <v>1153.8800000000001</v>
      </c>
      <c r="T107" s="116">
        <f>VLOOKUP($A107+ROUND((COLUMN()-2)/24,5),АТС!$A$41:$F$784,3)+'Иные услуги '!$C$5+'РСТ РСО-А'!$I$7+'РСТ РСО-А'!$H$9</f>
        <v>1126.3600000000001</v>
      </c>
      <c r="U107" s="116">
        <f>VLOOKUP($A107+ROUND((COLUMN()-2)/24,5),АТС!$A$41:$F$784,3)+'Иные услуги '!$C$5+'РСТ РСО-А'!$I$7+'РСТ РСО-А'!$H$9</f>
        <v>1141.21</v>
      </c>
      <c r="V107" s="116">
        <f>VLOOKUP($A107+ROUND((COLUMN()-2)/24,5),АТС!$A$41:$F$784,3)+'Иные услуги '!$C$5+'РСТ РСО-А'!$I$7+'РСТ РСО-А'!$H$9</f>
        <v>1273.8900000000001</v>
      </c>
      <c r="W107" s="116">
        <f>VLOOKUP($A107+ROUND((COLUMN()-2)/24,5),АТС!$A$41:$F$784,3)+'Иные услуги '!$C$5+'РСТ РСО-А'!$I$7+'РСТ РСО-А'!$H$9</f>
        <v>1272.94</v>
      </c>
      <c r="X107" s="116">
        <f>VLOOKUP($A107+ROUND((COLUMN()-2)/24,5),АТС!$A$41:$F$784,3)+'Иные услуги '!$C$5+'РСТ РСО-А'!$I$7+'РСТ РСО-А'!$H$9</f>
        <v>1135.0900000000001</v>
      </c>
      <c r="Y107" s="116">
        <f>VLOOKUP($A107+ROUND((COLUMN()-2)/24,5),АТС!$A$41:$F$784,3)+'Иные услуги '!$C$5+'РСТ РСО-А'!$I$7+'РСТ РСО-А'!$H$9</f>
        <v>1092.5</v>
      </c>
    </row>
    <row r="108" spans="1:25" x14ac:dyDescent="0.2">
      <c r="A108" s="65">
        <f t="shared" si="2"/>
        <v>44001</v>
      </c>
      <c r="B108" s="116">
        <f>VLOOKUP($A108+ROUND((COLUMN()-2)/24,5),АТС!$A$41:$F$784,3)+'Иные услуги '!$C$5+'РСТ РСО-А'!$I$7+'РСТ РСО-А'!$H$9</f>
        <v>1085.25</v>
      </c>
      <c r="C108" s="116">
        <f>VLOOKUP($A108+ROUND((COLUMN()-2)/24,5),АТС!$A$41:$F$784,3)+'Иные услуги '!$C$5+'РСТ РСО-А'!$I$7+'РСТ РСО-А'!$H$9</f>
        <v>1045.47</v>
      </c>
      <c r="D108" s="116">
        <f>VLOOKUP($A108+ROUND((COLUMN()-2)/24,5),АТС!$A$41:$F$784,3)+'Иные услуги '!$C$5+'РСТ РСО-А'!$I$7+'РСТ РСО-А'!$H$9</f>
        <v>1128.6100000000001</v>
      </c>
      <c r="E108" s="116">
        <f>VLOOKUP($A108+ROUND((COLUMN()-2)/24,5),АТС!$A$41:$F$784,3)+'Иные услуги '!$C$5+'РСТ РСО-А'!$I$7+'РСТ РСО-А'!$H$9</f>
        <v>1085.58</v>
      </c>
      <c r="F108" s="116">
        <f>VLOOKUP($A108+ROUND((COLUMN()-2)/24,5),АТС!$A$41:$F$784,3)+'Иные услуги '!$C$5+'РСТ РСО-А'!$I$7+'РСТ РСО-А'!$H$9</f>
        <v>1091.31</v>
      </c>
      <c r="G108" s="116">
        <f>VLOOKUP($A108+ROUND((COLUMN()-2)/24,5),АТС!$A$41:$F$784,3)+'Иные услуги '!$C$5+'РСТ РСО-А'!$I$7+'РСТ РСО-А'!$H$9</f>
        <v>1093.0500000000002</v>
      </c>
      <c r="H108" s="116">
        <f>VLOOKUP($A108+ROUND((COLUMN()-2)/24,5),АТС!$A$41:$F$784,3)+'Иные услуги '!$C$5+'РСТ РСО-А'!$I$7+'РСТ РСО-А'!$H$9</f>
        <v>1089.53</v>
      </c>
      <c r="I108" s="116">
        <f>VLOOKUP($A108+ROUND((COLUMN()-2)/24,5),АТС!$A$41:$F$784,3)+'Иные услуги '!$C$5+'РСТ РСО-А'!$I$7+'РСТ РСО-А'!$H$9</f>
        <v>1094.0500000000002</v>
      </c>
      <c r="J108" s="116">
        <f>VLOOKUP($A108+ROUND((COLUMN()-2)/24,5),АТС!$A$41:$F$784,3)+'Иные услуги '!$C$5+'РСТ РСО-А'!$I$7+'РСТ РСО-А'!$H$9</f>
        <v>1092.95</v>
      </c>
      <c r="K108" s="116">
        <f>VLOOKUP($A108+ROUND((COLUMN()-2)/24,5),АТС!$A$41:$F$784,3)+'Иные услуги '!$C$5+'РСТ РСО-А'!$I$7+'РСТ РСО-А'!$H$9</f>
        <v>1145.6300000000001</v>
      </c>
      <c r="L108" s="116">
        <f>VLOOKUP($A108+ROUND((COLUMN()-2)/24,5),АТС!$A$41:$F$784,3)+'Иные услуги '!$C$5+'РСТ РСО-А'!$I$7+'РСТ РСО-А'!$H$9</f>
        <v>1207.43</v>
      </c>
      <c r="M108" s="116">
        <f>VLOOKUP($A108+ROUND((COLUMN()-2)/24,5),АТС!$A$41:$F$784,3)+'Иные услуги '!$C$5+'РСТ РСО-А'!$I$7+'РСТ РСО-А'!$H$9</f>
        <v>1222.17</v>
      </c>
      <c r="N108" s="116">
        <f>VLOOKUP($A108+ROUND((COLUMN()-2)/24,5),АТС!$A$41:$F$784,3)+'Иные услуги '!$C$5+'РСТ РСО-А'!$I$7+'РСТ РСО-А'!$H$9</f>
        <v>1205.83</v>
      </c>
      <c r="O108" s="116">
        <f>VLOOKUP($A108+ROUND((COLUMN()-2)/24,5),АТС!$A$41:$F$784,3)+'Иные услуги '!$C$5+'РСТ РСО-А'!$I$7+'РСТ РСО-А'!$H$9</f>
        <v>1224.77</v>
      </c>
      <c r="P108" s="116">
        <f>VLOOKUP($A108+ROUND((COLUMN()-2)/24,5),АТС!$A$41:$F$784,3)+'Иные услуги '!$C$5+'РСТ РСО-А'!$I$7+'РСТ РСО-А'!$H$9</f>
        <v>1196.44</v>
      </c>
      <c r="Q108" s="116">
        <f>VLOOKUP($A108+ROUND((COLUMN()-2)/24,5),АТС!$A$41:$F$784,3)+'Иные услуги '!$C$5+'РСТ РСО-А'!$I$7+'РСТ РСО-А'!$H$9</f>
        <v>1159.22</v>
      </c>
      <c r="R108" s="116">
        <f>VLOOKUP($A108+ROUND((COLUMN()-2)/24,5),АТС!$A$41:$F$784,3)+'Иные услуги '!$C$5+'РСТ РСО-А'!$I$7+'РСТ РСО-А'!$H$9</f>
        <v>1159.9000000000001</v>
      </c>
      <c r="S108" s="116">
        <f>VLOOKUP($A108+ROUND((COLUMN()-2)/24,5),АТС!$A$41:$F$784,3)+'Иные услуги '!$C$5+'РСТ РСО-А'!$I$7+'РСТ РСО-А'!$H$9</f>
        <v>1142.18</v>
      </c>
      <c r="T108" s="116">
        <f>VLOOKUP($A108+ROUND((COLUMN()-2)/24,5),АТС!$A$41:$F$784,3)+'Иные услуги '!$C$5+'РСТ РСО-А'!$I$7+'РСТ РСО-А'!$H$9</f>
        <v>1121.01</v>
      </c>
      <c r="U108" s="116">
        <f>VLOOKUP($A108+ROUND((COLUMN()-2)/24,5),АТС!$A$41:$F$784,3)+'Иные услуги '!$C$5+'РСТ РСО-А'!$I$7+'РСТ РСО-А'!$H$9</f>
        <v>1093.0700000000002</v>
      </c>
      <c r="V108" s="116">
        <f>VLOOKUP($A108+ROUND((COLUMN()-2)/24,5),АТС!$A$41:$F$784,3)+'Иные услуги '!$C$5+'РСТ РСО-А'!$I$7+'РСТ РСО-А'!$H$9</f>
        <v>1247.18</v>
      </c>
      <c r="W108" s="116">
        <f>VLOOKUP($A108+ROUND((COLUMN()-2)/24,5),АТС!$A$41:$F$784,3)+'Иные услуги '!$C$5+'РСТ РСО-А'!$I$7+'РСТ РСО-А'!$H$9</f>
        <v>1235.3900000000001</v>
      </c>
      <c r="X108" s="116">
        <f>VLOOKUP($A108+ROUND((COLUMN()-2)/24,5),АТС!$A$41:$F$784,3)+'Иные услуги '!$C$5+'РСТ РСО-А'!$I$7+'РСТ РСО-А'!$H$9</f>
        <v>1114.79</v>
      </c>
      <c r="Y108" s="116">
        <f>VLOOKUP($A108+ROUND((COLUMN()-2)/24,5),АТС!$A$41:$F$784,3)+'Иные услуги '!$C$5+'РСТ РСО-А'!$I$7+'РСТ РСО-А'!$H$9</f>
        <v>1092.3899999999999</v>
      </c>
    </row>
    <row r="109" spans="1:25" x14ac:dyDescent="0.2">
      <c r="A109" s="65">
        <f t="shared" si="2"/>
        <v>44002</v>
      </c>
      <c r="B109" s="116">
        <f>VLOOKUP($A109+ROUND((COLUMN()-2)/24,5),АТС!$A$41:$F$784,3)+'Иные услуги '!$C$5+'РСТ РСО-А'!$I$7+'РСТ РСО-А'!$H$9</f>
        <v>1118.3000000000002</v>
      </c>
      <c r="C109" s="116">
        <f>VLOOKUP($A109+ROUND((COLUMN()-2)/24,5),АТС!$A$41:$F$784,3)+'Иные услуги '!$C$5+'РСТ РСО-А'!$I$7+'РСТ РСО-А'!$H$9</f>
        <v>1090.7</v>
      </c>
      <c r="D109" s="116">
        <f>VLOOKUP($A109+ROUND((COLUMN()-2)/24,5),АТС!$A$41:$F$784,3)+'Иные услуги '!$C$5+'РСТ РСО-А'!$I$7+'РСТ РСО-А'!$H$9</f>
        <v>1088.6599999999999</v>
      </c>
      <c r="E109" s="116">
        <f>VLOOKUP($A109+ROUND((COLUMN()-2)/24,5),АТС!$A$41:$F$784,3)+'Иные услуги '!$C$5+'РСТ РСО-А'!$I$7+'РСТ РСО-А'!$H$9</f>
        <v>1087.95</v>
      </c>
      <c r="F109" s="116">
        <f>VLOOKUP($A109+ROUND((COLUMN()-2)/24,5),АТС!$A$41:$F$784,3)+'Иные услуги '!$C$5+'РСТ РСО-А'!$I$7+'РСТ РСО-А'!$H$9</f>
        <v>1091.01</v>
      </c>
      <c r="G109" s="116">
        <f>VLOOKUP($A109+ROUND((COLUMN()-2)/24,5),АТС!$A$41:$F$784,3)+'Иные услуги '!$C$5+'РСТ РСО-А'!$I$7+'РСТ РСО-А'!$H$9</f>
        <v>1092.5700000000002</v>
      </c>
      <c r="H109" s="116">
        <f>VLOOKUP($A109+ROUND((COLUMN()-2)/24,5),АТС!$A$41:$F$784,3)+'Иные услуги '!$C$5+'РСТ РСО-А'!$I$7+'РСТ РСО-А'!$H$9</f>
        <v>1089.75</v>
      </c>
      <c r="I109" s="116">
        <f>VLOOKUP($A109+ROUND((COLUMN()-2)/24,5),АТС!$A$41:$F$784,3)+'Иные услуги '!$C$5+'РСТ РСО-А'!$I$7+'РСТ РСО-А'!$H$9</f>
        <v>1065.45</v>
      </c>
      <c r="J109" s="116">
        <f>VLOOKUP($A109+ROUND((COLUMN()-2)/24,5),АТС!$A$41:$F$784,3)+'Иные услуги '!$C$5+'РСТ РСО-А'!$I$7+'РСТ РСО-А'!$H$9</f>
        <v>1093</v>
      </c>
      <c r="K109" s="116">
        <f>VLOOKUP($A109+ROUND((COLUMN()-2)/24,5),АТС!$A$41:$F$784,3)+'Иные услуги '!$C$5+'РСТ РСО-А'!$I$7+'РСТ РСО-А'!$H$9</f>
        <v>1130.74</v>
      </c>
      <c r="L109" s="116">
        <f>VLOOKUP($A109+ROUND((COLUMN()-2)/24,5),АТС!$A$41:$F$784,3)+'Иные услуги '!$C$5+'РСТ РСО-А'!$I$7+'РСТ РСО-А'!$H$9</f>
        <v>1189.83</v>
      </c>
      <c r="M109" s="116">
        <f>VLOOKUP($A109+ROUND((COLUMN()-2)/24,5),АТС!$A$41:$F$784,3)+'Иные услуги '!$C$5+'РСТ РСО-А'!$I$7+'РСТ РСО-А'!$H$9</f>
        <v>1165.1199999999999</v>
      </c>
      <c r="N109" s="116">
        <f>VLOOKUP($A109+ROUND((COLUMN()-2)/24,5),АТС!$A$41:$F$784,3)+'Иные услуги '!$C$5+'РСТ РСО-А'!$I$7+'РСТ РСО-А'!$H$9</f>
        <v>1168.77</v>
      </c>
      <c r="O109" s="116">
        <f>VLOOKUP($A109+ROUND((COLUMN()-2)/24,5),АТС!$A$41:$F$784,3)+'Иные услуги '!$C$5+'РСТ РСО-А'!$I$7+'РСТ РСО-А'!$H$9</f>
        <v>1145.31</v>
      </c>
      <c r="P109" s="116">
        <f>VLOOKUP($A109+ROUND((COLUMN()-2)/24,5),АТС!$A$41:$F$784,3)+'Иные услуги '!$C$5+'РСТ РСО-А'!$I$7+'РСТ РСО-А'!$H$9</f>
        <v>1146.4099999999999</v>
      </c>
      <c r="Q109" s="116">
        <f>VLOOKUP($A109+ROUND((COLUMN()-2)/24,5),АТС!$A$41:$F$784,3)+'Иные услуги '!$C$5+'РСТ РСО-А'!$I$7+'РСТ РСО-А'!$H$9</f>
        <v>1144.92</v>
      </c>
      <c r="R109" s="116">
        <f>VLOOKUP($A109+ROUND((COLUMN()-2)/24,5),АТС!$A$41:$F$784,3)+'Иные услуги '!$C$5+'РСТ РСО-А'!$I$7+'РСТ РСО-А'!$H$9</f>
        <v>1144.94</v>
      </c>
      <c r="S109" s="116">
        <f>VLOOKUP($A109+ROUND((COLUMN()-2)/24,5),АТС!$A$41:$F$784,3)+'Иные услуги '!$C$5+'РСТ РСО-А'!$I$7+'РСТ РСО-А'!$H$9</f>
        <v>1092.8400000000001</v>
      </c>
      <c r="T109" s="116">
        <f>VLOOKUP($A109+ROUND((COLUMN()-2)/24,5),АТС!$A$41:$F$784,3)+'Иные услуги '!$C$5+'РСТ РСО-А'!$I$7+'РСТ РСО-А'!$H$9</f>
        <v>1092.8200000000002</v>
      </c>
      <c r="U109" s="116">
        <f>VLOOKUP($A109+ROUND((COLUMN()-2)/24,5),АТС!$A$41:$F$784,3)+'Иные услуги '!$C$5+'РСТ РСО-А'!$I$7+'РСТ РСО-А'!$H$9</f>
        <v>1093</v>
      </c>
      <c r="V109" s="116">
        <f>VLOOKUP($A109+ROUND((COLUMN()-2)/24,5),АТС!$A$41:$F$784,3)+'Иные услуги '!$C$5+'РСТ РСО-А'!$I$7+'РСТ РСО-А'!$H$9</f>
        <v>1235.8</v>
      </c>
      <c r="W109" s="116">
        <f>VLOOKUP($A109+ROUND((COLUMN()-2)/24,5),АТС!$A$41:$F$784,3)+'Иные услуги '!$C$5+'РСТ РСО-А'!$I$7+'РСТ РСО-А'!$H$9</f>
        <v>1225.3600000000001</v>
      </c>
      <c r="X109" s="116">
        <f>VLOOKUP($A109+ROUND((COLUMN()-2)/24,5),АТС!$A$41:$F$784,3)+'Иные услуги '!$C$5+'РСТ РСО-А'!$I$7+'РСТ РСО-А'!$H$9</f>
        <v>1116.0900000000001</v>
      </c>
      <c r="Y109" s="116">
        <f>VLOOKUP($A109+ROUND((COLUMN()-2)/24,5),АТС!$A$41:$F$784,3)+'Иные услуги '!$C$5+'РСТ РСО-А'!$I$7+'РСТ РСО-А'!$H$9</f>
        <v>1092.1100000000001</v>
      </c>
    </row>
    <row r="110" spans="1:25" x14ac:dyDescent="0.2">
      <c r="A110" s="65">
        <f t="shared" si="2"/>
        <v>44003</v>
      </c>
      <c r="B110" s="116">
        <f>VLOOKUP($A110+ROUND((COLUMN()-2)/24,5),АТС!$A$41:$F$784,3)+'Иные услуги '!$C$5+'РСТ РСО-А'!$I$7+'РСТ РСО-А'!$H$9</f>
        <v>1126.5</v>
      </c>
      <c r="C110" s="116">
        <f>VLOOKUP($A110+ROUND((COLUMN()-2)/24,5),АТС!$A$41:$F$784,3)+'Иные услуги '!$C$5+'РСТ РСО-А'!$I$7+'РСТ РСО-А'!$H$9</f>
        <v>1070.83</v>
      </c>
      <c r="D110" s="116">
        <f>VLOOKUP($A110+ROUND((COLUMN()-2)/24,5),АТС!$A$41:$F$784,3)+'Иные услуги '!$C$5+'РСТ РСО-А'!$I$7+'РСТ РСО-А'!$H$9</f>
        <v>1090.68</v>
      </c>
      <c r="E110" s="116">
        <f>VLOOKUP($A110+ROUND((COLUMN()-2)/24,5),АТС!$A$41:$F$784,3)+'Иные услуги '!$C$5+'РСТ РСО-А'!$I$7+'РСТ РСО-А'!$H$9</f>
        <v>1087.68</v>
      </c>
      <c r="F110" s="116">
        <f>VLOOKUP($A110+ROUND((COLUMN()-2)/24,5),АТС!$A$41:$F$784,3)+'Иные услуги '!$C$5+'РСТ РСО-А'!$I$7+'РСТ РСО-А'!$H$9</f>
        <v>1093.0999999999999</v>
      </c>
      <c r="G110" s="116">
        <f>VLOOKUP($A110+ROUND((COLUMN()-2)/24,5),АТС!$A$41:$F$784,3)+'Иные услуги '!$C$5+'РСТ РСО-А'!$I$7+'РСТ РСО-А'!$H$9</f>
        <v>1093.1500000000001</v>
      </c>
      <c r="H110" s="116">
        <f>VLOOKUP($A110+ROUND((COLUMN()-2)/24,5),АТС!$A$41:$F$784,3)+'Иные услуги '!$C$5+'РСТ РСО-А'!$I$7+'РСТ РСО-А'!$H$9</f>
        <v>1093.51</v>
      </c>
      <c r="I110" s="116">
        <f>VLOOKUP($A110+ROUND((COLUMN()-2)/24,5),АТС!$A$41:$F$784,3)+'Иные услуги '!$C$5+'РСТ РСО-А'!$I$7+'РСТ РСО-А'!$H$9</f>
        <v>1031.8600000000001</v>
      </c>
      <c r="J110" s="116">
        <f>VLOOKUP($A110+ROUND((COLUMN()-2)/24,5),АТС!$A$41:$F$784,3)+'Иные услуги '!$C$5+'РСТ РСО-А'!$I$7+'РСТ РСО-А'!$H$9</f>
        <v>1092.93</v>
      </c>
      <c r="K110" s="116">
        <f>VLOOKUP($A110+ROUND((COLUMN()-2)/24,5),АТС!$A$41:$F$784,3)+'Иные услуги '!$C$5+'РСТ РСО-А'!$I$7+'РСТ РСО-А'!$H$9</f>
        <v>1092.9099999999999</v>
      </c>
      <c r="L110" s="116">
        <f>VLOOKUP($A110+ROUND((COLUMN()-2)/24,5),АТС!$A$41:$F$784,3)+'Иные услуги '!$C$5+'РСТ РСО-А'!$I$7+'РСТ РСО-А'!$H$9</f>
        <v>1093.0500000000002</v>
      </c>
      <c r="M110" s="116">
        <f>VLOOKUP($A110+ROUND((COLUMN()-2)/24,5),АТС!$A$41:$F$784,3)+'Иные услуги '!$C$5+'РСТ РСО-А'!$I$7+'РСТ РСО-А'!$H$9</f>
        <v>1093.04</v>
      </c>
      <c r="N110" s="116">
        <f>VLOOKUP($A110+ROUND((COLUMN()-2)/24,5),АТС!$A$41:$F$784,3)+'Иные услуги '!$C$5+'РСТ РСО-А'!$I$7+'РСТ РСО-А'!$H$9</f>
        <v>1092.99</v>
      </c>
      <c r="O110" s="116">
        <f>VLOOKUP($A110+ROUND((COLUMN()-2)/24,5),АТС!$A$41:$F$784,3)+'Иные услуги '!$C$5+'РСТ РСО-А'!$I$7+'РСТ РСО-А'!$H$9</f>
        <v>1093</v>
      </c>
      <c r="P110" s="116">
        <f>VLOOKUP($A110+ROUND((COLUMN()-2)/24,5),АТС!$A$41:$F$784,3)+'Иные услуги '!$C$5+'РСТ РСО-А'!$I$7+'РСТ РСО-А'!$H$9</f>
        <v>1093.01</v>
      </c>
      <c r="Q110" s="116">
        <f>VLOOKUP($A110+ROUND((COLUMN()-2)/24,5),АТС!$A$41:$F$784,3)+'Иные услуги '!$C$5+'РСТ РСО-А'!$I$7+'РСТ РСО-А'!$H$9</f>
        <v>1093.08</v>
      </c>
      <c r="R110" s="116">
        <f>VLOOKUP($A110+ROUND((COLUMN()-2)/24,5),АТС!$A$41:$F$784,3)+'Иные услуги '!$C$5+'РСТ РСО-А'!$I$7+'РСТ РСО-А'!$H$9</f>
        <v>1106.8499999999999</v>
      </c>
      <c r="S110" s="116">
        <f>VLOOKUP($A110+ROUND((COLUMN()-2)/24,5),АТС!$A$41:$F$784,3)+'Иные услуги '!$C$5+'РСТ РСО-А'!$I$7+'РСТ РСО-А'!$H$9</f>
        <v>1106.44</v>
      </c>
      <c r="T110" s="116">
        <f>VLOOKUP($A110+ROUND((COLUMN()-2)/24,5),АТС!$A$41:$F$784,3)+'Иные услуги '!$C$5+'РСТ РСО-А'!$I$7+'РСТ РСО-А'!$H$9</f>
        <v>1093.01</v>
      </c>
      <c r="U110" s="116">
        <f>VLOOKUP($A110+ROUND((COLUMN()-2)/24,5),АТС!$A$41:$F$784,3)+'Иные услуги '!$C$5+'РСТ РСО-А'!$I$7+'РСТ РСО-А'!$H$9</f>
        <v>1093.08</v>
      </c>
      <c r="V110" s="116">
        <f>VLOOKUP($A110+ROUND((COLUMN()-2)/24,5),АТС!$A$41:$F$784,3)+'Иные услуги '!$C$5+'РСТ РСО-А'!$I$7+'РСТ РСО-А'!$H$9</f>
        <v>1148.72</v>
      </c>
      <c r="W110" s="116">
        <f>VLOOKUP($A110+ROUND((COLUMN()-2)/24,5),АТС!$A$41:$F$784,3)+'Иные услуги '!$C$5+'РСТ РСО-А'!$I$7+'РСТ РСО-А'!$H$9</f>
        <v>1158.18</v>
      </c>
      <c r="X110" s="116">
        <f>VLOOKUP($A110+ROUND((COLUMN()-2)/24,5),АТС!$A$41:$F$784,3)+'Иные услуги '!$C$5+'РСТ РСО-А'!$I$7+'РСТ РСО-А'!$H$9</f>
        <v>1092.02</v>
      </c>
      <c r="Y110" s="116">
        <f>VLOOKUP($A110+ROUND((COLUMN()-2)/24,5),АТС!$A$41:$F$784,3)+'Иные услуги '!$C$5+'РСТ РСО-А'!$I$7+'РСТ РСО-А'!$H$9</f>
        <v>1091.6599999999999</v>
      </c>
    </row>
    <row r="111" spans="1:25" x14ac:dyDescent="0.2">
      <c r="A111" s="65">
        <f t="shared" si="2"/>
        <v>44004</v>
      </c>
      <c r="B111" s="116">
        <f>VLOOKUP($A111+ROUND((COLUMN()-2)/24,5),АТС!$A$41:$F$784,3)+'Иные услуги '!$C$5+'РСТ РСО-А'!$I$7+'РСТ РСО-А'!$H$9</f>
        <v>1098.47</v>
      </c>
      <c r="C111" s="116">
        <f>VLOOKUP($A111+ROUND((COLUMN()-2)/24,5),АТС!$A$41:$F$784,3)+'Иные услуги '!$C$5+'РСТ РСО-А'!$I$7+'РСТ РСО-А'!$H$9</f>
        <v>1078.0999999999999</v>
      </c>
      <c r="D111" s="116">
        <f>VLOOKUP($A111+ROUND((COLUMN()-2)/24,5),АТС!$A$41:$F$784,3)+'Иные услуги '!$C$5+'РСТ РСО-А'!$I$7+'РСТ РСО-А'!$H$9</f>
        <v>1080.2</v>
      </c>
      <c r="E111" s="116">
        <f>VLOOKUP($A111+ROUND((COLUMN()-2)/24,5),АТС!$A$41:$F$784,3)+'Иные услуги '!$C$5+'РСТ РСО-А'!$I$7+'РСТ РСО-А'!$H$9</f>
        <v>1083.71</v>
      </c>
      <c r="F111" s="116">
        <f>VLOOKUP($A111+ROUND((COLUMN()-2)/24,5),АТС!$A$41:$F$784,3)+'Иные услуги '!$C$5+'РСТ РСО-А'!$I$7+'РСТ РСО-А'!$H$9</f>
        <v>1093.46</v>
      </c>
      <c r="G111" s="116">
        <f>VLOOKUP($A111+ROUND((COLUMN()-2)/24,5),АТС!$A$41:$F$784,3)+'Иные услуги '!$C$5+'РСТ РСО-А'!$I$7+'РСТ РСО-А'!$H$9</f>
        <v>1093.4000000000001</v>
      </c>
      <c r="H111" s="116">
        <f>VLOOKUP($A111+ROUND((COLUMN()-2)/24,5),АТС!$A$41:$F$784,3)+'Иные услуги '!$C$5+'РСТ РСО-А'!$I$7+'РСТ РСО-А'!$H$9</f>
        <v>1092.4000000000001</v>
      </c>
      <c r="I111" s="116">
        <f>VLOOKUP($A111+ROUND((COLUMN()-2)/24,5),АТС!$A$41:$F$784,3)+'Иные услуги '!$C$5+'РСТ РСО-А'!$I$7+'РСТ РСО-А'!$H$9</f>
        <v>1097.0700000000002</v>
      </c>
      <c r="J111" s="116">
        <f>VLOOKUP($A111+ROUND((COLUMN()-2)/24,5),АТС!$A$41:$F$784,3)+'Иные услуги '!$C$5+'РСТ РСО-А'!$I$7+'РСТ РСО-А'!$H$9</f>
        <v>1092.8400000000001</v>
      </c>
      <c r="K111" s="116">
        <f>VLOOKUP($A111+ROUND((COLUMN()-2)/24,5),АТС!$A$41:$F$784,3)+'Иные услуги '!$C$5+'РСТ РСО-А'!$I$7+'РСТ РСО-А'!$H$9</f>
        <v>1092.8600000000001</v>
      </c>
      <c r="L111" s="116">
        <f>VLOOKUP($A111+ROUND((COLUMN()-2)/24,5),АТС!$A$41:$F$784,3)+'Иные услуги '!$C$5+'РСТ РСО-А'!$I$7+'РСТ РСО-А'!$H$9</f>
        <v>1136.54</v>
      </c>
      <c r="M111" s="116">
        <f>VLOOKUP($A111+ROUND((COLUMN()-2)/24,5),АТС!$A$41:$F$784,3)+'Иные услуги '!$C$5+'РСТ РСО-А'!$I$7+'РСТ РСО-А'!$H$9</f>
        <v>1138.3200000000002</v>
      </c>
      <c r="N111" s="116">
        <f>VLOOKUP($A111+ROUND((COLUMN()-2)/24,5),АТС!$A$41:$F$784,3)+'Иные услуги '!$C$5+'РСТ РСО-А'!$I$7+'РСТ РСО-А'!$H$9</f>
        <v>1139.1599999999999</v>
      </c>
      <c r="O111" s="116">
        <f>VLOOKUP($A111+ROUND((COLUMN()-2)/24,5),АТС!$A$41:$F$784,3)+'Иные услуги '!$C$5+'РСТ РСО-А'!$I$7+'РСТ РСО-А'!$H$9</f>
        <v>1147.73</v>
      </c>
      <c r="P111" s="116">
        <f>VLOOKUP($A111+ROUND((COLUMN()-2)/24,5),АТС!$A$41:$F$784,3)+'Иные услуги '!$C$5+'РСТ РСО-А'!$I$7+'РСТ РСО-А'!$H$9</f>
        <v>1141.3699999999999</v>
      </c>
      <c r="Q111" s="116">
        <f>VLOOKUP($A111+ROUND((COLUMN()-2)/24,5),АТС!$A$41:$F$784,3)+'Иные услуги '!$C$5+'РСТ РСО-А'!$I$7+'РСТ РСО-А'!$H$9</f>
        <v>1136.71</v>
      </c>
      <c r="R111" s="116">
        <f>VLOOKUP($A111+ROUND((COLUMN()-2)/24,5),АТС!$A$41:$F$784,3)+'Иные услуги '!$C$5+'РСТ РСО-А'!$I$7+'РСТ РСО-А'!$H$9</f>
        <v>1136.4000000000001</v>
      </c>
      <c r="S111" s="116">
        <f>VLOOKUP($A111+ROUND((COLUMN()-2)/24,5),АТС!$A$41:$F$784,3)+'Иные услуги '!$C$5+'РСТ РСО-А'!$I$7+'РСТ РСО-А'!$H$9</f>
        <v>1138.3699999999999</v>
      </c>
      <c r="T111" s="116">
        <f>VLOOKUP($A111+ROUND((COLUMN()-2)/24,5),АТС!$A$41:$F$784,3)+'Иные услуги '!$C$5+'РСТ РСО-А'!$I$7+'РСТ РСО-А'!$H$9</f>
        <v>1137.4000000000001</v>
      </c>
      <c r="U111" s="116">
        <f>VLOOKUP($A111+ROUND((COLUMN()-2)/24,5),АТС!$A$41:$F$784,3)+'Иные услуги '!$C$5+'РСТ РСО-А'!$I$7+'РСТ РСО-А'!$H$9</f>
        <v>1123.8499999999999</v>
      </c>
      <c r="V111" s="116">
        <f>VLOOKUP($A111+ROUND((COLUMN()-2)/24,5),АТС!$A$41:$F$784,3)+'Иные услуги '!$C$5+'РСТ РСО-А'!$I$7+'РСТ РСО-А'!$H$9</f>
        <v>1183.78</v>
      </c>
      <c r="W111" s="116">
        <f>VLOOKUP($A111+ROUND((COLUMN()-2)/24,5),АТС!$A$41:$F$784,3)+'Иные услуги '!$C$5+'РСТ РСО-А'!$I$7+'РСТ РСО-А'!$H$9</f>
        <v>1202.1399999999999</v>
      </c>
      <c r="X111" s="116">
        <f>VLOOKUP($A111+ROUND((COLUMN()-2)/24,5),АТС!$A$41:$F$784,3)+'Иные услуги '!$C$5+'РСТ РСО-А'!$I$7+'РСТ РСО-А'!$H$9</f>
        <v>1092.76</v>
      </c>
      <c r="Y111" s="116">
        <f>VLOOKUP($A111+ROUND((COLUMN()-2)/24,5),АТС!$A$41:$F$784,3)+'Иные услуги '!$C$5+'РСТ РСО-А'!$I$7+'РСТ РСО-А'!$H$9</f>
        <v>1092.5900000000001</v>
      </c>
    </row>
    <row r="112" spans="1:25" x14ac:dyDescent="0.2">
      <c r="A112" s="65">
        <f t="shared" si="2"/>
        <v>44005</v>
      </c>
      <c r="B112" s="116">
        <f>VLOOKUP($A112+ROUND((COLUMN()-2)/24,5),АТС!$A$41:$F$784,3)+'Иные услуги '!$C$5+'РСТ РСО-А'!$I$7+'РСТ РСО-А'!$H$9</f>
        <v>1087.0999999999999</v>
      </c>
      <c r="C112" s="116">
        <f>VLOOKUP($A112+ROUND((COLUMN()-2)/24,5),АТС!$A$41:$F$784,3)+'Иные услуги '!$C$5+'РСТ РСО-А'!$I$7+'РСТ РСО-А'!$H$9</f>
        <v>1075.52</v>
      </c>
      <c r="D112" s="116">
        <f>VLOOKUP($A112+ROUND((COLUMN()-2)/24,5),АТС!$A$41:$F$784,3)+'Иные услуги '!$C$5+'РСТ РСО-А'!$I$7+'РСТ РСО-А'!$H$9</f>
        <v>1079.24</v>
      </c>
      <c r="E112" s="116">
        <f>VLOOKUP($A112+ROUND((COLUMN()-2)/24,5),АТС!$A$41:$F$784,3)+'Иные услуги '!$C$5+'РСТ РСО-А'!$I$7+'РСТ РСО-А'!$H$9</f>
        <v>1066.48</v>
      </c>
      <c r="F112" s="116">
        <f>VLOOKUP($A112+ROUND((COLUMN()-2)/24,5),АТС!$A$41:$F$784,3)+'Иные услуги '!$C$5+'РСТ РСО-А'!$I$7+'РСТ РСО-А'!$H$9</f>
        <v>1093.81</v>
      </c>
      <c r="G112" s="116">
        <f>VLOOKUP($A112+ROUND((COLUMN()-2)/24,5),АТС!$A$41:$F$784,3)+'Иные услуги '!$C$5+'РСТ РСО-А'!$I$7+'РСТ РСО-А'!$H$9</f>
        <v>1093.51</v>
      </c>
      <c r="H112" s="116">
        <f>VLOOKUP($A112+ROUND((COLUMN()-2)/24,5),АТС!$A$41:$F$784,3)+'Иные услуги '!$C$5+'РСТ РСО-А'!$I$7+'РСТ РСО-А'!$H$9</f>
        <v>1092.46</v>
      </c>
      <c r="I112" s="116">
        <f>VLOOKUP($A112+ROUND((COLUMN()-2)/24,5),АТС!$A$41:$F$784,3)+'Иные услуги '!$C$5+'РСТ РСО-А'!$I$7+'РСТ РСО-А'!$H$9</f>
        <v>1096.5500000000002</v>
      </c>
      <c r="J112" s="116">
        <f>VLOOKUP($A112+ROUND((COLUMN()-2)/24,5),АТС!$A$41:$F$784,3)+'Иные услуги '!$C$5+'РСТ РСО-А'!$I$7+'РСТ РСО-А'!$H$9</f>
        <v>1093.0900000000001</v>
      </c>
      <c r="K112" s="116">
        <f>VLOOKUP($A112+ROUND((COLUMN()-2)/24,5),АТС!$A$41:$F$784,3)+'Иные услуги '!$C$5+'РСТ РСО-А'!$I$7+'РСТ РСО-А'!$H$9</f>
        <v>1093.0999999999999</v>
      </c>
      <c r="L112" s="116">
        <f>VLOOKUP($A112+ROUND((COLUMN()-2)/24,5),АТС!$A$41:$F$784,3)+'Иные услуги '!$C$5+'РСТ РСО-А'!$I$7+'РСТ РСО-А'!$H$9</f>
        <v>1143.8800000000001</v>
      </c>
      <c r="M112" s="116">
        <f>VLOOKUP($A112+ROUND((COLUMN()-2)/24,5),АТС!$A$41:$F$784,3)+'Иные услуги '!$C$5+'РСТ РСО-А'!$I$7+'РСТ РСО-А'!$H$9</f>
        <v>1149.3200000000002</v>
      </c>
      <c r="N112" s="116">
        <f>VLOOKUP($A112+ROUND((COLUMN()-2)/24,5),АТС!$A$41:$F$784,3)+'Иные услуги '!$C$5+'РСТ РСО-А'!$I$7+'РСТ РСО-А'!$H$9</f>
        <v>1149.6599999999999</v>
      </c>
      <c r="O112" s="116">
        <f>VLOOKUP($A112+ROUND((COLUMN()-2)/24,5),АТС!$A$41:$F$784,3)+'Иные услуги '!$C$5+'РСТ РСО-А'!$I$7+'РСТ РСО-А'!$H$9</f>
        <v>1153.3899999999999</v>
      </c>
      <c r="P112" s="116">
        <f>VLOOKUP($A112+ROUND((COLUMN()-2)/24,5),АТС!$A$41:$F$784,3)+'Иные услуги '!$C$5+'РСТ РСО-А'!$I$7+'РСТ РСО-А'!$H$9</f>
        <v>1153.42</v>
      </c>
      <c r="Q112" s="116">
        <f>VLOOKUP($A112+ROUND((COLUMN()-2)/24,5),АТС!$A$41:$F$784,3)+'Иные услуги '!$C$5+'РСТ РСО-А'!$I$7+'РСТ РСО-А'!$H$9</f>
        <v>1138.24</v>
      </c>
      <c r="R112" s="116">
        <f>VLOOKUP($A112+ROUND((COLUMN()-2)/24,5),АТС!$A$41:$F$784,3)+'Иные услуги '!$C$5+'РСТ РСО-А'!$I$7+'РСТ РСО-А'!$H$9</f>
        <v>1143.49</v>
      </c>
      <c r="S112" s="116">
        <f>VLOOKUP($A112+ROUND((COLUMN()-2)/24,5),АТС!$A$41:$F$784,3)+'Иные услуги '!$C$5+'РСТ РСО-А'!$I$7+'РСТ РСО-А'!$H$9</f>
        <v>1143.42</v>
      </c>
      <c r="T112" s="116">
        <f>VLOOKUP($A112+ROUND((COLUMN()-2)/24,5),АТС!$A$41:$F$784,3)+'Иные услуги '!$C$5+'РСТ РСО-А'!$I$7+'РСТ РСО-А'!$H$9</f>
        <v>1137.8400000000001</v>
      </c>
      <c r="U112" s="116">
        <f>VLOOKUP($A112+ROUND((COLUMN()-2)/24,5),АТС!$A$41:$F$784,3)+'Иные услуги '!$C$5+'РСТ РСО-А'!$I$7+'РСТ РСО-А'!$H$9</f>
        <v>1130.78</v>
      </c>
      <c r="V112" s="116">
        <f>VLOOKUP($A112+ROUND((COLUMN()-2)/24,5),АТС!$A$41:$F$784,3)+'Иные услуги '!$C$5+'РСТ РСО-А'!$I$7+'РСТ РСО-А'!$H$9</f>
        <v>1183.57</v>
      </c>
      <c r="W112" s="116">
        <f>VLOOKUP($A112+ROUND((COLUMN()-2)/24,5),АТС!$A$41:$F$784,3)+'Иные услуги '!$C$5+'РСТ РСО-А'!$I$7+'РСТ РСО-А'!$H$9</f>
        <v>1218.1099999999999</v>
      </c>
      <c r="X112" s="116">
        <f>VLOOKUP($A112+ROUND((COLUMN()-2)/24,5),АТС!$A$41:$F$784,3)+'Иные услуги '!$C$5+'РСТ РСО-А'!$I$7+'РСТ РСО-А'!$H$9</f>
        <v>1092.5700000000002</v>
      </c>
      <c r="Y112" s="116">
        <f>VLOOKUP($A112+ROUND((COLUMN()-2)/24,5),АТС!$A$41:$F$784,3)+'Иные услуги '!$C$5+'РСТ РСО-А'!$I$7+'РСТ РСО-А'!$H$9</f>
        <v>1092.3600000000001</v>
      </c>
    </row>
    <row r="113" spans="1:27" x14ac:dyDescent="0.2">
      <c r="A113" s="65">
        <f t="shared" si="2"/>
        <v>44006</v>
      </c>
      <c r="B113" s="116">
        <f>VLOOKUP($A113+ROUND((COLUMN()-2)/24,5),АТС!$A$41:$F$784,3)+'Иные услуги '!$C$5+'РСТ РСО-А'!$I$7+'РСТ РСО-А'!$H$9</f>
        <v>1098.02</v>
      </c>
      <c r="C113" s="116">
        <f>VLOOKUP($A113+ROUND((COLUMN()-2)/24,5),АТС!$A$41:$F$784,3)+'Иные услуги '!$C$5+'РСТ РСО-А'!$I$7+'РСТ РСО-А'!$H$9</f>
        <v>1085.69</v>
      </c>
      <c r="D113" s="116">
        <f>VLOOKUP($A113+ROUND((COLUMN()-2)/24,5),АТС!$A$41:$F$784,3)+'Иные услуги '!$C$5+'РСТ РСО-А'!$I$7+'РСТ РСО-А'!$H$9</f>
        <v>1086.95</v>
      </c>
      <c r="E113" s="116">
        <f>VLOOKUP($A113+ROUND((COLUMN()-2)/24,5),АТС!$A$41:$F$784,3)+'Иные услуги '!$C$5+'РСТ РСО-А'!$I$7+'РСТ РСО-А'!$H$9</f>
        <v>1090.46</v>
      </c>
      <c r="F113" s="116">
        <f>VLOOKUP($A113+ROUND((COLUMN()-2)/24,5),АТС!$A$41:$F$784,3)+'Иные услуги '!$C$5+'РСТ РСО-А'!$I$7+'РСТ РСО-А'!$H$9</f>
        <v>1093.1500000000001</v>
      </c>
      <c r="G113" s="116">
        <f>VLOOKUP($A113+ROUND((COLUMN()-2)/24,5),АТС!$A$41:$F$784,3)+'Иные услуги '!$C$5+'РСТ РСО-А'!$I$7+'РСТ РСО-А'!$H$9</f>
        <v>1093.1599999999999</v>
      </c>
      <c r="H113" s="116">
        <f>VLOOKUP($A113+ROUND((COLUMN()-2)/24,5),АТС!$A$41:$F$784,3)+'Иные услуги '!$C$5+'РСТ РСО-А'!$I$7+'РСТ РСО-А'!$H$9</f>
        <v>1092.6599999999999</v>
      </c>
      <c r="I113" s="116">
        <f>VLOOKUP($A113+ROUND((COLUMN()-2)/24,5),АТС!$A$41:$F$784,3)+'Иные услуги '!$C$5+'РСТ РСО-А'!$I$7+'РСТ РСО-А'!$H$9</f>
        <v>1084.53</v>
      </c>
      <c r="J113" s="116">
        <f>VLOOKUP($A113+ROUND((COLUMN()-2)/24,5),АТС!$A$41:$F$784,3)+'Иные услуги '!$C$5+'РСТ РСО-А'!$I$7+'РСТ РСО-А'!$H$9</f>
        <v>1093.3000000000002</v>
      </c>
      <c r="K113" s="116">
        <f>VLOOKUP($A113+ROUND((COLUMN()-2)/24,5),АТС!$A$41:$F$784,3)+'Иные услуги '!$C$5+'РСТ РСО-А'!$I$7+'РСТ РСО-А'!$H$9</f>
        <v>1093.27</v>
      </c>
      <c r="L113" s="116">
        <f>VLOOKUP($A113+ROUND((COLUMN()-2)/24,5),АТС!$A$41:$F$784,3)+'Иные услуги '!$C$5+'РСТ РСО-А'!$I$7+'РСТ РСО-А'!$H$9</f>
        <v>1113.8400000000001</v>
      </c>
      <c r="M113" s="116">
        <f>VLOOKUP($A113+ROUND((COLUMN()-2)/24,5),АТС!$A$41:$F$784,3)+'Иные услуги '!$C$5+'РСТ РСО-А'!$I$7+'РСТ РСО-А'!$H$9</f>
        <v>1114.08</v>
      </c>
      <c r="N113" s="116">
        <f>VLOOKUP($A113+ROUND((COLUMN()-2)/24,5),АТС!$A$41:$F$784,3)+'Иные услуги '!$C$5+'РСТ РСО-А'!$I$7+'РСТ РСО-А'!$H$9</f>
        <v>1113.92</v>
      </c>
      <c r="O113" s="116">
        <f>VLOOKUP($A113+ROUND((COLUMN()-2)/24,5),АТС!$A$41:$F$784,3)+'Иные услуги '!$C$5+'РСТ РСО-А'!$I$7+'РСТ РСО-А'!$H$9</f>
        <v>1115.26</v>
      </c>
      <c r="P113" s="116">
        <f>VLOOKUP($A113+ROUND((COLUMN()-2)/24,5),АТС!$A$41:$F$784,3)+'Иные услуги '!$C$5+'РСТ РСО-А'!$I$7+'РСТ РСО-А'!$H$9</f>
        <v>1117.5700000000002</v>
      </c>
      <c r="Q113" s="116">
        <f>VLOOKUP($A113+ROUND((COLUMN()-2)/24,5),АТС!$A$41:$F$784,3)+'Иные услуги '!$C$5+'РСТ РСО-А'!$I$7+'РСТ РСО-А'!$H$9</f>
        <v>1116.52</v>
      </c>
      <c r="R113" s="116">
        <f>VLOOKUP($A113+ROUND((COLUMN()-2)/24,5),АТС!$A$41:$F$784,3)+'Иные услуги '!$C$5+'РСТ РСО-А'!$I$7+'РСТ РСО-А'!$H$9</f>
        <v>1115.98</v>
      </c>
      <c r="S113" s="116">
        <f>VLOOKUP($A113+ROUND((COLUMN()-2)/24,5),АТС!$A$41:$F$784,3)+'Иные услуги '!$C$5+'РСТ РСО-А'!$I$7+'РСТ РСО-А'!$H$9</f>
        <v>1093.0999999999999</v>
      </c>
      <c r="T113" s="116">
        <f>VLOOKUP($A113+ROUND((COLUMN()-2)/24,5),АТС!$A$41:$F$784,3)+'Иные услуги '!$C$5+'РСТ РСО-А'!$I$7+'РСТ РСО-А'!$H$9</f>
        <v>1093.1399999999999</v>
      </c>
      <c r="U113" s="116">
        <f>VLOOKUP($A113+ROUND((COLUMN()-2)/24,5),АТС!$A$41:$F$784,3)+'Иные услуги '!$C$5+'РСТ РСО-А'!$I$7+'РСТ РСО-А'!$H$9</f>
        <v>1093.18</v>
      </c>
      <c r="V113" s="116">
        <f>VLOOKUP($A113+ROUND((COLUMN()-2)/24,5),АТС!$A$41:$F$784,3)+'Иные услуги '!$C$5+'РСТ РСО-А'!$I$7+'РСТ РСО-А'!$H$9</f>
        <v>1191.6099999999999</v>
      </c>
      <c r="W113" s="116">
        <f>VLOOKUP($A113+ROUND((COLUMN()-2)/24,5),АТС!$A$41:$F$784,3)+'Иные услуги '!$C$5+'РСТ РСО-А'!$I$7+'РСТ РСО-А'!$H$9</f>
        <v>1186.69</v>
      </c>
      <c r="X113" s="116">
        <f>VLOOKUP($A113+ROUND((COLUMN()-2)/24,5),АТС!$A$41:$F$784,3)+'Иные услуги '!$C$5+'РСТ РСО-А'!$I$7+'РСТ РСО-А'!$H$9</f>
        <v>1092.5900000000001</v>
      </c>
      <c r="Y113" s="116">
        <f>VLOOKUP($A113+ROUND((COLUMN()-2)/24,5),АТС!$A$41:$F$784,3)+'Иные услуги '!$C$5+'РСТ РСО-А'!$I$7+'РСТ РСО-А'!$H$9</f>
        <v>1092.3200000000002</v>
      </c>
    </row>
    <row r="114" spans="1:27" x14ac:dyDescent="0.2">
      <c r="A114" s="65">
        <f t="shared" si="2"/>
        <v>44007</v>
      </c>
      <c r="B114" s="116">
        <f>VLOOKUP($A114+ROUND((COLUMN()-2)/24,5),АТС!$A$41:$F$784,3)+'Иные услуги '!$C$5+'РСТ РСО-А'!$I$7+'РСТ РСО-А'!$H$9</f>
        <v>1101.92</v>
      </c>
      <c r="C114" s="116">
        <f>VLOOKUP($A114+ROUND((COLUMN()-2)/24,5),АТС!$A$41:$F$784,3)+'Иные услуги '!$C$5+'РСТ РСО-А'!$I$7+'РСТ РСО-А'!$H$9</f>
        <v>1079.5999999999999</v>
      </c>
      <c r="D114" s="116">
        <f>VLOOKUP($A114+ROUND((COLUMN()-2)/24,5),АТС!$A$41:$F$784,3)+'Иные услуги '!$C$5+'РСТ РСО-А'!$I$7+'РСТ РСО-А'!$H$9</f>
        <v>1088.04</v>
      </c>
      <c r="E114" s="116">
        <f>VLOOKUP($A114+ROUND((COLUMN()-2)/24,5),АТС!$A$41:$F$784,3)+'Иные услуги '!$C$5+'РСТ РСО-А'!$I$7+'РСТ РСО-А'!$H$9</f>
        <v>1090.5700000000002</v>
      </c>
      <c r="F114" s="116">
        <f>VLOOKUP($A114+ROUND((COLUMN()-2)/24,5),АТС!$A$41:$F$784,3)+'Иные услуги '!$C$5+'РСТ РСО-А'!$I$7+'РСТ РСО-А'!$H$9</f>
        <v>1093.1399999999999</v>
      </c>
      <c r="G114" s="116">
        <f>VLOOKUP($A114+ROUND((COLUMN()-2)/24,5),АТС!$A$41:$F$784,3)+'Иные услуги '!$C$5+'РСТ РСО-А'!$I$7+'РСТ РСО-А'!$H$9</f>
        <v>1093.1300000000001</v>
      </c>
      <c r="H114" s="116">
        <f>VLOOKUP($A114+ROUND((COLUMN()-2)/24,5),АТС!$A$41:$F$784,3)+'Иные услуги '!$C$5+'РСТ РСО-А'!$I$7+'РСТ РСО-А'!$H$9</f>
        <v>1092.46</v>
      </c>
      <c r="I114" s="116">
        <f>VLOOKUP($A114+ROUND((COLUMN()-2)/24,5),АТС!$A$41:$F$784,3)+'Иные услуги '!$C$5+'РСТ РСО-А'!$I$7+'РСТ РСО-А'!$H$9</f>
        <v>1097.6100000000001</v>
      </c>
      <c r="J114" s="116">
        <f>VLOOKUP($A114+ROUND((COLUMN()-2)/24,5),АТС!$A$41:$F$784,3)+'Иные услуги '!$C$5+'РСТ РСО-А'!$I$7+'РСТ РСО-А'!$H$9</f>
        <v>1093.1199999999999</v>
      </c>
      <c r="K114" s="116">
        <f>VLOOKUP($A114+ROUND((COLUMN()-2)/24,5),АТС!$A$41:$F$784,3)+'Иные услуги '!$C$5+'РСТ РСО-А'!$I$7+'РСТ РСО-А'!$H$9</f>
        <v>1096.46</v>
      </c>
      <c r="L114" s="116">
        <f>VLOOKUP($A114+ROUND((COLUMN()-2)/24,5),АТС!$A$41:$F$784,3)+'Иные услуги '!$C$5+'РСТ РСО-А'!$I$7+'РСТ РСО-А'!$H$9</f>
        <v>1166.3200000000002</v>
      </c>
      <c r="M114" s="116">
        <f>VLOOKUP($A114+ROUND((COLUMN()-2)/24,5),АТС!$A$41:$F$784,3)+'Иные услуги '!$C$5+'РСТ РСО-А'!$I$7+'РСТ РСО-А'!$H$9</f>
        <v>1174.0999999999999</v>
      </c>
      <c r="N114" s="116">
        <f>VLOOKUP($A114+ROUND((COLUMN()-2)/24,5),АТС!$A$41:$F$784,3)+'Иные услуги '!$C$5+'РСТ РСО-А'!$I$7+'РСТ РСО-А'!$H$9</f>
        <v>1171.4099999999999</v>
      </c>
      <c r="O114" s="116">
        <f>VLOOKUP($A114+ROUND((COLUMN()-2)/24,5),АТС!$A$41:$F$784,3)+'Иные услуги '!$C$5+'РСТ РСО-А'!$I$7+'РСТ РСО-А'!$H$9</f>
        <v>1175.55</v>
      </c>
      <c r="P114" s="116">
        <f>VLOOKUP($A114+ROUND((COLUMN()-2)/24,5),АТС!$A$41:$F$784,3)+'Иные услуги '!$C$5+'РСТ РСО-А'!$I$7+'РСТ РСО-А'!$H$9</f>
        <v>1165.43</v>
      </c>
      <c r="Q114" s="116">
        <f>VLOOKUP($A114+ROUND((COLUMN()-2)/24,5),АТС!$A$41:$F$784,3)+'Иные услуги '!$C$5+'РСТ РСО-А'!$I$7+'РСТ РСО-А'!$H$9</f>
        <v>1164.5900000000001</v>
      </c>
      <c r="R114" s="116">
        <f>VLOOKUP($A114+ROUND((COLUMN()-2)/24,5),АТС!$A$41:$F$784,3)+'Иные услуги '!$C$5+'РСТ РСО-А'!$I$7+'РСТ РСО-А'!$H$9</f>
        <v>1145.49</v>
      </c>
      <c r="S114" s="116">
        <f>VLOOKUP($A114+ROUND((COLUMN()-2)/24,5),АТС!$A$41:$F$784,3)+'Иные услуги '!$C$5+'РСТ РСО-А'!$I$7+'РСТ РСО-А'!$H$9</f>
        <v>1108.8699999999999</v>
      </c>
      <c r="T114" s="116">
        <f>VLOOKUP($A114+ROUND((COLUMN()-2)/24,5),АТС!$A$41:$F$784,3)+'Иные услуги '!$C$5+'РСТ РСО-А'!$I$7+'РСТ РСО-А'!$H$9</f>
        <v>1097.1100000000001</v>
      </c>
      <c r="U114" s="116">
        <f>VLOOKUP($A114+ROUND((COLUMN()-2)/24,5),АТС!$A$41:$F$784,3)+'Иные услуги '!$C$5+'РСТ РСО-А'!$I$7+'РСТ РСО-А'!$H$9</f>
        <v>1095.45</v>
      </c>
      <c r="V114" s="116">
        <f>VLOOKUP($A114+ROUND((COLUMN()-2)/24,5),АТС!$A$41:$F$784,3)+'Иные услуги '!$C$5+'РСТ РСО-А'!$I$7+'РСТ РСО-А'!$H$9</f>
        <v>1151.68</v>
      </c>
      <c r="W114" s="116">
        <f>VLOOKUP($A114+ROUND((COLUMN()-2)/24,5),АТС!$A$41:$F$784,3)+'Иные услуги '!$C$5+'РСТ РСО-А'!$I$7+'РСТ РСО-А'!$H$9</f>
        <v>1199.3499999999999</v>
      </c>
      <c r="X114" s="116">
        <f>VLOOKUP($A114+ROUND((COLUMN()-2)/24,5),АТС!$A$41:$F$784,3)+'Иные услуги '!$C$5+'РСТ РСО-А'!$I$7+'РСТ РСО-А'!$H$9</f>
        <v>1096.3499999999999</v>
      </c>
      <c r="Y114" s="116">
        <f>VLOOKUP($A114+ROUND((COLUMN()-2)/24,5),АТС!$A$41:$F$784,3)+'Иные услуги '!$C$5+'РСТ РСО-А'!$I$7+'РСТ РСО-А'!$H$9</f>
        <v>1092.72</v>
      </c>
    </row>
    <row r="115" spans="1:27" x14ac:dyDescent="0.2">
      <c r="A115" s="65">
        <f t="shared" si="2"/>
        <v>44008</v>
      </c>
      <c r="B115" s="116">
        <f>VLOOKUP($A115+ROUND((COLUMN()-2)/24,5),АТС!$A$41:$F$784,3)+'Иные услуги '!$C$5+'РСТ РСО-А'!$I$7+'РСТ РСО-А'!$H$9</f>
        <v>1105.8499999999999</v>
      </c>
      <c r="C115" s="116">
        <f>VLOOKUP($A115+ROUND((COLUMN()-2)/24,5),АТС!$A$41:$F$784,3)+'Иные услуги '!$C$5+'РСТ РСО-А'!$I$7+'РСТ РСО-А'!$H$9</f>
        <v>1086.1300000000001</v>
      </c>
      <c r="D115" s="116">
        <f>VLOOKUP($A115+ROUND((COLUMN()-2)/24,5),АТС!$A$41:$F$784,3)+'Иные услуги '!$C$5+'РСТ РСО-А'!$I$7+'РСТ РСО-А'!$H$9</f>
        <v>1089.0900000000001</v>
      </c>
      <c r="E115" s="116">
        <f>VLOOKUP($A115+ROUND((COLUMN()-2)/24,5),АТС!$A$41:$F$784,3)+'Иные услуги '!$C$5+'РСТ РСО-А'!$I$7+'РСТ РСО-А'!$H$9</f>
        <v>1090.3800000000001</v>
      </c>
      <c r="F115" s="116">
        <f>VLOOKUP($A115+ROUND((COLUMN()-2)/24,5),АТС!$A$41:$F$784,3)+'Иные услуги '!$C$5+'РСТ РСО-А'!$I$7+'РСТ РСО-А'!$H$9</f>
        <v>1093.0500000000002</v>
      </c>
      <c r="G115" s="116">
        <f>VLOOKUP($A115+ROUND((COLUMN()-2)/24,5),АТС!$A$41:$F$784,3)+'Иные услуги '!$C$5+'РСТ РСО-А'!$I$7+'РСТ РСО-А'!$H$9</f>
        <v>1092.96</v>
      </c>
      <c r="H115" s="116">
        <f>VLOOKUP($A115+ROUND((COLUMN()-2)/24,5),АТС!$A$41:$F$784,3)+'Иные услуги '!$C$5+'РСТ РСО-А'!$I$7+'РСТ РСО-А'!$H$9</f>
        <v>1092.31</v>
      </c>
      <c r="I115" s="116">
        <f>VLOOKUP($A115+ROUND((COLUMN()-2)/24,5),АТС!$A$41:$F$784,3)+'Иные услуги '!$C$5+'РСТ РСО-А'!$I$7+'РСТ РСО-А'!$H$9</f>
        <v>1108.76</v>
      </c>
      <c r="J115" s="116">
        <f>VLOOKUP($A115+ROUND((COLUMN()-2)/24,5),АТС!$A$41:$F$784,3)+'Иные услуги '!$C$5+'РСТ РСО-А'!$I$7+'РСТ РСО-А'!$H$9</f>
        <v>1093.0900000000001</v>
      </c>
      <c r="K115" s="116">
        <f>VLOOKUP($A115+ROUND((COLUMN()-2)/24,5),АТС!$A$41:$F$784,3)+'Иные услуги '!$C$5+'РСТ РСО-А'!$I$7+'РСТ РСО-А'!$H$9</f>
        <v>1096.8499999999999</v>
      </c>
      <c r="L115" s="116">
        <f>VLOOKUP($A115+ROUND((COLUMN()-2)/24,5),АТС!$A$41:$F$784,3)+'Иные услуги '!$C$5+'РСТ РСО-А'!$I$7+'РСТ РСО-А'!$H$9</f>
        <v>1167.72</v>
      </c>
      <c r="M115" s="116">
        <f>VLOOKUP($A115+ROUND((COLUMN()-2)/24,5),АТС!$A$41:$F$784,3)+'Иные услуги '!$C$5+'РСТ РСО-А'!$I$7+'РСТ РСО-А'!$H$9</f>
        <v>1169.19</v>
      </c>
      <c r="N115" s="116">
        <f>VLOOKUP($A115+ROUND((COLUMN()-2)/24,5),АТС!$A$41:$F$784,3)+'Иные услуги '!$C$5+'РСТ РСО-А'!$I$7+'РСТ РСО-А'!$H$9</f>
        <v>1167.6300000000001</v>
      </c>
      <c r="O115" s="116">
        <f>VLOOKUP($A115+ROUND((COLUMN()-2)/24,5),АТС!$A$41:$F$784,3)+'Иные услуги '!$C$5+'РСТ РСО-А'!$I$7+'РСТ РСО-А'!$H$9</f>
        <v>1169.4099999999999</v>
      </c>
      <c r="P115" s="116">
        <f>VLOOKUP($A115+ROUND((COLUMN()-2)/24,5),АТС!$A$41:$F$784,3)+'Иные услуги '!$C$5+'РСТ РСО-А'!$I$7+'РСТ РСО-А'!$H$9</f>
        <v>1173.55</v>
      </c>
      <c r="Q115" s="116">
        <f>VLOOKUP($A115+ROUND((COLUMN()-2)/24,5),АТС!$A$41:$F$784,3)+'Иные услуги '!$C$5+'РСТ РСО-А'!$I$7+'РСТ РСО-А'!$H$9</f>
        <v>1171.33</v>
      </c>
      <c r="R115" s="116">
        <f>VLOOKUP($A115+ROUND((COLUMN()-2)/24,5),АТС!$A$41:$F$784,3)+'Иные услуги '!$C$5+'РСТ РСО-А'!$I$7+'РСТ РСО-А'!$H$9</f>
        <v>1148.5999999999999</v>
      </c>
      <c r="S115" s="116">
        <f>VLOOKUP($A115+ROUND((COLUMN()-2)/24,5),АТС!$A$41:$F$784,3)+'Иные услуги '!$C$5+'РСТ РСО-А'!$I$7+'РСТ РСО-А'!$H$9</f>
        <v>1110.68</v>
      </c>
      <c r="T115" s="116">
        <f>VLOOKUP($A115+ROUND((COLUMN()-2)/24,5),АТС!$A$41:$F$784,3)+'Иные услуги '!$C$5+'РСТ РСО-А'!$I$7+'РСТ РСО-А'!$H$9</f>
        <v>1097.96</v>
      </c>
      <c r="U115" s="116">
        <f>VLOOKUP($A115+ROUND((COLUMN()-2)/24,5),АТС!$A$41:$F$784,3)+'Иные услуги '!$C$5+'РСТ РСО-А'!$I$7+'РСТ РСО-А'!$H$9</f>
        <v>1097.44</v>
      </c>
      <c r="V115" s="116">
        <f>VLOOKUP($A115+ROUND((COLUMN()-2)/24,5),АТС!$A$41:$F$784,3)+'Иные услуги '!$C$5+'РСТ РСО-А'!$I$7+'РСТ РСО-А'!$H$9</f>
        <v>1195.33</v>
      </c>
      <c r="W115" s="116">
        <f>VLOOKUP($A115+ROUND((COLUMN()-2)/24,5),АТС!$A$41:$F$784,3)+'Иные услуги '!$C$5+'РСТ РСО-А'!$I$7+'РСТ РСО-А'!$H$9</f>
        <v>1208.2</v>
      </c>
      <c r="X115" s="116">
        <f>VLOOKUP($A115+ROUND((COLUMN()-2)/24,5),АТС!$A$41:$F$784,3)+'Иные услуги '!$C$5+'РСТ РСО-А'!$I$7+'РСТ РСО-А'!$H$9</f>
        <v>1098.0900000000001</v>
      </c>
      <c r="Y115" s="116">
        <f>VLOOKUP($A115+ROUND((COLUMN()-2)/24,5),АТС!$A$41:$F$784,3)+'Иные услуги '!$C$5+'РСТ РСО-А'!$I$7+'РСТ РСО-А'!$H$9</f>
        <v>1092.7</v>
      </c>
    </row>
    <row r="116" spans="1:27" x14ac:dyDescent="0.2">
      <c r="A116" s="65">
        <f t="shared" si="2"/>
        <v>44009</v>
      </c>
      <c r="B116" s="116">
        <f>VLOOKUP($A116+ROUND((COLUMN()-2)/24,5),АТС!$A$41:$F$784,3)+'Иные услуги '!$C$5+'РСТ РСО-А'!$I$7+'РСТ РСО-А'!$H$9</f>
        <v>1142.1300000000001</v>
      </c>
      <c r="C116" s="116">
        <f>VLOOKUP($A116+ROUND((COLUMN()-2)/24,5),АТС!$A$41:$F$784,3)+'Иные услуги '!$C$5+'РСТ РСО-А'!$I$7+'РСТ РСО-А'!$H$9</f>
        <v>1085.46</v>
      </c>
      <c r="D116" s="116">
        <f>VLOOKUP($A116+ROUND((COLUMN()-2)/24,5),АТС!$A$41:$F$784,3)+'Иные услуги '!$C$5+'РСТ РСО-А'!$I$7+'РСТ РСО-А'!$H$9</f>
        <v>1089.22</v>
      </c>
      <c r="E116" s="116">
        <f>VLOOKUP($A116+ROUND((COLUMN()-2)/24,5),АТС!$A$41:$F$784,3)+'Иные услуги '!$C$5+'РСТ РСО-А'!$I$7+'РСТ РСО-А'!$H$9</f>
        <v>1089</v>
      </c>
      <c r="F116" s="116">
        <f>VLOOKUP($A116+ROUND((COLUMN()-2)/24,5),АТС!$A$41:$F$784,3)+'Иные услуги '!$C$5+'РСТ РСО-А'!$I$7+'РСТ РСО-А'!$H$9</f>
        <v>1092.99</v>
      </c>
      <c r="G116" s="116">
        <f>VLOOKUP($A116+ROUND((COLUMN()-2)/24,5),АТС!$A$41:$F$784,3)+'Иные услуги '!$C$5+'РСТ РСО-А'!$I$7+'РСТ РСО-А'!$H$9</f>
        <v>1093.0500000000002</v>
      </c>
      <c r="H116" s="116">
        <f>VLOOKUP($A116+ROUND((COLUMN()-2)/24,5),АТС!$A$41:$F$784,3)+'Иные услуги '!$C$5+'РСТ РСО-А'!$I$7+'РСТ РСО-А'!$H$9</f>
        <v>1092.25</v>
      </c>
      <c r="I116" s="116">
        <f>VLOOKUP($A116+ROUND((COLUMN()-2)/24,5),АТС!$A$41:$F$784,3)+'Иные услуги '!$C$5+'РСТ РСО-А'!$I$7+'РСТ РСО-А'!$H$9</f>
        <v>1095.21</v>
      </c>
      <c r="J116" s="116">
        <f>VLOOKUP($A116+ROUND((COLUMN()-2)/24,5),АТС!$A$41:$F$784,3)+'Иные услуги '!$C$5+'РСТ РСО-А'!$I$7+'РСТ РСО-А'!$H$9</f>
        <v>1093.1599999999999</v>
      </c>
      <c r="K116" s="116">
        <f>VLOOKUP($A116+ROUND((COLUMN()-2)/24,5),АТС!$A$41:$F$784,3)+'Иные услуги '!$C$5+'РСТ РСО-А'!$I$7+'РСТ РСО-А'!$H$9</f>
        <v>1112.75</v>
      </c>
      <c r="L116" s="116">
        <f>VLOOKUP($A116+ROUND((COLUMN()-2)/24,5),АТС!$A$41:$F$784,3)+'Иные услуги '!$C$5+'РСТ РСО-А'!$I$7+'РСТ РСО-А'!$H$9</f>
        <v>1162.28</v>
      </c>
      <c r="M116" s="116">
        <f>VLOOKUP($A116+ROUND((COLUMN()-2)/24,5),АТС!$A$41:$F$784,3)+'Иные услуги '!$C$5+'РСТ РСО-А'!$I$7+'РСТ РСО-А'!$H$9</f>
        <v>1163.93</v>
      </c>
      <c r="N116" s="116">
        <f>VLOOKUP($A116+ROUND((COLUMN()-2)/24,5),АТС!$A$41:$F$784,3)+'Иные услуги '!$C$5+'РСТ РСО-А'!$I$7+'РСТ РСО-А'!$H$9</f>
        <v>1162.69</v>
      </c>
      <c r="O116" s="116">
        <f>VLOOKUP($A116+ROUND((COLUMN()-2)/24,5),АТС!$A$41:$F$784,3)+'Иные услуги '!$C$5+'РСТ РСО-А'!$I$7+'РСТ РСО-А'!$H$9</f>
        <v>1168.0900000000001</v>
      </c>
      <c r="P116" s="116">
        <f>VLOOKUP($A116+ROUND((COLUMN()-2)/24,5),АТС!$A$41:$F$784,3)+'Иные услуги '!$C$5+'РСТ РСО-А'!$I$7+'РСТ РСО-А'!$H$9</f>
        <v>1171.3699999999999</v>
      </c>
      <c r="Q116" s="116">
        <f>VLOOKUP($A116+ROUND((COLUMN()-2)/24,5),АТС!$A$41:$F$784,3)+'Иные услуги '!$C$5+'РСТ РСО-А'!$I$7+'РСТ РСО-А'!$H$9</f>
        <v>1170.5</v>
      </c>
      <c r="R116" s="116">
        <f>VLOOKUP($A116+ROUND((COLUMN()-2)/24,5),АТС!$A$41:$F$784,3)+'Иные услуги '!$C$5+'РСТ РСО-А'!$I$7+'РСТ РСО-А'!$H$9</f>
        <v>1167.47</v>
      </c>
      <c r="S116" s="116">
        <f>VLOOKUP($A116+ROUND((COLUMN()-2)/24,5),АТС!$A$41:$F$784,3)+'Иные услуги '!$C$5+'РСТ РСО-А'!$I$7+'РСТ РСО-А'!$H$9</f>
        <v>1152.5700000000002</v>
      </c>
      <c r="T116" s="116">
        <f>VLOOKUP($A116+ROUND((COLUMN()-2)/24,5),АТС!$A$41:$F$784,3)+'Иные услуги '!$C$5+'РСТ РСО-А'!$I$7+'РСТ РСО-А'!$H$9</f>
        <v>1118.03</v>
      </c>
      <c r="U116" s="116">
        <f>VLOOKUP($A116+ROUND((COLUMN()-2)/24,5),АТС!$A$41:$F$784,3)+'Иные услуги '!$C$5+'РСТ РСО-А'!$I$7+'РСТ РСО-А'!$H$9</f>
        <v>1126.95</v>
      </c>
      <c r="V116" s="116">
        <f>VLOOKUP($A116+ROUND((COLUMN()-2)/24,5),АТС!$A$41:$F$784,3)+'Иные услуги '!$C$5+'РСТ РСО-А'!$I$7+'РСТ РСО-А'!$H$9</f>
        <v>1237.95</v>
      </c>
      <c r="W116" s="116">
        <f>VLOOKUP($A116+ROUND((COLUMN()-2)/24,5),АТС!$A$41:$F$784,3)+'Иные услуги '!$C$5+'РСТ РСО-А'!$I$7+'РСТ РСО-А'!$H$9</f>
        <v>1212.74</v>
      </c>
      <c r="X116" s="116">
        <f>VLOOKUP($A116+ROUND((COLUMN()-2)/24,5),АТС!$A$41:$F$784,3)+'Иные услуги '!$C$5+'РСТ РСО-А'!$I$7+'РСТ РСО-А'!$H$9</f>
        <v>1098.8200000000002</v>
      </c>
      <c r="Y116" s="116">
        <f>VLOOKUP($A116+ROUND((COLUMN()-2)/24,5),АТС!$A$41:$F$784,3)+'Иные услуги '!$C$5+'РСТ РСО-А'!$I$7+'РСТ РСО-А'!$H$9</f>
        <v>1092.58</v>
      </c>
    </row>
    <row r="117" spans="1:27" x14ac:dyDescent="0.2">
      <c r="A117" s="65">
        <f t="shared" si="2"/>
        <v>44010</v>
      </c>
      <c r="B117" s="116">
        <f>VLOOKUP($A117+ROUND((COLUMN()-2)/24,5),АТС!$A$41:$F$784,3)+'Иные услуги '!$C$5+'РСТ РСО-А'!$I$7+'РСТ РСО-А'!$H$9</f>
        <v>1111.47</v>
      </c>
      <c r="C117" s="116">
        <f>VLOOKUP($A117+ROUND((COLUMN()-2)/24,5),АТС!$A$41:$F$784,3)+'Иные услуги '!$C$5+'РСТ РСО-А'!$I$7+'РСТ РСО-А'!$H$9</f>
        <v>1080.8000000000002</v>
      </c>
      <c r="D117" s="116">
        <f>VLOOKUP($A117+ROUND((COLUMN()-2)/24,5),АТС!$A$41:$F$784,3)+'Иные услуги '!$C$5+'РСТ РСО-А'!$I$7+'РСТ РСО-А'!$H$9</f>
        <v>1084.8499999999999</v>
      </c>
      <c r="E117" s="116">
        <f>VLOOKUP($A117+ROUND((COLUMN()-2)/24,5),АТС!$A$41:$F$784,3)+'Иные услуги '!$C$5+'РСТ РСО-А'!$I$7+'РСТ РСО-А'!$H$9</f>
        <v>1088.3899999999999</v>
      </c>
      <c r="F117" s="116">
        <f>VLOOKUP($A117+ROUND((COLUMN()-2)/24,5),АТС!$A$41:$F$784,3)+'Иные услуги '!$C$5+'РСТ РСО-А'!$I$7+'РСТ РСО-А'!$H$9</f>
        <v>1092.99</v>
      </c>
      <c r="G117" s="116">
        <f>VLOOKUP($A117+ROUND((COLUMN()-2)/24,5),АТС!$A$41:$F$784,3)+'Иные услуги '!$C$5+'РСТ РСО-А'!$I$7+'РСТ РСО-А'!$H$9</f>
        <v>1093.04</v>
      </c>
      <c r="H117" s="116">
        <f>VLOOKUP($A117+ROUND((COLUMN()-2)/24,5),АТС!$A$41:$F$784,3)+'Иные услуги '!$C$5+'РСТ РСО-А'!$I$7+'РСТ РСО-А'!$H$9</f>
        <v>1092.3499999999999</v>
      </c>
      <c r="I117" s="116">
        <f>VLOOKUP($A117+ROUND((COLUMN()-2)/24,5),АТС!$A$41:$F$784,3)+'Иные услуги '!$C$5+'РСТ РСО-А'!$I$7+'РСТ РСО-А'!$H$9</f>
        <v>1071.8800000000001</v>
      </c>
      <c r="J117" s="116">
        <f>VLOOKUP($A117+ROUND((COLUMN()-2)/24,5),АТС!$A$41:$F$784,3)+'Иные услуги '!$C$5+'РСТ РСО-А'!$I$7+'РСТ РСО-А'!$H$9</f>
        <v>1093.3699999999999</v>
      </c>
      <c r="K117" s="116">
        <f>VLOOKUP($A117+ROUND((COLUMN()-2)/24,5),АТС!$A$41:$F$784,3)+'Иные услуги '!$C$5+'РСТ РСО-А'!$I$7+'РСТ РСО-А'!$H$9</f>
        <v>1096.3899999999999</v>
      </c>
      <c r="L117" s="116">
        <f>VLOOKUP($A117+ROUND((COLUMN()-2)/24,5),АТС!$A$41:$F$784,3)+'Иные услуги '!$C$5+'РСТ РСО-А'!$I$7+'РСТ РСО-А'!$H$9</f>
        <v>1110.6500000000001</v>
      </c>
      <c r="M117" s="116">
        <f>VLOOKUP($A117+ROUND((COLUMN()-2)/24,5),АТС!$A$41:$F$784,3)+'Иные услуги '!$C$5+'РСТ РСО-А'!$I$7+'РСТ РСО-А'!$H$9</f>
        <v>1135.3899999999999</v>
      </c>
      <c r="N117" s="116">
        <f>VLOOKUP($A117+ROUND((COLUMN()-2)/24,5),АТС!$A$41:$F$784,3)+'Иные услуги '!$C$5+'РСТ РСО-А'!$I$7+'РСТ РСО-А'!$H$9</f>
        <v>1112.76</v>
      </c>
      <c r="O117" s="116">
        <f>VLOOKUP($A117+ROUND((COLUMN()-2)/24,5),АТС!$A$41:$F$784,3)+'Иные услуги '!$C$5+'РСТ РСО-А'!$I$7+'РСТ РСО-А'!$H$9</f>
        <v>1114.4000000000001</v>
      </c>
      <c r="P117" s="116">
        <f>VLOOKUP($A117+ROUND((COLUMN()-2)/24,5),АТС!$A$41:$F$784,3)+'Иные услуги '!$C$5+'РСТ РСО-А'!$I$7+'РСТ РСО-А'!$H$9</f>
        <v>1114.93</v>
      </c>
      <c r="Q117" s="116">
        <f>VLOOKUP($A117+ROUND((COLUMN()-2)/24,5),АТС!$A$41:$F$784,3)+'Иные услуги '!$C$5+'РСТ РСО-А'!$I$7+'РСТ РСО-А'!$H$9</f>
        <v>1114.49</v>
      </c>
      <c r="R117" s="116">
        <f>VLOOKUP($A117+ROUND((COLUMN()-2)/24,5),АТС!$A$41:$F$784,3)+'Иные услуги '!$C$5+'РСТ РСО-А'!$I$7+'РСТ РСО-А'!$H$9</f>
        <v>1114.52</v>
      </c>
      <c r="S117" s="116">
        <f>VLOOKUP($A117+ROUND((COLUMN()-2)/24,5),АТС!$A$41:$F$784,3)+'Иные услуги '!$C$5+'РСТ РСО-А'!$I$7+'РСТ РСО-А'!$H$9</f>
        <v>1112.58</v>
      </c>
      <c r="T117" s="116">
        <f>VLOOKUP($A117+ROUND((COLUMN()-2)/24,5),АТС!$A$41:$F$784,3)+'Иные услуги '!$C$5+'РСТ РСО-А'!$I$7+'РСТ РСО-А'!$H$9</f>
        <v>1097.54</v>
      </c>
      <c r="U117" s="116">
        <f>VLOOKUP($A117+ROUND((COLUMN()-2)/24,5),АТС!$A$41:$F$784,3)+'Иные услуги '!$C$5+'РСТ РСО-А'!$I$7+'РСТ РСО-А'!$H$9</f>
        <v>1097.22</v>
      </c>
      <c r="V117" s="116">
        <f>VLOOKUP($A117+ROUND((COLUMN()-2)/24,5),АТС!$A$41:$F$784,3)+'Иные услуги '!$C$5+'РСТ РСО-А'!$I$7+'РСТ РСО-А'!$H$9</f>
        <v>1211.76</v>
      </c>
      <c r="W117" s="116">
        <f>VLOOKUP($A117+ROUND((COLUMN()-2)/24,5),АТС!$A$41:$F$784,3)+'Иные услуги '!$C$5+'РСТ РСО-А'!$I$7+'РСТ РСО-А'!$H$9</f>
        <v>1200.6199999999999</v>
      </c>
      <c r="X117" s="116">
        <f>VLOOKUP($A117+ROUND((COLUMN()-2)/24,5),АТС!$A$41:$F$784,3)+'Иные услуги '!$C$5+'РСТ РСО-А'!$I$7+'РСТ РСО-А'!$H$9</f>
        <v>1098.71</v>
      </c>
      <c r="Y117" s="116">
        <f>VLOOKUP($A117+ROUND((COLUMN()-2)/24,5),АТС!$A$41:$F$784,3)+'Иные услуги '!$C$5+'РСТ РСО-А'!$I$7+'РСТ РСО-А'!$H$9</f>
        <v>1092.3000000000002</v>
      </c>
    </row>
    <row r="118" spans="1:27" x14ac:dyDescent="0.2">
      <c r="A118" s="65">
        <f t="shared" si="2"/>
        <v>44011</v>
      </c>
      <c r="B118" s="116">
        <f>VLOOKUP($A118+ROUND((COLUMN()-2)/24,5),АТС!$A$41:$F$784,3)+'Иные услуги '!$C$5+'РСТ РСО-А'!$I$7+'РСТ РСО-А'!$H$9</f>
        <v>1109.23</v>
      </c>
      <c r="C118" s="116">
        <f>VLOOKUP($A118+ROUND((COLUMN()-2)/24,5),АТС!$A$41:$F$784,3)+'Иные услуги '!$C$5+'РСТ РСО-А'!$I$7+'РСТ РСО-А'!$H$9</f>
        <v>1090.8400000000001</v>
      </c>
      <c r="D118" s="116">
        <f>VLOOKUP($A118+ROUND((COLUMN()-2)/24,5),АТС!$A$41:$F$784,3)+'Иные услуги '!$C$5+'РСТ РСО-А'!$I$7+'РСТ РСО-А'!$H$9</f>
        <v>1090.76</v>
      </c>
      <c r="E118" s="116">
        <f>VLOOKUP($A118+ROUND((COLUMN()-2)/24,5),АТС!$A$41:$F$784,3)+'Иные услуги '!$C$5+'РСТ РСО-А'!$I$7+'РСТ РСО-А'!$H$9</f>
        <v>1090.76</v>
      </c>
      <c r="F118" s="116">
        <f>VLOOKUP($A118+ROUND((COLUMN()-2)/24,5),АТС!$A$41:$F$784,3)+'Иные услуги '!$C$5+'РСТ РСО-А'!$I$7+'РСТ РСО-А'!$H$9</f>
        <v>1092.8699999999999</v>
      </c>
      <c r="G118" s="116">
        <f>VLOOKUP($A118+ROUND((COLUMN()-2)/24,5),АТС!$A$41:$F$784,3)+'Иные услуги '!$C$5+'РСТ РСО-А'!$I$7+'РСТ РСО-А'!$H$9</f>
        <v>1093.06</v>
      </c>
      <c r="H118" s="116">
        <f>VLOOKUP($A118+ROUND((COLUMN()-2)/24,5),АТС!$A$41:$F$784,3)+'Иные услуги '!$C$5+'РСТ РСО-А'!$I$7+'РСТ РСО-А'!$H$9</f>
        <v>1092.58</v>
      </c>
      <c r="I118" s="116">
        <f>VLOOKUP($A118+ROUND((COLUMN()-2)/24,5),АТС!$A$41:$F$784,3)+'Иные услуги '!$C$5+'РСТ РСО-А'!$I$7+'РСТ РСО-А'!$H$9</f>
        <v>1109.06</v>
      </c>
      <c r="J118" s="116">
        <f>VLOOKUP($A118+ROUND((COLUMN()-2)/24,5),АТС!$A$41:$F$784,3)+'Иные услуги '!$C$5+'РСТ РСО-А'!$I$7+'РСТ РСО-А'!$H$9</f>
        <v>1093.1199999999999</v>
      </c>
      <c r="K118" s="116">
        <f>VLOOKUP($A118+ROUND((COLUMN()-2)/24,5),АТС!$A$41:$F$784,3)+'Иные услуги '!$C$5+'РСТ РСО-А'!$I$7+'РСТ РСО-А'!$H$9</f>
        <v>1116.0700000000002</v>
      </c>
      <c r="L118" s="116">
        <f>VLOOKUP($A118+ROUND((COLUMN()-2)/24,5),АТС!$A$41:$F$784,3)+'Иные услуги '!$C$5+'РСТ РСО-А'!$I$7+'РСТ РСО-А'!$H$9</f>
        <v>1173.79</v>
      </c>
      <c r="M118" s="116">
        <f>VLOOKUP($A118+ROUND((COLUMN()-2)/24,5),АТС!$A$41:$F$784,3)+'Иные услуги '!$C$5+'РСТ РСО-А'!$I$7+'РСТ РСО-А'!$H$9</f>
        <v>1175.97</v>
      </c>
      <c r="N118" s="116">
        <f>VLOOKUP($A118+ROUND((COLUMN()-2)/24,5),АТС!$A$41:$F$784,3)+'Иные услуги '!$C$5+'РСТ РСО-А'!$I$7+'РСТ РСО-А'!$H$9</f>
        <v>1173.6599999999999</v>
      </c>
      <c r="O118" s="116">
        <f>VLOOKUP($A118+ROUND((COLUMN()-2)/24,5),АТС!$A$41:$F$784,3)+'Иные услуги '!$C$5+'РСТ РСО-А'!$I$7+'РСТ РСО-А'!$H$9</f>
        <v>1184.47</v>
      </c>
      <c r="P118" s="116">
        <f>VLOOKUP($A118+ROUND((COLUMN()-2)/24,5),АТС!$A$41:$F$784,3)+'Иные услуги '!$C$5+'РСТ РСО-А'!$I$7+'РСТ РСО-А'!$H$9</f>
        <v>1187.8799999999999</v>
      </c>
      <c r="Q118" s="116">
        <f>VLOOKUP($A118+ROUND((COLUMN()-2)/24,5),АТС!$A$41:$F$784,3)+'Иные услуги '!$C$5+'РСТ РСО-А'!$I$7+'РСТ РСО-А'!$H$9</f>
        <v>1188.8599999999999</v>
      </c>
      <c r="R118" s="116">
        <f>VLOOKUP($A118+ROUND((COLUMN()-2)/24,5),АТС!$A$41:$F$784,3)+'Иные услуги '!$C$5+'РСТ РСО-А'!$I$7+'РСТ РСО-А'!$H$9</f>
        <v>1196.6099999999999</v>
      </c>
      <c r="S118" s="116">
        <f>VLOOKUP($A118+ROUND((COLUMN()-2)/24,5),АТС!$A$41:$F$784,3)+'Иные услуги '!$C$5+'РСТ РСО-А'!$I$7+'РСТ РСО-А'!$H$9</f>
        <v>1163.3200000000002</v>
      </c>
      <c r="T118" s="116">
        <f>VLOOKUP($A118+ROUND((COLUMN()-2)/24,5),АТС!$A$41:$F$784,3)+'Иные услуги '!$C$5+'РСТ РСО-А'!$I$7+'РСТ РСО-А'!$H$9</f>
        <v>1123.6300000000001</v>
      </c>
      <c r="U118" s="116">
        <f>VLOOKUP($A118+ROUND((COLUMN()-2)/24,5),АТС!$A$41:$F$784,3)+'Иные услуги '!$C$5+'РСТ РСО-А'!$I$7+'РСТ РСО-А'!$H$9</f>
        <v>1100.5</v>
      </c>
      <c r="V118" s="116">
        <f>VLOOKUP($A118+ROUND((COLUMN()-2)/24,5),АТС!$A$41:$F$784,3)+'Иные услуги '!$C$5+'РСТ РСО-А'!$I$7+'РСТ РСО-А'!$H$9</f>
        <v>1140.06</v>
      </c>
      <c r="W118" s="116">
        <f>VLOOKUP($A118+ROUND((COLUMN()-2)/24,5),АТС!$A$41:$F$784,3)+'Иные услуги '!$C$5+'РСТ РСО-А'!$I$7+'РСТ РСО-А'!$H$9</f>
        <v>1220.1500000000001</v>
      </c>
      <c r="X118" s="116">
        <f>VLOOKUP($A118+ROUND((COLUMN()-2)/24,5),АТС!$A$41:$F$784,3)+'Иные услуги '!$C$5+'РСТ РСО-А'!$I$7+'РСТ РСО-А'!$H$9</f>
        <v>1097.23</v>
      </c>
      <c r="Y118" s="116">
        <f>VLOOKUP($A118+ROUND((COLUMN()-2)/24,5),АТС!$A$41:$F$784,3)+'Иные услуги '!$C$5+'РСТ РСО-А'!$I$7+'РСТ РСО-А'!$H$9</f>
        <v>1092.6599999999999</v>
      </c>
    </row>
    <row r="119" spans="1:27" x14ac:dyDescent="0.2">
      <c r="A119" s="65">
        <f t="shared" ref="A119:A120" si="3">A82</f>
        <v>44012</v>
      </c>
      <c r="B119" s="116">
        <f>VLOOKUP($A119+ROUND((COLUMN()-2)/24,5),АТС!$A$41:$F$784,3)+'Иные услуги '!$C$5+'РСТ РСО-А'!$I$7+'РСТ РСО-А'!$H$9</f>
        <v>1112.17</v>
      </c>
      <c r="C119" s="116">
        <f>VLOOKUP($A119+ROUND((COLUMN()-2)/24,5),АТС!$A$41:$F$784,3)+'Иные услуги '!$C$5+'РСТ РСО-А'!$I$7+'РСТ РСО-А'!$H$9</f>
        <v>1096.0900000000001</v>
      </c>
      <c r="D119" s="116">
        <f>VLOOKUP($A119+ROUND((COLUMN()-2)/24,5),АТС!$A$41:$F$784,3)+'Иные услуги '!$C$5+'РСТ РСО-А'!$I$7+'РСТ РСО-А'!$H$9</f>
        <v>1086.3400000000001</v>
      </c>
      <c r="E119" s="116">
        <f>VLOOKUP($A119+ROUND((COLUMN()-2)/24,5),АТС!$A$41:$F$784,3)+'Иные услуги '!$C$5+'РСТ РСО-А'!$I$7+'РСТ РСО-А'!$H$9</f>
        <v>1088.18</v>
      </c>
      <c r="F119" s="116">
        <f>VLOOKUP($A119+ROUND((COLUMN()-2)/24,5),АТС!$A$41:$F$784,3)+'Иные услуги '!$C$5+'РСТ РСО-А'!$I$7+'РСТ РСО-А'!$H$9</f>
        <v>1093.0900000000001</v>
      </c>
      <c r="G119" s="116">
        <f>VLOOKUP($A119+ROUND((COLUMN()-2)/24,5),АТС!$A$41:$F$784,3)+'Иные услуги '!$C$5+'РСТ РСО-А'!$I$7+'РСТ РСО-А'!$H$9</f>
        <v>1093.0500000000002</v>
      </c>
      <c r="H119" s="116">
        <f>VLOOKUP($A119+ROUND((COLUMN()-2)/24,5),АТС!$A$41:$F$784,3)+'Иные услуги '!$C$5+'РСТ РСО-А'!$I$7+'РСТ РСО-А'!$H$9</f>
        <v>1092.52</v>
      </c>
      <c r="I119" s="116">
        <f>VLOOKUP($A119+ROUND((COLUMN()-2)/24,5),АТС!$A$41:$F$784,3)+'Иные услуги '!$C$5+'РСТ РСО-А'!$I$7+'РСТ РСО-А'!$H$9</f>
        <v>1146.19</v>
      </c>
      <c r="J119" s="116">
        <f>VLOOKUP($A119+ROUND((COLUMN()-2)/24,5),АТС!$A$41:$F$784,3)+'Иные услуги '!$C$5+'РСТ РСО-А'!$I$7+'РСТ РСО-А'!$H$9</f>
        <v>1093.08</v>
      </c>
      <c r="K119" s="116">
        <f>VLOOKUP($A119+ROUND((COLUMN()-2)/24,5),АТС!$A$41:$F$784,3)+'Иные услуги '!$C$5+'РСТ РСО-А'!$I$7+'РСТ РСО-А'!$H$9</f>
        <v>1116.29</v>
      </c>
      <c r="L119" s="116">
        <f>VLOOKUP($A119+ROUND((COLUMN()-2)/24,5),АТС!$A$41:$F$784,3)+'Иные услуги '!$C$5+'РСТ РСО-А'!$I$7+'РСТ РСО-А'!$H$9</f>
        <v>1189.73</v>
      </c>
      <c r="M119" s="116">
        <f>VLOOKUP($A119+ROUND((COLUMN()-2)/24,5),АТС!$A$41:$F$784,3)+'Иные услуги '!$C$5+'РСТ РСО-А'!$I$7+'РСТ РСО-А'!$H$9</f>
        <v>1187.1399999999999</v>
      </c>
      <c r="N119" s="116">
        <f>VLOOKUP($A119+ROUND((COLUMN()-2)/24,5),АТС!$A$41:$F$784,3)+'Иные услуги '!$C$5+'РСТ РСО-А'!$I$7+'РСТ РСО-А'!$H$9</f>
        <v>1184.46</v>
      </c>
      <c r="O119" s="116">
        <f>VLOOKUP($A119+ROUND((COLUMN()-2)/24,5),АТС!$A$41:$F$784,3)+'Иные услуги '!$C$5+'РСТ РСО-А'!$I$7+'РСТ РСО-А'!$H$9</f>
        <v>1186.27</v>
      </c>
      <c r="P119" s="116">
        <f>VLOOKUP($A119+ROUND((COLUMN()-2)/24,5),АТС!$A$41:$F$784,3)+'Иные услуги '!$C$5+'РСТ РСО-А'!$I$7+'РСТ РСО-А'!$H$9</f>
        <v>1185.06</v>
      </c>
      <c r="Q119" s="116">
        <f>VLOOKUP($A119+ROUND((COLUMN()-2)/24,5),АТС!$A$41:$F$784,3)+'Иные услуги '!$C$5+'РСТ РСО-А'!$I$7+'РСТ РСО-А'!$H$9</f>
        <v>1185.52</v>
      </c>
      <c r="R119" s="116">
        <f>VLOOKUP($A119+ROUND((COLUMN()-2)/24,5),АТС!$A$41:$F$784,3)+'Иные услуги '!$C$5+'РСТ РСО-А'!$I$7+'РСТ РСО-А'!$H$9</f>
        <v>1185.43</v>
      </c>
      <c r="S119" s="116">
        <f>VLOOKUP($A119+ROUND((COLUMN()-2)/24,5),АТС!$A$41:$F$784,3)+'Иные услуги '!$C$5+'РСТ РСО-А'!$I$7+'РСТ РСО-А'!$H$9</f>
        <v>1164.3899999999999</v>
      </c>
      <c r="T119" s="116">
        <f>VLOOKUP($A119+ROUND((COLUMN()-2)/24,5),АТС!$A$41:$F$784,3)+'Иные услуги '!$C$5+'РСТ РСО-А'!$I$7+'РСТ РСО-А'!$H$9</f>
        <v>1124.27</v>
      </c>
      <c r="U119" s="116">
        <f>VLOOKUP($A119+ROUND((COLUMN()-2)/24,5),АТС!$A$41:$F$784,3)+'Иные услуги '!$C$5+'РСТ РСО-А'!$I$7+'РСТ РСО-А'!$H$9</f>
        <v>1123.76</v>
      </c>
      <c r="V119" s="116">
        <f>VLOOKUP($A119+ROUND((COLUMN()-2)/24,5),АТС!$A$41:$F$784,3)+'Иные услуги '!$C$5+'РСТ РСО-А'!$I$7+'РСТ РСО-А'!$H$9</f>
        <v>1215.6099999999999</v>
      </c>
      <c r="W119" s="116">
        <f>VLOOKUP($A119+ROUND((COLUMN()-2)/24,5),АТС!$A$41:$F$784,3)+'Иные услуги '!$C$5+'РСТ РСО-А'!$I$7+'РСТ РСО-А'!$H$9</f>
        <v>1212.04</v>
      </c>
      <c r="X119" s="116">
        <f>VLOOKUP($A119+ROUND((COLUMN()-2)/24,5),АТС!$A$41:$F$784,3)+'Иные услуги '!$C$5+'РСТ РСО-А'!$I$7+'РСТ РСО-А'!$H$9</f>
        <v>1098.6300000000001</v>
      </c>
      <c r="Y119" s="116">
        <f>VLOOKUP($A119+ROUND((COLUMN()-2)/24,5),АТС!$A$41:$F$784,3)+'Иные услуги '!$C$5+'РСТ РСО-А'!$I$7+'РСТ РСО-А'!$H$9</f>
        <v>1091.0500000000002</v>
      </c>
    </row>
    <row r="120" spans="1:27" hidden="1" x14ac:dyDescent="0.2">
      <c r="A120" s="65">
        <f t="shared" si="3"/>
        <v>44013</v>
      </c>
      <c r="B120" s="116">
        <f>VLOOKUP($A120+ROUND((COLUMN()-2)/24,5),АТС!$A$41:$F$784,3)+'Иные услуги '!$C$5+'РСТ РСО-А'!$I$7+'РСТ РСО-А'!$H$9</f>
        <v>197.48000000000002</v>
      </c>
      <c r="C120" s="116">
        <f>VLOOKUP($A120+ROUND((COLUMN()-2)/24,5),АТС!$A$41:$F$784,3)+'Иные услуги '!$C$5+'РСТ РСО-А'!$I$7+'РСТ РСО-А'!$H$9</f>
        <v>197.48000000000002</v>
      </c>
      <c r="D120" s="116">
        <f>VLOOKUP($A120+ROUND((COLUMN()-2)/24,5),АТС!$A$41:$F$784,3)+'Иные услуги '!$C$5+'РСТ РСО-А'!$I$7+'РСТ РСО-А'!$H$9</f>
        <v>197.48000000000002</v>
      </c>
      <c r="E120" s="116">
        <f>VLOOKUP($A120+ROUND((COLUMN()-2)/24,5),АТС!$A$41:$F$784,3)+'Иные услуги '!$C$5+'РСТ РСО-А'!$I$7+'РСТ РСО-А'!$H$9</f>
        <v>197.48000000000002</v>
      </c>
      <c r="F120" s="116">
        <f>VLOOKUP($A120+ROUND((COLUMN()-2)/24,5),АТС!$A$41:$F$784,3)+'Иные услуги '!$C$5+'РСТ РСО-А'!$I$7+'РСТ РСО-А'!$H$9</f>
        <v>197.48000000000002</v>
      </c>
      <c r="G120" s="116">
        <f>VLOOKUP($A120+ROUND((COLUMN()-2)/24,5),АТС!$A$41:$F$784,3)+'Иные услуги '!$C$5+'РСТ РСО-А'!$I$7+'РСТ РСО-А'!$H$9</f>
        <v>197.48000000000002</v>
      </c>
      <c r="H120" s="116">
        <f>VLOOKUP($A120+ROUND((COLUMN()-2)/24,5),АТС!$A$41:$F$784,3)+'Иные услуги '!$C$5+'РСТ РСО-А'!$I$7+'РСТ РСО-А'!$H$9</f>
        <v>197.48000000000002</v>
      </c>
      <c r="I120" s="116">
        <f>VLOOKUP($A120+ROUND((COLUMN()-2)/24,5),АТС!$A$41:$F$784,3)+'Иные услуги '!$C$5+'РСТ РСО-А'!$I$7+'РСТ РСО-А'!$H$9</f>
        <v>197.48000000000002</v>
      </c>
      <c r="J120" s="116">
        <f>VLOOKUP($A120+ROUND((COLUMN()-2)/24,5),АТС!$A$41:$F$784,3)+'Иные услуги '!$C$5+'РСТ РСО-А'!$I$7+'РСТ РСО-А'!$H$9</f>
        <v>197.48000000000002</v>
      </c>
      <c r="K120" s="116">
        <f>VLOOKUP($A120+ROUND((COLUMN()-2)/24,5),АТС!$A$41:$F$784,3)+'Иные услуги '!$C$5+'РСТ РСО-А'!$I$7+'РСТ РСО-А'!$H$9</f>
        <v>197.48000000000002</v>
      </c>
      <c r="L120" s="116">
        <f>VLOOKUP($A120+ROUND((COLUMN()-2)/24,5),АТС!$A$41:$F$784,3)+'Иные услуги '!$C$5+'РСТ РСО-А'!$I$7+'РСТ РСО-А'!$H$9</f>
        <v>197.48000000000002</v>
      </c>
      <c r="M120" s="116">
        <f>VLOOKUP($A120+ROUND((COLUMN()-2)/24,5),АТС!$A$41:$F$784,3)+'Иные услуги '!$C$5+'РСТ РСО-А'!$I$7+'РСТ РСО-А'!$H$9</f>
        <v>197.48000000000002</v>
      </c>
      <c r="N120" s="116">
        <f>VLOOKUP($A120+ROUND((COLUMN()-2)/24,5),АТС!$A$41:$F$784,3)+'Иные услуги '!$C$5+'РСТ РСО-А'!$I$7+'РСТ РСО-А'!$H$9</f>
        <v>197.48000000000002</v>
      </c>
      <c r="O120" s="116">
        <f>VLOOKUP($A120+ROUND((COLUMN()-2)/24,5),АТС!$A$41:$F$784,3)+'Иные услуги '!$C$5+'РСТ РСО-А'!$I$7+'РСТ РСО-А'!$H$9</f>
        <v>197.48000000000002</v>
      </c>
      <c r="P120" s="116">
        <f>VLOOKUP($A120+ROUND((COLUMN()-2)/24,5),АТС!$A$41:$F$784,3)+'Иные услуги '!$C$5+'РСТ РСО-А'!$I$7+'РСТ РСО-А'!$H$9</f>
        <v>197.48000000000002</v>
      </c>
      <c r="Q120" s="116">
        <f>VLOOKUP($A120+ROUND((COLUMN()-2)/24,5),АТС!$A$41:$F$784,3)+'Иные услуги '!$C$5+'РСТ РСО-А'!$I$7+'РСТ РСО-А'!$H$9</f>
        <v>197.48000000000002</v>
      </c>
      <c r="R120" s="116">
        <f>VLOOKUP($A120+ROUND((COLUMN()-2)/24,5),АТС!$A$41:$F$784,3)+'Иные услуги '!$C$5+'РСТ РСО-А'!$I$7+'РСТ РСО-А'!$H$9</f>
        <v>197.48000000000002</v>
      </c>
      <c r="S120" s="116">
        <f>VLOOKUP($A120+ROUND((COLUMN()-2)/24,5),АТС!$A$41:$F$784,3)+'Иные услуги '!$C$5+'РСТ РСО-А'!$I$7+'РСТ РСО-А'!$H$9</f>
        <v>197.48000000000002</v>
      </c>
      <c r="T120" s="116">
        <f>VLOOKUP($A120+ROUND((COLUMN()-2)/24,5),АТС!$A$41:$F$784,3)+'Иные услуги '!$C$5+'РСТ РСО-А'!$I$7+'РСТ РСО-А'!$H$9</f>
        <v>197.48000000000002</v>
      </c>
      <c r="U120" s="116">
        <f>VLOOKUP($A120+ROUND((COLUMN()-2)/24,5),АТС!$A$41:$F$784,3)+'Иные услуги '!$C$5+'РСТ РСО-А'!$I$7+'РСТ РСО-А'!$H$9</f>
        <v>197.48000000000002</v>
      </c>
      <c r="V120" s="116">
        <f>VLOOKUP($A120+ROUND((COLUMN()-2)/24,5),АТС!$A$41:$F$784,3)+'Иные услуги '!$C$5+'РСТ РСО-А'!$I$7+'РСТ РСО-А'!$H$9</f>
        <v>197.48000000000002</v>
      </c>
      <c r="W120" s="116">
        <f>VLOOKUP($A120+ROUND((COLUMN()-2)/24,5),АТС!$A$41:$F$784,3)+'Иные услуги '!$C$5+'РСТ РСО-А'!$I$7+'РСТ РСО-А'!$H$9</f>
        <v>197.48000000000002</v>
      </c>
      <c r="X120" s="116">
        <f>VLOOKUP($A120+ROUND((COLUMN()-2)/24,5),АТС!$A$41:$F$784,3)+'Иные услуги '!$C$5+'РСТ РСО-А'!$I$7+'РСТ РСО-А'!$H$9</f>
        <v>197.48000000000002</v>
      </c>
      <c r="Y120" s="116">
        <f>VLOOKUP($A120+ROUND((COLUMN()-2)/24,5),АТС!$A$41:$F$784,3)+'Иные услуги '!$C$5+'РСТ РСО-А'!$I$7+'РСТ РСО-А'!$H$9</f>
        <v>197.48000000000002</v>
      </c>
    </row>
    <row r="121" spans="1:27" x14ac:dyDescent="0.2">
      <c r="A121" s="71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1:27" s="76" customFormat="1" ht="19.5" customHeight="1" x14ac:dyDescent="0.25">
      <c r="A122" s="74" t="s">
        <v>122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:27" x14ac:dyDescent="0.25">
      <c r="A123" s="73" t="s">
        <v>152</v>
      </c>
      <c r="B123" s="64"/>
      <c r="C123" s="64"/>
      <c r="D123" s="64"/>
    </row>
    <row r="124" spans="1:27" ht="12.75" x14ac:dyDescent="0.2">
      <c r="A124" s="150" t="s">
        <v>35</v>
      </c>
      <c r="B124" s="144" t="s">
        <v>97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customHeight="1" x14ac:dyDescent="0.2">
      <c r="A126" s="151"/>
      <c r="B126" s="155" t="s">
        <v>98</v>
      </c>
      <c r="C126" s="153" t="s">
        <v>99</v>
      </c>
      <c r="D126" s="153" t="s">
        <v>100</v>
      </c>
      <c r="E126" s="153" t="s">
        <v>101</v>
      </c>
      <c r="F126" s="153" t="s">
        <v>102</v>
      </c>
      <c r="G126" s="153" t="s">
        <v>103</v>
      </c>
      <c r="H126" s="153" t="s">
        <v>104</v>
      </c>
      <c r="I126" s="153" t="s">
        <v>105</v>
      </c>
      <c r="J126" s="153" t="s">
        <v>106</v>
      </c>
      <c r="K126" s="153" t="s">
        <v>107</v>
      </c>
      <c r="L126" s="153" t="s">
        <v>108</v>
      </c>
      <c r="M126" s="153" t="s">
        <v>109</v>
      </c>
      <c r="N126" s="157" t="s">
        <v>110</v>
      </c>
      <c r="O126" s="153" t="s">
        <v>111</v>
      </c>
      <c r="P126" s="153" t="s">
        <v>112</v>
      </c>
      <c r="Q126" s="153" t="s">
        <v>113</v>
      </c>
      <c r="R126" s="153" t="s">
        <v>114</v>
      </c>
      <c r="S126" s="153" t="s">
        <v>115</v>
      </c>
      <c r="T126" s="153" t="s">
        <v>116</v>
      </c>
      <c r="U126" s="153" t="s">
        <v>117</v>
      </c>
      <c r="V126" s="153" t="s">
        <v>118</v>
      </c>
      <c r="W126" s="153" t="s">
        <v>119</v>
      </c>
      <c r="X126" s="153" t="s">
        <v>120</v>
      </c>
      <c r="Y126" s="153" t="s">
        <v>121</v>
      </c>
    </row>
    <row r="127" spans="1:27" ht="11.25" customHeight="1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ht="15.75" customHeight="1" x14ac:dyDescent="0.2">
      <c r="A128" s="65">
        <f>A90</f>
        <v>43983</v>
      </c>
      <c r="B128" s="90">
        <f>VLOOKUP($A128+ROUND((COLUMN()-2)/24,5),АТС!$A$41:$F$784,3)+'Иные услуги '!$C$5+'РСТ РСО-А'!$J$7+'РСТ РСО-А'!$F$9</f>
        <v>1322.11</v>
      </c>
      <c r="C128" s="116">
        <f>VLOOKUP($A128+ROUND((COLUMN()-2)/24,5),АТС!$A$41:$F$784,3)+'Иные услуги '!$C$5+'РСТ РСО-А'!$J$7+'РСТ РСО-А'!$F$9</f>
        <v>1302.8</v>
      </c>
      <c r="D128" s="116">
        <f>VLOOKUP($A128+ROUND((COLUMN()-2)/24,5),АТС!$A$41:$F$784,3)+'Иные услуги '!$C$5+'РСТ РСО-А'!$J$7+'РСТ РСО-А'!$F$9</f>
        <v>1299.82</v>
      </c>
      <c r="E128" s="116">
        <f>VLOOKUP($A128+ROUND((COLUMN()-2)/24,5),АТС!$A$41:$F$784,3)+'Иные услуги '!$C$5+'РСТ РСО-А'!$J$7+'РСТ РСО-А'!$F$9</f>
        <v>1295.52</v>
      </c>
      <c r="F128" s="116">
        <f>VLOOKUP($A128+ROUND((COLUMN()-2)/24,5),АТС!$A$41:$F$784,3)+'Иные услуги '!$C$5+'РСТ РСО-А'!$J$7+'РСТ РСО-А'!$F$9</f>
        <v>1312.1699999999998</v>
      </c>
      <c r="G128" s="116">
        <f>VLOOKUP($A128+ROUND((COLUMN()-2)/24,5),АТС!$A$41:$F$784,3)+'Иные услуги '!$C$5+'РСТ РСО-А'!$J$7+'РСТ РСО-А'!$F$9</f>
        <v>1312.6</v>
      </c>
      <c r="H128" s="116">
        <f>VLOOKUP($A128+ROUND((COLUMN()-2)/24,5),АТС!$A$41:$F$784,3)+'Иные услуги '!$C$5+'РСТ РСО-А'!$J$7+'РСТ РСО-А'!$F$9</f>
        <v>1271.71</v>
      </c>
      <c r="I128" s="116">
        <f>VLOOKUP($A128+ROUND((COLUMN()-2)/24,5),АТС!$A$41:$F$784,3)+'Иные услуги '!$C$5+'РСТ РСО-А'!$J$7+'РСТ РСО-А'!$F$9</f>
        <v>1172.55</v>
      </c>
      <c r="J128" s="116">
        <f>VLOOKUP($A128+ROUND((COLUMN()-2)/24,5),АТС!$A$41:$F$784,3)+'Иные услуги '!$C$5+'РСТ РСО-А'!$J$7+'РСТ РСО-А'!$F$9</f>
        <v>1317.4299999999998</v>
      </c>
      <c r="K128" s="116">
        <f>VLOOKUP($A128+ROUND((COLUMN()-2)/24,5),АТС!$A$41:$F$784,3)+'Иные услуги '!$C$5+'РСТ РСО-А'!$J$7+'РСТ РСО-А'!$F$9</f>
        <v>1316.79</v>
      </c>
      <c r="L128" s="116">
        <f>VLOOKUP($A128+ROUND((COLUMN()-2)/24,5),АТС!$A$41:$F$784,3)+'Иные услуги '!$C$5+'РСТ РСО-А'!$J$7+'РСТ РСО-А'!$F$9</f>
        <v>1316.77</v>
      </c>
      <c r="M128" s="116">
        <f>VLOOKUP($A128+ROUND((COLUMN()-2)/24,5),АТС!$A$41:$F$784,3)+'Иные услуги '!$C$5+'РСТ РСО-А'!$J$7+'РСТ РСО-А'!$F$9</f>
        <v>1316.78</v>
      </c>
      <c r="N128" s="116">
        <f>VLOOKUP($A128+ROUND((COLUMN()-2)/24,5),АТС!$A$41:$F$784,3)+'Иные услуги '!$C$5+'РСТ РСО-А'!$J$7+'РСТ РСО-А'!$F$9</f>
        <v>1316.78</v>
      </c>
      <c r="O128" s="116">
        <f>VLOOKUP($A128+ROUND((COLUMN()-2)/24,5),АТС!$A$41:$F$784,3)+'Иные услуги '!$C$5+'РСТ РСО-А'!$J$7+'РСТ РСО-А'!$F$9</f>
        <v>1316.76</v>
      </c>
      <c r="P128" s="116">
        <f>VLOOKUP($A128+ROUND((COLUMN()-2)/24,5),АТС!$A$41:$F$784,3)+'Иные услуги '!$C$5+'РСТ РСО-А'!$J$7+'РСТ РСО-А'!$F$9</f>
        <v>1316.75</v>
      </c>
      <c r="Q128" s="116">
        <f>VLOOKUP($A128+ROUND((COLUMN()-2)/24,5),АТС!$A$41:$F$784,3)+'Иные услуги '!$C$5+'РСТ РСО-А'!$J$7+'РСТ РСО-А'!$F$9</f>
        <v>1316.77</v>
      </c>
      <c r="R128" s="116">
        <f>VLOOKUP($A128+ROUND((COLUMN()-2)/24,5),АТС!$A$41:$F$784,3)+'Иные услуги '!$C$5+'РСТ РСО-А'!$J$7+'РСТ РСО-А'!$F$9</f>
        <v>1316.76</v>
      </c>
      <c r="S128" s="116">
        <f>VLOOKUP($A128+ROUND((COLUMN()-2)/24,5),АТС!$A$41:$F$784,3)+'Иные услуги '!$C$5+'РСТ РСО-А'!$J$7+'РСТ РСО-А'!$F$9</f>
        <v>1316.75</v>
      </c>
      <c r="T128" s="116">
        <f>VLOOKUP($A128+ROUND((COLUMN()-2)/24,5),АТС!$A$41:$F$784,3)+'Иные услуги '!$C$5+'РСТ РСО-А'!$J$7+'РСТ РСО-А'!$F$9</f>
        <v>1316.8899999999999</v>
      </c>
      <c r="U128" s="116">
        <f>VLOOKUP($A128+ROUND((COLUMN()-2)/24,5),АТС!$A$41:$F$784,3)+'Иные услуги '!$C$5+'РСТ РСО-А'!$J$7+'РСТ РСО-А'!$F$9</f>
        <v>1316.8999999999999</v>
      </c>
      <c r="V128" s="116">
        <f>VLOOKUP($A128+ROUND((COLUMN()-2)/24,5),АТС!$A$41:$F$784,3)+'Иные услуги '!$C$5+'РСТ РСО-А'!$J$7+'РСТ РСО-А'!$F$9</f>
        <v>1338.85</v>
      </c>
      <c r="W128" s="116">
        <f>VLOOKUP($A128+ROUND((COLUMN()-2)/24,5),АТС!$A$41:$F$784,3)+'Иные услуги '!$C$5+'РСТ РСО-А'!$J$7+'РСТ РСО-А'!$F$9</f>
        <v>1390.6</v>
      </c>
      <c r="X128" s="116">
        <f>VLOOKUP($A128+ROUND((COLUMN()-2)/24,5),АТС!$A$41:$F$784,3)+'Иные услуги '!$C$5+'РСТ РСО-А'!$J$7+'РСТ РСО-А'!$F$9</f>
        <v>1327.61</v>
      </c>
      <c r="Y128" s="116">
        <f>VLOOKUP($A128+ROUND((COLUMN()-2)/24,5),АТС!$A$41:$F$784,3)+'Иные услуги '!$C$5+'РСТ РСО-А'!$J$7+'РСТ РСО-А'!$F$9</f>
        <v>1316.24</v>
      </c>
      <c r="AA128" s="66"/>
    </row>
    <row r="129" spans="1:25" x14ac:dyDescent="0.2">
      <c r="A129" s="65">
        <f>A128+1</f>
        <v>43984</v>
      </c>
      <c r="B129" s="116">
        <f>VLOOKUP($A129+ROUND((COLUMN()-2)/24,5),АТС!$A$41:$F$784,3)+'Иные услуги '!$C$5+'РСТ РСО-А'!$J$7+'РСТ РСО-А'!$F$9</f>
        <v>1310.86</v>
      </c>
      <c r="C129" s="116">
        <f>VLOOKUP($A129+ROUND((COLUMN()-2)/24,5),АТС!$A$41:$F$784,3)+'Иные услуги '!$C$5+'РСТ РСО-А'!$J$7+'РСТ РСО-А'!$F$9</f>
        <v>1285.07</v>
      </c>
      <c r="D129" s="116">
        <f>VLOOKUP($A129+ROUND((COLUMN()-2)/24,5),АТС!$A$41:$F$784,3)+'Иные услуги '!$C$5+'РСТ РСО-А'!$J$7+'РСТ РСО-А'!$F$9</f>
        <v>1216.46</v>
      </c>
      <c r="E129" s="116">
        <f>VLOOKUP($A129+ROUND((COLUMN()-2)/24,5),АТС!$A$41:$F$784,3)+'Иные услуги '!$C$5+'РСТ РСО-А'!$J$7+'РСТ РСО-А'!$F$9</f>
        <v>1231.78</v>
      </c>
      <c r="F129" s="116">
        <f>VLOOKUP($A129+ROUND((COLUMN()-2)/24,5),АТС!$A$41:$F$784,3)+'Иные услуги '!$C$5+'РСТ РСО-А'!$J$7+'РСТ РСО-А'!$F$9</f>
        <v>1301.01</v>
      </c>
      <c r="G129" s="116">
        <f>VLOOKUP($A129+ROUND((COLUMN()-2)/24,5),АТС!$A$41:$F$784,3)+'Иные услуги '!$C$5+'РСТ РСО-А'!$J$7+'РСТ РСО-А'!$F$9</f>
        <v>1311.08</v>
      </c>
      <c r="H129" s="116">
        <f>VLOOKUP($A129+ROUND((COLUMN()-2)/24,5),АТС!$A$41:$F$784,3)+'Иные услуги '!$C$5+'РСТ РСО-А'!$J$7+'РСТ РСО-А'!$F$9</f>
        <v>1271.4099999999999</v>
      </c>
      <c r="I129" s="116">
        <f>VLOOKUP($A129+ROUND((COLUMN()-2)/24,5),АТС!$A$41:$F$784,3)+'Иные услуги '!$C$5+'РСТ РСО-А'!$J$7+'РСТ РСО-А'!$F$9</f>
        <v>1170.51</v>
      </c>
      <c r="J129" s="116">
        <f>VLOOKUP($A129+ROUND((COLUMN()-2)/24,5),АТС!$A$41:$F$784,3)+'Иные услуги '!$C$5+'РСТ РСО-А'!$J$7+'РСТ РСО-А'!$F$9</f>
        <v>1317</v>
      </c>
      <c r="K129" s="116">
        <f>VLOOKUP($A129+ROUND((COLUMN()-2)/24,5),АТС!$A$41:$F$784,3)+'Иные услуги '!$C$5+'РСТ РСО-А'!$J$7+'РСТ РСО-А'!$F$9</f>
        <v>1316.8999999999999</v>
      </c>
      <c r="L129" s="116">
        <f>VLOOKUP($A129+ROUND((COLUMN()-2)/24,5),АТС!$A$41:$F$784,3)+'Иные услуги '!$C$5+'РСТ РСО-А'!$J$7+'РСТ РСО-А'!$F$9</f>
        <v>1316.8999999999999</v>
      </c>
      <c r="M129" s="116">
        <f>VLOOKUP($A129+ROUND((COLUMN()-2)/24,5),АТС!$A$41:$F$784,3)+'Иные услуги '!$C$5+'РСТ РСО-А'!$J$7+'РСТ РСО-А'!$F$9</f>
        <v>1316.8999999999999</v>
      </c>
      <c r="N129" s="116">
        <f>VLOOKUP($A129+ROUND((COLUMN()-2)/24,5),АТС!$A$41:$F$784,3)+'Иные услуги '!$C$5+'РСТ РСО-А'!$J$7+'РСТ РСО-А'!$F$9</f>
        <v>1316.8999999999999</v>
      </c>
      <c r="O129" s="116">
        <f>VLOOKUP($A129+ROUND((COLUMN()-2)/24,5),АТС!$A$41:$F$784,3)+'Иные услуги '!$C$5+'РСТ РСО-А'!$J$7+'РСТ РСО-А'!$F$9</f>
        <v>1316.8999999999999</v>
      </c>
      <c r="P129" s="116">
        <f>VLOOKUP($A129+ROUND((COLUMN()-2)/24,5),АТС!$A$41:$F$784,3)+'Иные услуги '!$C$5+'РСТ РСО-А'!$J$7+'РСТ РСО-А'!$F$9</f>
        <v>1316.8</v>
      </c>
      <c r="Q129" s="116">
        <f>VLOOKUP($A129+ROUND((COLUMN()-2)/24,5),АТС!$A$41:$F$784,3)+'Иные услуги '!$C$5+'РСТ РСО-А'!$J$7+'РСТ РСО-А'!$F$9</f>
        <v>1316.8999999999999</v>
      </c>
      <c r="R129" s="116">
        <f>VLOOKUP($A129+ROUND((COLUMN()-2)/24,5),АТС!$A$41:$F$784,3)+'Иные услуги '!$C$5+'РСТ РСО-А'!$J$7+'РСТ РСО-А'!$F$9</f>
        <v>1316.76</v>
      </c>
      <c r="S129" s="116">
        <f>VLOOKUP($A129+ROUND((COLUMN()-2)/24,5),АТС!$A$41:$F$784,3)+'Иные услуги '!$C$5+'РСТ РСО-А'!$J$7+'РСТ РСО-А'!$F$9</f>
        <v>1316.78</v>
      </c>
      <c r="T129" s="116">
        <f>VLOOKUP($A129+ROUND((COLUMN()-2)/24,5),АТС!$A$41:$F$784,3)+'Иные услуги '!$C$5+'РСТ РСО-А'!$J$7+'РСТ РСО-А'!$F$9</f>
        <v>1316.84</v>
      </c>
      <c r="U129" s="116">
        <f>VLOOKUP($A129+ROUND((COLUMN()-2)/24,5),АТС!$A$41:$F$784,3)+'Иные услуги '!$C$5+'РСТ РСО-А'!$J$7+'РСТ РСО-А'!$F$9</f>
        <v>1316.85</v>
      </c>
      <c r="V129" s="116">
        <f>VLOOKUP($A129+ROUND((COLUMN()-2)/24,5),АТС!$A$41:$F$784,3)+'Иные услуги '!$C$5+'РСТ РСО-А'!$J$7+'РСТ РСО-А'!$F$9</f>
        <v>1353.98</v>
      </c>
      <c r="W129" s="116">
        <f>VLOOKUP($A129+ROUND((COLUMN()-2)/24,5),АТС!$A$41:$F$784,3)+'Иные услуги '!$C$5+'РСТ РСО-А'!$J$7+'РСТ РСО-А'!$F$9</f>
        <v>1378.72</v>
      </c>
      <c r="X129" s="116">
        <f>VLOOKUP($A129+ROUND((COLUMN()-2)/24,5),АТС!$A$41:$F$784,3)+'Иные услуги '!$C$5+'РСТ РСО-А'!$J$7+'РСТ РСО-А'!$F$9</f>
        <v>1328.01</v>
      </c>
      <c r="Y129" s="116">
        <f>VLOOKUP($A129+ROUND((COLUMN()-2)/24,5),АТС!$A$41:$F$784,3)+'Иные услуги '!$C$5+'РСТ РСО-А'!$J$7+'РСТ РСО-А'!$F$9</f>
        <v>1316.1699999999998</v>
      </c>
    </row>
    <row r="130" spans="1:25" x14ac:dyDescent="0.2">
      <c r="A130" s="65">
        <f t="shared" ref="A130:A158" si="4">A129+1</f>
        <v>43985</v>
      </c>
      <c r="B130" s="116">
        <f>VLOOKUP($A130+ROUND((COLUMN()-2)/24,5),АТС!$A$41:$F$784,3)+'Иные услуги '!$C$5+'РСТ РСО-А'!$J$7+'РСТ РСО-А'!$F$9</f>
        <v>1297.72</v>
      </c>
      <c r="C130" s="116">
        <f>VLOOKUP($A130+ROUND((COLUMN()-2)/24,5),АТС!$A$41:$F$784,3)+'Иные услуги '!$C$5+'РСТ РСО-А'!$J$7+'РСТ РСО-А'!$F$9</f>
        <v>1302.72</v>
      </c>
      <c r="D130" s="116">
        <f>VLOOKUP($A130+ROUND((COLUMN()-2)/24,5),АТС!$A$41:$F$784,3)+'Иные услуги '!$C$5+'РСТ РСО-А'!$J$7+'РСТ РСО-А'!$F$9</f>
        <v>1282.04</v>
      </c>
      <c r="E130" s="116">
        <f>VLOOKUP($A130+ROUND((COLUMN()-2)/24,5),АТС!$A$41:$F$784,3)+'Иные услуги '!$C$5+'РСТ РСО-А'!$J$7+'РСТ РСО-А'!$F$9</f>
        <v>1232.03</v>
      </c>
      <c r="F130" s="116">
        <f>VLOOKUP($A130+ROUND((COLUMN()-2)/24,5),АТС!$A$41:$F$784,3)+'Иные услуги '!$C$5+'РСТ РСО-А'!$J$7+'РСТ РСО-А'!$F$9</f>
        <v>1301.31</v>
      </c>
      <c r="G130" s="116">
        <f>VLOOKUP($A130+ROUND((COLUMN()-2)/24,5),АТС!$A$41:$F$784,3)+'Иные услуги '!$C$5+'РСТ РСО-А'!$J$7+'РСТ РСО-А'!$F$9</f>
        <v>1301.6299999999999</v>
      </c>
      <c r="H130" s="116">
        <f>VLOOKUP($A130+ROUND((COLUMN()-2)/24,5),АТС!$A$41:$F$784,3)+'Иные услуги '!$C$5+'РСТ РСО-А'!$J$7+'РСТ РСО-А'!$F$9</f>
        <v>1271.6299999999999</v>
      </c>
      <c r="I130" s="116">
        <f>VLOOKUP($A130+ROUND((COLUMN()-2)/24,5),АТС!$A$41:$F$784,3)+'Иные услуги '!$C$5+'РСТ РСО-А'!$J$7+'РСТ РСО-А'!$F$9</f>
        <v>1170.9099999999999</v>
      </c>
      <c r="J130" s="116">
        <f>VLOOKUP($A130+ROUND((COLUMN()-2)/24,5),АТС!$A$41:$F$784,3)+'Иные услуги '!$C$5+'РСТ РСО-А'!$J$7+'РСТ РСО-А'!$F$9</f>
        <v>1317.4399999999998</v>
      </c>
      <c r="K130" s="116">
        <f>VLOOKUP($A130+ROUND((COLUMN()-2)/24,5),АТС!$A$41:$F$784,3)+'Иные услуги '!$C$5+'РСТ РСО-А'!$J$7+'РСТ РСО-А'!$F$9</f>
        <v>1316.99</v>
      </c>
      <c r="L130" s="116">
        <f>VLOOKUP($A130+ROUND((COLUMN()-2)/24,5),АТС!$A$41:$F$784,3)+'Иные услуги '!$C$5+'РСТ РСО-А'!$J$7+'РСТ РСО-А'!$F$9</f>
        <v>1311.96</v>
      </c>
      <c r="M130" s="116">
        <f>VLOOKUP($A130+ROUND((COLUMN()-2)/24,5),АТС!$A$41:$F$784,3)+'Иные услуги '!$C$5+'РСТ РСО-А'!$J$7+'РСТ РСО-А'!$F$9</f>
        <v>1315.31</v>
      </c>
      <c r="N130" s="116">
        <f>VLOOKUP($A130+ROUND((COLUMN()-2)/24,5),АТС!$A$41:$F$784,3)+'Иные услуги '!$C$5+'РСТ РСО-А'!$J$7+'РСТ РСО-А'!$F$9</f>
        <v>1316.9199999999998</v>
      </c>
      <c r="O130" s="116">
        <f>VLOOKUP($A130+ROUND((COLUMN()-2)/24,5),АТС!$A$41:$F$784,3)+'Иные услуги '!$C$5+'РСТ РСО-А'!$J$7+'РСТ РСО-А'!$F$9</f>
        <v>1316.9199999999998</v>
      </c>
      <c r="P130" s="116">
        <f>VLOOKUP($A130+ROUND((COLUMN()-2)/24,5),АТС!$A$41:$F$784,3)+'Иные услуги '!$C$5+'РСТ РСО-А'!$J$7+'РСТ РСО-А'!$F$9</f>
        <v>1316.9199999999998</v>
      </c>
      <c r="Q130" s="116">
        <f>VLOOKUP($A130+ROUND((COLUMN()-2)/24,5),АТС!$A$41:$F$784,3)+'Иные услуги '!$C$5+'РСТ РСО-А'!$J$7+'РСТ РСО-А'!$F$9</f>
        <v>1316.9299999999998</v>
      </c>
      <c r="R130" s="116">
        <f>VLOOKUP($A130+ROUND((COLUMN()-2)/24,5),АТС!$A$41:$F$784,3)+'Иные услуги '!$C$5+'РСТ РСО-А'!$J$7+'РСТ РСО-А'!$F$9</f>
        <v>1316.8899999999999</v>
      </c>
      <c r="S130" s="116">
        <f>VLOOKUP($A130+ROUND((COLUMN()-2)/24,5),АТС!$A$41:$F$784,3)+'Иные услуги '!$C$5+'РСТ РСО-А'!$J$7+'РСТ РСО-А'!$F$9</f>
        <v>1316.8999999999999</v>
      </c>
      <c r="T130" s="116">
        <f>VLOOKUP($A130+ROUND((COLUMN()-2)/24,5),АТС!$A$41:$F$784,3)+'Иные услуги '!$C$5+'РСТ РСО-А'!$J$7+'РСТ РСО-А'!$F$9</f>
        <v>1316.9299999999998</v>
      </c>
      <c r="U130" s="116">
        <f>VLOOKUP($A130+ROUND((COLUMN()-2)/24,5),АТС!$A$41:$F$784,3)+'Иные услуги '!$C$5+'РСТ РСО-А'!$J$7+'РСТ РСО-А'!$F$9</f>
        <v>1316.9199999999998</v>
      </c>
      <c r="V130" s="116">
        <f>VLOOKUP($A130+ROUND((COLUMN()-2)/24,5),АТС!$A$41:$F$784,3)+'Иные услуги '!$C$5+'РСТ РСО-А'!$J$7+'РСТ РСО-А'!$F$9</f>
        <v>1365.48</v>
      </c>
      <c r="W130" s="116">
        <f>VLOOKUP($A130+ROUND((COLUMN()-2)/24,5),АТС!$A$41:$F$784,3)+'Иные услуги '!$C$5+'РСТ РСО-А'!$J$7+'РСТ РСО-А'!$F$9</f>
        <v>1389.6</v>
      </c>
      <c r="X130" s="116">
        <f>VLOOKUP($A130+ROUND((COLUMN()-2)/24,5),АТС!$A$41:$F$784,3)+'Иные услуги '!$C$5+'РСТ РСО-А'!$J$7+'РСТ РСО-А'!$F$9</f>
        <v>1320.4099999999999</v>
      </c>
      <c r="Y130" s="116">
        <f>VLOOKUP($A130+ROUND((COLUMN()-2)/24,5),АТС!$A$41:$F$784,3)+'Иные услуги '!$C$5+'РСТ РСО-А'!$J$7+'РСТ РСО-А'!$F$9</f>
        <v>1316.1699999999998</v>
      </c>
    </row>
    <row r="131" spans="1:25" x14ac:dyDescent="0.2">
      <c r="A131" s="65">
        <f t="shared" si="4"/>
        <v>43986</v>
      </c>
      <c r="B131" s="116">
        <f>VLOOKUP($A131+ROUND((COLUMN()-2)/24,5),АТС!$A$41:$F$784,3)+'Иные услуги '!$C$5+'РСТ РСО-А'!$J$7+'РСТ РСО-А'!$F$9</f>
        <v>1283.47</v>
      </c>
      <c r="C131" s="116">
        <f>VLOOKUP($A131+ROUND((COLUMN()-2)/24,5),АТС!$A$41:$F$784,3)+'Иные услуги '!$C$5+'РСТ РСО-А'!$J$7+'РСТ РСО-А'!$F$9</f>
        <v>1294.57</v>
      </c>
      <c r="D131" s="116">
        <f>VLOOKUP($A131+ROUND((COLUMN()-2)/24,5),АТС!$A$41:$F$784,3)+'Иные услуги '!$C$5+'РСТ РСО-А'!$J$7+'РСТ РСО-А'!$F$9</f>
        <v>1277.48</v>
      </c>
      <c r="E131" s="116">
        <f>VLOOKUP($A131+ROUND((COLUMN()-2)/24,5),АТС!$A$41:$F$784,3)+'Иные услуги '!$C$5+'РСТ РСО-А'!$J$7+'РСТ РСО-А'!$F$9</f>
        <v>1258.47</v>
      </c>
      <c r="F131" s="116">
        <f>VLOOKUP($A131+ROUND((COLUMN()-2)/24,5),АТС!$A$41:$F$784,3)+'Иные услуги '!$C$5+'РСТ РСО-А'!$J$7+'РСТ РСО-А'!$F$9</f>
        <v>1308.9399999999998</v>
      </c>
      <c r="G131" s="116">
        <f>VLOOKUP($A131+ROUND((COLUMN()-2)/24,5),АТС!$A$41:$F$784,3)+'Иные услуги '!$C$5+'РСТ РСО-А'!$J$7+'РСТ РСО-А'!$F$9</f>
        <v>1310.51</v>
      </c>
      <c r="H131" s="116">
        <f>VLOOKUP($A131+ROUND((COLUMN()-2)/24,5),АТС!$A$41:$F$784,3)+'Иные услуги '!$C$5+'РСТ РСО-А'!$J$7+'РСТ РСО-А'!$F$9</f>
        <v>1316.1799999999998</v>
      </c>
      <c r="I131" s="116">
        <f>VLOOKUP($A131+ROUND((COLUMN()-2)/24,5),АТС!$A$41:$F$784,3)+'Иные услуги '!$C$5+'РСТ РСО-А'!$J$7+'РСТ РСО-А'!$F$9</f>
        <v>1194.1099999999999</v>
      </c>
      <c r="J131" s="116">
        <f>VLOOKUP($A131+ROUND((COLUMN()-2)/24,5),АТС!$A$41:$F$784,3)+'Иные услуги '!$C$5+'РСТ РСО-А'!$J$7+'РСТ РСО-А'!$F$9</f>
        <v>1316.85</v>
      </c>
      <c r="K131" s="116">
        <f>VLOOKUP($A131+ROUND((COLUMN()-2)/24,5),АТС!$A$41:$F$784,3)+'Иные услуги '!$C$5+'РСТ РСО-А'!$J$7+'РСТ РСО-А'!$F$9</f>
        <v>1316.8899999999999</v>
      </c>
      <c r="L131" s="116">
        <f>VLOOKUP($A131+ROUND((COLUMN()-2)/24,5),АТС!$A$41:$F$784,3)+'Иные услуги '!$C$5+'РСТ РСО-А'!$J$7+'РСТ РСО-А'!$F$9</f>
        <v>1321.29</v>
      </c>
      <c r="M131" s="116">
        <f>VLOOKUP($A131+ROUND((COLUMN()-2)/24,5),АТС!$A$41:$F$784,3)+'Иные услуги '!$C$5+'РСТ РСО-А'!$J$7+'РСТ РСО-А'!$F$9</f>
        <v>1317.78</v>
      </c>
      <c r="N131" s="116">
        <f>VLOOKUP($A131+ROUND((COLUMN()-2)/24,5),АТС!$A$41:$F$784,3)+'Иные услуги '!$C$5+'РСТ РСО-А'!$J$7+'РСТ РСО-А'!$F$9</f>
        <v>1316.8799999999999</v>
      </c>
      <c r="O131" s="116">
        <f>VLOOKUP($A131+ROUND((COLUMN()-2)/24,5),АТС!$A$41:$F$784,3)+'Иные услуги '!$C$5+'РСТ РСО-А'!$J$7+'РСТ РСО-А'!$F$9</f>
        <v>1316.85</v>
      </c>
      <c r="P131" s="116">
        <f>VLOOKUP($A131+ROUND((COLUMN()-2)/24,5),АТС!$A$41:$F$784,3)+'Иные услуги '!$C$5+'РСТ РСО-А'!$J$7+'РСТ РСО-А'!$F$9</f>
        <v>1316.87</v>
      </c>
      <c r="Q131" s="116">
        <f>VLOOKUP($A131+ROUND((COLUMN()-2)/24,5),АТС!$A$41:$F$784,3)+'Иные услуги '!$C$5+'РСТ РСО-А'!$J$7+'РСТ РСО-А'!$F$9</f>
        <v>1316.87</v>
      </c>
      <c r="R131" s="116">
        <f>VLOOKUP($A131+ROUND((COLUMN()-2)/24,5),АТС!$A$41:$F$784,3)+'Иные услуги '!$C$5+'РСТ РСО-А'!$J$7+'РСТ РСО-А'!$F$9</f>
        <v>1316.78</v>
      </c>
      <c r="S131" s="116">
        <f>VLOOKUP($A131+ROUND((COLUMN()-2)/24,5),АТС!$A$41:$F$784,3)+'Иные услуги '!$C$5+'РСТ РСО-А'!$J$7+'РСТ РСО-А'!$F$9</f>
        <v>1316.74</v>
      </c>
      <c r="T131" s="116">
        <f>VLOOKUP($A131+ROUND((COLUMN()-2)/24,5),АТС!$A$41:$F$784,3)+'Иные услуги '!$C$5+'РСТ РСО-А'!$J$7+'РСТ РСО-А'!$F$9</f>
        <v>1316.8</v>
      </c>
      <c r="U131" s="116">
        <f>VLOOKUP($A131+ROUND((COLUMN()-2)/24,5),АТС!$A$41:$F$784,3)+'Иные услуги '!$C$5+'РСТ РСО-А'!$J$7+'РСТ РСО-А'!$F$9</f>
        <v>1316.83</v>
      </c>
      <c r="V131" s="116">
        <f>VLOOKUP($A131+ROUND((COLUMN()-2)/24,5),АТС!$A$41:$F$784,3)+'Иные услуги '!$C$5+'РСТ РСО-А'!$J$7+'РСТ РСО-А'!$F$9</f>
        <v>1338.4299999999998</v>
      </c>
      <c r="W131" s="116">
        <f>VLOOKUP($A131+ROUND((COLUMN()-2)/24,5),АТС!$A$41:$F$784,3)+'Иные услуги '!$C$5+'РСТ РСО-А'!$J$7+'РСТ РСО-А'!$F$9</f>
        <v>1338.11</v>
      </c>
      <c r="X131" s="116">
        <f>VLOOKUP($A131+ROUND((COLUMN()-2)/24,5),АТС!$A$41:$F$784,3)+'Иные услуги '!$C$5+'РСТ РСО-А'!$J$7+'РСТ РСО-А'!$F$9</f>
        <v>1316.33</v>
      </c>
      <c r="Y131" s="116">
        <f>VLOOKUP($A131+ROUND((COLUMN()-2)/24,5),АТС!$A$41:$F$784,3)+'Иные услуги '!$C$5+'РСТ РСО-А'!$J$7+'РСТ РСО-А'!$F$9</f>
        <v>1316.1499999999999</v>
      </c>
    </row>
    <row r="132" spans="1:25" x14ac:dyDescent="0.2">
      <c r="A132" s="65">
        <f t="shared" si="4"/>
        <v>43987</v>
      </c>
      <c r="B132" s="116">
        <f>VLOOKUP($A132+ROUND((COLUMN()-2)/24,5),АТС!$A$41:$F$784,3)+'Иные услуги '!$C$5+'РСТ РСО-А'!$J$7+'РСТ РСО-А'!$F$9</f>
        <v>1301.1899999999998</v>
      </c>
      <c r="C132" s="116">
        <f>VLOOKUP($A132+ROUND((COLUMN()-2)/24,5),АТС!$A$41:$F$784,3)+'Иные услуги '!$C$5+'РСТ РСО-А'!$J$7+'РСТ РСО-А'!$F$9</f>
        <v>1300.03</v>
      </c>
      <c r="D132" s="116">
        <f>VLOOKUP($A132+ROUND((COLUMN()-2)/24,5),АТС!$A$41:$F$784,3)+'Иные услуги '!$C$5+'РСТ РСО-А'!$J$7+'РСТ РСО-А'!$F$9</f>
        <v>1299.8899999999999</v>
      </c>
      <c r="E132" s="116">
        <f>VLOOKUP($A132+ROUND((COLUMN()-2)/24,5),АТС!$A$41:$F$784,3)+'Иные услуги '!$C$5+'РСТ РСО-А'!$J$7+'РСТ РСО-А'!$F$9</f>
        <v>1297.0999999999999</v>
      </c>
      <c r="F132" s="116">
        <f>VLOOKUP($A132+ROUND((COLUMN()-2)/24,5),АТС!$A$41:$F$784,3)+'Иные услуги '!$C$5+'РСТ РСО-А'!$J$7+'РСТ РСО-А'!$F$9</f>
        <v>1316.3799999999999</v>
      </c>
      <c r="G132" s="116">
        <f>VLOOKUP($A132+ROUND((COLUMN()-2)/24,5),АТС!$A$41:$F$784,3)+'Иные услуги '!$C$5+'РСТ РСО-А'!$J$7+'РСТ РСО-А'!$F$9</f>
        <v>1316.47</v>
      </c>
      <c r="H132" s="116">
        <f>VLOOKUP($A132+ROUND((COLUMN()-2)/24,5),АТС!$A$41:$F$784,3)+'Иные услуги '!$C$5+'РСТ РСО-А'!$J$7+'РСТ РСО-А'!$F$9</f>
        <v>1315.82</v>
      </c>
      <c r="I132" s="116">
        <f>VLOOKUP($A132+ROUND((COLUMN()-2)/24,5),АТС!$A$41:$F$784,3)+'Иные услуги '!$C$5+'РСТ РСО-А'!$J$7+'РСТ РСО-А'!$F$9</f>
        <v>1193.07</v>
      </c>
      <c r="J132" s="116">
        <f>VLOOKUP($A132+ROUND((COLUMN()-2)/24,5),АТС!$A$41:$F$784,3)+'Иные услуги '!$C$5+'РСТ РСО-А'!$J$7+'РСТ РСО-А'!$F$9</f>
        <v>1316.62</v>
      </c>
      <c r="K132" s="116">
        <f>VLOOKUP($A132+ROUND((COLUMN()-2)/24,5),АТС!$A$41:$F$784,3)+'Иные услуги '!$C$5+'РСТ РСО-А'!$J$7+'РСТ РСО-А'!$F$9</f>
        <v>1316.71</v>
      </c>
      <c r="L132" s="116">
        <f>VLOOKUP($A132+ROUND((COLUMN()-2)/24,5),АТС!$A$41:$F$784,3)+'Иные услуги '!$C$5+'РСТ РСО-А'!$J$7+'РСТ РСО-А'!$F$9</f>
        <v>1327.1899999999998</v>
      </c>
      <c r="M132" s="116">
        <f>VLOOKUP($A132+ROUND((COLUMN()-2)/24,5),АТС!$A$41:$F$784,3)+'Иные услуги '!$C$5+'РСТ РСО-А'!$J$7+'РСТ РСО-А'!$F$9</f>
        <v>1324.76</v>
      </c>
      <c r="N132" s="116">
        <f>VLOOKUP($A132+ROUND((COLUMN()-2)/24,5),АТС!$A$41:$F$784,3)+'Иные услуги '!$C$5+'РСТ РСО-А'!$J$7+'РСТ РСО-А'!$F$9</f>
        <v>1319.54</v>
      </c>
      <c r="O132" s="116">
        <f>VLOOKUP($A132+ROUND((COLUMN()-2)/24,5),АТС!$A$41:$F$784,3)+'Иные услуги '!$C$5+'РСТ РСО-А'!$J$7+'РСТ РСО-А'!$F$9</f>
        <v>1319.9199999999998</v>
      </c>
      <c r="P132" s="116">
        <f>VLOOKUP($A132+ROUND((COLUMN()-2)/24,5),АТС!$A$41:$F$784,3)+'Иные услуги '!$C$5+'РСТ РСО-А'!$J$7+'РСТ РСО-А'!$F$9</f>
        <v>1319.32</v>
      </c>
      <c r="Q132" s="116">
        <f>VLOOKUP($A132+ROUND((COLUMN()-2)/24,5),АТС!$A$41:$F$784,3)+'Иные услуги '!$C$5+'РСТ РСО-А'!$J$7+'РСТ РСО-А'!$F$9</f>
        <v>1316.72</v>
      </c>
      <c r="R132" s="116">
        <f>VLOOKUP($A132+ROUND((COLUMN()-2)/24,5),АТС!$A$41:$F$784,3)+'Иные услуги '!$C$5+'РСТ РСО-А'!$J$7+'РСТ РСО-А'!$F$9</f>
        <v>1316.71</v>
      </c>
      <c r="S132" s="116">
        <f>VLOOKUP($A132+ROUND((COLUMN()-2)/24,5),АТС!$A$41:$F$784,3)+'Иные услуги '!$C$5+'РСТ РСО-А'!$J$7+'РСТ РСО-А'!$F$9</f>
        <v>1316.72</v>
      </c>
      <c r="T132" s="116">
        <f>VLOOKUP($A132+ROUND((COLUMN()-2)/24,5),АТС!$A$41:$F$784,3)+'Иные услуги '!$C$5+'РСТ РСО-А'!$J$7+'РСТ РСО-А'!$F$9</f>
        <v>1316.74</v>
      </c>
      <c r="U132" s="116">
        <f>VLOOKUP($A132+ROUND((COLUMN()-2)/24,5),АТС!$A$41:$F$784,3)+'Иные услуги '!$C$5+'РСТ РСО-А'!$J$7+'РСТ РСО-А'!$F$9</f>
        <v>1316.85</v>
      </c>
      <c r="V132" s="116">
        <f>VLOOKUP($A132+ROUND((COLUMN()-2)/24,5),АТС!$A$41:$F$784,3)+'Иные услуги '!$C$5+'РСТ РСО-А'!$J$7+'РСТ РСО-А'!$F$9</f>
        <v>1362.08</v>
      </c>
      <c r="W132" s="116">
        <f>VLOOKUP($A132+ROUND((COLUMN()-2)/24,5),АТС!$A$41:$F$784,3)+'Иные услуги '!$C$5+'РСТ РСО-А'!$J$7+'РСТ РСО-А'!$F$9</f>
        <v>1367.1799999999998</v>
      </c>
      <c r="X132" s="116">
        <f>VLOOKUP($A132+ROUND((COLUMN()-2)/24,5),АТС!$A$41:$F$784,3)+'Иные услуги '!$C$5+'РСТ РСО-А'!$J$7+'РСТ РСО-А'!$F$9</f>
        <v>1329.53</v>
      </c>
      <c r="Y132" s="116">
        <f>VLOOKUP($A132+ROUND((COLUMN()-2)/24,5),АТС!$A$41:$F$784,3)+'Иные услуги '!$C$5+'РСТ РСО-А'!$J$7+'РСТ РСО-А'!$F$9</f>
        <v>1316.1</v>
      </c>
    </row>
    <row r="133" spans="1:25" x14ac:dyDescent="0.2">
      <c r="A133" s="65">
        <f t="shared" si="4"/>
        <v>43988</v>
      </c>
      <c r="B133" s="116">
        <f>VLOOKUP($A133+ROUND((COLUMN()-2)/24,5),АТС!$A$41:$F$784,3)+'Иные услуги '!$C$5+'РСТ РСО-А'!$J$7+'РСТ РСО-А'!$F$9</f>
        <v>1321.81</v>
      </c>
      <c r="C133" s="116">
        <f>VLOOKUP($A133+ROUND((COLUMN()-2)/24,5),АТС!$A$41:$F$784,3)+'Иные услуги '!$C$5+'РСТ РСО-А'!$J$7+'РСТ РСО-А'!$F$9</f>
        <v>1310.95</v>
      </c>
      <c r="D133" s="116">
        <f>VLOOKUP($A133+ROUND((COLUMN()-2)/24,5),АТС!$A$41:$F$784,3)+'Иные услуги '!$C$5+'РСТ РСО-А'!$J$7+'РСТ РСО-А'!$F$9</f>
        <v>1310.81</v>
      </c>
      <c r="E133" s="116">
        <f>VLOOKUP($A133+ROUND((COLUMN()-2)/24,5),АТС!$A$41:$F$784,3)+'Иные услуги '!$C$5+'РСТ РСО-А'!$J$7+'РСТ РСО-А'!$F$9</f>
        <v>1310.8799999999999</v>
      </c>
      <c r="F133" s="116">
        <f>VLOOKUP($A133+ROUND((COLUMN()-2)/24,5),АТС!$A$41:$F$784,3)+'Иные услуги '!$C$5+'РСТ РСО-А'!$J$7+'РСТ РСО-А'!$F$9</f>
        <v>1316.1699999999998</v>
      </c>
      <c r="G133" s="116">
        <f>VLOOKUP($A133+ROUND((COLUMN()-2)/24,5),АТС!$A$41:$F$784,3)+'Иные услуги '!$C$5+'РСТ РСО-А'!$J$7+'РСТ РСО-А'!$F$9</f>
        <v>1316.48</v>
      </c>
      <c r="H133" s="116">
        <f>VLOOKUP($A133+ROUND((COLUMN()-2)/24,5),АТС!$A$41:$F$784,3)+'Иные услуги '!$C$5+'РСТ РСО-А'!$J$7+'РСТ РСО-А'!$F$9</f>
        <v>1315.98</v>
      </c>
      <c r="I133" s="116">
        <f>VLOOKUP($A133+ROUND((COLUMN()-2)/24,5),АТС!$A$41:$F$784,3)+'Иные услуги '!$C$5+'РСТ РСО-А'!$J$7+'РСТ РСО-А'!$F$9</f>
        <v>1217.1899999999998</v>
      </c>
      <c r="J133" s="116">
        <f>VLOOKUP($A133+ROUND((COLUMN()-2)/24,5),АТС!$A$41:$F$784,3)+'Иные услуги '!$C$5+'РСТ РСО-А'!$J$7+'РСТ РСО-А'!$F$9</f>
        <v>1316.84</v>
      </c>
      <c r="K133" s="116">
        <f>VLOOKUP($A133+ROUND((COLUMN()-2)/24,5),АТС!$A$41:$F$784,3)+'Иные услуги '!$C$5+'РСТ РСО-А'!$J$7+'РСТ РСО-А'!$F$9</f>
        <v>1316.87</v>
      </c>
      <c r="L133" s="116">
        <f>VLOOKUP($A133+ROUND((COLUMN()-2)/24,5),АТС!$A$41:$F$784,3)+'Иные услуги '!$C$5+'РСТ РСО-А'!$J$7+'РСТ РСО-А'!$F$9</f>
        <v>1316.86</v>
      </c>
      <c r="M133" s="116">
        <f>VLOOKUP($A133+ROUND((COLUMN()-2)/24,5),АТС!$A$41:$F$784,3)+'Иные услуги '!$C$5+'РСТ РСО-А'!$J$7+'РСТ РСО-А'!$F$9</f>
        <v>1316.84</v>
      </c>
      <c r="N133" s="116">
        <f>VLOOKUP($A133+ROUND((COLUMN()-2)/24,5),АТС!$A$41:$F$784,3)+'Иные услуги '!$C$5+'РСТ РСО-А'!$J$7+'РСТ РСО-А'!$F$9</f>
        <v>1316.83</v>
      </c>
      <c r="O133" s="116">
        <f>VLOOKUP($A133+ROUND((COLUMN()-2)/24,5),АТС!$A$41:$F$784,3)+'Иные услуги '!$C$5+'РСТ РСО-А'!$J$7+'РСТ РСО-А'!$F$9</f>
        <v>1316.83</v>
      </c>
      <c r="P133" s="116">
        <f>VLOOKUP($A133+ROUND((COLUMN()-2)/24,5),АТС!$A$41:$F$784,3)+'Иные услуги '!$C$5+'РСТ РСО-А'!$J$7+'РСТ РСО-А'!$F$9</f>
        <v>1316.82</v>
      </c>
      <c r="Q133" s="116">
        <f>VLOOKUP($A133+ROUND((COLUMN()-2)/24,5),АТС!$A$41:$F$784,3)+'Иные услуги '!$C$5+'РСТ РСО-А'!$J$7+'РСТ РСО-А'!$F$9</f>
        <v>1316.81</v>
      </c>
      <c r="R133" s="116">
        <f>VLOOKUP($A133+ROUND((COLUMN()-2)/24,5),АТС!$A$41:$F$784,3)+'Иные услуги '!$C$5+'РСТ РСО-А'!$J$7+'РСТ РСО-А'!$F$9</f>
        <v>1316.79</v>
      </c>
      <c r="S133" s="116">
        <f>VLOOKUP($A133+ROUND((COLUMN()-2)/24,5),АТС!$A$41:$F$784,3)+'Иные услуги '!$C$5+'РСТ РСО-А'!$J$7+'РСТ РСО-А'!$F$9</f>
        <v>1316.79</v>
      </c>
      <c r="T133" s="116">
        <f>VLOOKUP($A133+ROUND((COLUMN()-2)/24,5),АТС!$A$41:$F$784,3)+'Иные услуги '!$C$5+'РСТ РСО-А'!$J$7+'РСТ РСО-А'!$F$9</f>
        <v>1316.83</v>
      </c>
      <c r="U133" s="116">
        <f>VLOOKUP($A133+ROUND((COLUMN()-2)/24,5),АТС!$A$41:$F$784,3)+'Иные услуги '!$C$5+'РСТ РСО-А'!$J$7+'РСТ РСО-А'!$F$9</f>
        <v>1316.81</v>
      </c>
      <c r="V133" s="116">
        <f>VLOOKUP($A133+ROUND((COLUMN()-2)/24,5),АТС!$A$41:$F$784,3)+'Иные услуги '!$C$5+'РСТ РСО-А'!$J$7+'РСТ РСО-А'!$F$9</f>
        <v>1340.62</v>
      </c>
      <c r="W133" s="116">
        <f>VLOOKUP($A133+ROUND((COLUMN()-2)/24,5),АТС!$A$41:$F$784,3)+'Иные услуги '!$C$5+'РСТ РСО-А'!$J$7+'РСТ РСО-А'!$F$9</f>
        <v>1366.79</v>
      </c>
      <c r="X133" s="116">
        <f>VLOOKUP($A133+ROUND((COLUMN()-2)/24,5),АТС!$A$41:$F$784,3)+'Иные услуги '!$C$5+'РСТ РСО-А'!$J$7+'РСТ РСО-А'!$F$9</f>
        <v>1315.6899999999998</v>
      </c>
      <c r="Y133" s="116">
        <f>VLOOKUP($A133+ROUND((COLUMN()-2)/24,5),АТС!$A$41:$F$784,3)+'Иные услуги '!$C$5+'РСТ РСО-А'!$J$7+'РСТ РСО-А'!$F$9</f>
        <v>1316</v>
      </c>
    </row>
    <row r="134" spans="1:25" x14ac:dyDescent="0.2">
      <c r="A134" s="65">
        <f t="shared" si="4"/>
        <v>43989</v>
      </c>
      <c r="B134" s="116">
        <f>VLOOKUP($A134+ROUND((COLUMN()-2)/24,5),АТС!$A$41:$F$784,3)+'Иные услуги '!$C$5+'РСТ РСО-А'!$J$7+'РСТ РСО-А'!$F$9</f>
        <v>1308.53</v>
      </c>
      <c r="C134" s="116">
        <f>VLOOKUP($A134+ROUND((COLUMN()-2)/24,5),АТС!$A$41:$F$784,3)+'Иные услуги '!$C$5+'РСТ РСО-А'!$J$7+'РСТ РСО-А'!$F$9</f>
        <v>1308.1099999999999</v>
      </c>
      <c r="D134" s="116">
        <f>VLOOKUP($A134+ROUND((COLUMN()-2)/24,5),АТС!$A$41:$F$784,3)+'Иные услуги '!$C$5+'РСТ РСО-А'!$J$7+'РСТ РСО-А'!$F$9</f>
        <v>1314.11</v>
      </c>
      <c r="E134" s="116">
        <f>VLOOKUP($A134+ROUND((COLUMN()-2)/24,5),АТС!$A$41:$F$784,3)+'Иные услуги '!$C$5+'РСТ РСО-А'!$J$7+'РСТ РСО-А'!$F$9</f>
        <v>1313.1699999999998</v>
      </c>
      <c r="F134" s="116">
        <f>VLOOKUP($A134+ROUND((COLUMN()-2)/24,5),АТС!$A$41:$F$784,3)+'Иные услуги '!$C$5+'РСТ РСО-А'!$J$7+'РСТ РСО-А'!$F$9</f>
        <v>1316.24</v>
      </c>
      <c r="G134" s="116">
        <f>VLOOKUP($A134+ROUND((COLUMN()-2)/24,5),АТС!$A$41:$F$784,3)+'Иные услуги '!$C$5+'РСТ РСО-А'!$J$7+'РСТ РСО-А'!$F$9</f>
        <v>1316.52</v>
      </c>
      <c r="H134" s="116">
        <f>VLOOKUP($A134+ROUND((COLUMN()-2)/24,5),АТС!$A$41:$F$784,3)+'Иные услуги '!$C$5+'РСТ РСО-А'!$J$7+'РСТ РСО-А'!$F$9</f>
        <v>1316.04</v>
      </c>
      <c r="I134" s="116">
        <f>VLOOKUP($A134+ROUND((COLUMN()-2)/24,5),АТС!$A$41:$F$784,3)+'Иные услуги '!$C$5+'РСТ РСО-А'!$J$7+'РСТ РСО-А'!$F$9</f>
        <v>1274.8</v>
      </c>
      <c r="J134" s="116">
        <f>VLOOKUP($A134+ROUND((COLUMN()-2)/24,5),АТС!$A$41:$F$784,3)+'Иные услуги '!$C$5+'РСТ РСО-А'!$J$7+'РСТ РСО-А'!$F$9</f>
        <v>1316.85</v>
      </c>
      <c r="K134" s="116">
        <f>VLOOKUP($A134+ROUND((COLUMN()-2)/24,5),АТС!$A$41:$F$784,3)+'Иные услуги '!$C$5+'РСТ РСО-А'!$J$7+'РСТ РСО-А'!$F$9</f>
        <v>1316.86</v>
      </c>
      <c r="L134" s="116">
        <f>VLOOKUP($A134+ROUND((COLUMN()-2)/24,5),АТС!$A$41:$F$784,3)+'Иные услуги '!$C$5+'РСТ РСО-А'!$J$7+'РСТ РСО-А'!$F$9</f>
        <v>1316.81</v>
      </c>
      <c r="M134" s="116">
        <f>VLOOKUP($A134+ROUND((COLUMN()-2)/24,5),АТС!$A$41:$F$784,3)+'Иные услуги '!$C$5+'РСТ РСО-А'!$J$7+'РСТ РСО-А'!$F$9</f>
        <v>1316.8</v>
      </c>
      <c r="N134" s="116">
        <f>VLOOKUP($A134+ROUND((COLUMN()-2)/24,5),АТС!$A$41:$F$784,3)+'Иные услуги '!$C$5+'РСТ РСО-А'!$J$7+'РСТ РСО-А'!$F$9</f>
        <v>1316.8</v>
      </c>
      <c r="O134" s="116">
        <f>VLOOKUP($A134+ROUND((COLUMN()-2)/24,5),АТС!$A$41:$F$784,3)+'Иные услуги '!$C$5+'РСТ РСО-А'!$J$7+'РСТ РСО-А'!$F$9</f>
        <v>1316.79</v>
      </c>
      <c r="P134" s="116">
        <f>VLOOKUP($A134+ROUND((COLUMN()-2)/24,5),АТС!$A$41:$F$784,3)+'Иные услуги '!$C$5+'РСТ РСО-А'!$J$7+'РСТ РСО-А'!$F$9</f>
        <v>1316.78</v>
      </c>
      <c r="Q134" s="116">
        <f>VLOOKUP($A134+ROUND((COLUMN()-2)/24,5),АТС!$A$41:$F$784,3)+'Иные услуги '!$C$5+'РСТ РСО-А'!$J$7+'РСТ РСО-А'!$F$9</f>
        <v>1316.78</v>
      </c>
      <c r="R134" s="116">
        <f>VLOOKUP($A134+ROUND((COLUMN()-2)/24,5),АТС!$A$41:$F$784,3)+'Иные услуги '!$C$5+'РСТ РСО-А'!$J$7+'РСТ РСО-А'!$F$9</f>
        <v>1316.79</v>
      </c>
      <c r="S134" s="116">
        <f>VLOOKUP($A134+ROUND((COLUMN()-2)/24,5),АТС!$A$41:$F$784,3)+'Иные услуги '!$C$5+'РСТ РСО-А'!$J$7+'РСТ РСО-А'!$F$9</f>
        <v>1316.79</v>
      </c>
      <c r="T134" s="116">
        <f>VLOOKUP($A134+ROUND((COLUMN()-2)/24,5),АТС!$A$41:$F$784,3)+'Иные услуги '!$C$5+'РСТ РСО-А'!$J$7+'РСТ РСО-А'!$F$9</f>
        <v>1316.81</v>
      </c>
      <c r="U134" s="116">
        <f>VLOOKUP($A134+ROUND((COLUMN()-2)/24,5),АТС!$A$41:$F$784,3)+'Иные услуги '!$C$5+'РСТ РСО-А'!$J$7+'РСТ РСО-А'!$F$9</f>
        <v>1316.8</v>
      </c>
      <c r="V134" s="116">
        <f>VLOOKUP($A134+ROUND((COLUMN()-2)/24,5),АТС!$A$41:$F$784,3)+'Иные услуги '!$C$5+'РСТ РСО-А'!$J$7+'РСТ РСО-А'!$F$9</f>
        <v>1331.27</v>
      </c>
      <c r="W134" s="116">
        <f>VLOOKUP($A134+ROUND((COLUMN()-2)/24,5),АТС!$A$41:$F$784,3)+'Иные услуги '!$C$5+'РСТ РСО-А'!$J$7+'РСТ РСО-А'!$F$9</f>
        <v>1347.6299999999999</v>
      </c>
      <c r="X134" s="116">
        <f>VLOOKUP($A134+ROUND((COLUMN()-2)/24,5),АТС!$A$41:$F$784,3)+'Иные услуги '!$C$5+'РСТ РСО-А'!$J$7+'РСТ РСО-А'!$F$9</f>
        <v>1315.6799999999998</v>
      </c>
      <c r="Y134" s="116">
        <f>VLOOKUP($A134+ROUND((COLUMN()-2)/24,5),АТС!$A$41:$F$784,3)+'Иные услуги '!$C$5+'РСТ РСО-А'!$J$7+'РСТ РСО-А'!$F$9</f>
        <v>1316</v>
      </c>
    </row>
    <row r="135" spans="1:25" x14ac:dyDescent="0.2">
      <c r="A135" s="65">
        <f t="shared" si="4"/>
        <v>43990</v>
      </c>
      <c r="B135" s="116">
        <f>VLOOKUP($A135+ROUND((COLUMN()-2)/24,5),АТС!$A$41:$F$784,3)+'Иные услуги '!$C$5+'РСТ РСО-А'!$J$7+'РСТ РСО-А'!$F$9</f>
        <v>1317.8899999999999</v>
      </c>
      <c r="C135" s="116">
        <f>VLOOKUP($A135+ROUND((COLUMN()-2)/24,5),АТС!$A$41:$F$784,3)+'Иные услуги '!$C$5+'РСТ РСО-А'!$J$7+'РСТ РСО-А'!$F$9</f>
        <v>1311.06</v>
      </c>
      <c r="D135" s="116">
        <f>VLOOKUP($A135+ROUND((COLUMN()-2)/24,5),АТС!$A$41:$F$784,3)+'Иные услуги '!$C$5+'РСТ РСО-А'!$J$7+'РСТ РСО-А'!$F$9</f>
        <v>1314.82</v>
      </c>
      <c r="E135" s="116">
        <f>VLOOKUP($A135+ROUND((COLUMN()-2)/24,5),АТС!$A$41:$F$784,3)+'Иные услуги '!$C$5+'РСТ РСО-А'!$J$7+'РСТ РСО-А'!$F$9</f>
        <v>1314.31</v>
      </c>
      <c r="F135" s="116">
        <f>VLOOKUP($A135+ROUND((COLUMN()-2)/24,5),АТС!$A$41:$F$784,3)+'Иные услуги '!$C$5+'РСТ РСО-А'!$J$7+'РСТ РСО-А'!$F$9</f>
        <v>1316.31</v>
      </c>
      <c r="G135" s="116">
        <f>VLOOKUP($A135+ROUND((COLUMN()-2)/24,5),АТС!$A$41:$F$784,3)+'Иные услуги '!$C$5+'РСТ РСО-А'!$J$7+'РСТ РСО-А'!$F$9</f>
        <v>1316.45</v>
      </c>
      <c r="H135" s="116">
        <f>VLOOKUP($A135+ROUND((COLUMN()-2)/24,5),АТС!$A$41:$F$784,3)+'Иные услуги '!$C$5+'РСТ РСО-А'!$J$7+'РСТ РСО-А'!$F$9</f>
        <v>1315.3999999999999</v>
      </c>
      <c r="I135" s="116">
        <f>VLOOKUP($A135+ROUND((COLUMN()-2)/24,5),АТС!$A$41:$F$784,3)+'Иные услуги '!$C$5+'РСТ РСО-А'!$J$7+'РСТ РСО-А'!$F$9</f>
        <v>1317.58</v>
      </c>
      <c r="J135" s="116">
        <f>VLOOKUP($A135+ROUND((COLUMN()-2)/24,5),АТС!$A$41:$F$784,3)+'Иные услуги '!$C$5+'РСТ РСО-А'!$J$7+'РСТ РСО-А'!$F$9</f>
        <v>1316.59</v>
      </c>
      <c r="K135" s="116">
        <f>VLOOKUP($A135+ROUND((COLUMN()-2)/24,5),АТС!$A$41:$F$784,3)+'Иные услуги '!$C$5+'РСТ РСО-А'!$J$7+'РСТ РСО-А'!$F$9</f>
        <v>1316.73</v>
      </c>
      <c r="L135" s="116">
        <f>VLOOKUP($A135+ROUND((COLUMN()-2)/24,5),АТС!$A$41:$F$784,3)+'Иные услуги '!$C$5+'РСТ РСО-А'!$J$7+'РСТ РСО-А'!$F$9</f>
        <v>1316.6799999999998</v>
      </c>
      <c r="M135" s="116">
        <f>VLOOKUP($A135+ROUND((COLUMN()-2)/24,5),АТС!$A$41:$F$784,3)+'Иные услуги '!$C$5+'РСТ РСО-А'!$J$7+'РСТ РСО-А'!$F$9</f>
        <v>1316.6699999999998</v>
      </c>
      <c r="N135" s="116">
        <f>VLOOKUP($A135+ROUND((COLUMN()-2)/24,5),АТС!$A$41:$F$784,3)+'Иные услуги '!$C$5+'РСТ РСО-А'!$J$7+'РСТ РСО-А'!$F$9</f>
        <v>1316.71</v>
      </c>
      <c r="O135" s="116">
        <f>VLOOKUP($A135+ROUND((COLUMN()-2)/24,5),АТС!$A$41:$F$784,3)+'Иные услуги '!$C$5+'РСТ РСО-А'!$J$7+'РСТ РСО-А'!$F$9</f>
        <v>1316.61</v>
      </c>
      <c r="P135" s="116">
        <f>VLOOKUP($A135+ROUND((COLUMN()-2)/24,5),АТС!$A$41:$F$784,3)+'Иные услуги '!$C$5+'РСТ РСО-А'!$J$7+'РСТ РСО-А'!$F$9</f>
        <v>1316.58</v>
      </c>
      <c r="Q135" s="116">
        <f>VLOOKUP($A135+ROUND((COLUMN()-2)/24,5),АТС!$A$41:$F$784,3)+'Иные услуги '!$C$5+'РСТ РСО-А'!$J$7+'РСТ РСО-А'!$F$9</f>
        <v>1316.6599999999999</v>
      </c>
      <c r="R135" s="116">
        <f>VLOOKUP($A135+ROUND((COLUMN()-2)/24,5),АТС!$A$41:$F$784,3)+'Иные услуги '!$C$5+'РСТ РСО-А'!$J$7+'РСТ РСО-А'!$F$9</f>
        <v>1316.56</v>
      </c>
      <c r="S135" s="116">
        <f>VLOOKUP($A135+ROUND((COLUMN()-2)/24,5),АТС!$A$41:$F$784,3)+'Иные услуги '!$C$5+'РСТ РСО-А'!$J$7+'РСТ РСО-А'!$F$9</f>
        <v>1316.6</v>
      </c>
      <c r="T135" s="116">
        <f>VLOOKUP($A135+ROUND((COLUMN()-2)/24,5),АТС!$A$41:$F$784,3)+'Иные услуги '!$C$5+'РСТ РСО-А'!$J$7+'РСТ РСО-А'!$F$9</f>
        <v>1316.79</v>
      </c>
      <c r="U135" s="116">
        <f>VLOOKUP($A135+ROUND((COLUMN()-2)/24,5),АТС!$A$41:$F$784,3)+'Иные услуги '!$C$5+'РСТ РСО-А'!$J$7+'РСТ РСО-А'!$F$9</f>
        <v>1316.75</v>
      </c>
      <c r="V135" s="116">
        <f>VLOOKUP($A135+ROUND((COLUMN()-2)/24,5),АТС!$A$41:$F$784,3)+'Иные услуги '!$C$5+'РСТ РСО-А'!$J$7+'РСТ РСО-А'!$F$9</f>
        <v>1343.26</v>
      </c>
      <c r="W135" s="116">
        <f>VLOOKUP($A135+ROUND((COLUMN()-2)/24,5),АТС!$A$41:$F$784,3)+'Иные услуги '!$C$5+'РСТ РСО-А'!$J$7+'РСТ РСО-А'!$F$9</f>
        <v>1365.76</v>
      </c>
      <c r="X135" s="116">
        <f>VLOOKUP($A135+ROUND((COLUMN()-2)/24,5),АТС!$A$41:$F$784,3)+'Иные услуги '!$C$5+'РСТ РСО-А'!$J$7+'РСТ РСО-А'!$F$9</f>
        <v>1315.3899999999999</v>
      </c>
      <c r="Y135" s="116">
        <f>VLOOKUP($A135+ROUND((COLUMN()-2)/24,5),АТС!$A$41:$F$784,3)+'Иные услуги '!$C$5+'РСТ РСО-А'!$J$7+'РСТ РСО-А'!$F$9</f>
        <v>1315.79</v>
      </c>
    </row>
    <row r="136" spans="1:25" x14ac:dyDescent="0.2">
      <c r="A136" s="65">
        <f t="shared" si="4"/>
        <v>43991</v>
      </c>
      <c r="B136" s="116">
        <f>VLOOKUP($A136+ROUND((COLUMN()-2)/24,5),АТС!$A$41:$F$784,3)+'Иные услуги '!$C$5+'РСТ РСО-А'!$J$7+'РСТ РСО-А'!$F$9</f>
        <v>1315.06</v>
      </c>
      <c r="C136" s="116">
        <f>VLOOKUP($A136+ROUND((COLUMN()-2)/24,5),АТС!$A$41:$F$784,3)+'Иные услуги '!$C$5+'РСТ РСО-А'!$J$7+'РСТ РСО-А'!$F$9</f>
        <v>1304.82</v>
      </c>
      <c r="D136" s="116">
        <f>VLOOKUP($A136+ROUND((COLUMN()-2)/24,5),АТС!$A$41:$F$784,3)+'Иные услуги '!$C$5+'РСТ РСО-А'!$J$7+'РСТ РСО-А'!$F$9</f>
        <v>1314.29</v>
      </c>
      <c r="E136" s="116">
        <f>VLOOKUP($A136+ROUND((COLUMN()-2)/24,5),АТС!$A$41:$F$784,3)+'Иные услуги '!$C$5+'РСТ РСО-А'!$J$7+'РСТ РСО-А'!$F$9</f>
        <v>1314.4199999999998</v>
      </c>
      <c r="F136" s="116">
        <f>VLOOKUP($A136+ROUND((COLUMN()-2)/24,5),АТС!$A$41:$F$784,3)+'Иные услуги '!$C$5+'РСТ РСО-А'!$J$7+'РСТ РСО-А'!$F$9</f>
        <v>1316.49</v>
      </c>
      <c r="G136" s="116">
        <f>VLOOKUP($A136+ROUND((COLUMN()-2)/24,5),АТС!$A$41:$F$784,3)+'Иные услуги '!$C$5+'РСТ РСО-А'!$J$7+'РСТ РСО-А'!$F$9</f>
        <v>1316.4099999999999</v>
      </c>
      <c r="H136" s="116">
        <f>VLOOKUP($A136+ROUND((COLUMN()-2)/24,5),АТС!$A$41:$F$784,3)+'Иные услуги '!$C$5+'РСТ РСО-А'!$J$7+'РСТ РСО-А'!$F$9</f>
        <v>1315.55</v>
      </c>
      <c r="I136" s="116">
        <f>VLOOKUP($A136+ROUND((COLUMN()-2)/24,5),АТС!$A$41:$F$784,3)+'Иные услуги '!$C$5+'РСТ РСО-А'!$J$7+'РСТ РСО-А'!$F$9</f>
        <v>1312.6499999999999</v>
      </c>
      <c r="J136" s="116">
        <f>VLOOKUP($A136+ROUND((COLUMN()-2)/24,5),АТС!$A$41:$F$784,3)+'Иные услуги '!$C$5+'РСТ РСО-А'!$J$7+'РСТ РСО-А'!$F$9</f>
        <v>1316.58</v>
      </c>
      <c r="K136" s="116">
        <f>VLOOKUP($A136+ROUND((COLUMN()-2)/24,5),АТС!$A$41:$F$784,3)+'Иные услуги '!$C$5+'РСТ РСО-А'!$J$7+'РСТ РСО-А'!$F$9</f>
        <v>1316.6799999999998</v>
      </c>
      <c r="L136" s="116">
        <f>VLOOKUP($A136+ROUND((COLUMN()-2)/24,5),АТС!$A$41:$F$784,3)+'Иные услуги '!$C$5+'РСТ РСО-А'!$J$7+'РСТ РСО-А'!$F$9</f>
        <v>1316.72</v>
      </c>
      <c r="M136" s="116">
        <f>VLOOKUP($A136+ROUND((COLUMN()-2)/24,5),АТС!$A$41:$F$784,3)+'Иные услуги '!$C$5+'РСТ РСО-А'!$J$7+'РСТ РСО-А'!$F$9</f>
        <v>1316.71</v>
      </c>
      <c r="N136" s="116">
        <f>VLOOKUP($A136+ROUND((COLUMN()-2)/24,5),АТС!$A$41:$F$784,3)+'Иные услуги '!$C$5+'РСТ РСО-А'!$J$7+'РСТ РСО-А'!$F$9</f>
        <v>1316.72</v>
      </c>
      <c r="O136" s="116">
        <f>VLOOKUP($A136+ROUND((COLUMN()-2)/24,5),АТС!$A$41:$F$784,3)+'Иные услуги '!$C$5+'РСТ РСО-А'!$J$7+'РСТ РСО-А'!$F$9</f>
        <v>1316.6799999999998</v>
      </c>
      <c r="P136" s="116">
        <f>VLOOKUP($A136+ROUND((COLUMN()-2)/24,5),АТС!$A$41:$F$784,3)+'Иные услуги '!$C$5+'РСТ РСО-А'!$J$7+'РСТ РСО-А'!$F$9</f>
        <v>1316.6799999999998</v>
      </c>
      <c r="Q136" s="116">
        <f>VLOOKUP($A136+ROUND((COLUMN()-2)/24,5),АТС!$A$41:$F$784,3)+'Иные услуги '!$C$5+'РСТ РСО-А'!$J$7+'РСТ РСО-А'!$F$9</f>
        <v>1316.6899999999998</v>
      </c>
      <c r="R136" s="116">
        <f>VLOOKUP($A136+ROUND((COLUMN()-2)/24,5),АТС!$A$41:$F$784,3)+'Иные услуги '!$C$5+'РСТ РСО-А'!$J$7+'РСТ РСО-А'!$F$9</f>
        <v>1316.57</v>
      </c>
      <c r="S136" s="116">
        <f>VLOOKUP($A136+ROUND((COLUMN()-2)/24,5),АТС!$A$41:$F$784,3)+'Иные услуги '!$C$5+'РСТ РСО-А'!$J$7+'РСТ РСО-А'!$F$9</f>
        <v>1316.6</v>
      </c>
      <c r="T136" s="116">
        <f>VLOOKUP($A136+ROUND((COLUMN()-2)/24,5),АТС!$A$41:$F$784,3)+'Иные услуги '!$C$5+'РСТ РСО-А'!$J$7+'РСТ РСО-А'!$F$9</f>
        <v>1316.61</v>
      </c>
      <c r="U136" s="116">
        <f>VLOOKUP($A136+ROUND((COLUMN()-2)/24,5),АТС!$A$41:$F$784,3)+'Иные услуги '!$C$5+'РСТ РСО-А'!$J$7+'РСТ РСО-А'!$F$9</f>
        <v>1316.7</v>
      </c>
      <c r="V136" s="116">
        <f>VLOOKUP($A136+ROUND((COLUMN()-2)/24,5),АТС!$A$41:$F$784,3)+'Иные услуги '!$C$5+'РСТ РСО-А'!$J$7+'РСТ РСО-А'!$F$9</f>
        <v>1368.11</v>
      </c>
      <c r="W136" s="116">
        <f>VLOOKUP($A136+ROUND((COLUMN()-2)/24,5),АТС!$A$41:$F$784,3)+'Иные услуги '!$C$5+'РСТ РСО-А'!$J$7+'РСТ РСО-А'!$F$9</f>
        <v>1392.4099999999999</v>
      </c>
      <c r="X136" s="116">
        <f>VLOOKUP($A136+ROUND((COLUMN()-2)/24,5),АТС!$A$41:$F$784,3)+'Иные услуги '!$C$5+'РСТ РСО-А'!$J$7+'РСТ РСО-А'!$F$9</f>
        <v>1315.53</v>
      </c>
      <c r="Y136" s="116">
        <f>VLOOKUP($A136+ROUND((COLUMN()-2)/24,5),АТС!$A$41:$F$784,3)+'Иные услуги '!$C$5+'РСТ РСО-А'!$J$7+'РСТ РСО-А'!$F$9</f>
        <v>1315.99</v>
      </c>
    </row>
    <row r="137" spans="1:25" x14ac:dyDescent="0.2">
      <c r="A137" s="65">
        <f t="shared" si="4"/>
        <v>43992</v>
      </c>
      <c r="B137" s="116">
        <f>VLOOKUP($A137+ROUND((COLUMN()-2)/24,5),АТС!$A$41:$F$784,3)+'Иные услуги '!$C$5+'РСТ РСО-А'!$J$7+'РСТ РСО-А'!$F$9</f>
        <v>1323.84</v>
      </c>
      <c r="C137" s="116">
        <f>VLOOKUP($A137+ROUND((COLUMN()-2)/24,5),АТС!$A$41:$F$784,3)+'Иные услуги '!$C$5+'РСТ РСО-А'!$J$7+'РСТ РСО-А'!$F$9</f>
        <v>1306.56</v>
      </c>
      <c r="D137" s="116">
        <f>VLOOKUP($A137+ROUND((COLUMN()-2)/24,5),АТС!$A$41:$F$784,3)+'Иные услуги '!$C$5+'РСТ РСО-А'!$J$7+'РСТ РСО-А'!$F$9</f>
        <v>1313.54</v>
      </c>
      <c r="E137" s="116">
        <f>VLOOKUP($A137+ROUND((COLUMN()-2)/24,5),АТС!$A$41:$F$784,3)+'Иные услуги '!$C$5+'РСТ РСО-А'!$J$7+'РСТ РСО-А'!$F$9</f>
        <v>1316.32</v>
      </c>
      <c r="F137" s="116">
        <f>VLOOKUP($A137+ROUND((COLUMN()-2)/24,5),АТС!$A$41:$F$784,3)+'Иные услуги '!$C$5+'РСТ РСО-А'!$J$7+'РСТ РСО-А'!$F$9</f>
        <v>1316.4099999999999</v>
      </c>
      <c r="G137" s="116">
        <f>VLOOKUP($A137+ROUND((COLUMN()-2)/24,5),АТС!$A$41:$F$784,3)+'Иные услуги '!$C$5+'РСТ РСО-А'!$J$7+'РСТ РСО-А'!$F$9</f>
        <v>1316.34</v>
      </c>
      <c r="H137" s="116">
        <f>VLOOKUP($A137+ROUND((COLUMN()-2)/24,5),АТС!$A$41:$F$784,3)+'Иные услуги '!$C$5+'РСТ РСО-А'!$J$7+'РСТ РСО-А'!$F$9</f>
        <v>1315.45</v>
      </c>
      <c r="I137" s="116">
        <f>VLOOKUP($A137+ROUND((COLUMN()-2)/24,5),АТС!$A$41:$F$784,3)+'Иные услуги '!$C$5+'РСТ РСО-А'!$J$7+'РСТ РСО-А'!$F$9</f>
        <v>1310.6099999999999</v>
      </c>
      <c r="J137" s="116">
        <f>VLOOKUP($A137+ROUND((COLUMN()-2)/24,5),АТС!$A$41:$F$784,3)+'Иные услуги '!$C$5+'РСТ РСО-А'!$J$7+'РСТ РСО-А'!$F$9</f>
        <v>1316.58</v>
      </c>
      <c r="K137" s="116">
        <f>VLOOKUP($A137+ROUND((COLUMN()-2)/24,5),АТС!$A$41:$F$784,3)+'Иные услуги '!$C$5+'РСТ РСО-А'!$J$7+'РСТ РСО-А'!$F$9</f>
        <v>1316.6899999999998</v>
      </c>
      <c r="L137" s="116">
        <f>VLOOKUP($A137+ROUND((COLUMN()-2)/24,5),АТС!$A$41:$F$784,3)+'Иные услуги '!$C$5+'РСТ РСО-А'!$J$7+'РСТ РСО-А'!$F$9</f>
        <v>1316.6799999999998</v>
      </c>
      <c r="M137" s="116">
        <f>VLOOKUP($A137+ROUND((COLUMN()-2)/24,5),АТС!$A$41:$F$784,3)+'Иные услуги '!$C$5+'РСТ РСО-А'!$J$7+'РСТ РСО-А'!$F$9</f>
        <v>1316.6899999999998</v>
      </c>
      <c r="N137" s="116">
        <f>VLOOKUP($A137+ROUND((COLUMN()-2)/24,5),АТС!$A$41:$F$784,3)+'Иные услуги '!$C$5+'РСТ РСО-А'!$J$7+'РСТ РСО-А'!$F$9</f>
        <v>1316.7</v>
      </c>
      <c r="O137" s="116">
        <f>VLOOKUP($A137+ROUND((COLUMN()-2)/24,5),АТС!$A$41:$F$784,3)+'Иные услуги '!$C$5+'РСТ РСО-А'!$J$7+'РСТ РСО-А'!$F$9</f>
        <v>1316.6699999999998</v>
      </c>
      <c r="P137" s="116">
        <f>VLOOKUP($A137+ROUND((COLUMN()-2)/24,5),АТС!$A$41:$F$784,3)+'Иные услуги '!$C$5+'РСТ РСО-А'!$J$7+'РСТ РСО-А'!$F$9</f>
        <v>1316.6799999999998</v>
      </c>
      <c r="Q137" s="116">
        <f>VLOOKUP($A137+ROUND((COLUMN()-2)/24,5),АТС!$A$41:$F$784,3)+'Иные услуги '!$C$5+'РСТ РСО-А'!$J$7+'РСТ РСО-А'!$F$9</f>
        <v>1316.6699999999998</v>
      </c>
      <c r="R137" s="116">
        <f>VLOOKUP($A137+ROUND((COLUMN()-2)/24,5),АТС!$A$41:$F$784,3)+'Иные услуги '!$C$5+'РСТ РСО-А'!$J$7+'РСТ РСО-А'!$F$9</f>
        <v>1316.61</v>
      </c>
      <c r="S137" s="116">
        <f>VLOOKUP($A137+ROUND((COLUMN()-2)/24,5),АТС!$A$41:$F$784,3)+'Иные услуги '!$C$5+'РСТ РСО-А'!$J$7+'РСТ РСО-А'!$F$9</f>
        <v>1316.6</v>
      </c>
      <c r="T137" s="116">
        <f>VLOOKUP($A137+ROUND((COLUMN()-2)/24,5),АТС!$A$41:$F$784,3)+'Иные услуги '!$C$5+'РСТ РСО-А'!$J$7+'РСТ РСО-А'!$F$9</f>
        <v>1316.6299999999999</v>
      </c>
      <c r="U137" s="116">
        <f>VLOOKUP($A137+ROUND((COLUMN()-2)/24,5),АТС!$A$41:$F$784,3)+'Иные услуги '!$C$5+'РСТ РСО-А'!$J$7+'РСТ РСО-А'!$F$9</f>
        <v>1316.6699999999998</v>
      </c>
      <c r="V137" s="116">
        <f>VLOOKUP($A137+ROUND((COLUMN()-2)/24,5),АТС!$A$41:$F$784,3)+'Иные услуги '!$C$5+'РСТ РСО-А'!$J$7+'РСТ РСО-А'!$F$9</f>
        <v>1368.87</v>
      </c>
      <c r="W137" s="116">
        <f>VLOOKUP($A137+ROUND((COLUMN()-2)/24,5),АТС!$A$41:$F$784,3)+'Иные услуги '!$C$5+'РСТ РСО-А'!$J$7+'РСТ РСО-А'!$F$9</f>
        <v>1381.83</v>
      </c>
      <c r="X137" s="116">
        <f>VLOOKUP($A137+ROUND((COLUMN()-2)/24,5),АТС!$A$41:$F$784,3)+'Иные услуги '!$C$5+'РСТ РСО-А'!$J$7+'РСТ РСО-А'!$F$9</f>
        <v>1320.98</v>
      </c>
      <c r="Y137" s="116">
        <f>VLOOKUP($A137+ROUND((COLUMN()-2)/24,5),АТС!$A$41:$F$784,3)+'Иные услуги '!$C$5+'РСТ РСО-А'!$J$7+'РСТ РСО-А'!$F$9</f>
        <v>1316.04</v>
      </c>
    </row>
    <row r="138" spans="1:25" x14ac:dyDescent="0.2">
      <c r="A138" s="65">
        <f t="shared" si="4"/>
        <v>43993</v>
      </c>
      <c r="B138" s="116">
        <f>VLOOKUP($A138+ROUND((COLUMN()-2)/24,5),АТС!$A$41:$F$784,3)+'Иные услуги '!$C$5+'РСТ РСО-А'!$J$7+'РСТ РСО-А'!$F$9</f>
        <v>1331.1399999999999</v>
      </c>
      <c r="C138" s="116">
        <f>VLOOKUP($A138+ROUND((COLUMN()-2)/24,5),АТС!$A$41:$F$784,3)+'Иные услуги '!$C$5+'РСТ РСО-А'!$J$7+'РСТ РСО-А'!$F$9</f>
        <v>1306.06</v>
      </c>
      <c r="D138" s="116">
        <f>VLOOKUP($A138+ROUND((COLUMN()-2)/24,5),АТС!$A$41:$F$784,3)+'Иные услуги '!$C$5+'РСТ РСО-А'!$J$7+'РСТ РСО-А'!$F$9</f>
        <v>1323.1799999999998</v>
      </c>
      <c r="E138" s="116">
        <f>VLOOKUP($A138+ROUND((COLUMN()-2)/24,5),АТС!$A$41:$F$784,3)+'Иные услуги '!$C$5+'РСТ РСО-А'!$J$7+'РСТ РСО-А'!$F$9</f>
        <v>1316.1</v>
      </c>
      <c r="F138" s="116">
        <f>VLOOKUP($A138+ROUND((COLUMN()-2)/24,5),АТС!$A$41:$F$784,3)+'Иные услуги '!$C$5+'РСТ РСО-А'!$J$7+'РСТ РСО-А'!$F$9</f>
        <v>1316.82</v>
      </c>
      <c r="G138" s="116">
        <f>VLOOKUP($A138+ROUND((COLUMN()-2)/24,5),АТС!$A$41:$F$784,3)+'Иные услуги '!$C$5+'РСТ РСО-А'!$J$7+'РСТ РСО-А'!$F$9</f>
        <v>1316.45</v>
      </c>
      <c r="H138" s="116">
        <f>VLOOKUP($A138+ROUND((COLUMN()-2)/24,5),АТС!$A$41:$F$784,3)+'Иные услуги '!$C$5+'РСТ РСО-А'!$J$7+'РСТ РСО-А'!$F$9</f>
        <v>1315.4399999999998</v>
      </c>
      <c r="I138" s="116">
        <f>VLOOKUP($A138+ROUND((COLUMN()-2)/24,5),АТС!$A$41:$F$784,3)+'Иные услуги '!$C$5+'РСТ РСО-А'!$J$7+'РСТ РСО-А'!$F$9</f>
        <v>1316.31</v>
      </c>
      <c r="J138" s="116">
        <f>VLOOKUP($A138+ROUND((COLUMN()-2)/24,5),АТС!$A$41:$F$784,3)+'Иные услуги '!$C$5+'РСТ РСО-А'!$J$7+'РСТ РСО-А'!$F$9</f>
        <v>1316.45</v>
      </c>
      <c r="K138" s="116">
        <f>VLOOKUP($A138+ROUND((COLUMN()-2)/24,5),АТС!$A$41:$F$784,3)+'Иные услуги '!$C$5+'РСТ РСО-А'!$J$7+'РСТ РСО-А'!$F$9</f>
        <v>1316.56</v>
      </c>
      <c r="L138" s="116">
        <f>VLOOKUP($A138+ROUND((COLUMN()-2)/24,5),АТС!$A$41:$F$784,3)+'Иные услуги '!$C$5+'РСТ РСО-А'!$J$7+'РСТ РСО-А'!$F$9</f>
        <v>1316.59</v>
      </c>
      <c r="M138" s="116">
        <f>VLOOKUP($A138+ROUND((COLUMN()-2)/24,5),АТС!$A$41:$F$784,3)+'Иные услуги '!$C$5+'РСТ РСО-А'!$J$7+'РСТ РСО-А'!$F$9</f>
        <v>1320.81</v>
      </c>
      <c r="N138" s="116">
        <f>VLOOKUP($A138+ROUND((COLUMN()-2)/24,5),АТС!$A$41:$F$784,3)+'Иные услуги '!$C$5+'РСТ РСО-А'!$J$7+'РСТ РСО-А'!$F$9</f>
        <v>1320.75</v>
      </c>
      <c r="O138" s="116">
        <f>VLOOKUP($A138+ROUND((COLUMN()-2)/24,5),АТС!$A$41:$F$784,3)+'Иные услуги '!$C$5+'РСТ РСО-А'!$J$7+'РСТ РСО-А'!$F$9</f>
        <v>1320.83</v>
      </c>
      <c r="P138" s="116">
        <f>VLOOKUP($A138+ROUND((COLUMN()-2)/24,5),АТС!$A$41:$F$784,3)+'Иные услуги '!$C$5+'РСТ РСО-А'!$J$7+'РСТ РСО-А'!$F$9</f>
        <v>1320.85</v>
      </c>
      <c r="Q138" s="116">
        <f>VLOOKUP($A138+ROUND((COLUMN()-2)/24,5),АТС!$A$41:$F$784,3)+'Иные услуги '!$C$5+'РСТ РСО-А'!$J$7+'РСТ РСО-А'!$F$9</f>
        <v>1320.9099999999999</v>
      </c>
      <c r="R138" s="116">
        <f>VLOOKUP($A138+ROUND((COLUMN()-2)/24,5),АТС!$A$41:$F$784,3)+'Иные услуги '!$C$5+'РСТ РСО-А'!$J$7+'РСТ РСО-А'!$F$9</f>
        <v>1316.56</v>
      </c>
      <c r="S138" s="116">
        <f>VLOOKUP($A138+ROUND((COLUMN()-2)/24,5),АТС!$A$41:$F$784,3)+'Иные услуги '!$C$5+'РСТ РСО-А'!$J$7+'РСТ РСО-А'!$F$9</f>
        <v>1316.52</v>
      </c>
      <c r="T138" s="116">
        <f>VLOOKUP($A138+ROUND((COLUMN()-2)/24,5),АТС!$A$41:$F$784,3)+'Иные услуги '!$C$5+'РСТ РСО-А'!$J$7+'РСТ РСО-А'!$F$9</f>
        <v>1316.54</v>
      </c>
      <c r="U138" s="116">
        <f>VLOOKUP($A138+ROUND((COLUMN()-2)/24,5),АТС!$A$41:$F$784,3)+'Иные услуги '!$C$5+'РСТ РСО-А'!$J$7+'РСТ РСО-А'!$F$9</f>
        <v>1316.54</v>
      </c>
      <c r="V138" s="116">
        <f>VLOOKUP($A138+ROUND((COLUMN()-2)/24,5),АТС!$A$41:$F$784,3)+'Иные услуги '!$C$5+'РСТ РСО-А'!$J$7+'РСТ РСО-А'!$F$9</f>
        <v>1412.1499999999999</v>
      </c>
      <c r="W138" s="116">
        <f>VLOOKUP($A138+ROUND((COLUMN()-2)/24,5),АТС!$A$41:$F$784,3)+'Иные услуги '!$C$5+'РСТ РСО-А'!$J$7+'РСТ РСО-А'!$F$9</f>
        <v>1403.86</v>
      </c>
      <c r="X138" s="116">
        <f>VLOOKUP($A138+ROUND((COLUMN()-2)/24,5),АТС!$A$41:$F$784,3)+'Иные услуги '!$C$5+'РСТ РСО-А'!$J$7+'РСТ РСО-А'!$F$9</f>
        <v>1322.6299999999999</v>
      </c>
      <c r="Y138" s="116">
        <f>VLOOKUP($A138+ROUND((COLUMN()-2)/24,5),АТС!$A$41:$F$784,3)+'Иные услуги '!$C$5+'РСТ РСО-А'!$J$7+'РСТ РСО-А'!$F$9</f>
        <v>1315.8799999999999</v>
      </c>
    </row>
    <row r="139" spans="1:25" x14ac:dyDescent="0.2">
      <c r="A139" s="65">
        <f t="shared" si="4"/>
        <v>43994</v>
      </c>
      <c r="B139" s="116">
        <f>VLOOKUP($A139+ROUND((COLUMN()-2)/24,5),АТС!$A$41:$F$784,3)+'Иные услуги '!$C$5+'РСТ РСО-А'!$J$7+'РСТ РСО-А'!$F$9</f>
        <v>1341.37</v>
      </c>
      <c r="C139" s="116">
        <f>VLOOKUP($A139+ROUND((COLUMN()-2)/24,5),АТС!$A$41:$F$784,3)+'Иные услуги '!$C$5+'РСТ РСО-А'!$J$7+'РСТ РСО-А'!$F$9</f>
        <v>1319.83</v>
      </c>
      <c r="D139" s="116">
        <f>VLOOKUP($A139+ROUND((COLUMN()-2)/24,5),АТС!$A$41:$F$784,3)+'Иные услуги '!$C$5+'РСТ РСО-А'!$J$7+'РСТ РСО-А'!$F$9</f>
        <v>1321.01</v>
      </c>
      <c r="E139" s="116">
        <f>VLOOKUP($A139+ROUND((COLUMN()-2)/24,5),АТС!$A$41:$F$784,3)+'Иные услуги '!$C$5+'РСТ РСО-А'!$J$7+'РСТ РСО-А'!$F$9</f>
        <v>1316.1699999999998</v>
      </c>
      <c r="F139" s="116">
        <f>VLOOKUP($A139+ROUND((COLUMN()-2)/24,5),АТС!$A$41:$F$784,3)+'Иные услуги '!$C$5+'РСТ РСО-А'!$J$7+'РСТ РСО-А'!$F$9</f>
        <v>1316.25</v>
      </c>
      <c r="G139" s="116">
        <f>VLOOKUP($A139+ROUND((COLUMN()-2)/24,5),АТС!$A$41:$F$784,3)+'Иные услуги '!$C$5+'РСТ РСО-А'!$J$7+'РСТ РСО-А'!$F$9</f>
        <v>1316.28</v>
      </c>
      <c r="H139" s="116">
        <f>VLOOKUP($A139+ROUND((COLUMN()-2)/24,5),АТС!$A$41:$F$784,3)+'Иные услуги '!$C$5+'РСТ РСО-А'!$J$7+'РСТ РСО-А'!$F$9</f>
        <v>1315.55</v>
      </c>
      <c r="I139" s="116">
        <f>VLOOKUP($A139+ROUND((COLUMN()-2)/24,5),АТС!$A$41:$F$784,3)+'Иные услуги '!$C$5+'РСТ РСО-А'!$J$7+'РСТ РСО-А'!$F$9</f>
        <v>1244.96</v>
      </c>
      <c r="J139" s="116">
        <f>VLOOKUP($A139+ROUND((COLUMN()-2)/24,5),АТС!$A$41:$F$784,3)+'Иные услуги '!$C$5+'РСТ РСО-А'!$J$7+'РСТ РСО-А'!$F$9</f>
        <v>1316.79</v>
      </c>
      <c r="K139" s="116">
        <f>VLOOKUP($A139+ROUND((COLUMN()-2)/24,5),АТС!$A$41:$F$784,3)+'Иные услуги '!$C$5+'РСТ РСО-А'!$J$7+'РСТ РСО-А'!$F$9</f>
        <v>1316.77</v>
      </c>
      <c r="L139" s="116">
        <f>VLOOKUP($A139+ROUND((COLUMN()-2)/24,5),АТС!$A$41:$F$784,3)+'Иные услуги '!$C$5+'РСТ РСО-А'!$J$7+'РСТ РСО-А'!$F$9</f>
        <v>1341.2</v>
      </c>
      <c r="M139" s="116">
        <f>VLOOKUP($A139+ROUND((COLUMN()-2)/24,5),АТС!$A$41:$F$784,3)+'Иные услуги '!$C$5+'РСТ РСО-А'!$J$7+'РСТ РСО-А'!$F$9</f>
        <v>1353.74</v>
      </c>
      <c r="N139" s="116">
        <f>VLOOKUP($A139+ROUND((COLUMN()-2)/24,5),АТС!$A$41:$F$784,3)+'Иные услуги '!$C$5+'РСТ РСО-А'!$J$7+'РСТ РСО-А'!$F$9</f>
        <v>1354.61</v>
      </c>
      <c r="O139" s="116">
        <f>VLOOKUP($A139+ROUND((COLUMN()-2)/24,5),АТС!$A$41:$F$784,3)+'Иные услуги '!$C$5+'РСТ РСО-А'!$J$7+'РСТ РСО-А'!$F$9</f>
        <v>1357.72</v>
      </c>
      <c r="P139" s="116">
        <f>VLOOKUP($A139+ROUND((COLUMN()-2)/24,5),АТС!$A$41:$F$784,3)+'Иные услуги '!$C$5+'РСТ РСО-А'!$J$7+'РСТ РСО-А'!$F$9</f>
        <v>1358.22</v>
      </c>
      <c r="Q139" s="116">
        <f>VLOOKUP($A139+ROUND((COLUMN()-2)/24,5),АТС!$A$41:$F$784,3)+'Иные услуги '!$C$5+'РСТ РСО-А'!$J$7+'РСТ РСО-А'!$F$9</f>
        <v>1356.8999999999999</v>
      </c>
      <c r="R139" s="116">
        <f>VLOOKUP($A139+ROUND((COLUMN()-2)/24,5),АТС!$A$41:$F$784,3)+'Иные услуги '!$C$5+'РСТ РСО-А'!$J$7+'РСТ РСО-А'!$F$9</f>
        <v>1335.11</v>
      </c>
      <c r="S139" s="116">
        <f>VLOOKUP($A139+ROUND((COLUMN()-2)/24,5),АТС!$A$41:$F$784,3)+'Иные услуги '!$C$5+'РСТ РСО-А'!$J$7+'РСТ РСО-А'!$F$9</f>
        <v>1316.61</v>
      </c>
      <c r="T139" s="116">
        <f>VLOOKUP($A139+ROUND((COLUMN()-2)/24,5),АТС!$A$41:$F$784,3)+'Иные услуги '!$C$5+'РСТ РСО-А'!$J$7+'РСТ РСО-А'!$F$9</f>
        <v>1316.57</v>
      </c>
      <c r="U139" s="116">
        <f>VLOOKUP($A139+ROUND((COLUMN()-2)/24,5),АТС!$A$41:$F$784,3)+'Иные услуги '!$C$5+'РСТ РСО-А'!$J$7+'РСТ РСО-А'!$F$9</f>
        <v>1316.52</v>
      </c>
      <c r="V139" s="116">
        <f>VLOOKUP($A139+ROUND((COLUMN()-2)/24,5),АТС!$A$41:$F$784,3)+'Иные услуги '!$C$5+'РСТ РСО-А'!$J$7+'РСТ РСО-А'!$F$9</f>
        <v>1432.48</v>
      </c>
      <c r="W139" s="116">
        <f>VLOOKUP($A139+ROUND((COLUMN()-2)/24,5),АТС!$A$41:$F$784,3)+'Иные услуги '!$C$5+'РСТ РСО-А'!$J$7+'РСТ РСО-А'!$F$9</f>
        <v>1435</v>
      </c>
      <c r="X139" s="116">
        <f>VLOOKUP($A139+ROUND((COLUMN()-2)/24,5),АТС!$A$41:$F$784,3)+'Иные услуги '!$C$5+'РСТ РСО-А'!$J$7+'РСТ РСО-А'!$F$9</f>
        <v>1339.59</v>
      </c>
      <c r="Y139" s="116">
        <f>VLOOKUP($A139+ROUND((COLUMN()-2)/24,5),АТС!$A$41:$F$784,3)+'Иные услуги '!$C$5+'РСТ РСО-А'!$J$7+'РСТ РСО-А'!$F$9</f>
        <v>1315.82</v>
      </c>
    </row>
    <row r="140" spans="1:25" x14ac:dyDescent="0.2">
      <c r="A140" s="65">
        <f t="shared" si="4"/>
        <v>43995</v>
      </c>
      <c r="B140" s="116">
        <f>VLOOKUP($A140+ROUND((COLUMN()-2)/24,5),АТС!$A$41:$F$784,3)+'Иные услуги '!$C$5+'РСТ РСО-А'!$J$7+'РСТ РСО-А'!$F$9</f>
        <v>1343.35</v>
      </c>
      <c r="C140" s="116">
        <f>VLOOKUP($A140+ROUND((COLUMN()-2)/24,5),АТС!$A$41:$F$784,3)+'Иные услуги '!$C$5+'РСТ РСО-А'!$J$7+'РСТ РСО-А'!$F$9</f>
        <v>1323.71</v>
      </c>
      <c r="D140" s="116">
        <f>VLOOKUP($A140+ROUND((COLUMN()-2)/24,5),АТС!$A$41:$F$784,3)+'Иные услуги '!$C$5+'РСТ РСО-А'!$J$7+'РСТ РСО-А'!$F$9</f>
        <v>1318.8</v>
      </c>
      <c r="E140" s="116">
        <f>VLOOKUP($A140+ROUND((COLUMN()-2)/24,5),АТС!$A$41:$F$784,3)+'Иные услуги '!$C$5+'РСТ РСО-А'!$J$7+'РСТ РСО-А'!$F$9</f>
        <v>1316.1699999999998</v>
      </c>
      <c r="F140" s="116">
        <f>VLOOKUP($A140+ROUND((COLUMN()-2)/24,5),АТС!$A$41:$F$784,3)+'Иные услуги '!$C$5+'РСТ РСО-А'!$J$7+'РСТ РСО-А'!$F$9</f>
        <v>1316.25</v>
      </c>
      <c r="G140" s="116">
        <f>VLOOKUP($A140+ROUND((COLUMN()-2)/24,5),АТС!$A$41:$F$784,3)+'Иные услуги '!$C$5+'РСТ РСО-А'!$J$7+'РСТ РСО-А'!$F$9</f>
        <v>1316.25</v>
      </c>
      <c r="H140" s="116">
        <f>VLOOKUP($A140+ROUND((COLUMN()-2)/24,5),АТС!$A$41:$F$784,3)+'Иные услуги '!$C$5+'РСТ РСО-А'!$J$7+'РСТ РСО-А'!$F$9</f>
        <v>1315.53</v>
      </c>
      <c r="I140" s="116">
        <f>VLOOKUP($A140+ROUND((COLUMN()-2)/24,5),АТС!$A$41:$F$784,3)+'Иные услуги '!$C$5+'РСТ РСО-А'!$J$7+'РСТ РСО-А'!$F$9</f>
        <v>1307.3599999999999</v>
      </c>
      <c r="J140" s="116">
        <f>VLOOKUP($A140+ROUND((COLUMN()-2)/24,5),АТС!$A$41:$F$784,3)+'Иные услуги '!$C$5+'РСТ РСО-А'!$J$7+'РСТ РСО-А'!$F$9</f>
        <v>1316.6899999999998</v>
      </c>
      <c r="K140" s="116">
        <f>VLOOKUP($A140+ROUND((COLUMN()-2)/24,5),АТС!$A$41:$F$784,3)+'Иные услуги '!$C$5+'РСТ РСО-А'!$J$7+'РСТ РСО-А'!$F$9</f>
        <v>1316.71</v>
      </c>
      <c r="L140" s="116">
        <f>VLOOKUP($A140+ROUND((COLUMN()-2)/24,5),АТС!$A$41:$F$784,3)+'Иные услуги '!$C$5+'РСТ РСО-А'!$J$7+'РСТ РСО-А'!$F$9</f>
        <v>1356.9199999999998</v>
      </c>
      <c r="M140" s="116">
        <f>VLOOKUP($A140+ROUND((COLUMN()-2)/24,5),АТС!$A$41:$F$784,3)+'Иные услуги '!$C$5+'РСТ РСО-А'!$J$7+'РСТ РСО-А'!$F$9</f>
        <v>1357.46</v>
      </c>
      <c r="N140" s="116">
        <f>VLOOKUP($A140+ROUND((COLUMN()-2)/24,5),АТС!$A$41:$F$784,3)+'Иные услуги '!$C$5+'РСТ РСО-А'!$J$7+'РСТ РСО-А'!$F$9</f>
        <v>1361.01</v>
      </c>
      <c r="O140" s="116">
        <f>VLOOKUP($A140+ROUND((COLUMN()-2)/24,5),АТС!$A$41:$F$784,3)+'Иные услуги '!$C$5+'РСТ РСО-А'!$J$7+'РСТ РСО-А'!$F$9</f>
        <v>1363.71</v>
      </c>
      <c r="P140" s="116">
        <f>VLOOKUP($A140+ROUND((COLUMN()-2)/24,5),АТС!$A$41:$F$784,3)+'Иные услуги '!$C$5+'РСТ РСО-А'!$J$7+'РСТ РСО-А'!$F$9</f>
        <v>1364.32</v>
      </c>
      <c r="Q140" s="116">
        <f>VLOOKUP($A140+ROUND((COLUMN()-2)/24,5),АТС!$A$41:$F$784,3)+'Иные услуги '!$C$5+'РСТ РСО-А'!$J$7+'РСТ РСО-А'!$F$9</f>
        <v>1358.1899999999998</v>
      </c>
      <c r="R140" s="116">
        <f>VLOOKUP($A140+ROUND((COLUMN()-2)/24,5),АТС!$A$41:$F$784,3)+'Иные услуги '!$C$5+'РСТ РСО-А'!$J$7+'РСТ РСО-А'!$F$9</f>
        <v>1358.62</v>
      </c>
      <c r="S140" s="116">
        <f>VLOOKUP($A140+ROUND((COLUMN()-2)/24,5),АТС!$A$41:$F$784,3)+'Иные услуги '!$C$5+'РСТ РСО-А'!$J$7+'РСТ РСО-А'!$F$9</f>
        <v>1357.9099999999999</v>
      </c>
      <c r="T140" s="116">
        <f>VLOOKUP($A140+ROUND((COLUMN()-2)/24,5),АТС!$A$41:$F$784,3)+'Иные услуги '!$C$5+'РСТ РСО-А'!$J$7+'РСТ РСО-А'!$F$9</f>
        <v>1316.56</v>
      </c>
      <c r="U140" s="116">
        <f>VLOOKUP($A140+ROUND((COLUMN()-2)/24,5),АТС!$A$41:$F$784,3)+'Иные услуги '!$C$5+'РСТ РСО-А'!$J$7+'РСТ РСО-А'!$F$9</f>
        <v>1332.1499999999999</v>
      </c>
      <c r="V140" s="116">
        <f>VLOOKUP($A140+ROUND((COLUMN()-2)/24,5),АТС!$A$41:$F$784,3)+'Иные услуги '!$C$5+'РСТ РСО-А'!$J$7+'РСТ РСО-А'!$F$9</f>
        <v>1461.19</v>
      </c>
      <c r="W140" s="116">
        <f>VLOOKUP($A140+ROUND((COLUMN()-2)/24,5),АТС!$A$41:$F$784,3)+'Иные услуги '!$C$5+'РСТ РСО-А'!$J$7+'РСТ РСО-А'!$F$9</f>
        <v>1439.3999999999999</v>
      </c>
      <c r="X140" s="116">
        <f>VLOOKUP($A140+ROUND((COLUMN()-2)/24,5),АТС!$A$41:$F$784,3)+'Иные услуги '!$C$5+'РСТ РСО-А'!$J$7+'РСТ РСО-А'!$F$9</f>
        <v>1342.84</v>
      </c>
      <c r="Y140" s="116">
        <f>VLOOKUP($A140+ROUND((COLUMN()-2)/24,5),АТС!$A$41:$F$784,3)+'Иные услуги '!$C$5+'РСТ РСО-А'!$J$7+'РСТ РСО-А'!$F$9</f>
        <v>1315.33</v>
      </c>
    </row>
    <row r="141" spans="1:25" x14ac:dyDescent="0.2">
      <c r="A141" s="65">
        <f t="shared" si="4"/>
        <v>43996</v>
      </c>
      <c r="B141" s="116">
        <f>VLOOKUP($A141+ROUND((COLUMN()-2)/24,5),АТС!$A$41:$F$784,3)+'Иные услуги '!$C$5+'РСТ РСО-А'!$J$7+'РСТ РСО-А'!$F$9</f>
        <v>1332.05</v>
      </c>
      <c r="C141" s="116">
        <f>VLOOKUP($A141+ROUND((COLUMN()-2)/24,5),АТС!$A$41:$F$784,3)+'Иные услуги '!$C$5+'РСТ РСО-А'!$J$7+'РСТ РСО-А'!$F$9</f>
        <v>1316.21</v>
      </c>
      <c r="D141" s="116">
        <f>VLOOKUP($A141+ROUND((COLUMN()-2)/24,5),АТС!$A$41:$F$784,3)+'Иные услуги '!$C$5+'РСТ РСО-А'!$J$7+'РСТ РСО-А'!$F$9</f>
        <v>1313.6799999999998</v>
      </c>
      <c r="E141" s="116">
        <f>VLOOKUP($A141+ROUND((COLUMN()-2)/24,5),АТС!$A$41:$F$784,3)+'Иные услуги '!$C$5+'РСТ РСО-А'!$J$7+'РСТ РСО-А'!$F$9</f>
        <v>1316.1499999999999</v>
      </c>
      <c r="F141" s="116">
        <f>VLOOKUP($A141+ROUND((COLUMN()-2)/24,5),АТС!$A$41:$F$784,3)+'Иные услуги '!$C$5+'РСТ РСО-А'!$J$7+'РСТ РСО-А'!$F$9</f>
        <v>1316.47</v>
      </c>
      <c r="G141" s="116">
        <f>VLOOKUP($A141+ROUND((COLUMN()-2)/24,5),АТС!$A$41:$F$784,3)+'Иные услуги '!$C$5+'РСТ РСО-А'!$J$7+'РСТ РСО-А'!$F$9</f>
        <v>1316.28</v>
      </c>
      <c r="H141" s="116">
        <f>VLOOKUP($A141+ROUND((COLUMN()-2)/24,5),АТС!$A$41:$F$784,3)+'Иные услуги '!$C$5+'РСТ РСО-А'!$J$7+'РСТ РСО-А'!$F$9</f>
        <v>1315.6799999999998</v>
      </c>
      <c r="I141" s="116">
        <f>VLOOKUP($A141+ROUND((COLUMN()-2)/24,5),АТС!$A$41:$F$784,3)+'Иные услуги '!$C$5+'РСТ РСО-А'!$J$7+'РСТ РСО-А'!$F$9</f>
        <v>1299.1599999999999</v>
      </c>
      <c r="J141" s="116">
        <f>VLOOKUP($A141+ROUND((COLUMN()-2)/24,5),АТС!$A$41:$F$784,3)+'Иные услуги '!$C$5+'РСТ РСО-А'!$J$7+'РСТ РСО-А'!$F$9</f>
        <v>1316.79</v>
      </c>
      <c r="K141" s="116">
        <f>VLOOKUP($A141+ROUND((COLUMN()-2)/24,5),АТС!$A$41:$F$784,3)+'Иные услуги '!$C$5+'РСТ РСО-А'!$J$7+'РСТ РСО-А'!$F$9</f>
        <v>1316.75</v>
      </c>
      <c r="L141" s="116">
        <f>VLOOKUP($A141+ROUND((COLUMN()-2)/24,5),АТС!$A$41:$F$784,3)+'Иные услуги '!$C$5+'РСТ РСО-А'!$J$7+'РСТ РСО-А'!$F$9</f>
        <v>1341.12</v>
      </c>
      <c r="M141" s="116">
        <f>VLOOKUP($A141+ROUND((COLUMN()-2)/24,5),АТС!$A$41:$F$784,3)+'Иные услуги '!$C$5+'РСТ РСО-А'!$J$7+'РСТ РСО-А'!$F$9</f>
        <v>1343.1499999999999</v>
      </c>
      <c r="N141" s="116">
        <f>VLOOKUP($A141+ROUND((COLUMN()-2)/24,5),АТС!$A$41:$F$784,3)+'Иные услуги '!$C$5+'РСТ РСО-А'!$J$7+'РСТ РСО-А'!$F$9</f>
        <v>1343.49</v>
      </c>
      <c r="O141" s="116">
        <f>VLOOKUP($A141+ROUND((COLUMN()-2)/24,5),АТС!$A$41:$F$784,3)+'Иные услуги '!$C$5+'РСТ РСО-А'!$J$7+'РСТ РСО-А'!$F$9</f>
        <v>1343.6799999999998</v>
      </c>
      <c r="P141" s="116">
        <f>VLOOKUP($A141+ROUND((COLUMN()-2)/24,5),АТС!$A$41:$F$784,3)+'Иные услуги '!$C$5+'РСТ РСО-А'!$J$7+'РСТ РСО-А'!$F$9</f>
        <v>1344.04</v>
      </c>
      <c r="Q141" s="116">
        <f>VLOOKUP($A141+ROUND((COLUMN()-2)/24,5),АТС!$A$41:$F$784,3)+'Иные услуги '!$C$5+'РСТ РСО-А'!$J$7+'РСТ РСО-А'!$F$9</f>
        <v>1344.1799999999998</v>
      </c>
      <c r="R141" s="116">
        <f>VLOOKUP($A141+ROUND((COLUMN()-2)/24,5),АТС!$A$41:$F$784,3)+'Иные услуги '!$C$5+'РСТ РСО-А'!$J$7+'РСТ РСО-А'!$F$9</f>
        <v>1344.47</v>
      </c>
      <c r="S141" s="116">
        <f>VLOOKUP($A141+ROUND((COLUMN()-2)/24,5),АТС!$A$41:$F$784,3)+'Иные услуги '!$C$5+'РСТ РСО-А'!$J$7+'РСТ РСО-А'!$F$9</f>
        <v>1344.6299999999999</v>
      </c>
      <c r="T141" s="116">
        <f>VLOOKUP($A141+ROUND((COLUMN()-2)/24,5),АТС!$A$41:$F$784,3)+'Иные услуги '!$C$5+'РСТ РСО-А'!$J$7+'РСТ РСО-А'!$F$9</f>
        <v>1316.6899999999998</v>
      </c>
      <c r="U141" s="116">
        <f>VLOOKUP($A141+ROUND((COLUMN()-2)/24,5),АТС!$A$41:$F$784,3)+'Иные услуги '!$C$5+'РСТ РСО-А'!$J$7+'РСТ РСО-А'!$F$9</f>
        <v>1328.62</v>
      </c>
      <c r="V141" s="116">
        <f>VLOOKUP($A141+ROUND((COLUMN()-2)/24,5),АТС!$A$41:$F$784,3)+'Иные услуги '!$C$5+'РСТ РСО-А'!$J$7+'РСТ РСО-А'!$F$9</f>
        <v>1422.6</v>
      </c>
      <c r="W141" s="116">
        <f>VLOOKUP($A141+ROUND((COLUMN()-2)/24,5),АТС!$A$41:$F$784,3)+'Иные услуги '!$C$5+'РСТ РСО-А'!$J$7+'РСТ РСО-А'!$F$9</f>
        <v>1424.49</v>
      </c>
      <c r="X141" s="116">
        <f>VLOOKUP($A141+ROUND((COLUMN()-2)/24,5),АТС!$A$41:$F$784,3)+'Иные услуги '!$C$5+'РСТ РСО-А'!$J$7+'РСТ РСО-А'!$F$9</f>
        <v>1338.12</v>
      </c>
      <c r="Y141" s="116">
        <f>VLOOKUP($A141+ROUND((COLUMN()-2)/24,5),АТС!$A$41:$F$784,3)+'Иные услуги '!$C$5+'РСТ РСО-А'!$J$7+'РСТ РСО-А'!$F$9</f>
        <v>1315.56</v>
      </c>
    </row>
    <row r="142" spans="1:25" x14ac:dyDescent="0.2">
      <c r="A142" s="65">
        <f t="shared" si="4"/>
        <v>43997</v>
      </c>
      <c r="B142" s="116">
        <f>VLOOKUP($A142+ROUND((COLUMN()-2)/24,5),АТС!$A$41:$F$784,3)+'Иные услуги '!$C$5+'РСТ РСО-А'!$J$7+'РСТ РСО-А'!$F$9</f>
        <v>1334.33</v>
      </c>
      <c r="C142" s="116">
        <f>VLOOKUP($A142+ROUND((COLUMN()-2)/24,5),АТС!$A$41:$F$784,3)+'Иные услуги '!$C$5+'РСТ РСО-А'!$J$7+'РСТ РСО-А'!$F$9</f>
        <v>1309.28</v>
      </c>
      <c r="D142" s="116">
        <f>VLOOKUP($A142+ROUND((COLUMN()-2)/24,5),АТС!$A$41:$F$784,3)+'Иные услуги '!$C$5+'РСТ РСО-А'!$J$7+'РСТ РСО-А'!$F$9</f>
        <v>1325.6799999999998</v>
      </c>
      <c r="E142" s="116">
        <f>VLOOKUP($A142+ROUND((COLUMN()-2)/24,5),АТС!$A$41:$F$784,3)+'Иные услуги '!$C$5+'РСТ РСО-А'!$J$7+'РСТ РСО-А'!$F$9</f>
        <v>1314.5</v>
      </c>
      <c r="F142" s="116">
        <f>VLOOKUP($A142+ROUND((COLUMN()-2)/24,5),АТС!$A$41:$F$784,3)+'Иные услуги '!$C$5+'РСТ РСО-А'!$J$7+'РСТ РСО-А'!$F$9</f>
        <v>1316.96</v>
      </c>
      <c r="G142" s="116">
        <f>VLOOKUP($A142+ROUND((COLUMN()-2)/24,5),АТС!$A$41:$F$784,3)+'Иные услуги '!$C$5+'РСТ РСО-А'!$J$7+'РСТ РСО-А'!$F$9</f>
        <v>1317.4199999999998</v>
      </c>
      <c r="H142" s="116">
        <f>VLOOKUP($A142+ROUND((COLUMN()-2)/24,5),АТС!$A$41:$F$784,3)+'Иные услуги '!$C$5+'РСТ РСО-А'!$J$7+'РСТ РСО-А'!$F$9</f>
        <v>1316.02</v>
      </c>
      <c r="I142" s="116">
        <f>VLOOKUP($A142+ROUND((COLUMN()-2)/24,5),АТС!$A$41:$F$784,3)+'Иные услуги '!$C$5+'РСТ РСО-А'!$J$7+'РСТ РСО-А'!$F$9</f>
        <v>1314.77</v>
      </c>
      <c r="J142" s="116">
        <f>VLOOKUP($A142+ROUND((COLUMN()-2)/24,5),АТС!$A$41:$F$784,3)+'Иные услуги '!$C$5+'РСТ РСО-А'!$J$7+'РСТ РСО-А'!$F$9</f>
        <v>1316.72</v>
      </c>
      <c r="K142" s="116">
        <f>VLOOKUP($A142+ROUND((COLUMN()-2)/24,5),АТС!$A$41:$F$784,3)+'Иные услуги '!$C$5+'РСТ РСО-А'!$J$7+'РСТ РСО-А'!$F$9</f>
        <v>1342.23</v>
      </c>
      <c r="L142" s="116">
        <f>VLOOKUP($A142+ROUND((COLUMN()-2)/24,5),АТС!$A$41:$F$784,3)+'Иные услуги '!$C$5+'РСТ РСО-А'!$J$7+'РСТ РСО-А'!$F$9</f>
        <v>1378.6</v>
      </c>
      <c r="M142" s="116">
        <f>VLOOKUP($A142+ROUND((COLUMN()-2)/24,5),АТС!$A$41:$F$784,3)+'Иные услуги '!$C$5+'РСТ РСО-А'!$J$7+'РСТ РСО-А'!$F$9</f>
        <v>1389.4099999999999</v>
      </c>
      <c r="N142" s="116">
        <f>VLOOKUP($A142+ROUND((COLUMN()-2)/24,5),АТС!$A$41:$F$784,3)+'Иные услуги '!$C$5+'РСТ РСО-А'!$J$7+'РСТ РСО-А'!$F$9</f>
        <v>1388.96</v>
      </c>
      <c r="O142" s="116">
        <f>VLOOKUP($A142+ROUND((COLUMN()-2)/24,5),АТС!$A$41:$F$784,3)+'Иные услуги '!$C$5+'РСТ РСО-А'!$J$7+'РСТ РСО-А'!$F$9</f>
        <v>1391.75</v>
      </c>
      <c r="P142" s="116">
        <f>VLOOKUP($A142+ROUND((COLUMN()-2)/24,5),АТС!$A$41:$F$784,3)+'Иные услуги '!$C$5+'РСТ РСО-А'!$J$7+'РСТ РСО-А'!$F$9</f>
        <v>1399.05</v>
      </c>
      <c r="Q142" s="116">
        <f>VLOOKUP($A142+ROUND((COLUMN()-2)/24,5),АТС!$A$41:$F$784,3)+'Иные услуги '!$C$5+'РСТ РСО-А'!$J$7+'РСТ РСО-А'!$F$9</f>
        <v>1392.25</v>
      </c>
      <c r="R142" s="116">
        <f>VLOOKUP($A142+ROUND((COLUMN()-2)/24,5),АТС!$A$41:$F$784,3)+'Иные услуги '!$C$5+'РСТ РСО-А'!$J$7+'РСТ РСО-А'!$F$9</f>
        <v>1397.32</v>
      </c>
      <c r="S142" s="116">
        <f>VLOOKUP($A142+ROUND((COLUMN()-2)/24,5),АТС!$A$41:$F$784,3)+'Иные услуги '!$C$5+'РСТ РСО-А'!$J$7+'РСТ РСО-А'!$F$9</f>
        <v>1360.83</v>
      </c>
      <c r="T142" s="116">
        <f>VLOOKUP($A142+ROUND((COLUMN()-2)/24,5),АТС!$A$41:$F$784,3)+'Иные услуги '!$C$5+'РСТ РСО-А'!$J$7+'РСТ РСО-А'!$F$9</f>
        <v>1334.95</v>
      </c>
      <c r="U142" s="116">
        <f>VLOOKUP($A142+ROUND((COLUMN()-2)/24,5),АТС!$A$41:$F$784,3)+'Иные услуги '!$C$5+'РСТ РСО-А'!$J$7+'РСТ РСО-А'!$F$9</f>
        <v>1340.71</v>
      </c>
      <c r="V142" s="116">
        <f>VLOOKUP($A142+ROUND((COLUMN()-2)/24,5),АТС!$A$41:$F$784,3)+'Иные услуги '!$C$5+'РСТ РСО-А'!$J$7+'РСТ РСО-А'!$F$9</f>
        <v>1430.27</v>
      </c>
      <c r="W142" s="116">
        <f>VLOOKUP($A142+ROUND((COLUMN()-2)/24,5),АТС!$A$41:$F$784,3)+'Иные услуги '!$C$5+'РСТ РСО-А'!$J$7+'РСТ РСО-А'!$F$9</f>
        <v>1433.81</v>
      </c>
      <c r="X142" s="116">
        <f>VLOOKUP($A142+ROUND((COLUMN()-2)/24,5),АТС!$A$41:$F$784,3)+'Иные услуги '!$C$5+'РСТ РСО-А'!$J$7+'РСТ РСО-А'!$F$9</f>
        <v>1355.08</v>
      </c>
      <c r="Y142" s="116">
        <f>VLOOKUP($A142+ROUND((COLUMN()-2)/24,5),АТС!$A$41:$F$784,3)+'Иные услуги '!$C$5+'РСТ РСО-А'!$J$7+'РСТ РСО-А'!$F$9</f>
        <v>1315.85</v>
      </c>
    </row>
    <row r="143" spans="1:25" x14ac:dyDescent="0.2">
      <c r="A143" s="65">
        <f t="shared" si="4"/>
        <v>43998</v>
      </c>
      <c r="B143" s="116">
        <f>VLOOKUP($A143+ROUND((COLUMN()-2)/24,5),АТС!$A$41:$F$784,3)+'Иные услуги '!$C$5+'РСТ РСО-А'!$J$7+'РСТ РСО-А'!$F$9</f>
        <v>1298.47</v>
      </c>
      <c r="C143" s="116">
        <f>VLOOKUP($A143+ROUND((COLUMN()-2)/24,5),АТС!$A$41:$F$784,3)+'Иные услуги '!$C$5+'РСТ РСО-А'!$J$7+'РСТ РСО-А'!$F$9</f>
        <v>1298.9199999999998</v>
      </c>
      <c r="D143" s="116">
        <f>VLOOKUP($A143+ROUND((COLUMN()-2)/24,5),АТС!$A$41:$F$784,3)+'Иные услуги '!$C$5+'РСТ РСО-А'!$J$7+'РСТ РСО-А'!$F$9</f>
        <v>1264.4199999999998</v>
      </c>
      <c r="E143" s="116">
        <f>VLOOKUP($A143+ROUND((COLUMN()-2)/24,5),АТС!$A$41:$F$784,3)+'Иные услуги '!$C$5+'РСТ РСО-А'!$J$7+'РСТ РСО-А'!$F$9</f>
        <v>1317.45</v>
      </c>
      <c r="F143" s="116">
        <f>VLOOKUP($A143+ROUND((COLUMN()-2)/24,5),АТС!$A$41:$F$784,3)+'Иные услуги '!$C$5+'РСТ РСО-А'!$J$7+'РСТ РСО-А'!$F$9</f>
        <v>1317.4299999999998</v>
      </c>
      <c r="G143" s="116">
        <f>VLOOKUP($A143+ROUND((COLUMN()-2)/24,5),АТС!$A$41:$F$784,3)+'Иные услуги '!$C$5+'РСТ РСО-А'!$J$7+'РСТ РСО-А'!$F$9</f>
        <v>1317.3799999999999</v>
      </c>
      <c r="H143" s="116">
        <f>VLOOKUP($A143+ROUND((COLUMN()-2)/24,5),АТС!$A$41:$F$784,3)+'Иные услуги '!$C$5+'РСТ РСО-А'!$J$7+'РСТ РСО-А'!$F$9</f>
        <v>1316.06</v>
      </c>
      <c r="I143" s="116">
        <f>VLOOKUP($A143+ROUND((COLUMN()-2)/24,5),АТС!$A$41:$F$784,3)+'Иные услуги '!$C$5+'РСТ РСО-А'!$J$7+'РСТ РСО-А'!$F$9</f>
        <v>1313.4099999999999</v>
      </c>
      <c r="J143" s="116">
        <f>VLOOKUP($A143+ROUND((COLUMN()-2)/24,5),АТС!$A$41:$F$784,3)+'Иные услуги '!$C$5+'РСТ РСО-А'!$J$7+'РСТ РСО-А'!$F$9</f>
        <v>1316.5</v>
      </c>
      <c r="K143" s="116">
        <f>VLOOKUP($A143+ROUND((COLUMN()-2)/24,5),АТС!$A$41:$F$784,3)+'Иные услуги '!$C$5+'РСТ РСО-А'!$J$7+'РСТ РСО-А'!$F$9</f>
        <v>1343.9399999999998</v>
      </c>
      <c r="L143" s="116">
        <f>VLOOKUP($A143+ROUND((COLUMN()-2)/24,5),АТС!$A$41:$F$784,3)+'Иные услуги '!$C$5+'РСТ РСО-А'!$J$7+'РСТ РСО-А'!$F$9</f>
        <v>1383.37</v>
      </c>
      <c r="M143" s="116">
        <f>VLOOKUP($A143+ROUND((COLUMN()-2)/24,5),АТС!$A$41:$F$784,3)+'Иные услуги '!$C$5+'РСТ РСО-А'!$J$7+'РСТ РСО-А'!$F$9</f>
        <v>1395.96</v>
      </c>
      <c r="N143" s="116">
        <f>VLOOKUP($A143+ROUND((COLUMN()-2)/24,5),АТС!$A$41:$F$784,3)+'Иные услуги '!$C$5+'РСТ РСО-А'!$J$7+'РСТ РСО-А'!$F$9</f>
        <v>1394.71</v>
      </c>
      <c r="O143" s="116">
        <f>VLOOKUP($A143+ROUND((COLUMN()-2)/24,5),АТС!$A$41:$F$784,3)+'Иные услуги '!$C$5+'РСТ РСО-А'!$J$7+'РСТ РСО-А'!$F$9</f>
        <v>1398.8799999999999</v>
      </c>
      <c r="P143" s="116">
        <f>VLOOKUP($A143+ROUND((COLUMN()-2)/24,5),АТС!$A$41:$F$784,3)+'Иные услуги '!$C$5+'РСТ РСО-А'!$J$7+'РСТ РСО-А'!$F$9</f>
        <v>1402.3</v>
      </c>
      <c r="Q143" s="116">
        <f>VLOOKUP($A143+ROUND((COLUMN()-2)/24,5),АТС!$A$41:$F$784,3)+'Иные услуги '!$C$5+'РСТ РСО-А'!$J$7+'РСТ РСО-А'!$F$9</f>
        <v>1397.62</v>
      </c>
      <c r="R143" s="116">
        <f>VLOOKUP($A143+ROUND((COLUMN()-2)/24,5),АТС!$A$41:$F$784,3)+'Иные услуги '!$C$5+'РСТ РСО-А'!$J$7+'РСТ РСО-А'!$F$9</f>
        <v>1397.98</v>
      </c>
      <c r="S143" s="116">
        <f>VLOOKUP($A143+ROUND((COLUMN()-2)/24,5),АТС!$A$41:$F$784,3)+'Иные услуги '!$C$5+'РСТ РСО-А'!$J$7+'РСТ РСО-А'!$F$9</f>
        <v>1363.36</v>
      </c>
      <c r="T143" s="116">
        <f>VLOOKUP($A143+ROUND((COLUMN()-2)/24,5),АТС!$A$41:$F$784,3)+'Иные услуги '!$C$5+'РСТ РСО-А'!$J$7+'РСТ РСО-А'!$F$9</f>
        <v>1335.84</v>
      </c>
      <c r="U143" s="116">
        <f>VLOOKUP($A143+ROUND((COLUMN()-2)/24,5),АТС!$A$41:$F$784,3)+'Иные услуги '!$C$5+'РСТ РСО-А'!$J$7+'РСТ РСО-А'!$F$9</f>
        <v>1344.3999999999999</v>
      </c>
      <c r="V143" s="116">
        <f>VLOOKUP($A143+ROUND((COLUMN()-2)/24,5),АТС!$A$41:$F$784,3)+'Иные услуги '!$C$5+'РСТ РСО-А'!$J$7+'РСТ РСО-А'!$F$9</f>
        <v>1431.36</v>
      </c>
      <c r="W143" s="116">
        <f>VLOOKUP($A143+ROUND((COLUMN()-2)/24,5),АТС!$A$41:$F$784,3)+'Иные услуги '!$C$5+'РСТ РСО-А'!$J$7+'РСТ РСО-А'!$F$9</f>
        <v>1438.8899999999999</v>
      </c>
      <c r="X143" s="116">
        <f>VLOOKUP($A143+ROUND((COLUMN()-2)/24,5),АТС!$A$41:$F$784,3)+'Иные услуги '!$C$5+'РСТ РСО-А'!$J$7+'РСТ РСО-А'!$F$9</f>
        <v>1362.6499999999999</v>
      </c>
      <c r="Y143" s="116">
        <f>VLOOKUP($A143+ROUND((COLUMN()-2)/24,5),АТС!$A$41:$F$784,3)+'Иные услуги '!$C$5+'РСТ РСО-А'!$J$7+'РСТ РСО-А'!$F$9</f>
        <v>1315.97</v>
      </c>
    </row>
    <row r="144" spans="1:25" x14ac:dyDescent="0.2">
      <c r="A144" s="65">
        <f t="shared" si="4"/>
        <v>43999</v>
      </c>
      <c r="B144" s="116">
        <f>VLOOKUP($A144+ROUND((COLUMN()-2)/24,5),АТС!$A$41:$F$784,3)+'Иные услуги '!$C$5+'РСТ РСО-А'!$J$7+'РСТ РСО-А'!$F$9</f>
        <v>1314.24</v>
      </c>
      <c r="C144" s="116">
        <f>VLOOKUP($A144+ROUND((COLUMN()-2)/24,5),АТС!$A$41:$F$784,3)+'Иные услуги '!$C$5+'РСТ РСО-А'!$J$7+'РСТ РСО-А'!$F$9</f>
        <v>1279.49</v>
      </c>
      <c r="D144" s="116">
        <f>VLOOKUP($A144+ROUND((COLUMN()-2)/24,5),АТС!$A$41:$F$784,3)+'Иные услуги '!$C$5+'РСТ РСО-А'!$J$7+'РСТ РСО-А'!$F$9</f>
        <v>1289.3899999999999</v>
      </c>
      <c r="E144" s="116">
        <f>VLOOKUP($A144+ROUND((COLUMN()-2)/24,5),АТС!$A$41:$F$784,3)+'Иные услуги '!$C$5+'РСТ РСО-А'!$J$7+'РСТ РСО-А'!$F$9</f>
        <v>1311.7</v>
      </c>
      <c r="F144" s="116">
        <f>VLOOKUP($A144+ROUND((COLUMN()-2)/24,5),АТС!$A$41:$F$784,3)+'Иные услуги '!$C$5+'РСТ РСО-А'!$J$7+'РСТ РСО-А'!$F$9</f>
        <v>1317.4299999999998</v>
      </c>
      <c r="G144" s="116">
        <f>VLOOKUP($A144+ROUND((COLUMN()-2)/24,5),АТС!$A$41:$F$784,3)+'Иные услуги '!$C$5+'РСТ РСО-А'!$J$7+'РСТ РСО-А'!$F$9</f>
        <v>1316.75</v>
      </c>
      <c r="H144" s="116">
        <f>VLOOKUP($A144+ROUND((COLUMN()-2)/24,5),АТС!$A$41:$F$784,3)+'Иные услуги '!$C$5+'РСТ РСО-А'!$J$7+'РСТ РСО-А'!$F$9</f>
        <v>1315.8799999999999</v>
      </c>
      <c r="I144" s="116">
        <f>VLOOKUP($A144+ROUND((COLUMN()-2)/24,5),АТС!$A$41:$F$784,3)+'Иные услуги '!$C$5+'РСТ РСО-А'!$J$7+'РСТ РСО-А'!$F$9</f>
        <v>1300.7</v>
      </c>
      <c r="J144" s="116">
        <f>VLOOKUP($A144+ROUND((COLUMN()-2)/24,5),АТС!$A$41:$F$784,3)+'Иные услуги '!$C$5+'РСТ РСО-А'!$J$7+'РСТ РСО-А'!$F$9</f>
        <v>1316.6399999999999</v>
      </c>
      <c r="K144" s="116">
        <f>VLOOKUP($A144+ROUND((COLUMN()-2)/24,5),АТС!$A$41:$F$784,3)+'Иные услуги '!$C$5+'РСТ РСО-А'!$J$7+'РСТ РСО-А'!$F$9</f>
        <v>1353.23</v>
      </c>
      <c r="L144" s="116">
        <f>VLOOKUP($A144+ROUND((COLUMN()-2)/24,5),АТС!$A$41:$F$784,3)+'Иные услуги '!$C$5+'РСТ РСО-А'!$J$7+'РСТ РСО-А'!$F$9</f>
        <v>1404.1299999999999</v>
      </c>
      <c r="M144" s="116">
        <f>VLOOKUP($A144+ROUND((COLUMN()-2)/24,5),АТС!$A$41:$F$784,3)+'Иные услуги '!$C$5+'РСТ РСО-А'!$J$7+'РСТ РСО-А'!$F$9</f>
        <v>1411.53</v>
      </c>
      <c r="N144" s="116">
        <f>VLOOKUP($A144+ROUND((COLUMN()-2)/24,5),АТС!$A$41:$F$784,3)+'Иные услуги '!$C$5+'РСТ РСО-А'!$J$7+'РСТ РСО-А'!$F$9</f>
        <v>1411.62</v>
      </c>
      <c r="O144" s="116">
        <f>VLOOKUP($A144+ROUND((COLUMN()-2)/24,5),АТС!$A$41:$F$784,3)+'Иные услуги '!$C$5+'РСТ РСО-А'!$J$7+'РСТ РСО-А'!$F$9</f>
        <v>1416.85</v>
      </c>
      <c r="P144" s="116">
        <f>VLOOKUP($A144+ROUND((COLUMN()-2)/24,5),АТС!$A$41:$F$784,3)+'Иные услуги '!$C$5+'РСТ РСО-А'!$J$7+'РСТ РСО-А'!$F$9</f>
        <v>1423.1699999999998</v>
      </c>
      <c r="Q144" s="116">
        <f>VLOOKUP($A144+ROUND((COLUMN()-2)/24,5),АТС!$A$41:$F$784,3)+'Иные услуги '!$C$5+'РСТ РСО-А'!$J$7+'РСТ РСО-А'!$F$9</f>
        <v>1420.77</v>
      </c>
      <c r="R144" s="116">
        <f>VLOOKUP($A144+ROUND((COLUMN()-2)/24,5),АТС!$A$41:$F$784,3)+'Иные услуги '!$C$5+'РСТ РСО-А'!$J$7+'РСТ РСО-А'!$F$9</f>
        <v>1423.12</v>
      </c>
      <c r="S144" s="116">
        <f>VLOOKUP($A144+ROUND((COLUMN()-2)/24,5),АТС!$A$41:$F$784,3)+'Иные услуги '!$C$5+'РСТ РСО-А'!$J$7+'РСТ РСО-А'!$F$9</f>
        <v>1368.98</v>
      </c>
      <c r="T144" s="116">
        <f>VLOOKUP($A144+ROUND((COLUMN()-2)/24,5),АТС!$A$41:$F$784,3)+'Иные услуги '!$C$5+'РСТ РСО-А'!$J$7+'РСТ РСО-А'!$F$9</f>
        <v>1338.35</v>
      </c>
      <c r="U144" s="116">
        <f>VLOOKUP($A144+ROUND((COLUMN()-2)/24,5),АТС!$A$41:$F$784,3)+'Иные услуги '!$C$5+'РСТ РСО-А'!$J$7+'РСТ РСО-А'!$F$9</f>
        <v>1350.52</v>
      </c>
      <c r="V144" s="116">
        <f>VLOOKUP($A144+ROUND((COLUMN()-2)/24,5),АТС!$A$41:$F$784,3)+'Иные услуги '!$C$5+'РСТ РСО-А'!$J$7+'РСТ РСО-А'!$F$9</f>
        <v>1461.39</v>
      </c>
      <c r="W144" s="116">
        <f>VLOOKUP($A144+ROUND((COLUMN()-2)/24,5),АТС!$A$41:$F$784,3)+'Иные услуги '!$C$5+'РСТ РСО-А'!$J$7+'РСТ РСО-А'!$F$9</f>
        <v>1437.87</v>
      </c>
      <c r="X144" s="116">
        <f>VLOOKUP($A144+ROUND((COLUMN()-2)/24,5),АТС!$A$41:$F$784,3)+'Иные услуги '!$C$5+'РСТ РСО-А'!$J$7+'РСТ РСО-А'!$F$9</f>
        <v>1348.6499999999999</v>
      </c>
      <c r="Y144" s="116">
        <f>VLOOKUP($A144+ROUND((COLUMN()-2)/24,5),АТС!$A$41:$F$784,3)+'Иные услуги '!$C$5+'РСТ РСО-А'!$J$7+'РСТ РСО-А'!$F$9</f>
        <v>1316.07</v>
      </c>
    </row>
    <row r="145" spans="1:25" x14ac:dyDescent="0.2">
      <c r="A145" s="65">
        <f t="shared" si="4"/>
        <v>44000</v>
      </c>
      <c r="B145" s="116">
        <f>VLOOKUP($A145+ROUND((COLUMN()-2)/24,5),АТС!$A$41:$F$784,3)+'Иные услуги '!$C$5+'РСТ РСО-А'!$J$7+'РСТ РСО-А'!$F$9</f>
        <v>1324.78</v>
      </c>
      <c r="C145" s="116">
        <f>VLOOKUP($A145+ROUND((COLUMN()-2)/24,5),АТС!$A$41:$F$784,3)+'Иные услуги '!$C$5+'РСТ РСО-А'!$J$7+'РСТ РСО-А'!$F$9</f>
        <v>1298.52</v>
      </c>
      <c r="D145" s="116">
        <f>VLOOKUP($A145+ROUND((COLUMN()-2)/24,5),АТС!$A$41:$F$784,3)+'Иные услуги '!$C$5+'РСТ РСО-А'!$J$7+'РСТ РСО-А'!$F$9</f>
        <v>1297.24</v>
      </c>
      <c r="E145" s="116">
        <f>VLOOKUP($A145+ROUND((COLUMN()-2)/24,5),АТС!$A$41:$F$784,3)+'Иные услуги '!$C$5+'РСТ РСО-А'!$J$7+'РСТ РСО-А'!$F$9</f>
        <v>1314.1699999999998</v>
      </c>
      <c r="F145" s="116">
        <f>VLOOKUP($A145+ROUND((COLUMN()-2)/24,5),АТС!$A$41:$F$784,3)+'Иные услуги '!$C$5+'РСТ РСО-А'!$J$7+'РСТ РСО-А'!$F$9</f>
        <v>1316.61</v>
      </c>
      <c r="G145" s="116">
        <f>VLOOKUP($A145+ROUND((COLUMN()-2)/24,5),АТС!$A$41:$F$784,3)+'Иные услуги '!$C$5+'РСТ РСО-А'!$J$7+'РСТ РСО-А'!$F$9</f>
        <v>1316.33</v>
      </c>
      <c r="H145" s="116">
        <f>VLOOKUP($A145+ROUND((COLUMN()-2)/24,5),АТС!$A$41:$F$784,3)+'Иные услуги '!$C$5+'РСТ РСО-А'!$J$7+'РСТ РСО-А'!$F$9</f>
        <v>1315.6499999999999</v>
      </c>
      <c r="I145" s="116">
        <f>VLOOKUP($A145+ROUND((COLUMN()-2)/24,5),АТС!$A$41:$F$784,3)+'Иные услуги '!$C$5+'РСТ РСО-А'!$J$7+'РСТ РСО-А'!$F$9</f>
        <v>1334.87</v>
      </c>
      <c r="J145" s="116">
        <f>VLOOKUP($A145+ROUND((COLUMN()-2)/24,5),АТС!$A$41:$F$784,3)+'Иные услуги '!$C$5+'РСТ РСО-А'!$J$7+'РСТ РСО-А'!$F$9</f>
        <v>1316.36</v>
      </c>
      <c r="K145" s="116">
        <f>VLOOKUP($A145+ROUND((COLUMN()-2)/24,5),АТС!$A$41:$F$784,3)+'Иные услуги '!$C$5+'РСТ РСО-А'!$J$7+'РСТ РСО-А'!$F$9</f>
        <v>1361.96</v>
      </c>
      <c r="L145" s="116">
        <f>VLOOKUP($A145+ROUND((COLUMN()-2)/24,5),АТС!$A$41:$F$784,3)+'Иные услуги '!$C$5+'РСТ РСО-А'!$J$7+'РСТ РСО-А'!$F$9</f>
        <v>1416.56</v>
      </c>
      <c r="M145" s="116">
        <f>VLOOKUP($A145+ROUND((COLUMN()-2)/24,5),АТС!$A$41:$F$784,3)+'Иные услуги '!$C$5+'РСТ РСО-А'!$J$7+'РСТ РСО-А'!$F$9</f>
        <v>1419.48</v>
      </c>
      <c r="N145" s="116">
        <f>VLOOKUP($A145+ROUND((COLUMN()-2)/24,5),АТС!$A$41:$F$784,3)+'Иные услуги '!$C$5+'РСТ РСО-А'!$J$7+'РСТ РСО-А'!$F$9</f>
        <v>1419.87</v>
      </c>
      <c r="O145" s="116">
        <f>VLOOKUP($A145+ROUND((COLUMN()-2)/24,5),АТС!$A$41:$F$784,3)+'Иные услуги '!$C$5+'РСТ РСО-А'!$J$7+'РСТ РСО-А'!$F$9</f>
        <v>1420.21</v>
      </c>
      <c r="P145" s="116">
        <f>VLOOKUP($A145+ROUND((COLUMN()-2)/24,5),АТС!$A$41:$F$784,3)+'Иные услуги '!$C$5+'РСТ РСО-А'!$J$7+'РСТ РСО-А'!$F$9</f>
        <v>1418.36</v>
      </c>
      <c r="Q145" s="116">
        <f>VLOOKUP($A145+ROUND((COLUMN()-2)/24,5),АТС!$A$41:$F$784,3)+'Иные услуги '!$C$5+'РСТ РСО-А'!$J$7+'РСТ РСО-А'!$F$9</f>
        <v>1418.34</v>
      </c>
      <c r="R145" s="116">
        <f>VLOOKUP($A145+ROUND((COLUMN()-2)/24,5),АТС!$A$41:$F$784,3)+'Иные услуги '!$C$5+'РСТ РСО-А'!$J$7+'РСТ РСО-А'!$F$9</f>
        <v>1441.3</v>
      </c>
      <c r="S145" s="116">
        <f>VLOOKUP($A145+ROUND((COLUMN()-2)/24,5),АТС!$A$41:$F$784,3)+'Иные услуги '!$C$5+'РСТ РСО-А'!$J$7+'РСТ РСО-А'!$F$9</f>
        <v>1377.4099999999999</v>
      </c>
      <c r="T145" s="116">
        <f>VLOOKUP($A145+ROUND((COLUMN()-2)/24,5),АТС!$A$41:$F$784,3)+'Иные услуги '!$C$5+'РСТ РСО-А'!$J$7+'РСТ РСО-А'!$F$9</f>
        <v>1349.8899999999999</v>
      </c>
      <c r="U145" s="116">
        <f>VLOOKUP($A145+ROUND((COLUMN()-2)/24,5),АТС!$A$41:$F$784,3)+'Иные услуги '!$C$5+'РСТ РСО-А'!$J$7+'РСТ РСО-А'!$F$9</f>
        <v>1364.74</v>
      </c>
      <c r="V145" s="116">
        <f>VLOOKUP($A145+ROUND((COLUMN()-2)/24,5),АТС!$A$41:$F$784,3)+'Иные услуги '!$C$5+'РСТ РСО-А'!$J$7+'РСТ РСО-А'!$F$9</f>
        <v>1497.42</v>
      </c>
      <c r="W145" s="116">
        <f>VLOOKUP($A145+ROUND((COLUMN()-2)/24,5),АТС!$A$41:$F$784,3)+'Иные услуги '!$C$5+'РСТ РСО-А'!$J$7+'РСТ РСО-А'!$F$9</f>
        <v>1496.47</v>
      </c>
      <c r="X145" s="116">
        <f>VLOOKUP($A145+ROUND((COLUMN()-2)/24,5),АТС!$A$41:$F$784,3)+'Иные услуги '!$C$5+'РСТ РСО-А'!$J$7+'РСТ РСО-А'!$F$9</f>
        <v>1358.62</v>
      </c>
      <c r="Y145" s="116">
        <f>VLOOKUP($A145+ROUND((COLUMN()-2)/24,5),АТС!$A$41:$F$784,3)+'Иные услуги '!$C$5+'РСТ РСО-А'!$J$7+'РСТ РСО-А'!$F$9</f>
        <v>1316.03</v>
      </c>
    </row>
    <row r="146" spans="1:25" x14ac:dyDescent="0.2">
      <c r="A146" s="65">
        <f t="shared" si="4"/>
        <v>44001</v>
      </c>
      <c r="B146" s="116">
        <f>VLOOKUP($A146+ROUND((COLUMN()-2)/24,5),АТС!$A$41:$F$784,3)+'Иные услуги '!$C$5+'РСТ РСО-А'!$J$7+'РСТ РСО-А'!$F$9</f>
        <v>1308.78</v>
      </c>
      <c r="C146" s="116">
        <f>VLOOKUP($A146+ROUND((COLUMN()-2)/24,5),АТС!$A$41:$F$784,3)+'Иные услуги '!$C$5+'РСТ РСО-А'!$J$7+'РСТ РСО-А'!$F$9</f>
        <v>1269</v>
      </c>
      <c r="D146" s="116">
        <f>VLOOKUP($A146+ROUND((COLUMN()-2)/24,5),АТС!$A$41:$F$784,3)+'Иные услуги '!$C$5+'РСТ РСО-А'!$J$7+'РСТ РСО-А'!$F$9</f>
        <v>1352.1399999999999</v>
      </c>
      <c r="E146" s="116">
        <f>VLOOKUP($A146+ROUND((COLUMN()-2)/24,5),АТС!$A$41:$F$784,3)+'Иные услуги '!$C$5+'РСТ РСО-А'!$J$7+'РСТ РСО-А'!$F$9</f>
        <v>1309.1099999999999</v>
      </c>
      <c r="F146" s="116">
        <f>VLOOKUP($A146+ROUND((COLUMN()-2)/24,5),АТС!$A$41:$F$784,3)+'Иные услуги '!$C$5+'РСТ РСО-А'!$J$7+'РСТ РСО-А'!$F$9</f>
        <v>1314.84</v>
      </c>
      <c r="G146" s="116">
        <f>VLOOKUP($A146+ROUND((COLUMN()-2)/24,5),АТС!$A$41:$F$784,3)+'Иные услуги '!$C$5+'РСТ РСО-А'!$J$7+'РСТ РСО-А'!$F$9</f>
        <v>1316.58</v>
      </c>
      <c r="H146" s="116">
        <f>VLOOKUP($A146+ROUND((COLUMN()-2)/24,5),АТС!$A$41:$F$784,3)+'Иные услуги '!$C$5+'РСТ РСО-А'!$J$7+'РСТ РСО-А'!$F$9</f>
        <v>1313.06</v>
      </c>
      <c r="I146" s="116">
        <f>VLOOKUP($A146+ROUND((COLUMN()-2)/24,5),АТС!$A$41:$F$784,3)+'Иные услуги '!$C$5+'РСТ РСО-А'!$J$7+'РСТ РСО-А'!$F$9</f>
        <v>1317.58</v>
      </c>
      <c r="J146" s="116">
        <f>VLOOKUP($A146+ROUND((COLUMN()-2)/24,5),АТС!$A$41:$F$784,3)+'Иные услуги '!$C$5+'РСТ РСО-А'!$J$7+'РСТ РСО-А'!$F$9</f>
        <v>1316.48</v>
      </c>
      <c r="K146" s="116">
        <f>VLOOKUP($A146+ROUND((COLUMN()-2)/24,5),АТС!$A$41:$F$784,3)+'Иные услуги '!$C$5+'РСТ РСО-А'!$J$7+'РСТ РСО-А'!$F$9</f>
        <v>1369.1599999999999</v>
      </c>
      <c r="L146" s="116">
        <f>VLOOKUP($A146+ROUND((COLUMN()-2)/24,5),АТС!$A$41:$F$784,3)+'Иные услуги '!$C$5+'РСТ РСО-А'!$J$7+'РСТ РСО-А'!$F$9</f>
        <v>1430.96</v>
      </c>
      <c r="M146" s="116">
        <f>VLOOKUP($A146+ROUND((COLUMN()-2)/24,5),АТС!$A$41:$F$784,3)+'Иные услуги '!$C$5+'РСТ РСО-А'!$J$7+'РСТ РСО-А'!$F$9</f>
        <v>1445.7</v>
      </c>
      <c r="N146" s="116">
        <f>VLOOKUP($A146+ROUND((COLUMN()-2)/24,5),АТС!$A$41:$F$784,3)+'Иные услуги '!$C$5+'РСТ РСО-А'!$J$7+'РСТ РСО-А'!$F$9</f>
        <v>1429.36</v>
      </c>
      <c r="O146" s="116">
        <f>VLOOKUP($A146+ROUND((COLUMN()-2)/24,5),АТС!$A$41:$F$784,3)+'Иные услуги '!$C$5+'РСТ РСО-А'!$J$7+'РСТ РСО-А'!$F$9</f>
        <v>1448.3</v>
      </c>
      <c r="P146" s="116">
        <f>VLOOKUP($A146+ROUND((COLUMN()-2)/24,5),АТС!$A$41:$F$784,3)+'Иные услуги '!$C$5+'РСТ РСО-А'!$J$7+'РСТ РСО-А'!$F$9</f>
        <v>1419.97</v>
      </c>
      <c r="Q146" s="116">
        <f>VLOOKUP($A146+ROUND((COLUMN()-2)/24,5),АТС!$A$41:$F$784,3)+'Иные услуги '!$C$5+'РСТ РСО-А'!$J$7+'РСТ РСО-А'!$F$9</f>
        <v>1382.75</v>
      </c>
      <c r="R146" s="116">
        <f>VLOOKUP($A146+ROUND((COLUMN()-2)/24,5),АТС!$A$41:$F$784,3)+'Иные услуги '!$C$5+'РСТ РСО-А'!$J$7+'РСТ РСО-А'!$F$9</f>
        <v>1383.4299999999998</v>
      </c>
      <c r="S146" s="116">
        <f>VLOOKUP($A146+ROUND((COLUMN()-2)/24,5),АТС!$A$41:$F$784,3)+'Иные услуги '!$C$5+'РСТ РСО-А'!$J$7+'РСТ РСО-А'!$F$9</f>
        <v>1365.71</v>
      </c>
      <c r="T146" s="116">
        <f>VLOOKUP($A146+ROUND((COLUMN()-2)/24,5),АТС!$A$41:$F$784,3)+'Иные услуги '!$C$5+'РСТ РСО-А'!$J$7+'РСТ РСО-А'!$F$9</f>
        <v>1344.54</v>
      </c>
      <c r="U146" s="116">
        <f>VLOOKUP($A146+ROUND((COLUMN()-2)/24,5),АТС!$A$41:$F$784,3)+'Иные услуги '!$C$5+'РСТ РСО-А'!$J$7+'РСТ РСО-А'!$F$9</f>
        <v>1316.6</v>
      </c>
      <c r="V146" s="116">
        <f>VLOOKUP($A146+ROUND((COLUMN()-2)/24,5),АТС!$A$41:$F$784,3)+'Иные услуги '!$C$5+'РСТ РСО-А'!$J$7+'РСТ РСО-А'!$F$9</f>
        <v>1470.71</v>
      </c>
      <c r="W146" s="116">
        <f>VLOOKUP($A146+ROUND((COLUMN()-2)/24,5),АТС!$A$41:$F$784,3)+'Иные услуги '!$C$5+'РСТ РСО-А'!$J$7+'РСТ РСО-А'!$F$9</f>
        <v>1458.92</v>
      </c>
      <c r="X146" s="116">
        <f>VLOOKUP($A146+ROUND((COLUMN()-2)/24,5),АТС!$A$41:$F$784,3)+'Иные услуги '!$C$5+'РСТ РСО-А'!$J$7+'РСТ РСО-А'!$F$9</f>
        <v>1338.32</v>
      </c>
      <c r="Y146" s="116">
        <f>VLOOKUP($A146+ROUND((COLUMN()-2)/24,5),АТС!$A$41:$F$784,3)+'Иные услуги '!$C$5+'РСТ РСО-А'!$J$7+'РСТ РСО-А'!$F$9</f>
        <v>1315.9199999999998</v>
      </c>
    </row>
    <row r="147" spans="1:25" x14ac:dyDescent="0.2">
      <c r="A147" s="65">
        <f t="shared" si="4"/>
        <v>44002</v>
      </c>
      <c r="B147" s="116">
        <f>VLOOKUP($A147+ROUND((COLUMN()-2)/24,5),АТС!$A$41:$F$784,3)+'Иные услуги '!$C$5+'РСТ РСО-А'!$J$7+'РСТ РСО-А'!$F$9</f>
        <v>1341.83</v>
      </c>
      <c r="C147" s="116">
        <f>VLOOKUP($A147+ROUND((COLUMN()-2)/24,5),АТС!$A$41:$F$784,3)+'Иные услуги '!$C$5+'РСТ РСО-А'!$J$7+'РСТ РСО-А'!$F$9</f>
        <v>1314.23</v>
      </c>
      <c r="D147" s="116">
        <f>VLOOKUP($A147+ROUND((COLUMN()-2)/24,5),АТС!$A$41:$F$784,3)+'Иные услуги '!$C$5+'РСТ РСО-А'!$J$7+'РСТ РСО-А'!$F$9</f>
        <v>1312.1899999999998</v>
      </c>
      <c r="E147" s="116">
        <f>VLOOKUP($A147+ROUND((COLUMN()-2)/24,5),АТС!$A$41:$F$784,3)+'Иные услуги '!$C$5+'РСТ РСО-А'!$J$7+'РСТ РСО-А'!$F$9</f>
        <v>1311.48</v>
      </c>
      <c r="F147" s="116">
        <f>VLOOKUP($A147+ROUND((COLUMN()-2)/24,5),АТС!$A$41:$F$784,3)+'Иные услуги '!$C$5+'РСТ РСО-А'!$J$7+'РСТ РСО-А'!$F$9</f>
        <v>1314.54</v>
      </c>
      <c r="G147" s="116">
        <f>VLOOKUP($A147+ROUND((COLUMN()-2)/24,5),АТС!$A$41:$F$784,3)+'Иные услуги '!$C$5+'РСТ РСО-А'!$J$7+'РСТ РСО-А'!$F$9</f>
        <v>1316.1</v>
      </c>
      <c r="H147" s="116">
        <f>VLOOKUP($A147+ROUND((COLUMN()-2)/24,5),АТС!$A$41:$F$784,3)+'Иные услуги '!$C$5+'РСТ РСО-А'!$J$7+'РСТ РСО-А'!$F$9</f>
        <v>1313.28</v>
      </c>
      <c r="I147" s="116">
        <f>VLOOKUP($A147+ROUND((COLUMN()-2)/24,5),АТС!$A$41:$F$784,3)+'Иные услуги '!$C$5+'РСТ РСО-А'!$J$7+'РСТ РСО-А'!$F$9</f>
        <v>1288.98</v>
      </c>
      <c r="J147" s="116">
        <f>VLOOKUP($A147+ROUND((COLUMN()-2)/24,5),АТС!$A$41:$F$784,3)+'Иные услуги '!$C$5+'РСТ РСО-А'!$J$7+'РСТ РСО-А'!$F$9</f>
        <v>1316.53</v>
      </c>
      <c r="K147" s="116">
        <f>VLOOKUP($A147+ROUND((COLUMN()-2)/24,5),АТС!$A$41:$F$784,3)+'Иные услуги '!$C$5+'РСТ РСО-А'!$J$7+'РСТ РСО-А'!$F$9</f>
        <v>1354.27</v>
      </c>
      <c r="L147" s="116">
        <f>VLOOKUP($A147+ROUND((COLUMN()-2)/24,5),АТС!$A$41:$F$784,3)+'Иные услуги '!$C$5+'РСТ РСО-А'!$J$7+'РСТ РСО-А'!$F$9</f>
        <v>1413.36</v>
      </c>
      <c r="M147" s="116">
        <f>VLOOKUP($A147+ROUND((COLUMN()-2)/24,5),АТС!$A$41:$F$784,3)+'Иные услуги '!$C$5+'РСТ РСО-А'!$J$7+'РСТ РСО-А'!$F$9</f>
        <v>1388.6499999999999</v>
      </c>
      <c r="N147" s="116">
        <f>VLOOKUP($A147+ROUND((COLUMN()-2)/24,5),АТС!$A$41:$F$784,3)+'Иные услуги '!$C$5+'РСТ РСО-А'!$J$7+'РСТ РСО-А'!$F$9</f>
        <v>1392.3</v>
      </c>
      <c r="O147" s="116">
        <f>VLOOKUP($A147+ROUND((COLUMN()-2)/24,5),АТС!$A$41:$F$784,3)+'Иные услуги '!$C$5+'РСТ РСО-А'!$J$7+'РСТ РСО-А'!$F$9</f>
        <v>1368.84</v>
      </c>
      <c r="P147" s="116">
        <f>VLOOKUP($A147+ROUND((COLUMN()-2)/24,5),АТС!$A$41:$F$784,3)+'Иные услуги '!$C$5+'РСТ РСО-А'!$J$7+'РСТ РСО-А'!$F$9</f>
        <v>1369.9399999999998</v>
      </c>
      <c r="Q147" s="116">
        <f>VLOOKUP($A147+ROUND((COLUMN()-2)/24,5),АТС!$A$41:$F$784,3)+'Иные услуги '!$C$5+'РСТ РСО-А'!$J$7+'РСТ РСО-А'!$F$9</f>
        <v>1368.45</v>
      </c>
      <c r="R147" s="116">
        <f>VLOOKUP($A147+ROUND((COLUMN()-2)/24,5),АТС!$A$41:$F$784,3)+'Иные услуги '!$C$5+'РСТ РСО-А'!$J$7+'РСТ РСО-А'!$F$9</f>
        <v>1368.47</v>
      </c>
      <c r="S147" s="116">
        <f>VLOOKUP($A147+ROUND((COLUMN()-2)/24,5),АТС!$A$41:$F$784,3)+'Иные услуги '!$C$5+'РСТ РСО-А'!$J$7+'РСТ РСО-А'!$F$9</f>
        <v>1316.37</v>
      </c>
      <c r="T147" s="116">
        <f>VLOOKUP($A147+ROUND((COLUMN()-2)/24,5),АТС!$A$41:$F$784,3)+'Иные услуги '!$C$5+'РСТ РСО-А'!$J$7+'РСТ РСО-А'!$F$9</f>
        <v>1316.35</v>
      </c>
      <c r="U147" s="116">
        <f>VLOOKUP($A147+ROUND((COLUMN()-2)/24,5),АТС!$A$41:$F$784,3)+'Иные услуги '!$C$5+'РСТ РСО-А'!$J$7+'РСТ РСО-А'!$F$9</f>
        <v>1316.53</v>
      </c>
      <c r="V147" s="116">
        <f>VLOOKUP($A147+ROUND((COLUMN()-2)/24,5),АТС!$A$41:$F$784,3)+'Иные услуги '!$C$5+'РСТ РСО-А'!$J$7+'РСТ РСО-А'!$F$9</f>
        <v>1459.33</v>
      </c>
      <c r="W147" s="116">
        <f>VLOOKUP($A147+ROUND((COLUMN()-2)/24,5),АТС!$A$41:$F$784,3)+'Иные услуги '!$C$5+'РСТ РСО-А'!$J$7+'РСТ РСО-А'!$F$9</f>
        <v>1448.89</v>
      </c>
      <c r="X147" s="116">
        <f>VLOOKUP($A147+ROUND((COLUMN()-2)/24,5),АТС!$A$41:$F$784,3)+'Иные услуги '!$C$5+'РСТ РСО-А'!$J$7+'РСТ РСО-А'!$F$9</f>
        <v>1339.62</v>
      </c>
      <c r="Y147" s="116">
        <f>VLOOKUP($A147+ROUND((COLUMN()-2)/24,5),АТС!$A$41:$F$784,3)+'Иные услуги '!$C$5+'РСТ РСО-А'!$J$7+'РСТ РСО-А'!$F$9</f>
        <v>1315.6399999999999</v>
      </c>
    </row>
    <row r="148" spans="1:25" x14ac:dyDescent="0.2">
      <c r="A148" s="65">
        <f t="shared" si="4"/>
        <v>44003</v>
      </c>
      <c r="B148" s="116">
        <f>VLOOKUP($A148+ROUND((COLUMN()-2)/24,5),АТС!$A$41:$F$784,3)+'Иные услуги '!$C$5+'РСТ РСО-А'!$J$7+'РСТ РСО-А'!$F$9</f>
        <v>1350.03</v>
      </c>
      <c r="C148" s="116">
        <f>VLOOKUP($A148+ROUND((COLUMN()-2)/24,5),АТС!$A$41:$F$784,3)+'Иные услуги '!$C$5+'РСТ РСО-А'!$J$7+'РСТ РСО-А'!$F$9</f>
        <v>1294.3599999999999</v>
      </c>
      <c r="D148" s="116">
        <f>VLOOKUP($A148+ROUND((COLUMN()-2)/24,5),АТС!$A$41:$F$784,3)+'Иные услуги '!$C$5+'РСТ РСО-А'!$J$7+'РСТ РСО-А'!$F$9</f>
        <v>1314.21</v>
      </c>
      <c r="E148" s="116">
        <f>VLOOKUP($A148+ROUND((COLUMN()-2)/24,5),АТС!$A$41:$F$784,3)+'Иные услуги '!$C$5+'РСТ РСО-А'!$J$7+'РСТ РСО-А'!$F$9</f>
        <v>1311.21</v>
      </c>
      <c r="F148" s="116">
        <f>VLOOKUP($A148+ROUND((COLUMN()-2)/24,5),АТС!$A$41:$F$784,3)+'Иные услуги '!$C$5+'РСТ РСО-А'!$J$7+'РСТ РСО-А'!$F$9</f>
        <v>1316.6299999999999</v>
      </c>
      <c r="G148" s="116">
        <f>VLOOKUP($A148+ROUND((COLUMN()-2)/24,5),АТС!$A$41:$F$784,3)+'Иные услуги '!$C$5+'РСТ РСО-А'!$J$7+'РСТ РСО-А'!$F$9</f>
        <v>1316.6799999999998</v>
      </c>
      <c r="H148" s="116">
        <f>VLOOKUP($A148+ROUND((COLUMN()-2)/24,5),АТС!$A$41:$F$784,3)+'Иные услуги '!$C$5+'РСТ РСО-А'!$J$7+'РСТ РСО-А'!$F$9</f>
        <v>1317.04</v>
      </c>
      <c r="I148" s="116">
        <f>VLOOKUP($A148+ROUND((COLUMN()-2)/24,5),АТС!$A$41:$F$784,3)+'Иные услуги '!$C$5+'РСТ РСО-А'!$J$7+'РСТ РСО-А'!$F$9</f>
        <v>1255.3899999999999</v>
      </c>
      <c r="J148" s="116">
        <f>VLOOKUP($A148+ROUND((COLUMN()-2)/24,5),АТС!$A$41:$F$784,3)+'Иные услуги '!$C$5+'РСТ РСО-А'!$J$7+'РСТ РСО-А'!$F$9</f>
        <v>1316.46</v>
      </c>
      <c r="K148" s="116">
        <f>VLOOKUP($A148+ROUND((COLUMN()-2)/24,5),АТС!$A$41:$F$784,3)+'Иные услуги '!$C$5+'РСТ РСО-А'!$J$7+'РСТ РСО-А'!$F$9</f>
        <v>1316.4399999999998</v>
      </c>
      <c r="L148" s="116">
        <f>VLOOKUP($A148+ROUND((COLUMN()-2)/24,5),АТС!$A$41:$F$784,3)+'Иные услуги '!$C$5+'РСТ РСО-А'!$J$7+'РСТ РСО-А'!$F$9</f>
        <v>1316.58</v>
      </c>
      <c r="M148" s="116">
        <f>VLOOKUP($A148+ROUND((COLUMN()-2)/24,5),АТС!$A$41:$F$784,3)+'Иные услуги '!$C$5+'РСТ РСО-А'!$J$7+'РСТ РСО-А'!$F$9</f>
        <v>1316.57</v>
      </c>
      <c r="N148" s="116">
        <f>VLOOKUP($A148+ROUND((COLUMN()-2)/24,5),АТС!$A$41:$F$784,3)+'Иные услуги '!$C$5+'РСТ РСО-А'!$J$7+'РСТ РСО-А'!$F$9</f>
        <v>1316.52</v>
      </c>
      <c r="O148" s="116">
        <f>VLOOKUP($A148+ROUND((COLUMN()-2)/24,5),АТС!$A$41:$F$784,3)+'Иные услуги '!$C$5+'РСТ РСО-А'!$J$7+'РСТ РСО-А'!$F$9</f>
        <v>1316.53</v>
      </c>
      <c r="P148" s="116">
        <f>VLOOKUP($A148+ROUND((COLUMN()-2)/24,5),АТС!$A$41:$F$784,3)+'Иные услуги '!$C$5+'РСТ РСО-А'!$J$7+'РСТ РСО-А'!$F$9</f>
        <v>1316.54</v>
      </c>
      <c r="Q148" s="116">
        <f>VLOOKUP($A148+ROUND((COLUMN()-2)/24,5),АТС!$A$41:$F$784,3)+'Иные услуги '!$C$5+'РСТ РСО-А'!$J$7+'РСТ РСО-А'!$F$9</f>
        <v>1316.61</v>
      </c>
      <c r="R148" s="116">
        <f>VLOOKUP($A148+ROUND((COLUMN()-2)/24,5),АТС!$A$41:$F$784,3)+'Иные услуги '!$C$5+'РСТ РСО-А'!$J$7+'РСТ РСО-А'!$F$9</f>
        <v>1330.3799999999999</v>
      </c>
      <c r="S148" s="116">
        <f>VLOOKUP($A148+ROUND((COLUMN()-2)/24,5),АТС!$A$41:$F$784,3)+'Иные услуги '!$C$5+'РСТ РСО-А'!$J$7+'РСТ РСО-А'!$F$9</f>
        <v>1329.97</v>
      </c>
      <c r="T148" s="116">
        <f>VLOOKUP($A148+ROUND((COLUMN()-2)/24,5),АТС!$A$41:$F$784,3)+'Иные услуги '!$C$5+'РСТ РСО-А'!$J$7+'РСТ РСО-А'!$F$9</f>
        <v>1316.54</v>
      </c>
      <c r="U148" s="116">
        <f>VLOOKUP($A148+ROUND((COLUMN()-2)/24,5),АТС!$A$41:$F$784,3)+'Иные услуги '!$C$5+'РСТ РСО-А'!$J$7+'РСТ РСО-А'!$F$9</f>
        <v>1316.61</v>
      </c>
      <c r="V148" s="116">
        <f>VLOOKUP($A148+ROUND((COLUMN()-2)/24,5),АТС!$A$41:$F$784,3)+'Иные услуги '!$C$5+'РСТ РСО-А'!$J$7+'РСТ РСО-А'!$F$9</f>
        <v>1372.25</v>
      </c>
      <c r="W148" s="116">
        <f>VLOOKUP($A148+ROUND((COLUMN()-2)/24,5),АТС!$A$41:$F$784,3)+'Иные услуги '!$C$5+'РСТ РСО-А'!$J$7+'РСТ РСО-А'!$F$9</f>
        <v>1381.71</v>
      </c>
      <c r="X148" s="116">
        <f>VLOOKUP($A148+ROUND((COLUMN()-2)/24,5),АТС!$A$41:$F$784,3)+'Иные услуги '!$C$5+'РСТ РСО-А'!$J$7+'РСТ РСО-А'!$F$9</f>
        <v>1315.55</v>
      </c>
      <c r="Y148" s="116">
        <f>VLOOKUP($A148+ROUND((COLUMN()-2)/24,5),АТС!$A$41:$F$784,3)+'Иные услуги '!$C$5+'РСТ РСО-А'!$J$7+'РСТ РСО-А'!$F$9</f>
        <v>1315.1899999999998</v>
      </c>
    </row>
    <row r="149" spans="1:25" x14ac:dyDescent="0.2">
      <c r="A149" s="65">
        <f t="shared" si="4"/>
        <v>44004</v>
      </c>
      <c r="B149" s="116">
        <f>VLOOKUP($A149+ROUND((COLUMN()-2)/24,5),АТС!$A$41:$F$784,3)+'Иные услуги '!$C$5+'РСТ РСО-А'!$J$7+'РСТ РСО-А'!$F$9</f>
        <v>1322</v>
      </c>
      <c r="C149" s="116">
        <f>VLOOKUP($A149+ROUND((COLUMN()-2)/24,5),АТС!$A$41:$F$784,3)+'Иные услуги '!$C$5+'РСТ РСО-А'!$J$7+'РСТ РСО-А'!$F$9</f>
        <v>1301.6299999999999</v>
      </c>
      <c r="D149" s="116">
        <f>VLOOKUP($A149+ROUND((COLUMN()-2)/24,5),АТС!$A$41:$F$784,3)+'Иные услуги '!$C$5+'РСТ РСО-А'!$J$7+'РСТ РСО-А'!$F$9</f>
        <v>1303.73</v>
      </c>
      <c r="E149" s="116">
        <f>VLOOKUP($A149+ROUND((COLUMN()-2)/24,5),АТС!$A$41:$F$784,3)+'Иные услуги '!$C$5+'РСТ РСО-А'!$J$7+'РСТ РСО-А'!$F$9</f>
        <v>1307.24</v>
      </c>
      <c r="F149" s="116">
        <f>VLOOKUP($A149+ROUND((COLUMN()-2)/24,5),АТС!$A$41:$F$784,3)+'Иные услуги '!$C$5+'РСТ РСО-А'!$J$7+'РСТ РСО-А'!$F$9</f>
        <v>1316.99</v>
      </c>
      <c r="G149" s="116">
        <f>VLOOKUP($A149+ROUND((COLUMN()-2)/24,5),АТС!$A$41:$F$784,3)+'Иные услуги '!$C$5+'РСТ РСО-А'!$J$7+'РСТ РСО-А'!$F$9</f>
        <v>1316.9299999999998</v>
      </c>
      <c r="H149" s="116">
        <f>VLOOKUP($A149+ROUND((COLUMN()-2)/24,5),АТС!$A$41:$F$784,3)+'Иные услуги '!$C$5+'РСТ РСО-А'!$J$7+'РСТ РСО-А'!$F$9</f>
        <v>1315.9299999999998</v>
      </c>
      <c r="I149" s="116">
        <f>VLOOKUP($A149+ROUND((COLUMN()-2)/24,5),АТС!$A$41:$F$784,3)+'Иные услуги '!$C$5+'РСТ РСО-А'!$J$7+'РСТ РСО-А'!$F$9</f>
        <v>1320.6</v>
      </c>
      <c r="J149" s="116">
        <f>VLOOKUP($A149+ROUND((COLUMN()-2)/24,5),АТС!$A$41:$F$784,3)+'Иные услуги '!$C$5+'РСТ РСО-А'!$J$7+'РСТ РСО-А'!$F$9</f>
        <v>1316.37</v>
      </c>
      <c r="K149" s="116">
        <f>VLOOKUP($A149+ROUND((COLUMN()-2)/24,5),АТС!$A$41:$F$784,3)+'Иные услуги '!$C$5+'РСТ РСО-А'!$J$7+'РСТ РСО-А'!$F$9</f>
        <v>1316.3899999999999</v>
      </c>
      <c r="L149" s="116">
        <f>VLOOKUP($A149+ROUND((COLUMN()-2)/24,5),АТС!$A$41:$F$784,3)+'Иные услуги '!$C$5+'РСТ РСО-А'!$J$7+'РСТ РСО-А'!$F$9</f>
        <v>1360.07</v>
      </c>
      <c r="M149" s="116">
        <f>VLOOKUP($A149+ROUND((COLUMN()-2)/24,5),АТС!$A$41:$F$784,3)+'Иные услуги '!$C$5+'РСТ РСО-А'!$J$7+'РСТ РСО-А'!$F$9</f>
        <v>1361.85</v>
      </c>
      <c r="N149" s="116">
        <f>VLOOKUP($A149+ROUND((COLUMN()-2)/24,5),АТС!$A$41:$F$784,3)+'Иные услуги '!$C$5+'РСТ РСО-А'!$J$7+'РСТ РСО-А'!$F$9</f>
        <v>1362.6899999999998</v>
      </c>
      <c r="O149" s="116">
        <f>VLOOKUP($A149+ROUND((COLUMN()-2)/24,5),АТС!$A$41:$F$784,3)+'Иные услуги '!$C$5+'РСТ РСО-А'!$J$7+'РСТ РСО-А'!$F$9</f>
        <v>1371.26</v>
      </c>
      <c r="P149" s="116">
        <f>VLOOKUP($A149+ROUND((COLUMN()-2)/24,5),АТС!$A$41:$F$784,3)+'Иные услуги '!$C$5+'РСТ РСО-А'!$J$7+'РСТ РСО-А'!$F$9</f>
        <v>1364.8999999999999</v>
      </c>
      <c r="Q149" s="116">
        <f>VLOOKUP($A149+ROUND((COLUMN()-2)/24,5),АТС!$A$41:$F$784,3)+'Иные услуги '!$C$5+'РСТ РСО-А'!$J$7+'РСТ РСО-А'!$F$9</f>
        <v>1360.24</v>
      </c>
      <c r="R149" s="116">
        <f>VLOOKUP($A149+ROUND((COLUMN()-2)/24,5),АТС!$A$41:$F$784,3)+'Иные услуги '!$C$5+'РСТ РСО-А'!$J$7+'РСТ РСО-А'!$F$9</f>
        <v>1359.9299999999998</v>
      </c>
      <c r="S149" s="116">
        <f>VLOOKUP($A149+ROUND((COLUMN()-2)/24,5),АТС!$A$41:$F$784,3)+'Иные услуги '!$C$5+'РСТ РСО-А'!$J$7+'РСТ РСО-А'!$F$9</f>
        <v>1361.8999999999999</v>
      </c>
      <c r="T149" s="116">
        <f>VLOOKUP($A149+ROUND((COLUMN()-2)/24,5),АТС!$A$41:$F$784,3)+'Иные услуги '!$C$5+'РСТ РСО-А'!$J$7+'РСТ РСО-А'!$F$9</f>
        <v>1360.9299999999998</v>
      </c>
      <c r="U149" s="116">
        <f>VLOOKUP($A149+ROUND((COLUMN()-2)/24,5),АТС!$A$41:$F$784,3)+'Иные услуги '!$C$5+'РСТ РСО-А'!$J$7+'РСТ РСО-А'!$F$9</f>
        <v>1347.3799999999999</v>
      </c>
      <c r="V149" s="116">
        <f>VLOOKUP($A149+ROUND((COLUMN()-2)/24,5),АТС!$A$41:$F$784,3)+'Иные услуги '!$C$5+'РСТ РСО-А'!$J$7+'РСТ РСО-А'!$F$9</f>
        <v>1407.31</v>
      </c>
      <c r="W149" s="116">
        <f>VLOOKUP($A149+ROUND((COLUMN()-2)/24,5),АТС!$A$41:$F$784,3)+'Иные услуги '!$C$5+'РСТ РСО-А'!$J$7+'РСТ РСО-А'!$F$9</f>
        <v>1425.6699999999998</v>
      </c>
      <c r="X149" s="116">
        <f>VLOOKUP($A149+ROUND((COLUMN()-2)/24,5),АТС!$A$41:$F$784,3)+'Иные услуги '!$C$5+'РСТ РСО-А'!$J$7+'РСТ РСО-А'!$F$9</f>
        <v>1316.29</v>
      </c>
      <c r="Y149" s="116">
        <f>VLOOKUP($A149+ROUND((COLUMN()-2)/24,5),АТС!$A$41:$F$784,3)+'Иные услуги '!$C$5+'РСТ РСО-А'!$J$7+'РСТ РСО-А'!$F$9</f>
        <v>1316.12</v>
      </c>
    </row>
    <row r="150" spans="1:25" x14ac:dyDescent="0.2">
      <c r="A150" s="65">
        <f t="shared" si="4"/>
        <v>44005</v>
      </c>
      <c r="B150" s="116">
        <f>VLOOKUP($A150+ROUND((COLUMN()-2)/24,5),АТС!$A$41:$F$784,3)+'Иные услуги '!$C$5+'РСТ РСО-А'!$J$7+'РСТ РСО-А'!$F$9</f>
        <v>1310.6299999999999</v>
      </c>
      <c r="C150" s="116">
        <f>VLOOKUP($A150+ROUND((COLUMN()-2)/24,5),АТС!$A$41:$F$784,3)+'Иные услуги '!$C$5+'РСТ РСО-А'!$J$7+'РСТ РСО-А'!$F$9</f>
        <v>1299.05</v>
      </c>
      <c r="D150" s="116">
        <f>VLOOKUP($A150+ROUND((COLUMN()-2)/24,5),АТС!$A$41:$F$784,3)+'Иные услуги '!$C$5+'РСТ РСО-А'!$J$7+'РСТ РСО-А'!$F$9</f>
        <v>1302.77</v>
      </c>
      <c r="E150" s="116">
        <f>VLOOKUP($A150+ROUND((COLUMN()-2)/24,5),АТС!$A$41:$F$784,3)+'Иные услуги '!$C$5+'РСТ РСО-А'!$J$7+'РСТ РСО-А'!$F$9</f>
        <v>1290.01</v>
      </c>
      <c r="F150" s="116">
        <f>VLOOKUP($A150+ROUND((COLUMN()-2)/24,5),АТС!$A$41:$F$784,3)+'Иные услуги '!$C$5+'РСТ РСО-А'!$J$7+'РСТ РСО-А'!$F$9</f>
        <v>1317.34</v>
      </c>
      <c r="G150" s="116">
        <f>VLOOKUP($A150+ROUND((COLUMN()-2)/24,5),АТС!$A$41:$F$784,3)+'Иные услуги '!$C$5+'РСТ РСО-А'!$J$7+'РСТ РСО-А'!$F$9</f>
        <v>1317.04</v>
      </c>
      <c r="H150" s="116">
        <f>VLOOKUP($A150+ROUND((COLUMN()-2)/24,5),АТС!$A$41:$F$784,3)+'Иные услуги '!$C$5+'РСТ РСО-А'!$J$7+'РСТ РСО-А'!$F$9</f>
        <v>1315.99</v>
      </c>
      <c r="I150" s="116">
        <f>VLOOKUP($A150+ROUND((COLUMN()-2)/24,5),АТС!$A$41:$F$784,3)+'Иные услуги '!$C$5+'РСТ РСО-А'!$J$7+'РСТ РСО-А'!$F$9</f>
        <v>1320.08</v>
      </c>
      <c r="J150" s="116">
        <f>VLOOKUP($A150+ROUND((COLUMN()-2)/24,5),АТС!$A$41:$F$784,3)+'Иные услуги '!$C$5+'РСТ РСО-А'!$J$7+'РСТ РСО-А'!$F$9</f>
        <v>1316.62</v>
      </c>
      <c r="K150" s="116">
        <f>VLOOKUP($A150+ROUND((COLUMN()-2)/24,5),АТС!$A$41:$F$784,3)+'Иные услуги '!$C$5+'РСТ РСО-А'!$J$7+'РСТ РСО-А'!$F$9</f>
        <v>1316.6299999999999</v>
      </c>
      <c r="L150" s="116">
        <f>VLOOKUP($A150+ROUND((COLUMN()-2)/24,5),АТС!$A$41:$F$784,3)+'Иные услуги '!$C$5+'РСТ РСО-А'!$J$7+'РСТ РСО-А'!$F$9</f>
        <v>1367.4099999999999</v>
      </c>
      <c r="M150" s="116">
        <f>VLOOKUP($A150+ROUND((COLUMN()-2)/24,5),АТС!$A$41:$F$784,3)+'Иные услуги '!$C$5+'РСТ РСО-А'!$J$7+'РСТ РСО-А'!$F$9</f>
        <v>1372.85</v>
      </c>
      <c r="N150" s="116">
        <f>VLOOKUP($A150+ROUND((COLUMN()-2)/24,5),АТС!$A$41:$F$784,3)+'Иные услуги '!$C$5+'РСТ РСО-А'!$J$7+'РСТ РСО-А'!$F$9</f>
        <v>1373.1899999999998</v>
      </c>
      <c r="O150" s="116">
        <f>VLOOKUP($A150+ROUND((COLUMN()-2)/24,5),АТС!$A$41:$F$784,3)+'Иные услуги '!$C$5+'РСТ РСО-А'!$J$7+'РСТ РСО-А'!$F$9</f>
        <v>1376.9199999999998</v>
      </c>
      <c r="P150" s="116">
        <f>VLOOKUP($A150+ROUND((COLUMN()-2)/24,5),АТС!$A$41:$F$784,3)+'Иные услуги '!$C$5+'РСТ РСО-А'!$J$7+'РСТ РСО-А'!$F$9</f>
        <v>1376.95</v>
      </c>
      <c r="Q150" s="116">
        <f>VLOOKUP($A150+ROUND((COLUMN()-2)/24,5),АТС!$A$41:$F$784,3)+'Иные услуги '!$C$5+'РСТ РСО-А'!$J$7+'РСТ РСО-А'!$F$9</f>
        <v>1361.77</v>
      </c>
      <c r="R150" s="116">
        <f>VLOOKUP($A150+ROUND((COLUMN()-2)/24,5),АТС!$A$41:$F$784,3)+'Иные услуги '!$C$5+'РСТ РСО-А'!$J$7+'РСТ РСО-А'!$F$9</f>
        <v>1367.02</v>
      </c>
      <c r="S150" s="116">
        <f>VLOOKUP($A150+ROUND((COLUMN()-2)/24,5),АТС!$A$41:$F$784,3)+'Иные услуги '!$C$5+'РСТ РСО-А'!$J$7+'РСТ РСО-А'!$F$9</f>
        <v>1366.95</v>
      </c>
      <c r="T150" s="116">
        <f>VLOOKUP($A150+ROUND((COLUMN()-2)/24,5),АТС!$A$41:$F$784,3)+'Иные услуги '!$C$5+'РСТ РСО-А'!$J$7+'РСТ РСО-А'!$F$9</f>
        <v>1361.37</v>
      </c>
      <c r="U150" s="116">
        <f>VLOOKUP($A150+ROUND((COLUMN()-2)/24,5),АТС!$A$41:$F$784,3)+'Иные услуги '!$C$5+'РСТ РСО-А'!$J$7+'РСТ РСО-А'!$F$9</f>
        <v>1354.31</v>
      </c>
      <c r="V150" s="116">
        <f>VLOOKUP($A150+ROUND((COLUMN()-2)/24,5),АТС!$A$41:$F$784,3)+'Иные услуги '!$C$5+'РСТ РСО-А'!$J$7+'РСТ РСО-А'!$F$9</f>
        <v>1407.1</v>
      </c>
      <c r="W150" s="116">
        <f>VLOOKUP($A150+ROUND((COLUMN()-2)/24,5),АТС!$A$41:$F$784,3)+'Иные услуги '!$C$5+'РСТ РСО-А'!$J$7+'РСТ РСО-А'!$F$9</f>
        <v>1441.6399999999999</v>
      </c>
      <c r="X150" s="116">
        <f>VLOOKUP($A150+ROUND((COLUMN()-2)/24,5),АТС!$A$41:$F$784,3)+'Иные услуги '!$C$5+'РСТ РСО-А'!$J$7+'РСТ РСО-А'!$F$9</f>
        <v>1316.1</v>
      </c>
      <c r="Y150" s="116">
        <f>VLOOKUP($A150+ROUND((COLUMN()-2)/24,5),АТС!$A$41:$F$784,3)+'Иные услуги '!$C$5+'РСТ РСО-А'!$J$7+'РСТ РСО-А'!$F$9</f>
        <v>1315.8899999999999</v>
      </c>
    </row>
    <row r="151" spans="1:25" x14ac:dyDescent="0.2">
      <c r="A151" s="65">
        <f t="shared" si="4"/>
        <v>44006</v>
      </c>
      <c r="B151" s="116">
        <f>VLOOKUP($A151+ROUND((COLUMN()-2)/24,5),АТС!$A$41:$F$784,3)+'Иные услуги '!$C$5+'РСТ РСО-А'!$J$7+'РСТ РСО-А'!$F$9</f>
        <v>1321.55</v>
      </c>
      <c r="C151" s="116">
        <f>VLOOKUP($A151+ROUND((COLUMN()-2)/24,5),АТС!$A$41:$F$784,3)+'Иные услуги '!$C$5+'РСТ РСО-А'!$J$7+'РСТ РСО-А'!$F$9</f>
        <v>1309.22</v>
      </c>
      <c r="D151" s="116">
        <f>VLOOKUP($A151+ROUND((COLUMN()-2)/24,5),АТС!$A$41:$F$784,3)+'Иные услуги '!$C$5+'РСТ РСО-А'!$J$7+'РСТ РСО-А'!$F$9</f>
        <v>1310.48</v>
      </c>
      <c r="E151" s="116">
        <f>VLOOKUP($A151+ROUND((COLUMN()-2)/24,5),АТС!$A$41:$F$784,3)+'Иные услуги '!$C$5+'РСТ РСО-А'!$J$7+'РСТ РСО-А'!$F$9</f>
        <v>1313.99</v>
      </c>
      <c r="F151" s="116">
        <f>VLOOKUP($A151+ROUND((COLUMN()-2)/24,5),АТС!$A$41:$F$784,3)+'Иные услуги '!$C$5+'РСТ РСО-А'!$J$7+'РСТ РСО-А'!$F$9</f>
        <v>1316.6799999999998</v>
      </c>
      <c r="G151" s="116">
        <f>VLOOKUP($A151+ROUND((COLUMN()-2)/24,5),АТС!$A$41:$F$784,3)+'Иные услуги '!$C$5+'РСТ РСО-А'!$J$7+'РСТ РСО-А'!$F$9</f>
        <v>1316.6899999999998</v>
      </c>
      <c r="H151" s="116">
        <f>VLOOKUP($A151+ROUND((COLUMN()-2)/24,5),АТС!$A$41:$F$784,3)+'Иные услуги '!$C$5+'РСТ РСО-А'!$J$7+'РСТ РСО-А'!$F$9</f>
        <v>1316.1899999999998</v>
      </c>
      <c r="I151" s="116">
        <f>VLOOKUP($A151+ROUND((COLUMN()-2)/24,5),АТС!$A$41:$F$784,3)+'Иные услуги '!$C$5+'РСТ РСО-А'!$J$7+'РСТ РСО-А'!$F$9</f>
        <v>1308.06</v>
      </c>
      <c r="J151" s="116">
        <f>VLOOKUP($A151+ROUND((COLUMN()-2)/24,5),АТС!$A$41:$F$784,3)+'Иные услуги '!$C$5+'РСТ РСО-А'!$J$7+'РСТ РСО-А'!$F$9</f>
        <v>1316.83</v>
      </c>
      <c r="K151" s="116">
        <f>VLOOKUP($A151+ROUND((COLUMN()-2)/24,5),АТС!$A$41:$F$784,3)+'Иные услуги '!$C$5+'РСТ РСО-А'!$J$7+'РСТ РСО-А'!$F$9</f>
        <v>1316.8</v>
      </c>
      <c r="L151" s="116">
        <f>VLOOKUP($A151+ROUND((COLUMN()-2)/24,5),АТС!$A$41:$F$784,3)+'Иные услуги '!$C$5+'РСТ РСО-А'!$J$7+'РСТ РСО-А'!$F$9</f>
        <v>1337.37</v>
      </c>
      <c r="M151" s="116">
        <f>VLOOKUP($A151+ROUND((COLUMN()-2)/24,5),АТС!$A$41:$F$784,3)+'Иные услуги '!$C$5+'РСТ РСО-А'!$J$7+'РСТ РСО-А'!$F$9</f>
        <v>1337.61</v>
      </c>
      <c r="N151" s="116">
        <f>VLOOKUP($A151+ROUND((COLUMN()-2)/24,5),АТС!$A$41:$F$784,3)+'Иные услуги '!$C$5+'РСТ РСО-А'!$J$7+'РСТ РСО-А'!$F$9</f>
        <v>1337.45</v>
      </c>
      <c r="O151" s="116">
        <f>VLOOKUP($A151+ROUND((COLUMN()-2)/24,5),АТС!$A$41:$F$784,3)+'Иные услуги '!$C$5+'РСТ РСО-А'!$J$7+'РСТ РСО-А'!$F$9</f>
        <v>1338.79</v>
      </c>
      <c r="P151" s="116">
        <f>VLOOKUP($A151+ROUND((COLUMN()-2)/24,5),АТС!$A$41:$F$784,3)+'Иные услуги '!$C$5+'РСТ РСО-А'!$J$7+'РСТ РСО-А'!$F$9</f>
        <v>1341.1</v>
      </c>
      <c r="Q151" s="116">
        <f>VLOOKUP($A151+ROUND((COLUMN()-2)/24,5),АТС!$A$41:$F$784,3)+'Иные услуги '!$C$5+'РСТ РСО-А'!$J$7+'РСТ РСО-А'!$F$9</f>
        <v>1340.05</v>
      </c>
      <c r="R151" s="116">
        <f>VLOOKUP($A151+ROUND((COLUMN()-2)/24,5),АТС!$A$41:$F$784,3)+'Иные услуги '!$C$5+'РСТ РСО-А'!$J$7+'РСТ РСО-А'!$F$9</f>
        <v>1339.51</v>
      </c>
      <c r="S151" s="116">
        <f>VLOOKUP($A151+ROUND((COLUMN()-2)/24,5),АТС!$A$41:$F$784,3)+'Иные услуги '!$C$5+'РСТ РСО-А'!$J$7+'РСТ РСО-А'!$F$9</f>
        <v>1316.6299999999999</v>
      </c>
      <c r="T151" s="116">
        <f>VLOOKUP($A151+ROUND((COLUMN()-2)/24,5),АТС!$A$41:$F$784,3)+'Иные услуги '!$C$5+'РСТ РСО-А'!$J$7+'РСТ РСО-А'!$F$9</f>
        <v>1316.6699999999998</v>
      </c>
      <c r="U151" s="116">
        <f>VLOOKUP($A151+ROUND((COLUMN()-2)/24,5),АТС!$A$41:$F$784,3)+'Иные услуги '!$C$5+'РСТ РСО-А'!$J$7+'РСТ РСО-А'!$F$9</f>
        <v>1316.71</v>
      </c>
      <c r="V151" s="116">
        <f>VLOOKUP($A151+ROUND((COLUMN()-2)/24,5),АТС!$A$41:$F$784,3)+'Иные услуги '!$C$5+'РСТ РСО-А'!$J$7+'РСТ РСО-А'!$F$9</f>
        <v>1415.1399999999999</v>
      </c>
      <c r="W151" s="116">
        <f>VLOOKUP($A151+ROUND((COLUMN()-2)/24,5),АТС!$A$41:$F$784,3)+'Иные услуги '!$C$5+'РСТ РСО-А'!$J$7+'РСТ РСО-А'!$F$9</f>
        <v>1410.22</v>
      </c>
      <c r="X151" s="116">
        <f>VLOOKUP($A151+ROUND((COLUMN()-2)/24,5),АТС!$A$41:$F$784,3)+'Иные услуги '!$C$5+'РСТ РСО-А'!$J$7+'РСТ РСО-А'!$F$9</f>
        <v>1316.12</v>
      </c>
      <c r="Y151" s="116">
        <f>VLOOKUP($A151+ROUND((COLUMN()-2)/24,5),АТС!$A$41:$F$784,3)+'Иные услуги '!$C$5+'РСТ РСО-А'!$J$7+'РСТ РСО-А'!$F$9</f>
        <v>1315.85</v>
      </c>
    </row>
    <row r="152" spans="1:25" x14ac:dyDescent="0.2">
      <c r="A152" s="65">
        <f t="shared" si="4"/>
        <v>44007</v>
      </c>
      <c r="B152" s="116">
        <f>VLOOKUP($A152+ROUND((COLUMN()-2)/24,5),АТС!$A$41:$F$784,3)+'Иные услуги '!$C$5+'РСТ РСО-А'!$J$7+'РСТ РСО-А'!$F$9</f>
        <v>1325.45</v>
      </c>
      <c r="C152" s="116">
        <f>VLOOKUP($A152+ROUND((COLUMN()-2)/24,5),АТС!$A$41:$F$784,3)+'Иные услуги '!$C$5+'РСТ РСО-А'!$J$7+'РСТ РСО-А'!$F$9</f>
        <v>1303.1299999999999</v>
      </c>
      <c r="D152" s="116">
        <f>VLOOKUP($A152+ROUND((COLUMN()-2)/24,5),АТС!$A$41:$F$784,3)+'Иные услуги '!$C$5+'РСТ РСО-А'!$J$7+'РСТ РСО-А'!$F$9</f>
        <v>1311.57</v>
      </c>
      <c r="E152" s="116">
        <f>VLOOKUP($A152+ROUND((COLUMN()-2)/24,5),АТС!$A$41:$F$784,3)+'Иные услуги '!$C$5+'РСТ РСО-А'!$J$7+'РСТ РСО-А'!$F$9</f>
        <v>1314.1</v>
      </c>
      <c r="F152" s="116">
        <f>VLOOKUP($A152+ROUND((COLUMN()-2)/24,5),АТС!$A$41:$F$784,3)+'Иные услуги '!$C$5+'РСТ РСО-А'!$J$7+'РСТ РСО-А'!$F$9</f>
        <v>1316.6699999999998</v>
      </c>
      <c r="G152" s="116">
        <f>VLOOKUP($A152+ROUND((COLUMN()-2)/24,5),АТС!$A$41:$F$784,3)+'Иные услуги '!$C$5+'РСТ РСО-А'!$J$7+'РСТ РСО-А'!$F$9</f>
        <v>1316.6599999999999</v>
      </c>
      <c r="H152" s="116">
        <f>VLOOKUP($A152+ROUND((COLUMN()-2)/24,5),АТС!$A$41:$F$784,3)+'Иные услуги '!$C$5+'РСТ РСО-А'!$J$7+'РСТ РСО-А'!$F$9</f>
        <v>1315.99</v>
      </c>
      <c r="I152" s="116">
        <f>VLOOKUP($A152+ROUND((COLUMN()-2)/24,5),АТС!$A$41:$F$784,3)+'Иные услуги '!$C$5+'РСТ РСО-А'!$J$7+'РСТ РСО-А'!$F$9</f>
        <v>1321.1399999999999</v>
      </c>
      <c r="J152" s="116">
        <f>VLOOKUP($A152+ROUND((COLUMN()-2)/24,5),АТС!$A$41:$F$784,3)+'Иные услуги '!$C$5+'РСТ РСО-А'!$J$7+'РСТ РСО-А'!$F$9</f>
        <v>1316.6499999999999</v>
      </c>
      <c r="K152" s="116">
        <f>VLOOKUP($A152+ROUND((COLUMN()-2)/24,5),АТС!$A$41:$F$784,3)+'Иные услуги '!$C$5+'РСТ РСО-А'!$J$7+'РСТ РСО-А'!$F$9</f>
        <v>1319.99</v>
      </c>
      <c r="L152" s="116">
        <f>VLOOKUP($A152+ROUND((COLUMN()-2)/24,5),АТС!$A$41:$F$784,3)+'Иные услуги '!$C$5+'РСТ РСО-А'!$J$7+'РСТ РСО-А'!$F$9</f>
        <v>1389.85</v>
      </c>
      <c r="M152" s="116">
        <f>VLOOKUP($A152+ROUND((COLUMN()-2)/24,5),АТС!$A$41:$F$784,3)+'Иные услуги '!$C$5+'РСТ РСО-А'!$J$7+'РСТ РСО-А'!$F$9</f>
        <v>1397.6299999999999</v>
      </c>
      <c r="N152" s="116">
        <f>VLOOKUP($A152+ROUND((COLUMN()-2)/24,5),АТС!$A$41:$F$784,3)+'Иные услуги '!$C$5+'РСТ РСО-А'!$J$7+'РСТ РСО-А'!$F$9</f>
        <v>1394.9399999999998</v>
      </c>
      <c r="O152" s="116">
        <f>VLOOKUP($A152+ROUND((COLUMN()-2)/24,5),АТС!$A$41:$F$784,3)+'Иные услуги '!$C$5+'РСТ РСО-А'!$J$7+'РСТ РСО-А'!$F$9</f>
        <v>1399.08</v>
      </c>
      <c r="P152" s="116">
        <f>VLOOKUP($A152+ROUND((COLUMN()-2)/24,5),АТС!$A$41:$F$784,3)+'Иные услуги '!$C$5+'РСТ РСО-А'!$J$7+'РСТ РСО-А'!$F$9</f>
        <v>1388.96</v>
      </c>
      <c r="Q152" s="116">
        <f>VLOOKUP($A152+ROUND((COLUMN()-2)/24,5),АТС!$A$41:$F$784,3)+'Иные услуги '!$C$5+'РСТ РСО-А'!$J$7+'РСТ РСО-А'!$F$9</f>
        <v>1388.12</v>
      </c>
      <c r="R152" s="116">
        <f>VLOOKUP($A152+ROUND((COLUMN()-2)/24,5),АТС!$A$41:$F$784,3)+'Иные услуги '!$C$5+'РСТ РСО-А'!$J$7+'РСТ РСО-А'!$F$9</f>
        <v>1369.02</v>
      </c>
      <c r="S152" s="116">
        <f>VLOOKUP($A152+ROUND((COLUMN()-2)/24,5),АТС!$A$41:$F$784,3)+'Иные услуги '!$C$5+'РСТ РСО-А'!$J$7+'РСТ РСО-А'!$F$9</f>
        <v>1332.3999999999999</v>
      </c>
      <c r="T152" s="116">
        <f>VLOOKUP($A152+ROUND((COLUMN()-2)/24,5),АТС!$A$41:$F$784,3)+'Иные услуги '!$C$5+'РСТ РСО-А'!$J$7+'РСТ РСО-А'!$F$9</f>
        <v>1320.6399999999999</v>
      </c>
      <c r="U152" s="116">
        <f>VLOOKUP($A152+ROUND((COLUMN()-2)/24,5),АТС!$A$41:$F$784,3)+'Иные услуги '!$C$5+'РСТ РСО-А'!$J$7+'РСТ РСО-А'!$F$9</f>
        <v>1318.98</v>
      </c>
      <c r="V152" s="116">
        <f>VLOOKUP($A152+ROUND((COLUMN()-2)/24,5),АТС!$A$41:$F$784,3)+'Иные услуги '!$C$5+'РСТ РСО-А'!$J$7+'РСТ РСО-А'!$F$9</f>
        <v>1375.21</v>
      </c>
      <c r="W152" s="116">
        <f>VLOOKUP($A152+ROUND((COLUMN()-2)/24,5),АТС!$A$41:$F$784,3)+'Иные услуги '!$C$5+'РСТ РСО-А'!$J$7+'РСТ РСО-А'!$F$9</f>
        <v>1422.8799999999999</v>
      </c>
      <c r="X152" s="116">
        <f>VLOOKUP($A152+ROUND((COLUMN()-2)/24,5),АТС!$A$41:$F$784,3)+'Иные услуги '!$C$5+'РСТ РСО-А'!$J$7+'РСТ РСО-А'!$F$9</f>
        <v>1319.8799999999999</v>
      </c>
      <c r="Y152" s="116">
        <f>VLOOKUP($A152+ROUND((COLUMN()-2)/24,5),АТС!$A$41:$F$784,3)+'Иные услуги '!$C$5+'РСТ РСО-А'!$J$7+'РСТ РСО-А'!$F$9</f>
        <v>1316.25</v>
      </c>
    </row>
    <row r="153" spans="1:25" x14ac:dyDescent="0.2">
      <c r="A153" s="65">
        <f t="shared" si="4"/>
        <v>44008</v>
      </c>
      <c r="B153" s="116">
        <f>VLOOKUP($A153+ROUND((COLUMN()-2)/24,5),АТС!$A$41:$F$784,3)+'Иные услуги '!$C$5+'РСТ РСО-А'!$J$7+'РСТ РСО-А'!$F$9</f>
        <v>1329.3799999999999</v>
      </c>
      <c r="C153" s="116">
        <f>VLOOKUP($A153+ROUND((COLUMN()-2)/24,5),АТС!$A$41:$F$784,3)+'Иные услуги '!$C$5+'РСТ РСО-А'!$J$7+'РСТ РСО-А'!$F$9</f>
        <v>1309.6599999999999</v>
      </c>
      <c r="D153" s="116">
        <f>VLOOKUP($A153+ROUND((COLUMN()-2)/24,5),АТС!$A$41:$F$784,3)+'Иные услуги '!$C$5+'РСТ РСО-А'!$J$7+'РСТ РСО-А'!$F$9</f>
        <v>1312.62</v>
      </c>
      <c r="E153" s="116">
        <f>VLOOKUP($A153+ROUND((COLUMN()-2)/24,5),АТС!$A$41:$F$784,3)+'Иные услуги '!$C$5+'РСТ РСО-А'!$J$7+'РСТ РСО-А'!$F$9</f>
        <v>1313.9099999999999</v>
      </c>
      <c r="F153" s="116">
        <f>VLOOKUP($A153+ROUND((COLUMN()-2)/24,5),АТС!$A$41:$F$784,3)+'Иные услуги '!$C$5+'РСТ РСО-А'!$J$7+'РСТ РСО-А'!$F$9</f>
        <v>1316.58</v>
      </c>
      <c r="G153" s="116">
        <f>VLOOKUP($A153+ROUND((COLUMN()-2)/24,5),АТС!$A$41:$F$784,3)+'Иные услуги '!$C$5+'РСТ РСО-А'!$J$7+'РСТ РСО-А'!$F$9</f>
        <v>1316.49</v>
      </c>
      <c r="H153" s="116">
        <f>VLOOKUP($A153+ROUND((COLUMN()-2)/24,5),АТС!$A$41:$F$784,3)+'Иные услуги '!$C$5+'РСТ РСО-А'!$J$7+'РСТ РСО-А'!$F$9</f>
        <v>1315.84</v>
      </c>
      <c r="I153" s="116">
        <f>VLOOKUP($A153+ROUND((COLUMN()-2)/24,5),АТС!$A$41:$F$784,3)+'Иные услуги '!$C$5+'РСТ РСО-А'!$J$7+'РСТ РСО-А'!$F$9</f>
        <v>1332.29</v>
      </c>
      <c r="J153" s="116">
        <f>VLOOKUP($A153+ROUND((COLUMN()-2)/24,5),АТС!$A$41:$F$784,3)+'Иные услуги '!$C$5+'РСТ РСО-А'!$J$7+'РСТ РСО-А'!$F$9</f>
        <v>1316.62</v>
      </c>
      <c r="K153" s="116">
        <f>VLOOKUP($A153+ROUND((COLUMN()-2)/24,5),АТС!$A$41:$F$784,3)+'Иные услуги '!$C$5+'РСТ РСО-А'!$J$7+'РСТ РСО-А'!$F$9</f>
        <v>1320.3799999999999</v>
      </c>
      <c r="L153" s="116">
        <f>VLOOKUP($A153+ROUND((COLUMN()-2)/24,5),АТС!$A$41:$F$784,3)+'Иные услуги '!$C$5+'РСТ РСО-А'!$J$7+'РСТ РСО-А'!$F$9</f>
        <v>1391.25</v>
      </c>
      <c r="M153" s="116">
        <f>VLOOKUP($A153+ROUND((COLUMN()-2)/24,5),АТС!$A$41:$F$784,3)+'Иные услуги '!$C$5+'РСТ РСО-А'!$J$7+'РСТ РСО-А'!$F$9</f>
        <v>1392.72</v>
      </c>
      <c r="N153" s="116">
        <f>VLOOKUP($A153+ROUND((COLUMN()-2)/24,5),АТС!$A$41:$F$784,3)+'Иные услуги '!$C$5+'РСТ РСО-А'!$J$7+'РСТ РСО-А'!$F$9</f>
        <v>1391.1599999999999</v>
      </c>
      <c r="O153" s="116">
        <f>VLOOKUP($A153+ROUND((COLUMN()-2)/24,5),АТС!$A$41:$F$784,3)+'Иные услуги '!$C$5+'РСТ РСО-А'!$J$7+'РСТ РСО-А'!$F$9</f>
        <v>1392.9399999999998</v>
      </c>
      <c r="P153" s="116">
        <f>VLOOKUP($A153+ROUND((COLUMN()-2)/24,5),АТС!$A$41:$F$784,3)+'Иные услуги '!$C$5+'РСТ РСО-А'!$J$7+'РСТ РСО-А'!$F$9</f>
        <v>1397.08</v>
      </c>
      <c r="Q153" s="116">
        <f>VLOOKUP($A153+ROUND((COLUMN()-2)/24,5),АТС!$A$41:$F$784,3)+'Иные услуги '!$C$5+'РСТ РСО-А'!$J$7+'РСТ РСО-А'!$F$9</f>
        <v>1394.86</v>
      </c>
      <c r="R153" s="116">
        <f>VLOOKUP($A153+ROUND((COLUMN()-2)/24,5),АТС!$A$41:$F$784,3)+'Иные услуги '!$C$5+'РСТ РСО-А'!$J$7+'РСТ РСО-А'!$F$9</f>
        <v>1372.1299999999999</v>
      </c>
      <c r="S153" s="116">
        <f>VLOOKUP($A153+ROUND((COLUMN()-2)/24,5),АТС!$A$41:$F$784,3)+'Иные услуги '!$C$5+'РСТ РСО-А'!$J$7+'РСТ РСО-А'!$F$9</f>
        <v>1334.21</v>
      </c>
      <c r="T153" s="116">
        <f>VLOOKUP($A153+ROUND((COLUMN()-2)/24,5),АТС!$A$41:$F$784,3)+'Иные услуги '!$C$5+'РСТ РСО-А'!$J$7+'РСТ РСО-А'!$F$9</f>
        <v>1321.49</v>
      </c>
      <c r="U153" s="116">
        <f>VLOOKUP($A153+ROUND((COLUMN()-2)/24,5),АТС!$A$41:$F$784,3)+'Иные услуги '!$C$5+'РСТ РСО-А'!$J$7+'РСТ РСО-А'!$F$9</f>
        <v>1320.97</v>
      </c>
      <c r="V153" s="116">
        <f>VLOOKUP($A153+ROUND((COLUMN()-2)/24,5),АТС!$A$41:$F$784,3)+'Иные услуги '!$C$5+'РСТ РСО-А'!$J$7+'РСТ РСО-А'!$F$9</f>
        <v>1418.86</v>
      </c>
      <c r="W153" s="116">
        <f>VLOOKUP($A153+ROUND((COLUMN()-2)/24,5),АТС!$A$41:$F$784,3)+'Иные услуги '!$C$5+'РСТ РСО-А'!$J$7+'РСТ РСО-А'!$F$9</f>
        <v>1431.73</v>
      </c>
      <c r="X153" s="116">
        <f>VLOOKUP($A153+ROUND((COLUMN()-2)/24,5),АТС!$A$41:$F$784,3)+'Иные услуги '!$C$5+'РСТ РСО-А'!$J$7+'РСТ РСО-А'!$F$9</f>
        <v>1321.62</v>
      </c>
      <c r="Y153" s="116">
        <f>VLOOKUP($A153+ROUND((COLUMN()-2)/24,5),АТС!$A$41:$F$784,3)+'Иные услуги '!$C$5+'РСТ РСО-А'!$J$7+'РСТ РСО-А'!$F$9</f>
        <v>1316.23</v>
      </c>
    </row>
    <row r="154" spans="1:25" x14ac:dyDescent="0.2">
      <c r="A154" s="65">
        <f t="shared" si="4"/>
        <v>44009</v>
      </c>
      <c r="B154" s="116">
        <f>VLOOKUP($A154+ROUND((COLUMN()-2)/24,5),АТС!$A$41:$F$784,3)+'Иные услуги '!$C$5+'РСТ РСО-А'!$J$7+'РСТ РСО-А'!$F$9</f>
        <v>1365.6599999999999</v>
      </c>
      <c r="C154" s="116">
        <f>VLOOKUP($A154+ROUND((COLUMN()-2)/24,5),АТС!$A$41:$F$784,3)+'Иные услуги '!$C$5+'РСТ РСО-А'!$J$7+'РСТ РСО-А'!$F$9</f>
        <v>1308.99</v>
      </c>
      <c r="D154" s="116">
        <f>VLOOKUP($A154+ROUND((COLUMN()-2)/24,5),АТС!$A$41:$F$784,3)+'Иные услуги '!$C$5+'РСТ РСО-А'!$J$7+'РСТ РСО-А'!$F$9</f>
        <v>1312.75</v>
      </c>
      <c r="E154" s="116">
        <f>VLOOKUP($A154+ROUND((COLUMN()-2)/24,5),АТС!$A$41:$F$784,3)+'Иные услуги '!$C$5+'РСТ РСО-А'!$J$7+'РСТ РСО-А'!$F$9</f>
        <v>1312.53</v>
      </c>
      <c r="F154" s="116">
        <f>VLOOKUP($A154+ROUND((COLUMN()-2)/24,5),АТС!$A$41:$F$784,3)+'Иные услуги '!$C$5+'РСТ РСО-А'!$J$7+'РСТ РСО-А'!$F$9</f>
        <v>1316.52</v>
      </c>
      <c r="G154" s="116">
        <f>VLOOKUP($A154+ROUND((COLUMN()-2)/24,5),АТС!$A$41:$F$784,3)+'Иные услуги '!$C$5+'РСТ РСО-А'!$J$7+'РСТ РСО-А'!$F$9</f>
        <v>1316.58</v>
      </c>
      <c r="H154" s="116">
        <f>VLOOKUP($A154+ROUND((COLUMN()-2)/24,5),АТС!$A$41:$F$784,3)+'Иные услуги '!$C$5+'РСТ РСО-А'!$J$7+'РСТ РСО-А'!$F$9</f>
        <v>1315.78</v>
      </c>
      <c r="I154" s="116">
        <f>VLOOKUP($A154+ROUND((COLUMN()-2)/24,5),АТС!$A$41:$F$784,3)+'Иные услуги '!$C$5+'РСТ РСО-А'!$J$7+'РСТ РСО-А'!$F$9</f>
        <v>1318.74</v>
      </c>
      <c r="J154" s="116">
        <f>VLOOKUP($A154+ROUND((COLUMN()-2)/24,5),АТС!$A$41:$F$784,3)+'Иные услуги '!$C$5+'РСТ РСО-А'!$J$7+'РСТ РСО-А'!$F$9</f>
        <v>1316.6899999999998</v>
      </c>
      <c r="K154" s="116">
        <f>VLOOKUP($A154+ROUND((COLUMN()-2)/24,5),АТС!$A$41:$F$784,3)+'Иные услуги '!$C$5+'РСТ РСО-А'!$J$7+'РСТ РСО-А'!$F$9</f>
        <v>1336.28</v>
      </c>
      <c r="L154" s="116">
        <f>VLOOKUP($A154+ROUND((COLUMN()-2)/24,5),АТС!$A$41:$F$784,3)+'Иные услуги '!$C$5+'РСТ РСО-А'!$J$7+'РСТ РСО-А'!$F$9</f>
        <v>1385.81</v>
      </c>
      <c r="M154" s="116">
        <f>VLOOKUP($A154+ROUND((COLUMN()-2)/24,5),АТС!$A$41:$F$784,3)+'Иные услуги '!$C$5+'РСТ РСО-А'!$J$7+'РСТ РСО-А'!$F$9</f>
        <v>1387.46</v>
      </c>
      <c r="N154" s="116">
        <f>VLOOKUP($A154+ROUND((COLUMN()-2)/24,5),АТС!$A$41:$F$784,3)+'Иные услуги '!$C$5+'РСТ РСО-А'!$J$7+'РСТ РСО-А'!$F$9</f>
        <v>1386.22</v>
      </c>
      <c r="O154" s="116">
        <f>VLOOKUP($A154+ROUND((COLUMN()-2)/24,5),АТС!$A$41:$F$784,3)+'Иные услуги '!$C$5+'РСТ РСО-А'!$J$7+'РСТ РСО-А'!$F$9</f>
        <v>1391.62</v>
      </c>
      <c r="P154" s="116">
        <f>VLOOKUP($A154+ROUND((COLUMN()-2)/24,5),АТС!$A$41:$F$784,3)+'Иные услуги '!$C$5+'РСТ РСО-А'!$J$7+'РСТ РСО-А'!$F$9</f>
        <v>1394.8999999999999</v>
      </c>
      <c r="Q154" s="116">
        <f>VLOOKUP($A154+ROUND((COLUMN()-2)/24,5),АТС!$A$41:$F$784,3)+'Иные услуги '!$C$5+'РСТ РСО-А'!$J$7+'РСТ РСО-А'!$F$9</f>
        <v>1394.03</v>
      </c>
      <c r="R154" s="116">
        <f>VLOOKUP($A154+ROUND((COLUMN()-2)/24,5),АТС!$A$41:$F$784,3)+'Иные услуги '!$C$5+'РСТ РСО-А'!$J$7+'РСТ РСО-А'!$F$9</f>
        <v>1391</v>
      </c>
      <c r="S154" s="116">
        <f>VLOOKUP($A154+ROUND((COLUMN()-2)/24,5),АТС!$A$41:$F$784,3)+'Иные услуги '!$C$5+'РСТ РСО-А'!$J$7+'РСТ РСО-А'!$F$9</f>
        <v>1376.1</v>
      </c>
      <c r="T154" s="116">
        <f>VLOOKUP($A154+ROUND((COLUMN()-2)/24,5),АТС!$A$41:$F$784,3)+'Иные услуги '!$C$5+'РСТ РСО-А'!$J$7+'РСТ РСО-А'!$F$9</f>
        <v>1341.56</v>
      </c>
      <c r="U154" s="116">
        <f>VLOOKUP($A154+ROUND((COLUMN()-2)/24,5),АТС!$A$41:$F$784,3)+'Иные услуги '!$C$5+'РСТ РСО-А'!$J$7+'РСТ РСО-А'!$F$9</f>
        <v>1350.48</v>
      </c>
      <c r="V154" s="116">
        <f>VLOOKUP($A154+ROUND((COLUMN()-2)/24,5),АТС!$A$41:$F$784,3)+'Иные услуги '!$C$5+'РСТ РСО-А'!$J$7+'РСТ РСО-А'!$F$9</f>
        <v>1461.48</v>
      </c>
      <c r="W154" s="116">
        <f>VLOOKUP($A154+ROUND((COLUMN()-2)/24,5),АТС!$A$41:$F$784,3)+'Иные услуги '!$C$5+'РСТ РСО-А'!$J$7+'РСТ РСО-А'!$F$9</f>
        <v>1436.27</v>
      </c>
      <c r="X154" s="116">
        <f>VLOOKUP($A154+ROUND((COLUMN()-2)/24,5),АТС!$A$41:$F$784,3)+'Иные услуги '!$C$5+'РСТ РСО-А'!$J$7+'РСТ РСО-А'!$F$9</f>
        <v>1322.35</v>
      </c>
      <c r="Y154" s="116">
        <f>VLOOKUP($A154+ROUND((COLUMN()-2)/24,5),АТС!$A$41:$F$784,3)+'Иные услуги '!$C$5+'РСТ РСО-А'!$J$7+'РСТ РСО-А'!$F$9</f>
        <v>1316.11</v>
      </c>
    </row>
    <row r="155" spans="1:25" x14ac:dyDescent="0.2">
      <c r="A155" s="65">
        <f t="shared" si="4"/>
        <v>44010</v>
      </c>
      <c r="B155" s="116">
        <f>VLOOKUP($A155+ROUND((COLUMN()-2)/24,5),АТС!$A$41:$F$784,3)+'Иные услуги '!$C$5+'РСТ РСО-А'!$J$7+'РСТ РСО-А'!$F$9</f>
        <v>1335</v>
      </c>
      <c r="C155" s="116">
        <f>VLOOKUP($A155+ROUND((COLUMN()-2)/24,5),АТС!$A$41:$F$784,3)+'Иные услуги '!$C$5+'РСТ РСО-А'!$J$7+'РСТ РСО-А'!$F$9</f>
        <v>1304.33</v>
      </c>
      <c r="D155" s="116">
        <f>VLOOKUP($A155+ROUND((COLUMN()-2)/24,5),АТС!$A$41:$F$784,3)+'Иные услуги '!$C$5+'РСТ РСО-А'!$J$7+'РСТ РСО-А'!$F$9</f>
        <v>1308.3799999999999</v>
      </c>
      <c r="E155" s="116">
        <f>VLOOKUP($A155+ROUND((COLUMN()-2)/24,5),АТС!$A$41:$F$784,3)+'Иные услуги '!$C$5+'РСТ РСО-А'!$J$7+'РСТ РСО-А'!$F$9</f>
        <v>1311.9199999999998</v>
      </c>
      <c r="F155" s="116">
        <f>VLOOKUP($A155+ROUND((COLUMN()-2)/24,5),АТС!$A$41:$F$784,3)+'Иные услуги '!$C$5+'РСТ РСО-А'!$J$7+'РСТ РСО-А'!$F$9</f>
        <v>1316.52</v>
      </c>
      <c r="G155" s="116">
        <f>VLOOKUP($A155+ROUND((COLUMN()-2)/24,5),АТС!$A$41:$F$784,3)+'Иные услуги '!$C$5+'РСТ РСО-А'!$J$7+'РСТ РСО-А'!$F$9</f>
        <v>1316.57</v>
      </c>
      <c r="H155" s="116">
        <f>VLOOKUP($A155+ROUND((COLUMN()-2)/24,5),АТС!$A$41:$F$784,3)+'Иные услуги '!$C$5+'РСТ РСО-А'!$J$7+'РСТ РСО-А'!$F$9</f>
        <v>1315.8799999999999</v>
      </c>
      <c r="I155" s="116">
        <f>VLOOKUP($A155+ROUND((COLUMN()-2)/24,5),АТС!$A$41:$F$784,3)+'Иные услуги '!$C$5+'РСТ РСО-А'!$J$7+'РСТ РСО-А'!$F$9</f>
        <v>1295.4099999999999</v>
      </c>
      <c r="J155" s="116">
        <f>VLOOKUP($A155+ROUND((COLUMN()-2)/24,5),АТС!$A$41:$F$784,3)+'Иные услуги '!$C$5+'РСТ РСО-А'!$J$7+'РСТ РСО-А'!$F$9</f>
        <v>1316.8999999999999</v>
      </c>
      <c r="K155" s="116">
        <f>VLOOKUP($A155+ROUND((COLUMN()-2)/24,5),АТС!$A$41:$F$784,3)+'Иные услуги '!$C$5+'РСТ РСО-А'!$J$7+'РСТ РСО-А'!$F$9</f>
        <v>1319.9199999999998</v>
      </c>
      <c r="L155" s="116">
        <f>VLOOKUP($A155+ROUND((COLUMN()-2)/24,5),АТС!$A$41:$F$784,3)+'Иные услуги '!$C$5+'РСТ РСО-А'!$J$7+'РСТ РСО-А'!$F$9</f>
        <v>1334.1799999999998</v>
      </c>
      <c r="M155" s="116">
        <f>VLOOKUP($A155+ROUND((COLUMN()-2)/24,5),АТС!$A$41:$F$784,3)+'Иные услуги '!$C$5+'РСТ РСО-А'!$J$7+'РСТ РСО-А'!$F$9</f>
        <v>1358.9199999999998</v>
      </c>
      <c r="N155" s="116">
        <f>VLOOKUP($A155+ROUND((COLUMN()-2)/24,5),АТС!$A$41:$F$784,3)+'Иные услуги '!$C$5+'РСТ РСО-А'!$J$7+'РСТ РСО-А'!$F$9</f>
        <v>1336.29</v>
      </c>
      <c r="O155" s="116">
        <f>VLOOKUP($A155+ROUND((COLUMN()-2)/24,5),АТС!$A$41:$F$784,3)+'Иные услуги '!$C$5+'РСТ РСО-А'!$J$7+'РСТ РСО-А'!$F$9</f>
        <v>1337.9299999999998</v>
      </c>
      <c r="P155" s="116">
        <f>VLOOKUP($A155+ROUND((COLUMN()-2)/24,5),АТС!$A$41:$F$784,3)+'Иные услуги '!$C$5+'РСТ РСО-А'!$J$7+'РСТ РСО-А'!$F$9</f>
        <v>1338.46</v>
      </c>
      <c r="Q155" s="116">
        <f>VLOOKUP($A155+ROUND((COLUMN()-2)/24,5),АТС!$A$41:$F$784,3)+'Иные услуги '!$C$5+'РСТ РСО-А'!$J$7+'РСТ РСО-А'!$F$9</f>
        <v>1338.02</v>
      </c>
      <c r="R155" s="116">
        <f>VLOOKUP($A155+ROUND((COLUMN()-2)/24,5),АТС!$A$41:$F$784,3)+'Иные услуги '!$C$5+'РСТ РСО-А'!$J$7+'РСТ РСО-А'!$F$9</f>
        <v>1338.05</v>
      </c>
      <c r="S155" s="116">
        <f>VLOOKUP($A155+ROUND((COLUMN()-2)/24,5),АТС!$A$41:$F$784,3)+'Иные услуги '!$C$5+'РСТ РСО-А'!$J$7+'РСТ РСО-А'!$F$9</f>
        <v>1336.11</v>
      </c>
      <c r="T155" s="116">
        <f>VLOOKUP($A155+ROUND((COLUMN()-2)/24,5),АТС!$A$41:$F$784,3)+'Иные услуги '!$C$5+'РСТ РСО-А'!$J$7+'РСТ РСО-А'!$F$9</f>
        <v>1321.07</v>
      </c>
      <c r="U155" s="116">
        <f>VLOOKUP($A155+ROUND((COLUMN()-2)/24,5),АТС!$A$41:$F$784,3)+'Иные услуги '!$C$5+'РСТ РСО-А'!$J$7+'РСТ РСО-А'!$F$9</f>
        <v>1320.75</v>
      </c>
      <c r="V155" s="116">
        <f>VLOOKUP($A155+ROUND((COLUMN()-2)/24,5),АТС!$A$41:$F$784,3)+'Иные услуги '!$C$5+'РСТ РСО-А'!$J$7+'РСТ РСО-А'!$F$9</f>
        <v>1435.29</v>
      </c>
      <c r="W155" s="116">
        <f>VLOOKUP($A155+ROUND((COLUMN()-2)/24,5),АТС!$A$41:$F$784,3)+'Иные услуги '!$C$5+'РСТ РСО-А'!$J$7+'РСТ РСО-А'!$F$9</f>
        <v>1424.1499999999999</v>
      </c>
      <c r="X155" s="116">
        <f>VLOOKUP($A155+ROUND((COLUMN()-2)/24,5),АТС!$A$41:$F$784,3)+'Иные услуги '!$C$5+'РСТ РСО-А'!$J$7+'РСТ РСО-А'!$F$9</f>
        <v>1322.24</v>
      </c>
      <c r="Y155" s="116">
        <f>VLOOKUP($A155+ROUND((COLUMN()-2)/24,5),АТС!$A$41:$F$784,3)+'Иные услуги '!$C$5+'РСТ РСО-А'!$J$7+'РСТ РСО-А'!$F$9</f>
        <v>1315.83</v>
      </c>
    </row>
    <row r="156" spans="1:25" x14ac:dyDescent="0.2">
      <c r="A156" s="65">
        <f t="shared" si="4"/>
        <v>44011</v>
      </c>
      <c r="B156" s="116">
        <f>VLOOKUP($A156+ROUND((COLUMN()-2)/24,5),АТС!$A$41:$F$784,3)+'Иные услуги '!$C$5+'РСТ РСО-А'!$J$7+'РСТ РСО-А'!$F$9</f>
        <v>1332.76</v>
      </c>
      <c r="C156" s="116">
        <f>VLOOKUP($A156+ROUND((COLUMN()-2)/24,5),АТС!$A$41:$F$784,3)+'Иные услуги '!$C$5+'РСТ РСО-А'!$J$7+'РСТ РСО-А'!$F$9</f>
        <v>1314.37</v>
      </c>
      <c r="D156" s="116">
        <f>VLOOKUP($A156+ROUND((COLUMN()-2)/24,5),АТС!$A$41:$F$784,3)+'Иные услуги '!$C$5+'РСТ РСО-А'!$J$7+'РСТ РСО-А'!$F$9</f>
        <v>1314.29</v>
      </c>
      <c r="E156" s="116">
        <f>VLOOKUP($A156+ROUND((COLUMN()-2)/24,5),АТС!$A$41:$F$784,3)+'Иные услуги '!$C$5+'РСТ РСО-А'!$J$7+'РСТ РСО-А'!$F$9</f>
        <v>1314.29</v>
      </c>
      <c r="F156" s="116">
        <f>VLOOKUP($A156+ROUND((COLUMN()-2)/24,5),АТС!$A$41:$F$784,3)+'Иные услуги '!$C$5+'РСТ РСО-А'!$J$7+'РСТ РСО-А'!$F$9</f>
        <v>1316.3999999999999</v>
      </c>
      <c r="G156" s="116">
        <f>VLOOKUP($A156+ROUND((COLUMN()-2)/24,5),АТС!$A$41:$F$784,3)+'Иные услуги '!$C$5+'РСТ РСО-А'!$J$7+'РСТ РСО-А'!$F$9</f>
        <v>1316.59</v>
      </c>
      <c r="H156" s="116">
        <f>VLOOKUP($A156+ROUND((COLUMN()-2)/24,5),АТС!$A$41:$F$784,3)+'Иные услуги '!$C$5+'РСТ РСО-А'!$J$7+'РСТ РСО-А'!$F$9</f>
        <v>1316.11</v>
      </c>
      <c r="I156" s="116">
        <f>VLOOKUP($A156+ROUND((COLUMN()-2)/24,5),АТС!$A$41:$F$784,3)+'Иные услуги '!$C$5+'РСТ РСО-А'!$J$7+'РСТ РСО-А'!$F$9</f>
        <v>1332.59</v>
      </c>
      <c r="J156" s="116">
        <f>VLOOKUP($A156+ROUND((COLUMN()-2)/24,5),АТС!$A$41:$F$784,3)+'Иные услуги '!$C$5+'РСТ РСО-А'!$J$7+'РСТ РСО-А'!$F$9</f>
        <v>1316.6499999999999</v>
      </c>
      <c r="K156" s="116">
        <f>VLOOKUP($A156+ROUND((COLUMN()-2)/24,5),АТС!$A$41:$F$784,3)+'Иные услуги '!$C$5+'РСТ РСО-А'!$J$7+'РСТ РСО-А'!$F$9</f>
        <v>1339.6</v>
      </c>
      <c r="L156" s="116">
        <f>VLOOKUP($A156+ROUND((COLUMN()-2)/24,5),АТС!$A$41:$F$784,3)+'Иные услуги '!$C$5+'РСТ РСО-А'!$J$7+'РСТ РСО-А'!$F$9</f>
        <v>1397.32</v>
      </c>
      <c r="M156" s="116">
        <f>VLOOKUP($A156+ROUND((COLUMN()-2)/24,5),АТС!$A$41:$F$784,3)+'Иные услуги '!$C$5+'РСТ РСО-А'!$J$7+'РСТ РСО-А'!$F$9</f>
        <v>1399.5</v>
      </c>
      <c r="N156" s="116">
        <f>VLOOKUP($A156+ROUND((COLUMN()-2)/24,5),АТС!$A$41:$F$784,3)+'Иные услуги '!$C$5+'РСТ РСО-А'!$J$7+'РСТ РСО-А'!$F$9</f>
        <v>1397.1899999999998</v>
      </c>
      <c r="O156" s="116">
        <f>VLOOKUP($A156+ROUND((COLUMN()-2)/24,5),АТС!$A$41:$F$784,3)+'Иные услуги '!$C$5+'РСТ РСО-А'!$J$7+'РСТ РСО-А'!$F$9</f>
        <v>1408</v>
      </c>
      <c r="P156" s="116">
        <f>VLOOKUP($A156+ROUND((COLUMN()-2)/24,5),АТС!$A$41:$F$784,3)+'Иные услуги '!$C$5+'РСТ РСО-А'!$J$7+'РСТ РСО-А'!$F$9</f>
        <v>1411.4099999999999</v>
      </c>
      <c r="Q156" s="116">
        <f>VLOOKUP($A156+ROUND((COLUMN()-2)/24,5),АТС!$A$41:$F$784,3)+'Иные услуги '!$C$5+'РСТ РСО-А'!$J$7+'РСТ РСО-А'!$F$9</f>
        <v>1412.3899999999999</v>
      </c>
      <c r="R156" s="116">
        <f>VLOOKUP($A156+ROUND((COLUMN()-2)/24,5),АТС!$A$41:$F$784,3)+'Иные услуги '!$C$5+'РСТ РСО-А'!$J$7+'РСТ РСО-А'!$F$9</f>
        <v>1420.1399999999999</v>
      </c>
      <c r="S156" s="116">
        <f>VLOOKUP($A156+ROUND((COLUMN()-2)/24,5),АТС!$A$41:$F$784,3)+'Иные услуги '!$C$5+'РСТ РСО-А'!$J$7+'РСТ РСО-А'!$F$9</f>
        <v>1386.85</v>
      </c>
      <c r="T156" s="116">
        <f>VLOOKUP($A156+ROUND((COLUMN()-2)/24,5),АТС!$A$41:$F$784,3)+'Иные услуги '!$C$5+'РСТ РСО-А'!$J$7+'РСТ РСО-А'!$F$9</f>
        <v>1347.1599999999999</v>
      </c>
      <c r="U156" s="116">
        <f>VLOOKUP($A156+ROUND((COLUMN()-2)/24,5),АТС!$A$41:$F$784,3)+'Иные услуги '!$C$5+'РСТ РСО-А'!$J$7+'РСТ РСО-А'!$F$9</f>
        <v>1324.03</v>
      </c>
      <c r="V156" s="116">
        <f>VLOOKUP($A156+ROUND((COLUMN()-2)/24,5),АТС!$A$41:$F$784,3)+'Иные услуги '!$C$5+'РСТ РСО-А'!$J$7+'РСТ РСО-А'!$F$9</f>
        <v>1363.59</v>
      </c>
      <c r="W156" s="116">
        <f>VLOOKUP($A156+ROUND((COLUMN()-2)/24,5),АТС!$A$41:$F$784,3)+'Иные услуги '!$C$5+'РСТ РСО-А'!$J$7+'РСТ РСО-А'!$F$9</f>
        <v>1443.68</v>
      </c>
      <c r="X156" s="116">
        <f>VLOOKUP($A156+ROUND((COLUMN()-2)/24,5),АТС!$A$41:$F$784,3)+'Иные услуги '!$C$5+'РСТ РСО-А'!$J$7+'РСТ РСО-А'!$F$9</f>
        <v>1320.76</v>
      </c>
      <c r="Y156" s="116">
        <f>VLOOKUP($A156+ROUND((COLUMN()-2)/24,5),АТС!$A$41:$F$784,3)+'Иные услуги '!$C$5+'РСТ РСО-А'!$J$7+'РСТ РСО-А'!$F$9</f>
        <v>1316.1899999999998</v>
      </c>
    </row>
    <row r="157" spans="1:25" x14ac:dyDescent="0.2">
      <c r="A157" s="65">
        <f t="shared" si="4"/>
        <v>44012</v>
      </c>
      <c r="B157" s="116">
        <f>VLOOKUP($A157+ROUND((COLUMN()-2)/24,5),АТС!$A$41:$F$784,3)+'Иные услуги '!$C$5+'РСТ РСО-А'!$J$7+'РСТ РСО-А'!$F$9</f>
        <v>1335.7</v>
      </c>
      <c r="C157" s="116">
        <f>VLOOKUP($A157+ROUND((COLUMN()-2)/24,5),АТС!$A$41:$F$784,3)+'Иные услуги '!$C$5+'РСТ РСО-А'!$J$7+'РСТ РСО-А'!$F$9</f>
        <v>1319.62</v>
      </c>
      <c r="D157" s="116">
        <f>VLOOKUP($A157+ROUND((COLUMN()-2)/24,5),АТС!$A$41:$F$784,3)+'Иные услуги '!$C$5+'РСТ РСО-А'!$J$7+'РСТ РСО-А'!$F$9</f>
        <v>1309.8699999999999</v>
      </c>
      <c r="E157" s="116">
        <f>VLOOKUP($A157+ROUND((COLUMN()-2)/24,5),АТС!$A$41:$F$784,3)+'Иные услуги '!$C$5+'РСТ РСО-А'!$J$7+'РСТ РСО-А'!$F$9</f>
        <v>1311.71</v>
      </c>
      <c r="F157" s="116">
        <f>VLOOKUP($A157+ROUND((COLUMN()-2)/24,5),АТС!$A$41:$F$784,3)+'Иные услуги '!$C$5+'РСТ РСО-А'!$J$7+'РСТ РСО-А'!$F$9</f>
        <v>1316.62</v>
      </c>
      <c r="G157" s="116">
        <f>VLOOKUP($A157+ROUND((COLUMN()-2)/24,5),АТС!$A$41:$F$784,3)+'Иные услуги '!$C$5+'РСТ РСО-А'!$J$7+'РСТ РСО-А'!$F$9</f>
        <v>1316.58</v>
      </c>
      <c r="H157" s="116">
        <f>VLOOKUP($A157+ROUND((COLUMN()-2)/24,5),АТС!$A$41:$F$784,3)+'Иные услуги '!$C$5+'РСТ РСО-А'!$J$7+'РСТ РСО-А'!$F$9</f>
        <v>1316.05</v>
      </c>
      <c r="I157" s="116">
        <f>VLOOKUP($A157+ROUND((COLUMN()-2)/24,5),АТС!$A$41:$F$784,3)+'Иные услуги '!$C$5+'РСТ РСО-А'!$J$7+'РСТ РСО-А'!$F$9</f>
        <v>1369.72</v>
      </c>
      <c r="J157" s="116">
        <f>VLOOKUP($A157+ROUND((COLUMN()-2)/24,5),АТС!$A$41:$F$784,3)+'Иные услуги '!$C$5+'РСТ РСО-А'!$J$7+'РСТ РСО-А'!$F$9</f>
        <v>1316.61</v>
      </c>
      <c r="K157" s="116">
        <f>VLOOKUP($A157+ROUND((COLUMN()-2)/24,5),АТС!$A$41:$F$784,3)+'Иные услуги '!$C$5+'РСТ РСО-А'!$J$7+'РСТ РСО-А'!$F$9</f>
        <v>1339.82</v>
      </c>
      <c r="L157" s="116">
        <f>VLOOKUP($A157+ROUND((COLUMN()-2)/24,5),АТС!$A$41:$F$784,3)+'Иные услуги '!$C$5+'РСТ РСО-А'!$J$7+'РСТ РСО-А'!$F$9</f>
        <v>1413.26</v>
      </c>
      <c r="M157" s="116">
        <f>VLOOKUP($A157+ROUND((COLUMN()-2)/24,5),АТС!$A$41:$F$784,3)+'Иные услуги '!$C$5+'РСТ РСО-А'!$J$7+'РСТ РСО-А'!$F$9</f>
        <v>1410.6699999999998</v>
      </c>
      <c r="N157" s="116">
        <f>VLOOKUP($A157+ROUND((COLUMN()-2)/24,5),АТС!$A$41:$F$784,3)+'Иные услуги '!$C$5+'РСТ РСО-А'!$J$7+'РСТ РСО-А'!$F$9</f>
        <v>1407.99</v>
      </c>
      <c r="O157" s="116">
        <f>VLOOKUP($A157+ROUND((COLUMN()-2)/24,5),АТС!$A$41:$F$784,3)+'Иные услуги '!$C$5+'РСТ РСО-А'!$J$7+'РСТ РСО-А'!$F$9</f>
        <v>1409.8</v>
      </c>
      <c r="P157" s="116">
        <f>VLOOKUP($A157+ROUND((COLUMN()-2)/24,5),АТС!$A$41:$F$784,3)+'Иные услуги '!$C$5+'РСТ РСО-А'!$J$7+'РСТ РСО-А'!$F$9</f>
        <v>1408.59</v>
      </c>
      <c r="Q157" s="116">
        <f>VLOOKUP($A157+ROUND((COLUMN()-2)/24,5),АТС!$A$41:$F$784,3)+'Иные услуги '!$C$5+'РСТ РСО-А'!$J$7+'РСТ РСО-А'!$F$9</f>
        <v>1409.05</v>
      </c>
      <c r="R157" s="116">
        <f>VLOOKUP($A157+ROUND((COLUMN()-2)/24,5),АТС!$A$41:$F$784,3)+'Иные услуги '!$C$5+'РСТ РСО-А'!$J$7+'РСТ РСО-А'!$F$9</f>
        <v>1408.96</v>
      </c>
      <c r="S157" s="116">
        <f>VLOOKUP($A157+ROUND((COLUMN()-2)/24,5),АТС!$A$41:$F$784,3)+'Иные услуги '!$C$5+'РСТ РСО-А'!$J$7+'РСТ РСО-А'!$F$9</f>
        <v>1387.9199999999998</v>
      </c>
      <c r="T157" s="116">
        <f>VLOOKUP($A157+ROUND((COLUMN()-2)/24,5),АТС!$A$41:$F$784,3)+'Иные услуги '!$C$5+'РСТ РСО-А'!$J$7+'РСТ РСО-А'!$F$9</f>
        <v>1347.8</v>
      </c>
      <c r="U157" s="116">
        <f>VLOOKUP($A157+ROUND((COLUMN()-2)/24,5),АТС!$A$41:$F$784,3)+'Иные услуги '!$C$5+'РСТ РСО-А'!$J$7+'РСТ РСО-А'!$F$9</f>
        <v>1347.29</v>
      </c>
      <c r="V157" s="116">
        <f>VLOOKUP($A157+ROUND((COLUMN()-2)/24,5),АТС!$A$41:$F$784,3)+'Иные услуги '!$C$5+'РСТ РСО-А'!$J$7+'РСТ РСО-А'!$F$9</f>
        <v>1439.1399999999999</v>
      </c>
      <c r="W157" s="116">
        <f>VLOOKUP($A157+ROUND((COLUMN()-2)/24,5),АТС!$A$41:$F$784,3)+'Иные услуги '!$C$5+'РСТ РСО-А'!$J$7+'РСТ РСО-А'!$F$9</f>
        <v>1435.57</v>
      </c>
      <c r="X157" s="116">
        <f>VLOOKUP($A157+ROUND((COLUMN()-2)/24,5),АТС!$A$41:$F$784,3)+'Иные услуги '!$C$5+'РСТ РСО-А'!$J$7+'РСТ РСО-А'!$F$9</f>
        <v>1322.1599999999999</v>
      </c>
      <c r="Y157" s="116">
        <f>VLOOKUP($A157+ROUND((COLUMN()-2)/24,5),АТС!$A$41:$F$784,3)+'Иные услуги '!$C$5+'РСТ РСО-А'!$J$7+'РСТ РСО-А'!$F$9</f>
        <v>1314.58</v>
      </c>
    </row>
    <row r="158" spans="1:25" hidden="1" x14ac:dyDescent="0.2">
      <c r="A158" s="65">
        <f t="shared" si="4"/>
        <v>44013</v>
      </c>
      <c r="B158" s="116">
        <f>VLOOKUP($A158+ROUND((COLUMN()-2)/24,5),АТС!$A$41:$F$784,3)+'Иные услуги '!$C$5+'РСТ РСО-А'!$J$7+'РСТ РСО-А'!$F$9</f>
        <v>421.01</v>
      </c>
      <c r="C158" s="116">
        <f>VLOOKUP($A158+ROUND((COLUMN()-2)/24,5),АТС!$A$41:$F$784,3)+'Иные услуги '!$C$5+'РСТ РСО-А'!$J$7+'РСТ РСО-А'!$F$9</f>
        <v>421.01</v>
      </c>
      <c r="D158" s="116">
        <f>VLOOKUP($A158+ROUND((COLUMN()-2)/24,5),АТС!$A$41:$F$784,3)+'Иные услуги '!$C$5+'РСТ РСО-А'!$J$7+'РСТ РСО-А'!$F$9</f>
        <v>421.01</v>
      </c>
      <c r="E158" s="116">
        <f>VLOOKUP($A158+ROUND((COLUMN()-2)/24,5),АТС!$A$41:$F$784,3)+'Иные услуги '!$C$5+'РСТ РСО-А'!$J$7+'РСТ РСО-А'!$F$9</f>
        <v>421.01</v>
      </c>
      <c r="F158" s="116">
        <f>VLOOKUP($A158+ROUND((COLUMN()-2)/24,5),АТС!$A$41:$F$784,3)+'Иные услуги '!$C$5+'РСТ РСО-А'!$J$7+'РСТ РСО-А'!$F$9</f>
        <v>421.01</v>
      </c>
      <c r="G158" s="116">
        <f>VLOOKUP($A158+ROUND((COLUMN()-2)/24,5),АТС!$A$41:$F$784,3)+'Иные услуги '!$C$5+'РСТ РСО-А'!$J$7+'РСТ РСО-А'!$F$9</f>
        <v>421.01</v>
      </c>
      <c r="H158" s="116">
        <f>VLOOKUP($A158+ROUND((COLUMN()-2)/24,5),АТС!$A$41:$F$784,3)+'Иные услуги '!$C$5+'РСТ РСО-А'!$J$7+'РСТ РСО-А'!$F$9</f>
        <v>421.01</v>
      </c>
      <c r="I158" s="116">
        <f>VLOOKUP($A158+ROUND((COLUMN()-2)/24,5),АТС!$A$41:$F$784,3)+'Иные услуги '!$C$5+'РСТ РСО-А'!$J$7+'РСТ РСО-А'!$F$9</f>
        <v>421.01</v>
      </c>
      <c r="J158" s="116">
        <f>VLOOKUP($A158+ROUND((COLUMN()-2)/24,5),АТС!$A$41:$F$784,3)+'Иные услуги '!$C$5+'РСТ РСО-А'!$J$7+'РСТ РСО-А'!$F$9</f>
        <v>421.01</v>
      </c>
      <c r="K158" s="116">
        <f>VLOOKUP($A158+ROUND((COLUMN()-2)/24,5),АТС!$A$41:$F$784,3)+'Иные услуги '!$C$5+'РСТ РСО-А'!$J$7+'РСТ РСО-А'!$F$9</f>
        <v>421.01</v>
      </c>
      <c r="L158" s="116">
        <f>VLOOKUP($A158+ROUND((COLUMN()-2)/24,5),АТС!$A$41:$F$784,3)+'Иные услуги '!$C$5+'РСТ РСО-А'!$J$7+'РСТ РСО-А'!$F$9</f>
        <v>421.01</v>
      </c>
      <c r="M158" s="116">
        <f>VLOOKUP($A158+ROUND((COLUMN()-2)/24,5),АТС!$A$41:$F$784,3)+'Иные услуги '!$C$5+'РСТ РСО-А'!$J$7+'РСТ РСО-А'!$F$9</f>
        <v>421.01</v>
      </c>
      <c r="N158" s="116">
        <f>VLOOKUP($A158+ROUND((COLUMN()-2)/24,5),АТС!$A$41:$F$784,3)+'Иные услуги '!$C$5+'РСТ РСО-А'!$J$7+'РСТ РСО-А'!$F$9</f>
        <v>421.01</v>
      </c>
      <c r="O158" s="116">
        <f>VLOOKUP($A158+ROUND((COLUMN()-2)/24,5),АТС!$A$41:$F$784,3)+'Иные услуги '!$C$5+'РСТ РСО-А'!$J$7+'РСТ РСО-А'!$F$9</f>
        <v>421.01</v>
      </c>
      <c r="P158" s="116">
        <f>VLOOKUP($A158+ROUND((COLUMN()-2)/24,5),АТС!$A$41:$F$784,3)+'Иные услуги '!$C$5+'РСТ РСО-А'!$J$7+'РСТ РСО-А'!$F$9</f>
        <v>421.01</v>
      </c>
      <c r="Q158" s="116">
        <f>VLOOKUP($A158+ROUND((COLUMN()-2)/24,5),АТС!$A$41:$F$784,3)+'Иные услуги '!$C$5+'РСТ РСО-А'!$J$7+'РСТ РСО-А'!$F$9</f>
        <v>421.01</v>
      </c>
      <c r="R158" s="116">
        <f>VLOOKUP($A158+ROUND((COLUMN()-2)/24,5),АТС!$A$41:$F$784,3)+'Иные услуги '!$C$5+'РСТ РСО-А'!$J$7+'РСТ РСО-А'!$F$9</f>
        <v>421.01</v>
      </c>
      <c r="S158" s="116">
        <f>VLOOKUP($A158+ROUND((COLUMN()-2)/24,5),АТС!$A$41:$F$784,3)+'Иные услуги '!$C$5+'РСТ РСО-А'!$J$7+'РСТ РСО-А'!$F$9</f>
        <v>421.01</v>
      </c>
      <c r="T158" s="116">
        <f>VLOOKUP($A158+ROUND((COLUMN()-2)/24,5),АТС!$A$41:$F$784,3)+'Иные услуги '!$C$5+'РСТ РСО-А'!$J$7+'РСТ РСО-А'!$F$9</f>
        <v>421.01</v>
      </c>
      <c r="U158" s="116">
        <f>VLOOKUP($A158+ROUND((COLUMN()-2)/24,5),АТС!$A$41:$F$784,3)+'Иные услуги '!$C$5+'РСТ РСО-А'!$J$7+'РСТ РСО-А'!$F$9</f>
        <v>421.01</v>
      </c>
      <c r="V158" s="116">
        <f>VLOOKUP($A158+ROUND((COLUMN()-2)/24,5),АТС!$A$41:$F$784,3)+'Иные услуги '!$C$5+'РСТ РСО-А'!$J$7+'РСТ РСО-А'!$F$9</f>
        <v>421.01</v>
      </c>
      <c r="W158" s="116">
        <f>VLOOKUP($A158+ROUND((COLUMN()-2)/24,5),АТС!$A$41:$F$784,3)+'Иные услуги '!$C$5+'РСТ РСО-А'!$J$7+'РСТ РСО-А'!$F$9</f>
        <v>421.01</v>
      </c>
      <c r="X158" s="116">
        <f>VLOOKUP($A158+ROUND((COLUMN()-2)/24,5),АТС!$A$41:$F$784,3)+'Иные услуги '!$C$5+'РСТ РСО-А'!$J$7+'РСТ РСО-А'!$F$9</f>
        <v>421.01</v>
      </c>
      <c r="Y158" s="116">
        <f>VLOOKUP($A158+ROUND((COLUMN()-2)/24,5),АТС!$A$41:$F$784,3)+'Иные услуги '!$C$5+'РСТ РСО-А'!$J$7+'РСТ РСО-А'!$F$9</f>
        <v>421.01</v>
      </c>
    </row>
    <row r="159" spans="1:25" ht="12.75" customHeight="1" x14ac:dyDescent="0.25">
      <c r="A159" s="79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9"/>
    </row>
    <row r="160" spans="1:25" x14ac:dyDescent="0.25">
      <c r="A160" s="73" t="s">
        <v>125</v>
      </c>
      <c r="B160" s="64"/>
      <c r="C160" s="64"/>
      <c r="D160" s="64"/>
    </row>
    <row r="161" spans="1:27" ht="12.75" x14ac:dyDescent="0.2">
      <c r="A161" s="150" t="s">
        <v>35</v>
      </c>
      <c r="B161" s="144" t="s">
        <v>97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6"/>
    </row>
    <row r="162" spans="1:27" ht="12.75" x14ac:dyDescent="0.2">
      <c r="A162" s="151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7" ht="12.75" customHeight="1" x14ac:dyDescent="0.2">
      <c r="A163" s="151"/>
      <c r="B163" s="155" t="s">
        <v>98</v>
      </c>
      <c r="C163" s="153" t="s">
        <v>99</v>
      </c>
      <c r="D163" s="153" t="s">
        <v>100</v>
      </c>
      <c r="E163" s="153" t="s">
        <v>101</v>
      </c>
      <c r="F163" s="153" t="s">
        <v>102</v>
      </c>
      <c r="G163" s="153" t="s">
        <v>103</v>
      </c>
      <c r="H163" s="153" t="s">
        <v>104</v>
      </c>
      <c r="I163" s="153" t="s">
        <v>105</v>
      </c>
      <c r="J163" s="153" t="s">
        <v>106</v>
      </c>
      <c r="K163" s="153" t="s">
        <v>107</v>
      </c>
      <c r="L163" s="153" t="s">
        <v>108</v>
      </c>
      <c r="M163" s="153" t="s">
        <v>109</v>
      </c>
      <c r="N163" s="157" t="s">
        <v>110</v>
      </c>
      <c r="O163" s="153" t="s">
        <v>111</v>
      </c>
      <c r="P163" s="153" t="s">
        <v>112</v>
      </c>
      <c r="Q163" s="153" t="s">
        <v>113</v>
      </c>
      <c r="R163" s="153" t="s">
        <v>114</v>
      </c>
      <c r="S163" s="153" t="s">
        <v>115</v>
      </c>
      <c r="T163" s="153" t="s">
        <v>116</v>
      </c>
      <c r="U163" s="153" t="s">
        <v>117</v>
      </c>
      <c r="V163" s="153" t="s">
        <v>118</v>
      </c>
      <c r="W163" s="153" t="s">
        <v>119</v>
      </c>
      <c r="X163" s="153" t="s">
        <v>120</v>
      </c>
      <c r="Y163" s="153" t="s">
        <v>121</v>
      </c>
    </row>
    <row r="164" spans="1:27" ht="11.25" customHeight="1" x14ac:dyDescent="0.2">
      <c r="A164" s="152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8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</row>
    <row r="165" spans="1:27" ht="15.75" customHeight="1" x14ac:dyDescent="0.2">
      <c r="A165" s="65">
        <f t="shared" ref="A165:A195" si="5">A128</f>
        <v>43983</v>
      </c>
      <c r="B165" s="90">
        <f>VLOOKUP($A165+ROUND((COLUMN()-2)/24,5),АТС!$A$41:$F$784,3)+'Иные услуги '!$C$5+'РСТ РСО-А'!$J$7+'РСТ РСО-А'!$G$9</f>
        <v>1212.47</v>
      </c>
      <c r="C165" s="116">
        <f>VLOOKUP($A165+ROUND((COLUMN()-2)/24,5),АТС!$A$41:$F$784,3)+'Иные услуги '!$C$5+'РСТ РСО-А'!$J$7+'РСТ РСО-А'!$G$9</f>
        <v>1193.1600000000001</v>
      </c>
      <c r="D165" s="116">
        <f>VLOOKUP($A165+ROUND((COLUMN()-2)/24,5),АТС!$A$41:$F$784,3)+'Иные услуги '!$C$5+'РСТ РСО-А'!$J$7+'РСТ РСО-А'!$G$9</f>
        <v>1190.18</v>
      </c>
      <c r="E165" s="116">
        <f>VLOOKUP($A165+ROUND((COLUMN()-2)/24,5),АТС!$A$41:$F$784,3)+'Иные услуги '!$C$5+'РСТ РСО-А'!$J$7+'РСТ РСО-А'!$G$9</f>
        <v>1185.8800000000001</v>
      </c>
      <c r="F165" s="116">
        <f>VLOOKUP($A165+ROUND((COLUMN()-2)/24,5),АТС!$A$41:$F$784,3)+'Иные услуги '!$C$5+'РСТ РСО-А'!$J$7+'РСТ РСО-А'!$G$9</f>
        <v>1202.53</v>
      </c>
      <c r="G165" s="116">
        <f>VLOOKUP($A165+ROUND((COLUMN()-2)/24,5),АТС!$A$41:$F$784,3)+'Иные услуги '!$C$5+'РСТ РСО-А'!$J$7+'РСТ РСО-А'!$G$9</f>
        <v>1202.96</v>
      </c>
      <c r="H165" s="116">
        <f>VLOOKUP($A165+ROUND((COLUMN()-2)/24,5),АТС!$A$41:$F$784,3)+'Иные услуги '!$C$5+'РСТ РСО-А'!$J$7+'РСТ РСО-А'!$G$9</f>
        <v>1162.0700000000002</v>
      </c>
      <c r="I165" s="116">
        <f>VLOOKUP($A165+ROUND((COLUMN()-2)/24,5),АТС!$A$41:$F$784,3)+'Иные услуги '!$C$5+'РСТ РСО-А'!$J$7+'РСТ РСО-А'!$G$9</f>
        <v>1062.9100000000001</v>
      </c>
      <c r="J165" s="116">
        <f>VLOOKUP($A165+ROUND((COLUMN()-2)/24,5),АТС!$A$41:$F$784,3)+'Иные услуги '!$C$5+'РСТ РСО-А'!$J$7+'РСТ РСО-А'!$G$9</f>
        <v>1207.79</v>
      </c>
      <c r="K165" s="116">
        <f>VLOOKUP($A165+ROUND((COLUMN()-2)/24,5),АТС!$A$41:$F$784,3)+'Иные услуги '!$C$5+'РСТ РСО-А'!$J$7+'РСТ РСО-А'!$G$9</f>
        <v>1207.1500000000001</v>
      </c>
      <c r="L165" s="116">
        <f>VLOOKUP($A165+ROUND((COLUMN()-2)/24,5),АТС!$A$41:$F$784,3)+'Иные услуги '!$C$5+'РСТ РСО-А'!$J$7+'РСТ РСО-А'!$G$9</f>
        <v>1207.1300000000001</v>
      </c>
      <c r="M165" s="116">
        <f>VLOOKUP($A165+ROUND((COLUMN()-2)/24,5),АТС!$A$41:$F$784,3)+'Иные услуги '!$C$5+'РСТ РСО-А'!$J$7+'РСТ РСО-А'!$G$9</f>
        <v>1207.1400000000001</v>
      </c>
      <c r="N165" s="116">
        <f>VLOOKUP($A165+ROUND((COLUMN()-2)/24,5),АТС!$A$41:$F$784,3)+'Иные услуги '!$C$5+'РСТ РСО-А'!$J$7+'РСТ РСО-А'!$G$9</f>
        <v>1207.1400000000001</v>
      </c>
      <c r="O165" s="116">
        <f>VLOOKUP($A165+ROUND((COLUMN()-2)/24,5),АТС!$A$41:$F$784,3)+'Иные услуги '!$C$5+'РСТ РСО-А'!$J$7+'РСТ РСО-А'!$G$9</f>
        <v>1207.1200000000001</v>
      </c>
      <c r="P165" s="116">
        <f>VLOOKUP($A165+ROUND((COLUMN()-2)/24,5),АТС!$A$41:$F$784,3)+'Иные услуги '!$C$5+'РСТ РСО-А'!$J$7+'РСТ РСО-А'!$G$9</f>
        <v>1207.1100000000001</v>
      </c>
      <c r="Q165" s="116">
        <f>VLOOKUP($A165+ROUND((COLUMN()-2)/24,5),АТС!$A$41:$F$784,3)+'Иные услуги '!$C$5+'РСТ РСО-А'!$J$7+'РСТ РСО-А'!$G$9</f>
        <v>1207.1300000000001</v>
      </c>
      <c r="R165" s="116">
        <f>VLOOKUP($A165+ROUND((COLUMN()-2)/24,5),АТС!$A$41:$F$784,3)+'Иные услуги '!$C$5+'РСТ РСО-А'!$J$7+'РСТ РСО-А'!$G$9</f>
        <v>1207.1200000000001</v>
      </c>
      <c r="S165" s="116">
        <f>VLOOKUP($A165+ROUND((COLUMN()-2)/24,5),АТС!$A$41:$F$784,3)+'Иные услуги '!$C$5+'РСТ РСО-А'!$J$7+'РСТ РСО-А'!$G$9</f>
        <v>1207.1100000000001</v>
      </c>
      <c r="T165" s="116">
        <f>VLOOKUP($A165+ROUND((COLUMN()-2)/24,5),АТС!$A$41:$F$784,3)+'Иные услуги '!$C$5+'РСТ РСО-А'!$J$7+'РСТ РСО-А'!$G$9</f>
        <v>1207.25</v>
      </c>
      <c r="U165" s="116">
        <f>VLOOKUP($A165+ROUND((COLUMN()-2)/24,5),АТС!$A$41:$F$784,3)+'Иные услуги '!$C$5+'РСТ РСО-А'!$J$7+'РСТ РСО-А'!$G$9</f>
        <v>1207.26</v>
      </c>
      <c r="V165" s="116">
        <f>VLOOKUP($A165+ROUND((COLUMN()-2)/24,5),АТС!$A$41:$F$784,3)+'Иные услуги '!$C$5+'РСТ РСО-А'!$J$7+'РСТ РСО-А'!$G$9</f>
        <v>1229.21</v>
      </c>
      <c r="W165" s="116">
        <f>VLOOKUP($A165+ROUND((COLUMN()-2)/24,5),АТС!$A$41:$F$784,3)+'Иные услуги '!$C$5+'РСТ РСО-А'!$J$7+'РСТ РСО-А'!$G$9</f>
        <v>1280.96</v>
      </c>
      <c r="X165" s="116">
        <f>VLOOKUP($A165+ROUND((COLUMN()-2)/24,5),АТС!$A$41:$F$784,3)+'Иные услуги '!$C$5+'РСТ РСО-А'!$J$7+'РСТ РСО-А'!$G$9</f>
        <v>1217.97</v>
      </c>
      <c r="Y165" s="116">
        <f>VLOOKUP($A165+ROUND((COLUMN()-2)/24,5),АТС!$A$41:$F$784,3)+'Иные услуги '!$C$5+'РСТ РСО-А'!$J$7+'РСТ РСО-А'!$G$9</f>
        <v>1206.6000000000001</v>
      </c>
      <c r="AA165" s="66"/>
    </row>
    <row r="166" spans="1:27" x14ac:dyDescent="0.2">
      <c r="A166" s="65">
        <f t="shared" si="5"/>
        <v>43984</v>
      </c>
      <c r="B166" s="116">
        <f>VLOOKUP($A166+ROUND((COLUMN()-2)/24,5),АТС!$A$41:$F$784,3)+'Иные услуги '!$C$5+'РСТ РСО-А'!$J$7+'РСТ РСО-А'!$G$9</f>
        <v>1201.22</v>
      </c>
      <c r="C166" s="116">
        <f>VLOOKUP($A166+ROUND((COLUMN()-2)/24,5),АТС!$A$41:$F$784,3)+'Иные услуги '!$C$5+'РСТ РСО-А'!$J$7+'РСТ РСО-А'!$G$9</f>
        <v>1175.43</v>
      </c>
      <c r="D166" s="116">
        <f>VLOOKUP($A166+ROUND((COLUMN()-2)/24,5),АТС!$A$41:$F$784,3)+'Иные услуги '!$C$5+'РСТ РСО-А'!$J$7+'РСТ РСО-А'!$G$9</f>
        <v>1106.8200000000002</v>
      </c>
      <c r="E166" s="116">
        <f>VLOOKUP($A166+ROUND((COLUMN()-2)/24,5),АТС!$A$41:$F$784,3)+'Иные услуги '!$C$5+'РСТ РСО-А'!$J$7+'РСТ РСО-А'!$G$9</f>
        <v>1122.1400000000001</v>
      </c>
      <c r="F166" s="116">
        <f>VLOOKUP($A166+ROUND((COLUMN()-2)/24,5),АТС!$A$41:$F$784,3)+'Иные услуги '!$C$5+'РСТ РСО-А'!$J$7+'РСТ РСО-А'!$G$9</f>
        <v>1191.3700000000001</v>
      </c>
      <c r="G166" s="116">
        <f>VLOOKUP($A166+ROUND((COLUMN()-2)/24,5),АТС!$A$41:$F$784,3)+'Иные услуги '!$C$5+'РСТ РСО-А'!$J$7+'РСТ РСО-А'!$G$9</f>
        <v>1201.44</v>
      </c>
      <c r="H166" s="116">
        <f>VLOOKUP($A166+ROUND((COLUMN()-2)/24,5),АТС!$A$41:$F$784,3)+'Иные услуги '!$C$5+'РСТ РСО-А'!$J$7+'РСТ РСО-А'!$G$9</f>
        <v>1161.77</v>
      </c>
      <c r="I166" s="116">
        <f>VLOOKUP($A166+ROUND((COLUMN()-2)/24,5),АТС!$A$41:$F$784,3)+'Иные услуги '!$C$5+'РСТ РСО-А'!$J$7+'РСТ РСО-А'!$G$9</f>
        <v>1060.8700000000001</v>
      </c>
      <c r="J166" s="116">
        <f>VLOOKUP($A166+ROUND((COLUMN()-2)/24,5),АТС!$A$41:$F$784,3)+'Иные услуги '!$C$5+'РСТ РСО-А'!$J$7+'РСТ РСО-А'!$G$9</f>
        <v>1207.3600000000001</v>
      </c>
      <c r="K166" s="116">
        <f>VLOOKUP($A166+ROUND((COLUMN()-2)/24,5),АТС!$A$41:$F$784,3)+'Иные услуги '!$C$5+'РСТ РСО-А'!$J$7+'РСТ РСО-А'!$G$9</f>
        <v>1207.26</v>
      </c>
      <c r="L166" s="116">
        <f>VLOOKUP($A166+ROUND((COLUMN()-2)/24,5),АТС!$A$41:$F$784,3)+'Иные услуги '!$C$5+'РСТ РСО-А'!$J$7+'РСТ РСО-А'!$G$9</f>
        <v>1207.26</v>
      </c>
      <c r="M166" s="116">
        <f>VLOOKUP($A166+ROUND((COLUMN()-2)/24,5),АТС!$A$41:$F$784,3)+'Иные услуги '!$C$5+'РСТ РСО-А'!$J$7+'РСТ РСО-А'!$G$9</f>
        <v>1207.26</v>
      </c>
      <c r="N166" s="116">
        <f>VLOOKUP($A166+ROUND((COLUMN()-2)/24,5),АТС!$A$41:$F$784,3)+'Иные услуги '!$C$5+'РСТ РСО-А'!$J$7+'РСТ РСО-А'!$G$9</f>
        <v>1207.26</v>
      </c>
      <c r="O166" s="116">
        <f>VLOOKUP($A166+ROUND((COLUMN()-2)/24,5),АТС!$A$41:$F$784,3)+'Иные услуги '!$C$5+'РСТ РСО-А'!$J$7+'РСТ РСО-А'!$G$9</f>
        <v>1207.26</v>
      </c>
      <c r="P166" s="116">
        <f>VLOOKUP($A166+ROUND((COLUMN()-2)/24,5),АТС!$A$41:$F$784,3)+'Иные услуги '!$C$5+'РСТ РСО-А'!$J$7+'РСТ РСО-А'!$G$9</f>
        <v>1207.1600000000001</v>
      </c>
      <c r="Q166" s="116">
        <f>VLOOKUP($A166+ROUND((COLUMN()-2)/24,5),АТС!$A$41:$F$784,3)+'Иные услуги '!$C$5+'РСТ РСО-А'!$J$7+'РСТ РСО-А'!$G$9</f>
        <v>1207.26</v>
      </c>
      <c r="R166" s="116">
        <f>VLOOKUP($A166+ROUND((COLUMN()-2)/24,5),АТС!$A$41:$F$784,3)+'Иные услуги '!$C$5+'РСТ РСО-А'!$J$7+'РСТ РСО-А'!$G$9</f>
        <v>1207.1200000000001</v>
      </c>
      <c r="S166" s="116">
        <f>VLOOKUP($A166+ROUND((COLUMN()-2)/24,5),АТС!$A$41:$F$784,3)+'Иные услуги '!$C$5+'РСТ РСО-А'!$J$7+'РСТ РСО-А'!$G$9</f>
        <v>1207.1400000000001</v>
      </c>
      <c r="T166" s="116">
        <f>VLOOKUP($A166+ROUND((COLUMN()-2)/24,5),АТС!$A$41:$F$784,3)+'Иные услуги '!$C$5+'РСТ РСО-А'!$J$7+'РСТ РСО-А'!$G$9</f>
        <v>1207.2</v>
      </c>
      <c r="U166" s="116">
        <f>VLOOKUP($A166+ROUND((COLUMN()-2)/24,5),АТС!$A$41:$F$784,3)+'Иные услуги '!$C$5+'РСТ РСО-А'!$J$7+'РСТ РСО-А'!$G$9</f>
        <v>1207.21</v>
      </c>
      <c r="V166" s="116">
        <f>VLOOKUP($A166+ROUND((COLUMN()-2)/24,5),АТС!$A$41:$F$784,3)+'Иные услуги '!$C$5+'РСТ РСО-А'!$J$7+'РСТ РСО-А'!$G$9</f>
        <v>1244.3400000000001</v>
      </c>
      <c r="W166" s="116">
        <f>VLOOKUP($A166+ROUND((COLUMN()-2)/24,5),АТС!$A$41:$F$784,3)+'Иные услуги '!$C$5+'РСТ РСО-А'!$J$7+'РСТ РСО-А'!$G$9</f>
        <v>1269.0800000000002</v>
      </c>
      <c r="X166" s="116">
        <f>VLOOKUP($A166+ROUND((COLUMN()-2)/24,5),АТС!$A$41:$F$784,3)+'Иные услуги '!$C$5+'РСТ РСО-А'!$J$7+'РСТ РСО-А'!$G$9</f>
        <v>1218.3700000000001</v>
      </c>
      <c r="Y166" s="116">
        <f>VLOOKUP($A166+ROUND((COLUMN()-2)/24,5),АТС!$A$41:$F$784,3)+'Иные услуги '!$C$5+'РСТ РСО-А'!$J$7+'РСТ РСО-А'!$G$9</f>
        <v>1206.53</v>
      </c>
    </row>
    <row r="167" spans="1:27" x14ac:dyDescent="0.2">
      <c r="A167" s="65">
        <f t="shared" si="5"/>
        <v>43985</v>
      </c>
      <c r="B167" s="116">
        <f>VLOOKUP($A167+ROUND((COLUMN()-2)/24,5),АТС!$A$41:$F$784,3)+'Иные услуги '!$C$5+'РСТ РСО-А'!$J$7+'РСТ РСО-А'!$G$9</f>
        <v>1188.0800000000002</v>
      </c>
      <c r="C167" s="116">
        <f>VLOOKUP($A167+ROUND((COLUMN()-2)/24,5),АТС!$A$41:$F$784,3)+'Иные услуги '!$C$5+'РСТ РСО-А'!$J$7+'РСТ РСО-А'!$G$9</f>
        <v>1193.0800000000002</v>
      </c>
      <c r="D167" s="116">
        <f>VLOOKUP($A167+ROUND((COLUMN()-2)/24,5),АТС!$A$41:$F$784,3)+'Иные услуги '!$C$5+'РСТ РСО-А'!$J$7+'РСТ РСО-А'!$G$9</f>
        <v>1172.4000000000001</v>
      </c>
      <c r="E167" s="116">
        <f>VLOOKUP($A167+ROUND((COLUMN()-2)/24,5),АТС!$A$41:$F$784,3)+'Иные услуги '!$C$5+'РСТ РСО-А'!$J$7+'РСТ РСО-А'!$G$9</f>
        <v>1122.3900000000001</v>
      </c>
      <c r="F167" s="116">
        <f>VLOOKUP($A167+ROUND((COLUMN()-2)/24,5),АТС!$A$41:$F$784,3)+'Иные услуги '!$C$5+'РСТ РСО-А'!$J$7+'РСТ РСО-А'!$G$9</f>
        <v>1191.67</v>
      </c>
      <c r="G167" s="116">
        <f>VLOOKUP($A167+ROUND((COLUMN()-2)/24,5),АТС!$A$41:$F$784,3)+'Иные услуги '!$C$5+'РСТ РСО-А'!$J$7+'РСТ РСО-А'!$G$9</f>
        <v>1191.99</v>
      </c>
      <c r="H167" s="116">
        <f>VLOOKUP($A167+ROUND((COLUMN()-2)/24,5),АТС!$A$41:$F$784,3)+'Иные услуги '!$C$5+'РСТ РСО-А'!$J$7+'РСТ РСО-А'!$G$9</f>
        <v>1161.99</v>
      </c>
      <c r="I167" s="116">
        <f>VLOOKUP($A167+ROUND((COLUMN()-2)/24,5),АТС!$A$41:$F$784,3)+'Иные услуги '!$C$5+'РСТ РСО-А'!$J$7+'РСТ РСО-А'!$G$9</f>
        <v>1061.27</v>
      </c>
      <c r="J167" s="116">
        <f>VLOOKUP($A167+ROUND((COLUMN()-2)/24,5),АТС!$A$41:$F$784,3)+'Иные услуги '!$C$5+'РСТ РСО-А'!$J$7+'РСТ РСО-А'!$G$9</f>
        <v>1207.8</v>
      </c>
      <c r="K167" s="116">
        <f>VLOOKUP($A167+ROUND((COLUMN()-2)/24,5),АТС!$A$41:$F$784,3)+'Иные услуги '!$C$5+'РСТ РСО-А'!$J$7+'РСТ РСО-А'!$G$9</f>
        <v>1207.3500000000001</v>
      </c>
      <c r="L167" s="116">
        <f>VLOOKUP($A167+ROUND((COLUMN()-2)/24,5),АТС!$A$41:$F$784,3)+'Иные услуги '!$C$5+'РСТ РСО-А'!$J$7+'РСТ РСО-А'!$G$9</f>
        <v>1202.3200000000002</v>
      </c>
      <c r="M167" s="116">
        <f>VLOOKUP($A167+ROUND((COLUMN()-2)/24,5),АТС!$A$41:$F$784,3)+'Иные услуги '!$C$5+'РСТ РСО-А'!$J$7+'РСТ РСО-А'!$G$9</f>
        <v>1205.67</v>
      </c>
      <c r="N167" s="116">
        <f>VLOOKUP($A167+ROUND((COLUMN()-2)/24,5),АТС!$A$41:$F$784,3)+'Иные услуги '!$C$5+'РСТ РСО-А'!$J$7+'РСТ РСО-А'!$G$9</f>
        <v>1207.28</v>
      </c>
      <c r="O167" s="116">
        <f>VLOOKUP($A167+ROUND((COLUMN()-2)/24,5),АТС!$A$41:$F$784,3)+'Иные услуги '!$C$5+'РСТ РСО-А'!$J$7+'РСТ РСО-А'!$G$9</f>
        <v>1207.28</v>
      </c>
      <c r="P167" s="116">
        <f>VLOOKUP($A167+ROUND((COLUMN()-2)/24,5),АТС!$A$41:$F$784,3)+'Иные услуги '!$C$5+'РСТ РСО-А'!$J$7+'РСТ РСО-А'!$G$9</f>
        <v>1207.28</v>
      </c>
      <c r="Q167" s="116">
        <f>VLOOKUP($A167+ROUND((COLUMN()-2)/24,5),АТС!$A$41:$F$784,3)+'Иные услуги '!$C$5+'РСТ РСО-А'!$J$7+'РСТ РСО-А'!$G$9</f>
        <v>1207.29</v>
      </c>
      <c r="R167" s="116">
        <f>VLOOKUP($A167+ROUND((COLUMN()-2)/24,5),АТС!$A$41:$F$784,3)+'Иные услуги '!$C$5+'РСТ РСО-А'!$J$7+'РСТ РСО-А'!$G$9</f>
        <v>1207.25</v>
      </c>
      <c r="S167" s="116">
        <f>VLOOKUP($A167+ROUND((COLUMN()-2)/24,5),АТС!$A$41:$F$784,3)+'Иные услуги '!$C$5+'РСТ РСО-А'!$J$7+'РСТ РСО-А'!$G$9</f>
        <v>1207.26</v>
      </c>
      <c r="T167" s="116">
        <f>VLOOKUP($A167+ROUND((COLUMN()-2)/24,5),АТС!$A$41:$F$784,3)+'Иные услуги '!$C$5+'РСТ РСО-А'!$J$7+'РСТ РСО-А'!$G$9</f>
        <v>1207.29</v>
      </c>
      <c r="U167" s="116">
        <f>VLOOKUP($A167+ROUND((COLUMN()-2)/24,5),АТС!$A$41:$F$784,3)+'Иные услуги '!$C$5+'РСТ РСО-А'!$J$7+'РСТ РСО-А'!$G$9</f>
        <v>1207.28</v>
      </c>
      <c r="V167" s="116">
        <f>VLOOKUP($A167+ROUND((COLUMN()-2)/24,5),АТС!$A$41:$F$784,3)+'Иные услуги '!$C$5+'РСТ РСО-А'!$J$7+'РСТ РСО-А'!$G$9</f>
        <v>1255.8400000000001</v>
      </c>
      <c r="W167" s="116">
        <f>VLOOKUP($A167+ROUND((COLUMN()-2)/24,5),АТС!$A$41:$F$784,3)+'Иные услуги '!$C$5+'РСТ РСО-А'!$J$7+'РСТ РСО-А'!$G$9</f>
        <v>1279.96</v>
      </c>
      <c r="X167" s="116">
        <f>VLOOKUP($A167+ROUND((COLUMN()-2)/24,5),АТС!$A$41:$F$784,3)+'Иные услуги '!$C$5+'РСТ РСО-А'!$J$7+'РСТ РСО-А'!$G$9</f>
        <v>1210.77</v>
      </c>
      <c r="Y167" s="116">
        <f>VLOOKUP($A167+ROUND((COLUMN()-2)/24,5),АТС!$A$41:$F$784,3)+'Иные услуги '!$C$5+'РСТ РСО-А'!$J$7+'РСТ РСО-А'!$G$9</f>
        <v>1206.53</v>
      </c>
    </row>
    <row r="168" spans="1:27" x14ac:dyDescent="0.2">
      <c r="A168" s="65">
        <f t="shared" si="5"/>
        <v>43986</v>
      </c>
      <c r="B168" s="116">
        <f>VLOOKUP($A168+ROUND((COLUMN()-2)/24,5),АТС!$A$41:$F$784,3)+'Иные услуги '!$C$5+'РСТ РСО-А'!$J$7+'РСТ РСО-А'!$G$9</f>
        <v>1173.8300000000002</v>
      </c>
      <c r="C168" s="116">
        <f>VLOOKUP($A168+ROUND((COLUMN()-2)/24,5),АТС!$A$41:$F$784,3)+'Иные услуги '!$C$5+'РСТ РСО-А'!$J$7+'РСТ РСО-А'!$G$9</f>
        <v>1184.93</v>
      </c>
      <c r="D168" s="116">
        <f>VLOOKUP($A168+ROUND((COLUMN()-2)/24,5),АТС!$A$41:$F$784,3)+'Иные услуги '!$C$5+'РСТ РСО-А'!$J$7+'РСТ РСО-А'!$G$9</f>
        <v>1167.8400000000001</v>
      </c>
      <c r="E168" s="116">
        <f>VLOOKUP($A168+ROUND((COLUMN()-2)/24,5),АТС!$A$41:$F$784,3)+'Иные услуги '!$C$5+'РСТ РСО-А'!$J$7+'РСТ РСО-А'!$G$9</f>
        <v>1148.8300000000002</v>
      </c>
      <c r="F168" s="116">
        <f>VLOOKUP($A168+ROUND((COLUMN()-2)/24,5),АТС!$A$41:$F$784,3)+'Иные услуги '!$C$5+'РСТ РСО-А'!$J$7+'РСТ РСО-А'!$G$9</f>
        <v>1199.3</v>
      </c>
      <c r="G168" s="116">
        <f>VLOOKUP($A168+ROUND((COLUMN()-2)/24,5),АТС!$A$41:$F$784,3)+'Иные услуги '!$C$5+'РСТ РСО-А'!$J$7+'РСТ РСО-А'!$G$9</f>
        <v>1200.8700000000001</v>
      </c>
      <c r="H168" s="116">
        <f>VLOOKUP($A168+ROUND((COLUMN()-2)/24,5),АТС!$A$41:$F$784,3)+'Иные услуги '!$C$5+'РСТ РСО-А'!$J$7+'РСТ РСО-А'!$G$9</f>
        <v>1206.54</v>
      </c>
      <c r="I168" s="116">
        <f>VLOOKUP($A168+ROUND((COLUMN()-2)/24,5),АТС!$A$41:$F$784,3)+'Иные услуги '!$C$5+'РСТ РСО-А'!$J$7+'РСТ РСО-А'!$G$9</f>
        <v>1084.47</v>
      </c>
      <c r="J168" s="116">
        <f>VLOOKUP($A168+ROUND((COLUMN()-2)/24,5),АТС!$A$41:$F$784,3)+'Иные услуги '!$C$5+'РСТ РСО-А'!$J$7+'РСТ РСО-А'!$G$9</f>
        <v>1207.21</v>
      </c>
      <c r="K168" s="116">
        <f>VLOOKUP($A168+ROUND((COLUMN()-2)/24,5),АТС!$A$41:$F$784,3)+'Иные услуги '!$C$5+'РСТ РСО-А'!$J$7+'РСТ РСО-А'!$G$9</f>
        <v>1207.25</v>
      </c>
      <c r="L168" s="116">
        <f>VLOOKUP($A168+ROUND((COLUMN()-2)/24,5),АТС!$A$41:$F$784,3)+'Иные услуги '!$C$5+'РСТ РСО-А'!$J$7+'РСТ РСО-А'!$G$9</f>
        <v>1211.6500000000001</v>
      </c>
      <c r="M168" s="116">
        <f>VLOOKUP($A168+ROUND((COLUMN()-2)/24,5),АТС!$A$41:$F$784,3)+'Иные услуги '!$C$5+'РСТ РСО-А'!$J$7+'РСТ РСО-А'!$G$9</f>
        <v>1208.1400000000001</v>
      </c>
      <c r="N168" s="116">
        <f>VLOOKUP($A168+ROUND((COLUMN()-2)/24,5),АТС!$A$41:$F$784,3)+'Иные услуги '!$C$5+'РСТ РСО-А'!$J$7+'РСТ РСО-А'!$G$9</f>
        <v>1207.24</v>
      </c>
      <c r="O168" s="116">
        <f>VLOOKUP($A168+ROUND((COLUMN()-2)/24,5),АТС!$A$41:$F$784,3)+'Иные услуги '!$C$5+'РСТ РСО-А'!$J$7+'РСТ РСО-А'!$G$9</f>
        <v>1207.21</v>
      </c>
      <c r="P168" s="116">
        <f>VLOOKUP($A168+ROUND((COLUMN()-2)/24,5),АТС!$A$41:$F$784,3)+'Иные услуги '!$C$5+'РСТ РСО-А'!$J$7+'РСТ РСО-А'!$G$9</f>
        <v>1207.23</v>
      </c>
      <c r="Q168" s="116">
        <f>VLOOKUP($A168+ROUND((COLUMN()-2)/24,5),АТС!$A$41:$F$784,3)+'Иные услуги '!$C$5+'РСТ РСО-А'!$J$7+'РСТ РСО-А'!$G$9</f>
        <v>1207.23</v>
      </c>
      <c r="R168" s="116">
        <f>VLOOKUP($A168+ROUND((COLUMN()-2)/24,5),АТС!$A$41:$F$784,3)+'Иные услуги '!$C$5+'РСТ РСО-А'!$J$7+'РСТ РСО-А'!$G$9</f>
        <v>1207.1400000000001</v>
      </c>
      <c r="S168" s="116">
        <f>VLOOKUP($A168+ROUND((COLUMN()-2)/24,5),АТС!$A$41:$F$784,3)+'Иные услуги '!$C$5+'РСТ РСО-А'!$J$7+'РСТ РСО-А'!$G$9</f>
        <v>1207.1000000000001</v>
      </c>
      <c r="T168" s="116">
        <f>VLOOKUP($A168+ROUND((COLUMN()-2)/24,5),АТС!$A$41:$F$784,3)+'Иные услуги '!$C$5+'РСТ РСО-А'!$J$7+'РСТ РСО-А'!$G$9</f>
        <v>1207.1600000000001</v>
      </c>
      <c r="U168" s="116">
        <f>VLOOKUP($A168+ROUND((COLUMN()-2)/24,5),АТС!$A$41:$F$784,3)+'Иные услуги '!$C$5+'РСТ РСО-А'!$J$7+'РСТ РСО-А'!$G$9</f>
        <v>1207.19</v>
      </c>
      <c r="V168" s="116">
        <f>VLOOKUP($A168+ROUND((COLUMN()-2)/24,5),АТС!$A$41:$F$784,3)+'Иные услуги '!$C$5+'РСТ РСО-А'!$J$7+'РСТ РСО-А'!$G$9</f>
        <v>1228.79</v>
      </c>
      <c r="W168" s="116">
        <f>VLOOKUP($A168+ROUND((COLUMN()-2)/24,5),АТС!$A$41:$F$784,3)+'Иные услуги '!$C$5+'РСТ РСО-А'!$J$7+'РСТ РСО-А'!$G$9</f>
        <v>1228.47</v>
      </c>
      <c r="X168" s="116">
        <f>VLOOKUP($A168+ROUND((COLUMN()-2)/24,5),АТС!$A$41:$F$784,3)+'Иные услуги '!$C$5+'РСТ РСО-А'!$J$7+'РСТ РСО-А'!$G$9</f>
        <v>1206.69</v>
      </c>
      <c r="Y168" s="116">
        <f>VLOOKUP($A168+ROUND((COLUMN()-2)/24,5),АТС!$A$41:$F$784,3)+'Иные услуги '!$C$5+'РСТ РСО-А'!$J$7+'РСТ РСО-А'!$G$9</f>
        <v>1206.51</v>
      </c>
    </row>
    <row r="169" spans="1:27" x14ac:dyDescent="0.2">
      <c r="A169" s="65">
        <f t="shared" si="5"/>
        <v>43987</v>
      </c>
      <c r="B169" s="116">
        <f>VLOOKUP($A169+ROUND((COLUMN()-2)/24,5),АТС!$A$41:$F$784,3)+'Иные услуги '!$C$5+'РСТ РСО-А'!$J$7+'РСТ РСО-А'!$G$9</f>
        <v>1191.55</v>
      </c>
      <c r="C169" s="116">
        <f>VLOOKUP($A169+ROUND((COLUMN()-2)/24,5),АТС!$A$41:$F$784,3)+'Иные услуги '!$C$5+'РСТ РСО-А'!$J$7+'РСТ РСО-А'!$G$9</f>
        <v>1190.3900000000001</v>
      </c>
      <c r="D169" s="116">
        <f>VLOOKUP($A169+ROUND((COLUMN()-2)/24,5),АТС!$A$41:$F$784,3)+'Иные услуги '!$C$5+'РСТ РСО-А'!$J$7+'РСТ РСО-А'!$G$9</f>
        <v>1190.25</v>
      </c>
      <c r="E169" s="116">
        <f>VLOOKUP($A169+ROUND((COLUMN()-2)/24,5),АТС!$A$41:$F$784,3)+'Иные услуги '!$C$5+'РСТ РСО-А'!$J$7+'РСТ РСО-А'!$G$9</f>
        <v>1187.46</v>
      </c>
      <c r="F169" s="116">
        <f>VLOOKUP($A169+ROUND((COLUMN()-2)/24,5),АТС!$A$41:$F$784,3)+'Иные услуги '!$C$5+'РСТ РСО-А'!$J$7+'РСТ РСО-А'!$G$9</f>
        <v>1206.74</v>
      </c>
      <c r="G169" s="116">
        <f>VLOOKUP($A169+ROUND((COLUMN()-2)/24,5),АТС!$A$41:$F$784,3)+'Иные услуги '!$C$5+'РСТ РСО-А'!$J$7+'РСТ РСО-А'!$G$9</f>
        <v>1206.8300000000002</v>
      </c>
      <c r="H169" s="116">
        <f>VLOOKUP($A169+ROUND((COLUMN()-2)/24,5),АТС!$A$41:$F$784,3)+'Иные услуги '!$C$5+'РСТ РСО-А'!$J$7+'РСТ РСО-А'!$G$9</f>
        <v>1206.18</v>
      </c>
      <c r="I169" s="116">
        <f>VLOOKUP($A169+ROUND((COLUMN()-2)/24,5),АТС!$A$41:$F$784,3)+'Иные услуги '!$C$5+'РСТ РСО-А'!$J$7+'РСТ РСО-А'!$G$9</f>
        <v>1083.43</v>
      </c>
      <c r="J169" s="116">
        <f>VLOOKUP($A169+ROUND((COLUMN()-2)/24,5),АТС!$A$41:$F$784,3)+'Иные услуги '!$C$5+'РСТ РСО-А'!$J$7+'РСТ РСО-А'!$G$9</f>
        <v>1206.98</v>
      </c>
      <c r="K169" s="116">
        <f>VLOOKUP($A169+ROUND((COLUMN()-2)/24,5),АТС!$A$41:$F$784,3)+'Иные услуги '!$C$5+'РСТ РСО-А'!$J$7+'РСТ РСО-А'!$G$9</f>
        <v>1207.0700000000002</v>
      </c>
      <c r="L169" s="116">
        <f>VLOOKUP($A169+ROUND((COLUMN()-2)/24,5),АТС!$A$41:$F$784,3)+'Иные услуги '!$C$5+'РСТ РСО-А'!$J$7+'РСТ РСО-А'!$G$9</f>
        <v>1217.55</v>
      </c>
      <c r="M169" s="116">
        <f>VLOOKUP($A169+ROUND((COLUMN()-2)/24,5),АТС!$A$41:$F$784,3)+'Иные услуги '!$C$5+'РСТ РСО-А'!$J$7+'РСТ РСО-А'!$G$9</f>
        <v>1215.1200000000001</v>
      </c>
      <c r="N169" s="116">
        <f>VLOOKUP($A169+ROUND((COLUMN()-2)/24,5),АТС!$A$41:$F$784,3)+'Иные услуги '!$C$5+'РСТ РСО-А'!$J$7+'РСТ РСО-А'!$G$9</f>
        <v>1209.9000000000001</v>
      </c>
      <c r="O169" s="116">
        <f>VLOOKUP($A169+ROUND((COLUMN()-2)/24,5),АТС!$A$41:$F$784,3)+'Иные услуги '!$C$5+'РСТ РСО-А'!$J$7+'РСТ РСО-А'!$G$9</f>
        <v>1210.28</v>
      </c>
      <c r="P169" s="116">
        <f>VLOOKUP($A169+ROUND((COLUMN()-2)/24,5),АТС!$A$41:$F$784,3)+'Иные услуги '!$C$5+'РСТ РСО-А'!$J$7+'РСТ РСО-А'!$G$9</f>
        <v>1209.68</v>
      </c>
      <c r="Q169" s="116">
        <f>VLOOKUP($A169+ROUND((COLUMN()-2)/24,5),АТС!$A$41:$F$784,3)+'Иные услуги '!$C$5+'РСТ РСО-А'!$J$7+'РСТ РСО-А'!$G$9</f>
        <v>1207.0800000000002</v>
      </c>
      <c r="R169" s="116">
        <f>VLOOKUP($A169+ROUND((COLUMN()-2)/24,5),АТС!$A$41:$F$784,3)+'Иные услуги '!$C$5+'РСТ РСО-А'!$J$7+'РСТ РСО-А'!$G$9</f>
        <v>1207.0700000000002</v>
      </c>
      <c r="S169" s="116">
        <f>VLOOKUP($A169+ROUND((COLUMN()-2)/24,5),АТС!$A$41:$F$784,3)+'Иные услуги '!$C$5+'РСТ РСО-А'!$J$7+'РСТ РСО-А'!$G$9</f>
        <v>1207.0800000000002</v>
      </c>
      <c r="T169" s="116">
        <f>VLOOKUP($A169+ROUND((COLUMN()-2)/24,5),АТС!$A$41:$F$784,3)+'Иные услуги '!$C$5+'РСТ РСО-А'!$J$7+'РСТ РСО-А'!$G$9</f>
        <v>1207.1000000000001</v>
      </c>
      <c r="U169" s="116">
        <f>VLOOKUP($A169+ROUND((COLUMN()-2)/24,5),АТС!$A$41:$F$784,3)+'Иные услуги '!$C$5+'РСТ РСО-А'!$J$7+'РСТ РСО-А'!$G$9</f>
        <v>1207.21</v>
      </c>
      <c r="V169" s="116">
        <f>VLOOKUP($A169+ROUND((COLUMN()-2)/24,5),АТС!$A$41:$F$784,3)+'Иные услуги '!$C$5+'РСТ РСО-А'!$J$7+'РСТ РСО-А'!$G$9</f>
        <v>1252.44</v>
      </c>
      <c r="W169" s="116">
        <f>VLOOKUP($A169+ROUND((COLUMN()-2)/24,5),АТС!$A$41:$F$784,3)+'Иные услуги '!$C$5+'РСТ РСО-А'!$J$7+'РСТ РСО-А'!$G$9</f>
        <v>1257.54</v>
      </c>
      <c r="X169" s="116">
        <f>VLOOKUP($A169+ROUND((COLUMN()-2)/24,5),АТС!$A$41:$F$784,3)+'Иные услуги '!$C$5+'РСТ РСО-А'!$J$7+'РСТ РСО-А'!$G$9</f>
        <v>1219.8900000000001</v>
      </c>
      <c r="Y169" s="116">
        <f>VLOOKUP($A169+ROUND((COLUMN()-2)/24,5),АТС!$A$41:$F$784,3)+'Иные услуги '!$C$5+'РСТ РСО-А'!$J$7+'РСТ РСО-А'!$G$9</f>
        <v>1206.46</v>
      </c>
    </row>
    <row r="170" spans="1:27" x14ac:dyDescent="0.2">
      <c r="A170" s="65">
        <f t="shared" si="5"/>
        <v>43988</v>
      </c>
      <c r="B170" s="116">
        <f>VLOOKUP($A170+ROUND((COLUMN()-2)/24,5),АТС!$A$41:$F$784,3)+'Иные услуги '!$C$5+'РСТ РСО-А'!$J$7+'РСТ РСО-А'!$G$9</f>
        <v>1212.17</v>
      </c>
      <c r="C170" s="116">
        <f>VLOOKUP($A170+ROUND((COLUMN()-2)/24,5),АТС!$A$41:$F$784,3)+'Иные услуги '!$C$5+'РСТ РСО-А'!$J$7+'РСТ РСО-А'!$G$9</f>
        <v>1201.3100000000002</v>
      </c>
      <c r="D170" s="116">
        <f>VLOOKUP($A170+ROUND((COLUMN()-2)/24,5),АТС!$A$41:$F$784,3)+'Иные услуги '!$C$5+'РСТ РСО-А'!$J$7+'РСТ РСО-А'!$G$9</f>
        <v>1201.17</v>
      </c>
      <c r="E170" s="116">
        <f>VLOOKUP($A170+ROUND((COLUMN()-2)/24,5),АТС!$A$41:$F$784,3)+'Иные услуги '!$C$5+'РСТ РСО-А'!$J$7+'РСТ РСО-А'!$G$9</f>
        <v>1201.24</v>
      </c>
      <c r="F170" s="116">
        <f>VLOOKUP($A170+ROUND((COLUMN()-2)/24,5),АТС!$A$41:$F$784,3)+'Иные услуги '!$C$5+'РСТ РСО-А'!$J$7+'РСТ РСО-А'!$G$9</f>
        <v>1206.53</v>
      </c>
      <c r="G170" s="116">
        <f>VLOOKUP($A170+ROUND((COLUMN()-2)/24,5),АТС!$A$41:$F$784,3)+'Иные услуги '!$C$5+'РСТ РСО-А'!$J$7+'РСТ РСО-А'!$G$9</f>
        <v>1206.8400000000001</v>
      </c>
      <c r="H170" s="116">
        <f>VLOOKUP($A170+ROUND((COLUMN()-2)/24,5),АТС!$A$41:$F$784,3)+'Иные услуги '!$C$5+'РСТ РСО-А'!$J$7+'РСТ РСО-А'!$G$9</f>
        <v>1206.3400000000001</v>
      </c>
      <c r="I170" s="116">
        <f>VLOOKUP($A170+ROUND((COLUMN()-2)/24,5),АТС!$A$41:$F$784,3)+'Иные услуги '!$C$5+'РСТ РСО-А'!$J$7+'РСТ РСО-А'!$G$9</f>
        <v>1107.55</v>
      </c>
      <c r="J170" s="116">
        <f>VLOOKUP($A170+ROUND((COLUMN()-2)/24,5),АТС!$A$41:$F$784,3)+'Иные услуги '!$C$5+'РСТ РСО-А'!$J$7+'РСТ РСО-А'!$G$9</f>
        <v>1207.2</v>
      </c>
      <c r="K170" s="116">
        <f>VLOOKUP($A170+ROUND((COLUMN()-2)/24,5),АТС!$A$41:$F$784,3)+'Иные услуги '!$C$5+'РСТ РСО-А'!$J$7+'РСТ РСО-А'!$G$9</f>
        <v>1207.23</v>
      </c>
      <c r="L170" s="116">
        <f>VLOOKUP($A170+ROUND((COLUMN()-2)/24,5),АТС!$A$41:$F$784,3)+'Иные услуги '!$C$5+'РСТ РСО-А'!$J$7+'РСТ РСО-А'!$G$9</f>
        <v>1207.22</v>
      </c>
      <c r="M170" s="116">
        <f>VLOOKUP($A170+ROUND((COLUMN()-2)/24,5),АТС!$A$41:$F$784,3)+'Иные услуги '!$C$5+'РСТ РСО-А'!$J$7+'РСТ РСО-А'!$G$9</f>
        <v>1207.2</v>
      </c>
      <c r="N170" s="116">
        <f>VLOOKUP($A170+ROUND((COLUMN()-2)/24,5),АТС!$A$41:$F$784,3)+'Иные услуги '!$C$5+'РСТ РСО-А'!$J$7+'РСТ РСО-А'!$G$9</f>
        <v>1207.19</v>
      </c>
      <c r="O170" s="116">
        <f>VLOOKUP($A170+ROUND((COLUMN()-2)/24,5),АТС!$A$41:$F$784,3)+'Иные услуги '!$C$5+'РСТ РСО-А'!$J$7+'РСТ РСО-А'!$G$9</f>
        <v>1207.19</v>
      </c>
      <c r="P170" s="116">
        <f>VLOOKUP($A170+ROUND((COLUMN()-2)/24,5),АТС!$A$41:$F$784,3)+'Иные услуги '!$C$5+'РСТ РСО-А'!$J$7+'РСТ РСО-А'!$G$9</f>
        <v>1207.18</v>
      </c>
      <c r="Q170" s="116">
        <f>VLOOKUP($A170+ROUND((COLUMN()-2)/24,5),АТС!$A$41:$F$784,3)+'Иные услуги '!$C$5+'РСТ РСО-А'!$J$7+'РСТ РСО-А'!$G$9</f>
        <v>1207.17</v>
      </c>
      <c r="R170" s="116">
        <f>VLOOKUP($A170+ROUND((COLUMN()-2)/24,5),АТС!$A$41:$F$784,3)+'Иные услуги '!$C$5+'РСТ РСО-А'!$J$7+'РСТ РСО-А'!$G$9</f>
        <v>1207.1500000000001</v>
      </c>
      <c r="S170" s="116">
        <f>VLOOKUP($A170+ROUND((COLUMN()-2)/24,5),АТС!$A$41:$F$784,3)+'Иные услуги '!$C$5+'РСТ РСО-А'!$J$7+'РСТ РСО-А'!$G$9</f>
        <v>1207.1500000000001</v>
      </c>
      <c r="T170" s="116">
        <f>VLOOKUP($A170+ROUND((COLUMN()-2)/24,5),АТС!$A$41:$F$784,3)+'Иные услуги '!$C$5+'РСТ РСО-А'!$J$7+'РСТ РСО-А'!$G$9</f>
        <v>1207.19</v>
      </c>
      <c r="U170" s="116">
        <f>VLOOKUP($A170+ROUND((COLUMN()-2)/24,5),АТС!$A$41:$F$784,3)+'Иные услуги '!$C$5+'РСТ РСО-А'!$J$7+'РСТ РСО-А'!$G$9</f>
        <v>1207.17</v>
      </c>
      <c r="V170" s="116">
        <f>VLOOKUP($A170+ROUND((COLUMN()-2)/24,5),АТС!$A$41:$F$784,3)+'Иные услуги '!$C$5+'РСТ РСО-А'!$J$7+'РСТ РСО-А'!$G$9</f>
        <v>1230.98</v>
      </c>
      <c r="W170" s="116">
        <f>VLOOKUP($A170+ROUND((COLUMN()-2)/24,5),АТС!$A$41:$F$784,3)+'Иные услуги '!$C$5+'РСТ РСО-А'!$J$7+'РСТ РСО-А'!$G$9</f>
        <v>1257.1500000000001</v>
      </c>
      <c r="X170" s="116">
        <f>VLOOKUP($A170+ROUND((COLUMN()-2)/24,5),АТС!$A$41:$F$784,3)+'Иные услуги '!$C$5+'РСТ РСО-А'!$J$7+'РСТ РСО-А'!$G$9</f>
        <v>1206.05</v>
      </c>
      <c r="Y170" s="116">
        <f>VLOOKUP($A170+ROUND((COLUMN()-2)/24,5),АТС!$A$41:$F$784,3)+'Иные услуги '!$C$5+'РСТ РСО-А'!$J$7+'РСТ РСО-А'!$G$9</f>
        <v>1206.3600000000001</v>
      </c>
    </row>
    <row r="171" spans="1:27" x14ac:dyDescent="0.2">
      <c r="A171" s="65">
        <f t="shared" si="5"/>
        <v>43989</v>
      </c>
      <c r="B171" s="116">
        <f>VLOOKUP($A171+ROUND((COLUMN()-2)/24,5),АТС!$A$41:$F$784,3)+'Иные услуги '!$C$5+'РСТ РСО-А'!$J$7+'РСТ РСО-А'!$G$9</f>
        <v>1198.8900000000001</v>
      </c>
      <c r="C171" s="116">
        <f>VLOOKUP($A171+ROUND((COLUMN()-2)/24,5),АТС!$A$41:$F$784,3)+'Иные услуги '!$C$5+'РСТ РСО-А'!$J$7+'РСТ РСО-А'!$G$9</f>
        <v>1198.47</v>
      </c>
      <c r="D171" s="116">
        <f>VLOOKUP($A171+ROUND((COLUMN()-2)/24,5),АТС!$A$41:$F$784,3)+'Иные услуги '!$C$5+'РСТ РСО-А'!$J$7+'РСТ РСО-А'!$G$9</f>
        <v>1204.47</v>
      </c>
      <c r="E171" s="116">
        <f>VLOOKUP($A171+ROUND((COLUMN()-2)/24,5),АТС!$A$41:$F$784,3)+'Иные услуги '!$C$5+'РСТ РСО-А'!$J$7+'РСТ РСО-А'!$G$9</f>
        <v>1203.53</v>
      </c>
      <c r="F171" s="116">
        <f>VLOOKUP($A171+ROUND((COLUMN()-2)/24,5),АТС!$A$41:$F$784,3)+'Иные услуги '!$C$5+'РСТ РСО-А'!$J$7+'РСТ РСО-А'!$G$9</f>
        <v>1206.6000000000001</v>
      </c>
      <c r="G171" s="116">
        <f>VLOOKUP($A171+ROUND((COLUMN()-2)/24,5),АТС!$A$41:$F$784,3)+'Иные услуги '!$C$5+'РСТ РСО-А'!$J$7+'РСТ РСО-А'!$G$9</f>
        <v>1206.8800000000001</v>
      </c>
      <c r="H171" s="116">
        <f>VLOOKUP($A171+ROUND((COLUMN()-2)/24,5),АТС!$A$41:$F$784,3)+'Иные услуги '!$C$5+'РСТ РСО-А'!$J$7+'РСТ РСО-А'!$G$9</f>
        <v>1206.4000000000001</v>
      </c>
      <c r="I171" s="116">
        <f>VLOOKUP($A171+ROUND((COLUMN()-2)/24,5),АТС!$A$41:$F$784,3)+'Иные услуги '!$C$5+'РСТ РСО-А'!$J$7+'РСТ РСО-А'!$G$9</f>
        <v>1165.1600000000001</v>
      </c>
      <c r="J171" s="116">
        <f>VLOOKUP($A171+ROUND((COLUMN()-2)/24,5),АТС!$A$41:$F$784,3)+'Иные услуги '!$C$5+'РСТ РСО-А'!$J$7+'РСТ РСО-А'!$G$9</f>
        <v>1207.21</v>
      </c>
      <c r="K171" s="116">
        <f>VLOOKUP($A171+ROUND((COLUMN()-2)/24,5),АТС!$A$41:$F$784,3)+'Иные услуги '!$C$5+'РСТ РСО-А'!$J$7+'РСТ РСО-А'!$G$9</f>
        <v>1207.22</v>
      </c>
      <c r="L171" s="116">
        <f>VLOOKUP($A171+ROUND((COLUMN()-2)/24,5),АТС!$A$41:$F$784,3)+'Иные услуги '!$C$5+'РСТ РСО-А'!$J$7+'РСТ РСО-А'!$G$9</f>
        <v>1207.17</v>
      </c>
      <c r="M171" s="116">
        <f>VLOOKUP($A171+ROUND((COLUMN()-2)/24,5),АТС!$A$41:$F$784,3)+'Иные услуги '!$C$5+'РСТ РСО-А'!$J$7+'РСТ РСО-А'!$G$9</f>
        <v>1207.1600000000001</v>
      </c>
      <c r="N171" s="116">
        <f>VLOOKUP($A171+ROUND((COLUMN()-2)/24,5),АТС!$A$41:$F$784,3)+'Иные услуги '!$C$5+'РСТ РСО-А'!$J$7+'РСТ РСО-А'!$G$9</f>
        <v>1207.1600000000001</v>
      </c>
      <c r="O171" s="116">
        <f>VLOOKUP($A171+ROUND((COLUMN()-2)/24,5),АТС!$A$41:$F$784,3)+'Иные услуги '!$C$5+'РСТ РСО-А'!$J$7+'РСТ РСО-А'!$G$9</f>
        <v>1207.1500000000001</v>
      </c>
      <c r="P171" s="116">
        <f>VLOOKUP($A171+ROUND((COLUMN()-2)/24,5),АТС!$A$41:$F$784,3)+'Иные услуги '!$C$5+'РСТ РСО-А'!$J$7+'РСТ РСО-А'!$G$9</f>
        <v>1207.1400000000001</v>
      </c>
      <c r="Q171" s="116">
        <f>VLOOKUP($A171+ROUND((COLUMN()-2)/24,5),АТС!$A$41:$F$784,3)+'Иные услуги '!$C$5+'РСТ РСО-А'!$J$7+'РСТ РСО-А'!$G$9</f>
        <v>1207.1400000000001</v>
      </c>
      <c r="R171" s="116">
        <f>VLOOKUP($A171+ROUND((COLUMN()-2)/24,5),АТС!$A$41:$F$784,3)+'Иные услуги '!$C$5+'РСТ РСО-А'!$J$7+'РСТ РСО-А'!$G$9</f>
        <v>1207.1500000000001</v>
      </c>
      <c r="S171" s="116">
        <f>VLOOKUP($A171+ROUND((COLUMN()-2)/24,5),АТС!$A$41:$F$784,3)+'Иные услуги '!$C$5+'РСТ РСО-А'!$J$7+'РСТ РСО-А'!$G$9</f>
        <v>1207.1500000000001</v>
      </c>
      <c r="T171" s="116">
        <f>VLOOKUP($A171+ROUND((COLUMN()-2)/24,5),АТС!$A$41:$F$784,3)+'Иные услуги '!$C$5+'РСТ РСО-А'!$J$7+'РСТ РСО-А'!$G$9</f>
        <v>1207.17</v>
      </c>
      <c r="U171" s="116">
        <f>VLOOKUP($A171+ROUND((COLUMN()-2)/24,5),АТС!$A$41:$F$784,3)+'Иные услуги '!$C$5+'РСТ РСО-А'!$J$7+'РСТ РСО-А'!$G$9</f>
        <v>1207.1600000000001</v>
      </c>
      <c r="V171" s="116">
        <f>VLOOKUP($A171+ROUND((COLUMN()-2)/24,5),АТС!$A$41:$F$784,3)+'Иные услуги '!$C$5+'РСТ РСО-А'!$J$7+'РСТ РСО-А'!$G$9</f>
        <v>1221.6300000000001</v>
      </c>
      <c r="W171" s="116">
        <f>VLOOKUP($A171+ROUND((COLUMN()-2)/24,5),АТС!$A$41:$F$784,3)+'Иные услуги '!$C$5+'РСТ РСО-А'!$J$7+'РСТ РСО-А'!$G$9</f>
        <v>1237.99</v>
      </c>
      <c r="X171" s="116">
        <f>VLOOKUP($A171+ROUND((COLUMN()-2)/24,5),АТС!$A$41:$F$784,3)+'Иные услуги '!$C$5+'РСТ РСО-А'!$J$7+'РСТ РСО-А'!$G$9</f>
        <v>1206.04</v>
      </c>
      <c r="Y171" s="116">
        <f>VLOOKUP($A171+ROUND((COLUMN()-2)/24,5),АТС!$A$41:$F$784,3)+'Иные услуги '!$C$5+'РСТ РСО-А'!$J$7+'РСТ РСО-А'!$G$9</f>
        <v>1206.3600000000001</v>
      </c>
    </row>
    <row r="172" spans="1:27" x14ac:dyDescent="0.2">
      <c r="A172" s="65">
        <f t="shared" si="5"/>
        <v>43990</v>
      </c>
      <c r="B172" s="116">
        <f>VLOOKUP($A172+ROUND((COLUMN()-2)/24,5),АТС!$A$41:$F$784,3)+'Иные услуги '!$C$5+'РСТ РСО-А'!$J$7+'РСТ РСО-А'!$G$9</f>
        <v>1208.25</v>
      </c>
      <c r="C172" s="116">
        <f>VLOOKUP($A172+ROUND((COLUMN()-2)/24,5),АТС!$A$41:$F$784,3)+'Иные услуги '!$C$5+'РСТ РСО-А'!$J$7+'РСТ РСО-А'!$G$9</f>
        <v>1201.42</v>
      </c>
      <c r="D172" s="116">
        <f>VLOOKUP($A172+ROUND((COLUMN()-2)/24,5),АТС!$A$41:$F$784,3)+'Иные услуги '!$C$5+'РСТ РСО-А'!$J$7+'РСТ РСО-А'!$G$9</f>
        <v>1205.18</v>
      </c>
      <c r="E172" s="116">
        <f>VLOOKUP($A172+ROUND((COLUMN()-2)/24,5),АТС!$A$41:$F$784,3)+'Иные услуги '!$C$5+'РСТ РСО-А'!$J$7+'РСТ РСО-А'!$G$9</f>
        <v>1204.67</v>
      </c>
      <c r="F172" s="116">
        <f>VLOOKUP($A172+ROUND((COLUMN()-2)/24,5),АТС!$A$41:$F$784,3)+'Иные услуги '!$C$5+'РСТ РСО-А'!$J$7+'РСТ РСО-А'!$G$9</f>
        <v>1206.67</v>
      </c>
      <c r="G172" s="116">
        <f>VLOOKUP($A172+ROUND((COLUMN()-2)/24,5),АТС!$A$41:$F$784,3)+'Иные услуги '!$C$5+'РСТ РСО-А'!$J$7+'РСТ РСО-А'!$G$9</f>
        <v>1206.8100000000002</v>
      </c>
      <c r="H172" s="116">
        <f>VLOOKUP($A172+ROUND((COLUMN()-2)/24,5),АТС!$A$41:$F$784,3)+'Иные услуги '!$C$5+'РСТ РСО-А'!$J$7+'РСТ РСО-А'!$G$9</f>
        <v>1205.76</v>
      </c>
      <c r="I172" s="116">
        <f>VLOOKUP($A172+ROUND((COLUMN()-2)/24,5),АТС!$A$41:$F$784,3)+'Иные услуги '!$C$5+'РСТ РСО-А'!$J$7+'РСТ РСО-А'!$G$9</f>
        <v>1207.94</v>
      </c>
      <c r="J172" s="116">
        <f>VLOOKUP($A172+ROUND((COLUMN()-2)/24,5),АТС!$A$41:$F$784,3)+'Иные услуги '!$C$5+'РСТ РСО-А'!$J$7+'РСТ РСО-А'!$G$9</f>
        <v>1206.95</v>
      </c>
      <c r="K172" s="116">
        <f>VLOOKUP($A172+ROUND((COLUMN()-2)/24,5),АТС!$A$41:$F$784,3)+'Иные услуги '!$C$5+'РСТ РСО-А'!$J$7+'РСТ РСО-А'!$G$9</f>
        <v>1207.0900000000001</v>
      </c>
      <c r="L172" s="116">
        <f>VLOOKUP($A172+ROUND((COLUMN()-2)/24,5),АТС!$A$41:$F$784,3)+'Иные услуги '!$C$5+'РСТ РСО-А'!$J$7+'РСТ РСО-А'!$G$9</f>
        <v>1207.04</v>
      </c>
      <c r="M172" s="116">
        <f>VLOOKUP($A172+ROUND((COLUMN()-2)/24,5),АТС!$A$41:$F$784,3)+'Иные услуги '!$C$5+'РСТ РСО-А'!$J$7+'РСТ РСО-А'!$G$9</f>
        <v>1207.03</v>
      </c>
      <c r="N172" s="116">
        <f>VLOOKUP($A172+ROUND((COLUMN()-2)/24,5),АТС!$A$41:$F$784,3)+'Иные услуги '!$C$5+'РСТ РСО-А'!$J$7+'РСТ РСО-А'!$G$9</f>
        <v>1207.0700000000002</v>
      </c>
      <c r="O172" s="116">
        <f>VLOOKUP($A172+ROUND((COLUMN()-2)/24,5),АТС!$A$41:$F$784,3)+'Иные услуги '!$C$5+'РСТ РСО-А'!$J$7+'РСТ РСО-А'!$G$9</f>
        <v>1206.97</v>
      </c>
      <c r="P172" s="116">
        <f>VLOOKUP($A172+ROUND((COLUMN()-2)/24,5),АТС!$A$41:$F$784,3)+'Иные услуги '!$C$5+'РСТ РСО-А'!$J$7+'РСТ РСО-А'!$G$9</f>
        <v>1206.94</v>
      </c>
      <c r="Q172" s="116">
        <f>VLOOKUP($A172+ROUND((COLUMN()-2)/24,5),АТС!$A$41:$F$784,3)+'Иные услуги '!$C$5+'РСТ РСО-А'!$J$7+'РСТ РСО-А'!$G$9</f>
        <v>1207.02</v>
      </c>
      <c r="R172" s="116">
        <f>VLOOKUP($A172+ROUND((COLUMN()-2)/24,5),АТС!$A$41:$F$784,3)+'Иные услуги '!$C$5+'РСТ РСО-А'!$J$7+'РСТ РСО-А'!$G$9</f>
        <v>1206.92</v>
      </c>
      <c r="S172" s="116">
        <f>VLOOKUP($A172+ROUND((COLUMN()-2)/24,5),АТС!$A$41:$F$784,3)+'Иные услуги '!$C$5+'РСТ РСО-А'!$J$7+'РСТ РСО-А'!$G$9</f>
        <v>1206.96</v>
      </c>
      <c r="T172" s="116">
        <f>VLOOKUP($A172+ROUND((COLUMN()-2)/24,5),АТС!$A$41:$F$784,3)+'Иные услуги '!$C$5+'РСТ РСО-А'!$J$7+'РСТ РСО-А'!$G$9</f>
        <v>1207.1500000000001</v>
      </c>
      <c r="U172" s="116">
        <f>VLOOKUP($A172+ROUND((COLUMN()-2)/24,5),АТС!$A$41:$F$784,3)+'Иные услуги '!$C$5+'РСТ РСО-А'!$J$7+'РСТ РСО-А'!$G$9</f>
        <v>1207.1100000000001</v>
      </c>
      <c r="V172" s="116">
        <f>VLOOKUP($A172+ROUND((COLUMN()-2)/24,5),АТС!$A$41:$F$784,3)+'Иные услуги '!$C$5+'РСТ РСО-А'!$J$7+'РСТ РСО-А'!$G$9</f>
        <v>1233.6200000000001</v>
      </c>
      <c r="W172" s="116">
        <f>VLOOKUP($A172+ROUND((COLUMN()-2)/24,5),АТС!$A$41:$F$784,3)+'Иные услуги '!$C$5+'РСТ РСО-А'!$J$7+'РСТ РСО-А'!$G$9</f>
        <v>1256.1200000000001</v>
      </c>
      <c r="X172" s="116">
        <f>VLOOKUP($A172+ROUND((COLUMN()-2)/24,5),АТС!$A$41:$F$784,3)+'Иные услуги '!$C$5+'РСТ РСО-А'!$J$7+'РСТ РСО-А'!$G$9</f>
        <v>1205.75</v>
      </c>
      <c r="Y172" s="116">
        <f>VLOOKUP($A172+ROUND((COLUMN()-2)/24,5),АТС!$A$41:$F$784,3)+'Иные услуги '!$C$5+'РСТ РСО-А'!$J$7+'РСТ РСО-А'!$G$9</f>
        <v>1206.1500000000001</v>
      </c>
    </row>
    <row r="173" spans="1:27" x14ac:dyDescent="0.2">
      <c r="A173" s="65">
        <f t="shared" si="5"/>
        <v>43991</v>
      </c>
      <c r="B173" s="116">
        <f>VLOOKUP($A173+ROUND((COLUMN()-2)/24,5),АТС!$A$41:$F$784,3)+'Иные услуги '!$C$5+'РСТ РСО-А'!$J$7+'РСТ РСО-А'!$G$9</f>
        <v>1205.42</v>
      </c>
      <c r="C173" s="116">
        <f>VLOOKUP($A173+ROUND((COLUMN()-2)/24,5),АТС!$A$41:$F$784,3)+'Иные услуги '!$C$5+'РСТ РСО-А'!$J$7+'РСТ РСО-А'!$G$9</f>
        <v>1195.18</v>
      </c>
      <c r="D173" s="116">
        <f>VLOOKUP($A173+ROUND((COLUMN()-2)/24,5),АТС!$A$41:$F$784,3)+'Иные услуги '!$C$5+'РСТ РСО-А'!$J$7+'РСТ РСО-А'!$G$9</f>
        <v>1204.6500000000001</v>
      </c>
      <c r="E173" s="116">
        <f>VLOOKUP($A173+ROUND((COLUMN()-2)/24,5),АТС!$A$41:$F$784,3)+'Иные услуги '!$C$5+'РСТ РСО-А'!$J$7+'РСТ РСО-А'!$G$9</f>
        <v>1204.78</v>
      </c>
      <c r="F173" s="116">
        <f>VLOOKUP($A173+ROUND((COLUMN()-2)/24,5),АТС!$A$41:$F$784,3)+'Иные услуги '!$C$5+'РСТ РСО-А'!$J$7+'РСТ РСО-А'!$G$9</f>
        <v>1206.8500000000001</v>
      </c>
      <c r="G173" s="116">
        <f>VLOOKUP($A173+ROUND((COLUMN()-2)/24,5),АТС!$A$41:$F$784,3)+'Иные услуги '!$C$5+'РСТ РСО-А'!$J$7+'РСТ РСО-А'!$G$9</f>
        <v>1206.77</v>
      </c>
      <c r="H173" s="116">
        <f>VLOOKUP($A173+ROUND((COLUMN()-2)/24,5),АТС!$A$41:$F$784,3)+'Иные услуги '!$C$5+'РСТ РСО-А'!$J$7+'РСТ РСО-А'!$G$9</f>
        <v>1205.9100000000001</v>
      </c>
      <c r="I173" s="116">
        <f>VLOOKUP($A173+ROUND((COLUMN()-2)/24,5),АТС!$A$41:$F$784,3)+'Иные услуги '!$C$5+'РСТ РСО-А'!$J$7+'РСТ РСО-А'!$G$9</f>
        <v>1203.01</v>
      </c>
      <c r="J173" s="116">
        <f>VLOOKUP($A173+ROUND((COLUMN()-2)/24,5),АТС!$A$41:$F$784,3)+'Иные услуги '!$C$5+'РСТ РСО-А'!$J$7+'РСТ РСО-А'!$G$9</f>
        <v>1206.94</v>
      </c>
      <c r="K173" s="116">
        <f>VLOOKUP($A173+ROUND((COLUMN()-2)/24,5),АТС!$A$41:$F$784,3)+'Иные услуги '!$C$5+'РСТ РСО-А'!$J$7+'РСТ РСО-А'!$G$9</f>
        <v>1207.04</v>
      </c>
      <c r="L173" s="116">
        <f>VLOOKUP($A173+ROUND((COLUMN()-2)/24,5),АТС!$A$41:$F$784,3)+'Иные услуги '!$C$5+'РСТ РСО-А'!$J$7+'РСТ РСО-А'!$G$9</f>
        <v>1207.0800000000002</v>
      </c>
      <c r="M173" s="116">
        <f>VLOOKUP($A173+ROUND((COLUMN()-2)/24,5),АТС!$A$41:$F$784,3)+'Иные услуги '!$C$5+'РСТ РСО-А'!$J$7+'РСТ РСО-А'!$G$9</f>
        <v>1207.0700000000002</v>
      </c>
      <c r="N173" s="116">
        <f>VLOOKUP($A173+ROUND((COLUMN()-2)/24,5),АТС!$A$41:$F$784,3)+'Иные услуги '!$C$5+'РСТ РСО-А'!$J$7+'РСТ РСО-А'!$G$9</f>
        <v>1207.0800000000002</v>
      </c>
      <c r="O173" s="116">
        <f>VLOOKUP($A173+ROUND((COLUMN()-2)/24,5),АТС!$A$41:$F$784,3)+'Иные услуги '!$C$5+'РСТ РСО-А'!$J$7+'РСТ РСО-А'!$G$9</f>
        <v>1207.04</v>
      </c>
      <c r="P173" s="116">
        <f>VLOOKUP($A173+ROUND((COLUMN()-2)/24,5),АТС!$A$41:$F$784,3)+'Иные услуги '!$C$5+'РСТ РСО-А'!$J$7+'РСТ РСО-А'!$G$9</f>
        <v>1207.04</v>
      </c>
      <c r="Q173" s="116">
        <f>VLOOKUP($A173+ROUND((COLUMN()-2)/24,5),АТС!$A$41:$F$784,3)+'Иные услуги '!$C$5+'РСТ РСО-А'!$J$7+'РСТ РСО-А'!$G$9</f>
        <v>1207.05</v>
      </c>
      <c r="R173" s="116">
        <f>VLOOKUP($A173+ROUND((COLUMN()-2)/24,5),АТС!$A$41:$F$784,3)+'Иные услуги '!$C$5+'РСТ РСО-А'!$J$7+'РСТ РСО-А'!$G$9</f>
        <v>1206.93</v>
      </c>
      <c r="S173" s="116">
        <f>VLOOKUP($A173+ROUND((COLUMN()-2)/24,5),АТС!$A$41:$F$784,3)+'Иные услуги '!$C$5+'РСТ РСО-А'!$J$7+'РСТ РСО-А'!$G$9</f>
        <v>1206.96</v>
      </c>
      <c r="T173" s="116">
        <f>VLOOKUP($A173+ROUND((COLUMN()-2)/24,5),АТС!$A$41:$F$784,3)+'Иные услуги '!$C$5+'РСТ РСО-А'!$J$7+'РСТ РСО-А'!$G$9</f>
        <v>1206.97</v>
      </c>
      <c r="U173" s="116">
        <f>VLOOKUP($A173+ROUND((COLUMN()-2)/24,5),АТС!$A$41:$F$784,3)+'Иные услуги '!$C$5+'РСТ РСО-А'!$J$7+'РСТ РСО-А'!$G$9</f>
        <v>1207.0600000000002</v>
      </c>
      <c r="V173" s="116">
        <f>VLOOKUP($A173+ROUND((COLUMN()-2)/24,5),АТС!$A$41:$F$784,3)+'Иные услуги '!$C$5+'РСТ РСО-А'!$J$7+'РСТ РСО-А'!$G$9</f>
        <v>1258.47</v>
      </c>
      <c r="W173" s="116">
        <f>VLOOKUP($A173+ROUND((COLUMN()-2)/24,5),АТС!$A$41:$F$784,3)+'Иные услуги '!$C$5+'РСТ РСО-А'!$J$7+'РСТ РСО-А'!$G$9</f>
        <v>1282.77</v>
      </c>
      <c r="X173" s="116">
        <f>VLOOKUP($A173+ROUND((COLUMN()-2)/24,5),АТС!$A$41:$F$784,3)+'Иные услуги '!$C$5+'РСТ РСО-А'!$J$7+'РСТ РСО-А'!$G$9</f>
        <v>1205.8900000000001</v>
      </c>
      <c r="Y173" s="116">
        <f>VLOOKUP($A173+ROUND((COLUMN()-2)/24,5),АТС!$A$41:$F$784,3)+'Иные услуги '!$C$5+'РСТ РСО-А'!$J$7+'РСТ РСО-А'!$G$9</f>
        <v>1206.3500000000001</v>
      </c>
    </row>
    <row r="174" spans="1:27" x14ac:dyDescent="0.2">
      <c r="A174" s="65">
        <f t="shared" si="5"/>
        <v>43992</v>
      </c>
      <c r="B174" s="116">
        <f>VLOOKUP($A174+ROUND((COLUMN()-2)/24,5),АТС!$A$41:$F$784,3)+'Иные услуги '!$C$5+'РСТ РСО-А'!$J$7+'РСТ РСО-А'!$G$9</f>
        <v>1214.2</v>
      </c>
      <c r="C174" s="116">
        <f>VLOOKUP($A174+ROUND((COLUMN()-2)/24,5),АТС!$A$41:$F$784,3)+'Иные услуги '!$C$5+'РСТ РСО-А'!$J$7+'РСТ РСО-А'!$G$9</f>
        <v>1196.92</v>
      </c>
      <c r="D174" s="116">
        <f>VLOOKUP($A174+ROUND((COLUMN()-2)/24,5),АТС!$A$41:$F$784,3)+'Иные услуги '!$C$5+'РСТ РСО-А'!$J$7+'РСТ РСО-А'!$G$9</f>
        <v>1203.9000000000001</v>
      </c>
      <c r="E174" s="116">
        <f>VLOOKUP($A174+ROUND((COLUMN()-2)/24,5),АТС!$A$41:$F$784,3)+'Иные услуги '!$C$5+'РСТ РСО-А'!$J$7+'РСТ РСО-А'!$G$9</f>
        <v>1206.68</v>
      </c>
      <c r="F174" s="116">
        <f>VLOOKUP($A174+ROUND((COLUMN()-2)/24,5),АТС!$A$41:$F$784,3)+'Иные услуги '!$C$5+'РСТ РСО-А'!$J$7+'РСТ РСО-А'!$G$9</f>
        <v>1206.77</v>
      </c>
      <c r="G174" s="116">
        <f>VLOOKUP($A174+ROUND((COLUMN()-2)/24,5),АТС!$A$41:$F$784,3)+'Иные услуги '!$C$5+'РСТ РСО-А'!$J$7+'РСТ РСО-А'!$G$9</f>
        <v>1206.7</v>
      </c>
      <c r="H174" s="116">
        <f>VLOOKUP($A174+ROUND((COLUMN()-2)/24,5),АТС!$A$41:$F$784,3)+'Иные услуги '!$C$5+'РСТ РСО-А'!$J$7+'РСТ РСО-А'!$G$9</f>
        <v>1205.8100000000002</v>
      </c>
      <c r="I174" s="116">
        <f>VLOOKUP($A174+ROUND((COLUMN()-2)/24,5),АТС!$A$41:$F$784,3)+'Иные услуги '!$C$5+'РСТ РСО-А'!$J$7+'РСТ РСО-А'!$G$9</f>
        <v>1200.97</v>
      </c>
      <c r="J174" s="116">
        <f>VLOOKUP($A174+ROUND((COLUMN()-2)/24,5),АТС!$A$41:$F$784,3)+'Иные услуги '!$C$5+'РСТ РСО-А'!$J$7+'РСТ РСО-А'!$G$9</f>
        <v>1206.94</v>
      </c>
      <c r="K174" s="116">
        <f>VLOOKUP($A174+ROUND((COLUMN()-2)/24,5),АТС!$A$41:$F$784,3)+'Иные услуги '!$C$5+'РСТ РСО-А'!$J$7+'РСТ РСО-А'!$G$9</f>
        <v>1207.05</v>
      </c>
      <c r="L174" s="116">
        <f>VLOOKUP($A174+ROUND((COLUMN()-2)/24,5),АТС!$A$41:$F$784,3)+'Иные услуги '!$C$5+'РСТ РСО-А'!$J$7+'РСТ РСО-А'!$G$9</f>
        <v>1207.04</v>
      </c>
      <c r="M174" s="116">
        <f>VLOOKUP($A174+ROUND((COLUMN()-2)/24,5),АТС!$A$41:$F$784,3)+'Иные услуги '!$C$5+'РСТ РСО-А'!$J$7+'РСТ РСО-А'!$G$9</f>
        <v>1207.05</v>
      </c>
      <c r="N174" s="116">
        <f>VLOOKUP($A174+ROUND((COLUMN()-2)/24,5),АТС!$A$41:$F$784,3)+'Иные услуги '!$C$5+'РСТ РСО-А'!$J$7+'РСТ РСО-А'!$G$9</f>
        <v>1207.0600000000002</v>
      </c>
      <c r="O174" s="116">
        <f>VLOOKUP($A174+ROUND((COLUMN()-2)/24,5),АТС!$A$41:$F$784,3)+'Иные услуги '!$C$5+'РСТ РСО-А'!$J$7+'РСТ РСО-А'!$G$9</f>
        <v>1207.03</v>
      </c>
      <c r="P174" s="116">
        <f>VLOOKUP($A174+ROUND((COLUMN()-2)/24,5),АТС!$A$41:$F$784,3)+'Иные услуги '!$C$5+'РСТ РСО-А'!$J$7+'РСТ РСО-А'!$G$9</f>
        <v>1207.04</v>
      </c>
      <c r="Q174" s="116">
        <f>VLOOKUP($A174+ROUND((COLUMN()-2)/24,5),АТС!$A$41:$F$784,3)+'Иные услуги '!$C$5+'РСТ РСО-А'!$J$7+'РСТ РСО-А'!$G$9</f>
        <v>1207.03</v>
      </c>
      <c r="R174" s="116">
        <f>VLOOKUP($A174+ROUND((COLUMN()-2)/24,5),АТС!$A$41:$F$784,3)+'Иные услуги '!$C$5+'РСТ РСО-А'!$J$7+'РСТ РСО-А'!$G$9</f>
        <v>1206.97</v>
      </c>
      <c r="S174" s="116">
        <f>VLOOKUP($A174+ROUND((COLUMN()-2)/24,5),АТС!$A$41:$F$784,3)+'Иные услуги '!$C$5+'РСТ РСО-А'!$J$7+'РСТ РСО-А'!$G$9</f>
        <v>1206.96</v>
      </c>
      <c r="T174" s="116">
        <f>VLOOKUP($A174+ROUND((COLUMN()-2)/24,5),АТС!$A$41:$F$784,3)+'Иные услуги '!$C$5+'РСТ РСО-А'!$J$7+'РСТ РСО-А'!$G$9</f>
        <v>1206.99</v>
      </c>
      <c r="U174" s="116">
        <f>VLOOKUP($A174+ROUND((COLUMN()-2)/24,5),АТС!$A$41:$F$784,3)+'Иные услуги '!$C$5+'РСТ РСО-А'!$J$7+'РСТ РСО-А'!$G$9</f>
        <v>1207.03</v>
      </c>
      <c r="V174" s="116">
        <f>VLOOKUP($A174+ROUND((COLUMN()-2)/24,5),АТС!$A$41:$F$784,3)+'Иные услуги '!$C$5+'РСТ РСО-А'!$J$7+'РСТ РСО-А'!$G$9</f>
        <v>1259.23</v>
      </c>
      <c r="W174" s="116">
        <f>VLOOKUP($A174+ROUND((COLUMN()-2)/24,5),АТС!$A$41:$F$784,3)+'Иные услуги '!$C$5+'РСТ РСО-А'!$J$7+'РСТ РСО-А'!$G$9</f>
        <v>1272.19</v>
      </c>
      <c r="X174" s="116">
        <f>VLOOKUP($A174+ROUND((COLUMN()-2)/24,5),АТС!$A$41:$F$784,3)+'Иные услуги '!$C$5+'РСТ РСО-А'!$J$7+'РСТ РСО-А'!$G$9</f>
        <v>1211.3400000000001</v>
      </c>
      <c r="Y174" s="116">
        <f>VLOOKUP($A174+ROUND((COLUMN()-2)/24,5),АТС!$A$41:$F$784,3)+'Иные услуги '!$C$5+'РСТ РСО-А'!$J$7+'РСТ РСО-А'!$G$9</f>
        <v>1206.4000000000001</v>
      </c>
    </row>
    <row r="175" spans="1:27" x14ac:dyDescent="0.2">
      <c r="A175" s="65">
        <f t="shared" si="5"/>
        <v>43993</v>
      </c>
      <c r="B175" s="116">
        <f>VLOOKUP($A175+ROUND((COLUMN()-2)/24,5),АТС!$A$41:$F$784,3)+'Иные услуги '!$C$5+'РСТ РСО-А'!$J$7+'РСТ РСО-А'!$G$9</f>
        <v>1221.5</v>
      </c>
      <c r="C175" s="116">
        <f>VLOOKUP($A175+ROUND((COLUMN()-2)/24,5),АТС!$A$41:$F$784,3)+'Иные услуги '!$C$5+'РСТ РСО-А'!$J$7+'РСТ РСО-А'!$G$9</f>
        <v>1196.42</v>
      </c>
      <c r="D175" s="116">
        <f>VLOOKUP($A175+ROUND((COLUMN()-2)/24,5),АТС!$A$41:$F$784,3)+'Иные услуги '!$C$5+'РСТ РСО-А'!$J$7+'РСТ РСО-А'!$G$9</f>
        <v>1213.54</v>
      </c>
      <c r="E175" s="116">
        <f>VLOOKUP($A175+ROUND((COLUMN()-2)/24,5),АТС!$A$41:$F$784,3)+'Иные услуги '!$C$5+'РСТ РСО-А'!$J$7+'РСТ РСО-А'!$G$9</f>
        <v>1206.46</v>
      </c>
      <c r="F175" s="116">
        <f>VLOOKUP($A175+ROUND((COLUMN()-2)/24,5),АТС!$A$41:$F$784,3)+'Иные услуги '!$C$5+'РСТ РСО-А'!$J$7+'РСТ РСО-А'!$G$9</f>
        <v>1207.18</v>
      </c>
      <c r="G175" s="116">
        <f>VLOOKUP($A175+ROUND((COLUMN()-2)/24,5),АТС!$A$41:$F$784,3)+'Иные услуги '!$C$5+'РСТ РСО-А'!$J$7+'РСТ РСО-А'!$G$9</f>
        <v>1206.8100000000002</v>
      </c>
      <c r="H175" s="116">
        <f>VLOOKUP($A175+ROUND((COLUMN()-2)/24,5),АТС!$A$41:$F$784,3)+'Иные услуги '!$C$5+'РСТ РСО-А'!$J$7+'РСТ РСО-А'!$G$9</f>
        <v>1205.8</v>
      </c>
      <c r="I175" s="116">
        <f>VLOOKUP($A175+ROUND((COLUMN()-2)/24,5),АТС!$A$41:$F$784,3)+'Иные услуги '!$C$5+'РСТ РСО-А'!$J$7+'РСТ РСО-А'!$G$9</f>
        <v>1206.67</v>
      </c>
      <c r="J175" s="116">
        <f>VLOOKUP($A175+ROUND((COLUMN()-2)/24,5),АТС!$A$41:$F$784,3)+'Иные услуги '!$C$5+'РСТ РСО-А'!$J$7+'РСТ РСО-А'!$G$9</f>
        <v>1206.8100000000002</v>
      </c>
      <c r="K175" s="116">
        <f>VLOOKUP($A175+ROUND((COLUMN()-2)/24,5),АТС!$A$41:$F$784,3)+'Иные услуги '!$C$5+'РСТ РСО-А'!$J$7+'РСТ РСО-А'!$G$9</f>
        <v>1206.92</v>
      </c>
      <c r="L175" s="116">
        <f>VLOOKUP($A175+ROUND((COLUMN()-2)/24,5),АТС!$A$41:$F$784,3)+'Иные услуги '!$C$5+'РСТ РСО-А'!$J$7+'РСТ РСО-А'!$G$9</f>
        <v>1206.95</v>
      </c>
      <c r="M175" s="116">
        <f>VLOOKUP($A175+ROUND((COLUMN()-2)/24,5),АТС!$A$41:$F$784,3)+'Иные услуги '!$C$5+'РСТ РСО-А'!$J$7+'РСТ РСО-А'!$G$9</f>
        <v>1211.17</v>
      </c>
      <c r="N175" s="116">
        <f>VLOOKUP($A175+ROUND((COLUMN()-2)/24,5),АТС!$A$41:$F$784,3)+'Иные услуги '!$C$5+'РСТ РСО-А'!$J$7+'РСТ РСО-А'!$G$9</f>
        <v>1211.1100000000001</v>
      </c>
      <c r="O175" s="116">
        <f>VLOOKUP($A175+ROUND((COLUMN()-2)/24,5),АТС!$A$41:$F$784,3)+'Иные услуги '!$C$5+'РСТ РСО-А'!$J$7+'РСТ РСО-А'!$G$9</f>
        <v>1211.19</v>
      </c>
      <c r="P175" s="116">
        <f>VLOOKUP($A175+ROUND((COLUMN()-2)/24,5),АТС!$A$41:$F$784,3)+'Иные услуги '!$C$5+'РСТ РСО-А'!$J$7+'РСТ РСО-А'!$G$9</f>
        <v>1211.21</v>
      </c>
      <c r="Q175" s="116">
        <f>VLOOKUP($A175+ROUND((COLUMN()-2)/24,5),АТС!$A$41:$F$784,3)+'Иные услуги '!$C$5+'РСТ РСО-А'!$J$7+'РСТ РСО-А'!$G$9</f>
        <v>1211.27</v>
      </c>
      <c r="R175" s="116">
        <f>VLOOKUP($A175+ROUND((COLUMN()-2)/24,5),АТС!$A$41:$F$784,3)+'Иные услуги '!$C$5+'РСТ РСО-А'!$J$7+'РСТ РСО-А'!$G$9</f>
        <v>1206.92</v>
      </c>
      <c r="S175" s="116">
        <f>VLOOKUP($A175+ROUND((COLUMN()-2)/24,5),АТС!$A$41:$F$784,3)+'Иные услуги '!$C$5+'РСТ РСО-А'!$J$7+'РСТ РСО-А'!$G$9</f>
        <v>1206.8800000000001</v>
      </c>
      <c r="T175" s="116">
        <f>VLOOKUP($A175+ROUND((COLUMN()-2)/24,5),АТС!$A$41:$F$784,3)+'Иные услуги '!$C$5+'РСТ РСО-А'!$J$7+'РСТ РСО-А'!$G$9</f>
        <v>1206.9000000000001</v>
      </c>
      <c r="U175" s="116">
        <f>VLOOKUP($A175+ROUND((COLUMN()-2)/24,5),АТС!$A$41:$F$784,3)+'Иные услуги '!$C$5+'РСТ РСО-А'!$J$7+'РСТ РСО-А'!$G$9</f>
        <v>1206.9000000000001</v>
      </c>
      <c r="V175" s="116">
        <f>VLOOKUP($A175+ROUND((COLUMN()-2)/24,5),АТС!$A$41:$F$784,3)+'Иные услуги '!$C$5+'РСТ РСО-А'!$J$7+'РСТ РСО-А'!$G$9</f>
        <v>1302.51</v>
      </c>
      <c r="W175" s="116">
        <f>VLOOKUP($A175+ROUND((COLUMN()-2)/24,5),АТС!$A$41:$F$784,3)+'Иные услуги '!$C$5+'РСТ РСО-А'!$J$7+'РСТ РСО-А'!$G$9</f>
        <v>1294.22</v>
      </c>
      <c r="X175" s="116">
        <f>VLOOKUP($A175+ROUND((COLUMN()-2)/24,5),АТС!$A$41:$F$784,3)+'Иные услуги '!$C$5+'РСТ РСО-А'!$J$7+'РСТ РСО-А'!$G$9</f>
        <v>1212.99</v>
      </c>
      <c r="Y175" s="116">
        <f>VLOOKUP($A175+ROUND((COLUMN()-2)/24,5),АТС!$A$41:$F$784,3)+'Иные услуги '!$C$5+'РСТ РСО-А'!$J$7+'РСТ РСО-А'!$G$9</f>
        <v>1206.24</v>
      </c>
    </row>
    <row r="176" spans="1:27" x14ac:dyDescent="0.2">
      <c r="A176" s="65">
        <f t="shared" si="5"/>
        <v>43994</v>
      </c>
      <c r="B176" s="116">
        <f>VLOOKUP($A176+ROUND((COLUMN()-2)/24,5),АТС!$A$41:$F$784,3)+'Иные услуги '!$C$5+'РСТ РСО-А'!$J$7+'РСТ РСО-А'!$G$9</f>
        <v>1231.73</v>
      </c>
      <c r="C176" s="116">
        <f>VLOOKUP($A176+ROUND((COLUMN()-2)/24,5),АТС!$A$41:$F$784,3)+'Иные услуги '!$C$5+'РСТ РСО-А'!$J$7+'РСТ РСО-А'!$G$9</f>
        <v>1210.19</v>
      </c>
      <c r="D176" s="116">
        <f>VLOOKUP($A176+ROUND((COLUMN()-2)/24,5),АТС!$A$41:$F$784,3)+'Иные услуги '!$C$5+'РСТ РСО-А'!$J$7+'РСТ РСО-А'!$G$9</f>
        <v>1211.3700000000001</v>
      </c>
      <c r="E176" s="116">
        <f>VLOOKUP($A176+ROUND((COLUMN()-2)/24,5),АТС!$A$41:$F$784,3)+'Иные услуги '!$C$5+'РСТ РСО-А'!$J$7+'РСТ РСО-А'!$G$9</f>
        <v>1206.53</v>
      </c>
      <c r="F176" s="116">
        <f>VLOOKUP($A176+ROUND((COLUMN()-2)/24,5),АТС!$A$41:$F$784,3)+'Иные услуги '!$C$5+'РСТ РСО-А'!$J$7+'РСТ РСО-А'!$G$9</f>
        <v>1206.6100000000001</v>
      </c>
      <c r="G176" s="116">
        <f>VLOOKUP($A176+ROUND((COLUMN()-2)/24,5),АТС!$A$41:$F$784,3)+'Иные услуги '!$C$5+'РСТ РСО-А'!$J$7+'РСТ РСО-А'!$G$9</f>
        <v>1206.6400000000001</v>
      </c>
      <c r="H176" s="116">
        <f>VLOOKUP($A176+ROUND((COLUMN()-2)/24,5),АТС!$A$41:$F$784,3)+'Иные услуги '!$C$5+'РСТ РСО-А'!$J$7+'РСТ РСО-А'!$G$9</f>
        <v>1205.9100000000001</v>
      </c>
      <c r="I176" s="116">
        <f>VLOOKUP($A176+ROUND((COLUMN()-2)/24,5),АТС!$A$41:$F$784,3)+'Иные услуги '!$C$5+'РСТ РСО-А'!$J$7+'РСТ РСО-А'!$G$9</f>
        <v>1135.3200000000002</v>
      </c>
      <c r="J176" s="116">
        <f>VLOOKUP($A176+ROUND((COLUMN()-2)/24,5),АТС!$A$41:$F$784,3)+'Иные услуги '!$C$5+'РСТ РСО-А'!$J$7+'РСТ РСО-А'!$G$9</f>
        <v>1207.1500000000001</v>
      </c>
      <c r="K176" s="116">
        <f>VLOOKUP($A176+ROUND((COLUMN()-2)/24,5),АТС!$A$41:$F$784,3)+'Иные услуги '!$C$5+'РСТ РСО-А'!$J$7+'РСТ РСО-А'!$G$9</f>
        <v>1207.1300000000001</v>
      </c>
      <c r="L176" s="116">
        <f>VLOOKUP($A176+ROUND((COLUMN()-2)/24,5),АТС!$A$41:$F$784,3)+'Иные услуги '!$C$5+'РСТ РСО-А'!$J$7+'РСТ РСО-А'!$G$9</f>
        <v>1231.5600000000002</v>
      </c>
      <c r="M176" s="116">
        <f>VLOOKUP($A176+ROUND((COLUMN()-2)/24,5),АТС!$A$41:$F$784,3)+'Иные услуги '!$C$5+'РСТ РСО-А'!$J$7+'РСТ РСО-А'!$G$9</f>
        <v>1244.1000000000001</v>
      </c>
      <c r="N176" s="116">
        <f>VLOOKUP($A176+ROUND((COLUMN()-2)/24,5),АТС!$A$41:$F$784,3)+'Иные услуги '!$C$5+'РСТ РСО-А'!$J$7+'РСТ РСО-А'!$G$9</f>
        <v>1244.97</v>
      </c>
      <c r="O176" s="116">
        <f>VLOOKUP($A176+ROUND((COLUMN()-2)/24,5),АТС!$A$41:$F$784,3)+'Иные услуги '!$C$5+'РСТ РСО-А'!$J$7+'РСТ РСО-А'!$G$9</f>
        <v>1248.0800000000002</v>
      </c>
      <c r="P176" s="116">
        <f>VLOOKUP($A176+ROUND((COLUMN()-2)/24,5),АТС!$A$41:$F$784,3)+'Иные услуги '!$C$5+'РСТ РСО-А'!$J$7+'РСТ РСО-А'!$G$9</f>
        <v>1248.5800000000002</v>
      </c>
      <c r="Q176" s="116">
        <f>VLOOKUP($A176+ROUND((COLUMN()-2)/24,5),АТС!$A$41:$F$784,3)+'Иные услуги '!$C$5+'РСТ РСО-А'!$J$7+'РСТ РСО-А'!$G$9</f>
        <v>1247.26</v>
      </c>
      <c r="R176" s="116">
        <f>VLOOKUP($A176+ROUND((COLUMN()-2)/24,5),АТС!$A$41:$F$784,3)+'Иные услуги '!$C$5+'РСТ РСО-А'!$J$7+'РСТ РСО-А'!$G$9</f>
        <v>1225.47</v>
      </c>
      <c r="S176" s="116">
        <f>VLOOKUP($A176+ROUND((COLUMN()-2)/24,5),АТС!$A$41:$F$784,3)+'Иные услуги '!$C$5+'РСТ РСО-А'!$J$7+'РСТ РСО-А'!$G$9</f>
        <v>1206.97</v>
      </c>
      <c r="T176" s="116">
        <f>VLOOKUP($A176+ROUND((COLUMN()-2)/24,5),АТС!$A$41:$F$784,3)+'Иные услуги '!$C$5+'РСТ РСО-А'!$J$7+'РСТ РСО-А'!$G$9</f>
        <v>1206.93</v>
      </c>
      <c r="U176" s="116">
        <f>VLOOKUP($A176+ROUND((COLUMN()-2)/24,5),АТС!$A$41:$F$784,3)+'Иные услуги '!$C$5+'РСТ РСО-А'!$J$7+'РСТ РСО-А'!$G$9</f>
        <v>1206.8800000000001</v>
      </c>
      <c r="V176" s="116">
        <f>VLOOKUP($A176+ROUND((COLUMN()-2)/24,5),АТС!$A$41:$F$784,3)+'Иные услуги '!$C$5+'РСТ РСО-А'!$J$7+'РСТ РСО-А'!$G$9</f>
        <v>1322.8400000000001</v>
      </c>
      <c r="W176" s="116">
        <f>VLOOKUP($A176+ROUND((COLUMN()-2)/24,5),АТС!$A$41:$F$784,3)+'Иные услуги '!$C$5+'РСТ РСО-А'!$J$7+'РСТ РСО-А'!$G$9</f>
        <v>1325.3600000000001</v>
      </c>
      <c r="X176" s="116">
        <f>VLOOKUP($A176+ROUND((COLUMN()-2)/24,5),АТС!$A$41:$F$784,3)+'Иные услуги '!$C$5+'РСТ РСО-А'!$J$7+'РСТ РСО-А'!$G$9</f>
        <v>1229.95</v>
      </c>
      <c r="Y176" s="116">
        <f>VLOOKUP($A176+ROUND((COLUMN()-2)/24,5),АТС!$A$41:$F$784,3)+'Иные услуги '!$C$5+'РСТ РСО-А'!$J$7+'РСТ РСО-А'!$G$9</f>
        <v>1206.18</v>
      </c>
    </row>
    <row r="177" spans="1:25" x14ac:dyDescent="0.2">
      <c r="A177" s="65">
        <f t="shared" si="5"/>
        <v>43995</v>
      </c>
      <c r="B177" s="116">
        <f>VLOOKUP($A177+ROUND((COLUMN()-2)/24,5),АТС!$A$41:$F$784,3)+'Иные услуги '!$C$5+'РСТ РСО-А'!$J$7+'РСТ РСО-А'!$G$9</f>
        <v>1233.71</v>
      </c>
      <c r="C177" s="116">
        <f>VLOOKUP($A177+ROUND((COLUMN()-2)/24,5),АТС!$A$41:$F$784,3)+'Иные услуги '!$C$5+'РСТ РСО-А'!$J$7+'РСТ РСО-А'!$G$9</f>
        <v>1214.0700000000002</v>
      </c>
      <c r="D177" s="116">
        <f>VLOOKUP($A177+ROUND((COLUMN()-2)/24,5),АТС!$A$41:$F$784,3)+'Иные услуги '!$C$5+'РСТ РСО-А'!$J$7+'РСТ РСО-А'!$G$9</f>
        <v>1209.1600000000001</v>
      </c>
      <c r="E177" s="116">
        <f>VLOOKUP($A177+ROUND((COLUMN()-2)/24,5),АТС!$A$41:$F$784,3)+'Иные услуги '!$C$5+'РСТ РСО-А'!$J$7+'РСТ РСО-А'!$G$9</f>
        <v>1206.53</v>
      </c>
      <c r="F177" s="116">
        <f>VLOOKUP($A177+ROUND((COLUMN()-2)/24,5),АТС!$A$41:$F$784,3)+'Иные услуги '!$C$5+'РСТ РСО-А'!$J$7+'РСТ РСО-А'!$G$9</f>
        <v>1206.6100000000001</v>
      </c>
      <c r="G177" s="116">
        <f>VLOOKUP($A177+ROUND((COLUMN()-2)/24,5),АТС!$A$41:$F$784,3)+'Иные услуги '!$C$5+'РСТ РСО-А'!$J$7+'РСТ РСО-А'!$G$9</f>
        <v>1206.6100000000001</v>
      </c>
      <c r="H177" s="116">
        <f>VLOOKUP($A177+ROUND((COLUMN()-2)/24,5),АТС!$A$41:$F$784,3)+'Иные услуги '!$C$5+'РСТ РСО-А'!$J$7+'РСТ РСО-А'!$G$9</f>
        <v>1205.8900000000001</v>
      </c>
      <c r="I177" s="116">
        <f>VLOOKUP($A177+ROUND((COLUMN()-2)/24,5),АТС!$A$41:$F$784,3)+'Иные услуги '!$C$5+'РСТ РСО-А'!$J$7+'РСТ РСО-А'!$G$9</f>
        <v>1197.72</v>
      </c>
      <c r="J177" s="116">
        <f>VLOOKUP($A177+ROUND((COLUMN()-2)/24,5),АТС!$A$41:$F$784,3)+'Иные услуги '!$C$5+'РСТ РСО-А'!$J$7+'РСТ РСО-А'!$G$9</f>
        <v>1207.05</v>
      </c>
      <c r="K177" s="116">
        <f>VLOOKUP($A177+ROUND((COLUMN()-2)/24,5),АТС!$A$41:$F$784,3)+'Иные услуги '!$C$5+'РСТ РСО-А'!$J$7+'РСТ РСО-А'!$G$9</f>
        <v>1207.0700000000002</v>
      </c>
      <c r="L177" s="116">
        <f>VLOOKUP($A177+ROUND((COLUMN()-2)/24,5),АТС!$A$41:$F$784,3)+'Иные услуги '!$C$5+'РСТ РСО-А'!$J$7+'РСТ РСО-А'!$G$9</f>
        <v>1247.28</v>
      </c>
      <c r="M177" s="116">
        <f>VLOOKUP($A177+ROUND((COLUMN()-2)/24,5),АТС!$A$41:$F$784,3)+'Иные услуги '!$C$5+'РСТ РСО-А'!$J$7+'РСТ РСО-А'!$G$9</f>
        <v>1247.8200000000002</v>
      </c>
      <c r="N177" s="116">
        <f>VLOOKUP($A177+ROUND((COLUMN()-2)/24,5),АТС!$A$41:$F$784,3)+'Иные услуги '!$C$5+'РСТ РСО-А'!$J$7+'РСТ РСО-А'!$G$9</f>
        <v>1251.3700000000001</v>
      </c>
      <c r="O177" s="116">
        <f>VLOOKUP($A177+ROUND((COLUMN()-2)/24,5),АТС!$A$41:$F$784,3)+'Иные услуги '!$C$5+'РСТ РСО-А'!$J$7+'РСТ РСО-А'!$G$9</f>
        <v>1254.0700000000002</v>
      </c>
      <c r="P177" s="116">
        <f>VLOOKUP($A177+ROUND((COLUMN()-2)/24,5),АТС!$A$41:$F$784,3)+'Иные услуги '!$C$5+'РСТ РСО-А'!$J$7+'РСТ РСО-А'!$G$9</f>
        <v>1254.68</v>
      </c>
      <c r="Q177" s="116">
        <f>VLOOKUP($A177+ROUND((COLUMN()-2)/24,5),АТС!$A$41:$F$784,3)+'Иные услуги '!$C$5+'РСТ РСО-А'!$J$7+'РСТ РСО-А'!$G$9</f>
        <v>1248.55</v>
      </c>
      <c r="R177" s="116">
        <f>VLOOKUP($A177+ROUND((COLUMN()-2)/24,5),АТС!$A$41:$F$784,3)+'Иные услуги '!$C$5+'РСТ РСО-А'!$J$7+'РСТ РСО-А'!$G$9</f>
        <v>1248.98</v>
      </c>
      <c r="S177" s="116">
        <f>VLOOKUP($A177+ROUND((COLUMN()-2)/24,5),АТС!$A$41:$F$784,3)+'Иные услуги '!$C$5+'РСТ РСО-А'!$J$7+'РСТ РСО-А'!$G$9</f>
        <v>1248.27</v>
      </c>
      <c r="T177" s="116">
        <f>VLOOKUP($A177+ROUND((COLUMN()-2)/24,5),АТС!$A$41:$F$784,3)+'Иные услуги '!$C$5+'РСТ РСО-А'!$J$7+'РСТ РСО-А'!$G$9</f>
        <v>1206.92</v>
      </c>
      <c r="U177" s="116">
        <f>VLOOKUP($A177+ROUND((COLUMN()-2)/24,5),АТС!$A$41:$F$784,3)+'Иные услуги '!$C$5+'РСТ РСО-А'!$J$7+'РСТ РСО-А'!$G$9</f>
        <v>1222.51</v>
      </c>
      <c r="V177" s="116">
        <f>VLOOKUP($A177+ROUND((COLUMN()-2)/24,5),АТС!$A$41:$F$784,3)+'Иные услуги '!$C$5+'РСТ РСО-А'!$J$7+'РСТ РСО-А'!$G$9</f>
        <v>1351.5500000000002</v>
      </c>
      <c r="W177" s="116">
        <f>VLOOKUP($A177+ROUND((COLUMN()-2)/24,5),АТС!$A$41:$F$784,3)+'Иные услуги '!$C$5+'РСТ РСО-А'!$J$7+'РСТ РСО-А'!$G$9</f>
        <v>1329.76</v>
      </c>
      <c r="X177" s="116">
        <f>VLOOKUP($A177+ROUND((COLUMN()-2)/24,5),АТС!$A$41:$F$784,3)+'Иные услуги '!$C$5+'РСТ РСО-А'!$J$7+'РСТ РСО-А'!$G$9</f>
        <v>1233.2</v>
      </c>
      <c r="Y177" s="116">
        <f>VLOOKUP($A177+ROUND((COLUMN()-2)/24,5),АТС!$A$41:$F$784,3)+'Иные услуги '!$C$5+'РСТ РСО-А'!$J$7+'РСТ РСО-А'!$G$9</f>
        <v>1205.69</v>
      </c>
    </row>
    <row r="178" spans="1:25" x14ac:dyDescent="0.2">
      <c r="A178" s="65">
        <f t="shared" si="5"/>
        <v>43996</v>
      </c>
      <c r="B178" s="116">
        <f>VLOOKUP($A178+ROUND((COLUMN()-2)/24,5),АТС!$A$41:$F$784,3)+'Иные услуги '!$C$5+'РСТ РСО-А'!$J$7+'РСТ РСО-А'!$G$9</f>
        <v>1222.4100000000001</v>
      </c>
      <c r="C178" s="116">
        <f>VLOOKUP($A178+ROUND((COLUMN()-2)/24,5),АТС!$A$41:$F$784,3)+'Иные услуги '!$C$5+'РСТ РСО-А'!$J$7+'РСТ РСО-А'!$G$9</f>
        <v>1206.5700000000002</v>
      </c>
      <c r="D178" s="116">
        <f>VLOOKUP($A178+ROUND((COLUMN()-2)/24,5),АТС!$A$41:$F$784,3)+'Иные услуги '!$C$5+'РСТ РСО-А'!$J$7+'РСТ РСО-А'!$G$9</f>
        <v>1204.04</v>
      </c>
      <c r="E178" s="116">
        <f>VLOOKUP($A178+ROUND((COLUMN()-2)/24,5),АТС!$A$41:$F$784,3)+'Иные услуги '!$C$5+'РСТ РСО-А'!$J$7+'РСТ РСО-А'!$G$9</f>
        <v>1206.51</v>
      </c>
      <c r="F178" s="116">
        <f>VLOOKUP($A178+ROUND((COLUMN()-2)/24,5),АТС!$A$41:$F$784,3)+'Иные услуги '!$C$5+'РСТ РСО-А'!$J$7+'РСТ РСО-А'!$G$9</f>
        <v>1206.8300000000002</v>
      </c>
      <c r="G178" s="116">
        <f>VLOOKUP($A178+ROUND((COLUMN()-2)/24,5),АТС!$A$41:$F$784,3)+'Иные услуги '!$C$5+'РСТ РСО-А'!$J$7+'РСТ РСО-А'!$G$9</f>
        <v>1206.6400000000001</v>
      </c>
      <c r="H178" s="116">
        <f>VLOOKUP($A178+ROUND((COLUMN()-2)/24,5),АТС!$A$41:$F$784,3)+'Иные услуги '!$C$5+'РСТ РСО-А'!$J$7+'РСТ РСО-А'!$G$9</f>
        <v>1206.04</v>
      </c>
      <c r="I178" s="116">
        <f>VLOOKUP($A178+ROUND((COLUMN()-2)/24,5),АТС!$A$41:$F$784,3)+'Иные услуги '!$C$5+'РСТ РСО-А'!$J$7+'РСТ РСО-А'!$G$9</f>
        <v>1189.52</v>
      </c>
      <c r="J178" s="116">
        <f>VLOOKUP($A178+ROUND((COLUMN()-2)/24,5),АТС!$A$41:$F$784,3)+'Иные услуги '!$C$5+'РСТ РСО-А'!$J$7+'РСТ РСО-А'!$G$9</f>
        <v>1207.1500000000001</v>
      </c>
      <c r="K178" s="116">
        <f>VLOOKUP($A178+ROUND((COLUMN()-2)/24,5),АТС!$A$41:$F$784,3)+'Иные услуги '!$C$5+'РСТ РСО-А'!$J$7+'РСТ РСО-А'!$G$9</f>
        <v>1207.1100000000001</v>
      </c>
      <c r="L178" s="116">
        <f>VLOOKUP($A178+ROUND((COLUMN()-2)/24,5),АТС!$A$41:$F$784,3)+'Иные услуги '!$C$5+'РСТ РСО-А'!$J$7+'РСТ РСО-А'!$G$9</f>
        <v>1231.48</v>
      </c>
      <c r="M178" s="116">
        <f>VLOOKUP($A178+ROUND((COLUMN()-2)/24,5),АТС!$A$41:$F$784,3)+'Иные услуги '!$C$5+'РСТ РСО-А'!$J$7+'РСТ РСО-А'!$G$9</f>
        <v>1233.51</v>
      </c>
      <c r="N178" s="116">
        <f>VLOOKUP($A178+ROUND((COLUMN()-2)/24,5),АТС!$A$41:$F$784,3)+'Иные услуги '!$C$5+'РСТ РСО-А'!$J$7+'РСТ РСО-А'!$G$9</f>
        <v>1233.8500000000001</v>
      </c>
      <c r="O178" s="116">
        <f>VLOOKUP($A178+ROUND((COLUMN()-2)/24,5),АТС!$A$41:$F$784,3)+'Иные услуги '!$C$5+'РСТ РСО-А'!$J$7+'РСТ РСО-А'!$G$9</f>
        <v>1234.04</v>
      </c>
      <c r="P178" s="116">
        <f>VLOOKUP($A178+ROUND((COLUMN()-2)/24,5),АТС!$A$41:$F$784,3)+'Иные услуги '!$C$5+'РСТ РСО-А'!$J$7+'РСТ РСО-А'!$G$9</f>
        <v>1234.4000000000001</v>
      </c>
      <c r="Q178" s="116">
        <f>VLOOKUP($A178+ROUND((COLUMN()-2)/24,5),АТС!$A$41:$F$784,3)+'Иные услуги '!$C$5+'РСТ РСО-А'!$J$7+'РСТ РСО-А'!$G$9</f>
        <v>1234.54</v>
      </c>
      <c r="R178" s="116">
        <f>VLOOKUP($A178+ROUND((COLUMN()-2)/24,5),АТС!$A$41:$F$784,3)+'Иные услуги '!$C$5+'РСТ РСО-А'!$J$7+'РСТ РСО-А'!$G$9</f>
        <v>1234.8300000000002</v>
      </c>
      <c r="S178" s="116">
        <f>VLOOKUP($A178+ROUND((COLUMN()-2)/24,5),АТС!$A$41:$F$784,3)+'Иные услуги '!$C$5+'РСТ РСО-А'!$J$7+'РСТ РСО-А'!$G$9</f>
        <v>1234.99</v>
      </c>
      <c r="T178" s="116">
        <f>VLOOKUP($A178+ROUND((COLUMN()-2)/24,5),АТС!$A$41:$F$784,3)+'Иные услуги '!$C$5+'РСТ РСО-А'!$J$7+'РСТ РСО-А'!$G$9</f>
        <v>1207.05</v>
      </c>
      <c r="U178" s="116">
        <f>VLOOKUP($A178+ROUND((COLUMN()-2)/24,5),АТС!$A$41:$F$784,3)+'Иные услуги '!$C$5+'РСТ РСО-А'!$J$7+'РСТ РСО-А'!$G$9</f>
        <v>1218.98</v>
      </c>
      <c r="V178" s="116">
        <f>VLOOKUP($A178+ROUND((COLUMN()-2)/24,5),АТС!$A$41:$F$784,3)+'Иные услуги '!$C$5+'РСТ РСО-А'!$J$7+'РСТ РСО-А'!$G$9</f>
        <v>1312.96</v>
      </c>
      <c r="W178" s="116">
        <f>VLOOKUP($A178+ROUND((COLUMN()-2)/24,5),АТС!$A$41:$F$784,3)+'Иные услуги '!$C$5+'РСТ РСО-А'!$J$7+'РСТ РСО-А'!$G$9</f>
        <v>1314.8500000000001</v>
      </c>
      <c r="X178" s="116">
        <f>VLOOKUP($A178+ROUND((COLUMN()-2)/24,5),АТС!$A$41:$F$784,3)+'Иные услуги '!$C$5+'РСТ РСО-А'!$J$7+'РСТ РСО-А'!$G$9</f>
        <v>1228.48</v>
      </c>
      <c r="Y178" s="116">
        <f>VLOOKUP($A178+ROUND((COLUMN()-2)/24,5),АТС!$A$41:$F$784,3)+'Иные услуги '!$C$5+'РСТ РСО-А'!$J$7+'РСТ РСО-А'!$G$9</f>
        <v>1205.92</v>
      </c>
    </row>
    <row r="179" spans="1:25" x14ac:dyDescent="0.2">
      <c r="A179" s="65">
        <f t="shared" si="5"/>
        <v>43997</v>
      </c>
      <c r="B179" s="116">
        <f>VLOOKUP($A179+ROUND((COLUMN()-2)/24,5),АТС!$A$41:$F$784,3)+'Иные услуги '!$C$5+'РСТ РСО-А'!$J$7+'РСТ РСО-А'!$G$9</f>
        <v>1224.69</v>
      </c>
      <c r="C179" s="116">
        <f>VLOOKUP($A179+ROUND((COLUMN()-2)/24,5),АТС!$A$41:$F$784,3)+'Иные услуги '!$C$5+'РСТ РСО-А'!$J$7+'РСТ РСО-А'!$G$9</f>
        <v>1199.6400000000001</v>
      </c>
      <c r="D179" s="116">
        <f>VLOOKUP($A179+ROUND((COLUMN()-2)/24,5),АТС!$A$41:$F$784,3)+'Иные услуги '!$C$5+'РСТ РСО-А'!$J$7+'РСТ РСО-А'!$G$9</f>
        <v>1216.04</v>
      </c>
      <c r="E179" s="116">
        <f>VLOOKUP($A179+ROUND((COLUMN()-2)/24,5),АТС!$A$41:$F$784,3)+'Иные услуги '!$C$5+'РСТ РСО-А'!$J$7+'РСТ РСО-А'!$G$9</f>
        <v>1204.8600000000001</v>
      </c>
      <c r="F179" s="116">
        <f>VLOOKUP($A179+ROUND((COLUMN()-2)/24,5),АТС!$A$41:$F$784,3)+'Иные услуги '!$C$5+'РСТ РСО-А'!$J$7+'РСТ РСО-А'!$G$9</f>
        <v>1207.3200000000002</v>
      </c>
      <c r="G179" s="116">
        <f>VLOOKUP($A179+ROUND((COLUMN()-2)/24,5),АТС!$A$41:$F$784,3)+'Иные услуги '!$C$5+'РСТ РСО-А'!$J$7+'РСТ РСО-А'!$G$9</f>
        <v>1207.78</v>
      </c>
      <c r="H179" s="116">
        <f>VLOOKUP($A179+ROUND((COLUMN()-2)/24,5),АТС!$A$41:$F$784,3)+'Иные услуги '!$C$5+'РСТ РСО-А'!$J$7+'РСТ РСО-А'!$G$9</f>
        <v>1206.3800000000001</v>
      </c>
      <c r="I179" s="116">
        <f>VLOOKUP($A179+ROUND((COLUMN()-2)/24,5),АТС!$A$41:$F$784,3)+'Иные услуги '!$C$5+'РСТ РСО-А'!$J$7+'РСТ РСО-А'!$G$9</f>
        <v>1205.1300000000001</v>
      </c>
      <c r="J179" s="116">
        <f>VLOOKUP($A179+ROUND((COLUMN()-2)/24,5),АТС!$A$41:$F$784,3)+'Иные услуги '!$C$5+'РСТ РСО-А'!$J$7+'РСТ РСО-А'!$G$9</f>
        <v>1207.0800000000002</v>
      </c>
      <c r="K179" s="116">
        <f>VLOOKUP($A179+ROUND((COLUMN()-2)/24,5),АТС!$A$41:$F$784,3)+'Иные услуги '!$C$5+'РСТ РСО-А'!$J$7+'РСТ РСО-А'!$G$9</f>
        <v>1232.5900000000001</v>
      </c>
      <c r="L179" s="116">
        <f>VLOOKUP($A179+ROUND((COLUMN()-2)/24,5),АТС!$A$41:$F$784,3)+'Иные услуги '!$C$5+'РСТ РСО-А'!$J$7+'РСТ РСО-А'!$G$9</f>
        <v>1268.96</v>
      </c>
      <c r="M179" s="116">
        <f>VLOOKUP($A179+ROUND((COLUMN()-2)/24,5),АТС!$A$41:$F$784,3)+'Иные услуги '!$C$5+'РСТ РСО-А'!$J$7+'РСТ РСО-А'!$G$9</f>
        <v>1279.77</v>
      </c>
      <c r="N179" s="116">
        <f>VLOOKUP($A179+ROUND((COLUMN()-2)/24,5),АТС!$A$41:$F$784,3)+'Иные услуги '!$C$5+'РСТ РСО-А'!$J$7+'РСТ РСО-А'!$G$9</f>
        <v>1279.3200000000002</v>
      </c>
      <c r="O179" s="116">
        <f>VLOOKUP($A179+ROUND((COLUMN()-2)/24,5),АТС!$A$41:$F$784,3)+'Иные услуги '!$C$5+'РСТ РСО-А'!$J$7+'РСТ РСО-А'!$G$9</f>
        <v>1282.1100000000001</v>
      </c>
      <c r="P179" s="116">
        <f>VLOOKUP($A179+ROUND((COLUMN()-2)/24,5),АТС!$A$41:$F$784,3)+'Иные услуги '!$C$5+'РСТ РСО-А'!$J$7+'РСТ РСО-А'!$G$9</f>
        <v>1289.4100000000001</v>
      </c>
      <c r="Q179" s="116">
        <f>VLOOKUP($A179+ROUND((COLUMN()-2)/24,5),АТС!$A$41:$F$784,3)+'Иные услуги '!$C$5+'РСТ РСО-А'!$J$7+'РСТ РСО-А'!$G$9</f>
        <v>1282.6100000000001</v>
      </c>
      <c r="R179" s="116">
        <f>VLOOKUP($A179+ROUND((COLUMN()-2)/24,5),АТС!$A$41:$F$784,3)+'Иные услуги '!$C$5+'РСТ РСО-А'!$J$7+'РСТ РСО-А'!$G$9</f>
        <v>1287.68</v>
      </c>
      <c r="S179" s="116">
        <f>VLOOKUP($A179+ROUND((COLUMN()-2)/24,5),АТС!$A$41:$F$784,3)+'Иные услуги '!$C$5+'РСТ РСО-А'!$J$7+'РСТ РСО-А'!$G$9</f>
        <v>1251.19</v>
      </c>
      <c r="T179" s="116">
        <f>VLOOKUP($A179+ROUND((COLUMN()-2)/24,5),АТС!$A$41:$F$784,3)+'Иные услуги '!$C$5+'РСТ РСО-А'!$J$7+'РСТ РСО-А'!$G$9</f>
        <v>1225.3100000000002</v>
      </c>
      <c r="U179" s="116">
        <f>VLOOKUP($A179+ROUND((COLUMN()-2)/24,5),АТС!$A$41:$F$784,3)+'Иные услуги '!$C$5+'РСТ РСО-А'!$J$7+'РСТ РСО-А'!$G$9</f>
        <v>1231.0700000000002</v>
      </c>
      <c r="V179" s="116">
        <f>VLOOKUP($A179+ROUND((COLUMN()-2)/24,5),АТС!$A$41:$F$784,3)+'Иные услуги '!$C$5+'РСТ РСО-А'!$J$7+'РСТ РСО-А'!$G$9</f>
        <v>1320.63</v>
      </c>
      <c r="W179" s="116">
        <f>VLOOKUP($A179+ROUND((COLUMN()-2)/24,5),АТС!$A$41:$F$784,3)+'Иные услуги '!$C$5+'РСТ РСО-А'!$J$7+'РСТ РСО-А'!$G$9</f>
        <v>1324.17</v>
      </c>
      <c r="X179" s="116">
        <f>VLOOKUP($A179+ROUND((COLUMN()-2)/24,5),АТС!$A$41:$F$784,3)+'Иные услуги '!$C$5+'РСТ РСО-А'!$J$7+'РСТ РСО-А'!$G$9</f>
        <v>1245.44</v>
      </c>
      <c r="Y179" s="116">
        <f>VLOOKUP($A179+ROUND((COLUMN()-2)/24,5),АТС!$A$41:$F$784,3)+'Иные услуги '!$C$5+'РСТ РСО-А'!$J$7+'РСТ РСО-А'!$G$9</f>
        <v>1206.21</v>
      </c>
    </row>
    <row r="180" spans="1:25" x14ac:dyDescent="0.2">
      <c r="A180" s="65">
        <f t="shared" si="5"/>
        <v>43998</v>
      </c>
      <c r="B180" s="116">
        <f>VLOOKUP($A180+ROUND((COLUMN()-2)/24,5),АТС!$A$41:$F$784,3)+'Иные услуги '!$C$5+'РСТ РСО-А'!$J$7+'РСТ РСО-А'!$G$9</f>
        <v>1188.8300000000002</v>
      </c>
      <c r="C180" s="116">
        <f>VLOOKUP($A180+ROUND((COLUMN()-2)/24,5),АТС!$A$41:$F$784,3)+'Иные услуги '!$C$5+'РСТ РСО-А'!$J$7+'РСТ РСО-А'!$G$9</f>
        <v>1189.28</v>
      </c>
      <c r="D180" s="116">
        <f>VLOOKUP($A180+ROUND((COLUMN()-2)/24,5),АТС!$A$41:$F$784,3)+'Иные услуги '!$C$5+'РСТ РСО-А'!$J$7+'РСТ РСО-А'!$G$9</f>
        <v>1154.78</v>
      </c>
      <c r="E180" s="116">
        <f>VLOOKUP($A180+ROUND((COLUMN()-2)/24,5),АТС!$A$41:$F$784,3)+'Иные услуги '!$C$5+'РСТ РСО-А'!$J$7+'РСТ РСО-А'!$G$9</f>
        <v>1207.8100000000002</v>
      </c>
      <c r="F180" s="116">
        <f>VLOOKUP($A180+ROUND((COLUMN()-2)/24,5),АТС!$A$41:$F$784,3)+'Иные услуги '!$C$5+'РСТ РСО-А'!$J$7+'РСТ РСО-А'!$G$9</f>
        <v>1207.79</v>
      </c>
      <c r="G180" s="116">
        <f>VLOOKUP($A180+ROUND((COLUMN()-2)/24,5),АТС!$A$41:$F$784,3)+'Иные услуги '!$C$5+'РСТ РСО-А'!$J$7+'РСТ РСО-А'!$G$9</f>
        <v>1207.74</v>
      </c>
      <c r="H180" s="116">
        <f>VLOOKUP($A180+ROUND((COLUMN()-2)/24,5),АТС!$A$41:$F$784,3)+'Иные услуги '!$C$5+'РСТ РСО-А'!$J$7+'РСТ РСО-А'!$G$9</f>
        <v>1206.42</v>
      </c>
      <c r="I180" s="116">
        <f>VLOOKUP($A180+ROUND((COLUMN()-2)/24,5),АТС!$A$41:$F$784,3)+'Иные услуги '!$C$5+'РСТ РСО-А'!$J$7+'РСТ РСО-А'!$G$9</f>
        <v>1203.77</v>
      </c>
      <c r="J180" s="116">
        <f>VLOOKUP($A180+ROUND((COLUMN()-2)/24,5),АТС!$A$41:$F$784,3)+'Иные услуги '!$C$5+'РСТ РСО-А'!$J$7+'РСТ РСО-А'!$G$9</f>
        <v>1206.8600000000001</v>
      </c>
      <c r="K180" s="116">
        <f>VLOOKUP($A180+ROUND((COLUMN()-2)/24,5),АТС!$A$41:$F$784,3)+'Иные услуги '!$C$5+'РСТ РСО-А'!$J$7+'РСТ РСО-А'!$G$9</f>
        <v>1234.3</v>
      </c>
      <c r="L180" s="116">
        <f>VLOOKUP($A180+ROUND((COLUMN()-2)/24,5),АТС!$A$41:$F$784,3)+'Иные услуги '!$C$5+'РСТ РСО-А'!$J$7+'РСТ РСО-А'!$G$9</f>
        <v>1273.73</v>
      </c>
      <c r="M180" s="116">
        <f>VLOOKUP($A180+ROUND((COLUMN()-2)/24,5),АТС!$A$41:$F$784,3)+'Иные услуги '!$C$5+'РСТ РСО-А'!$J$7+'РСТ РСО-А'!$G$9</f>
        <v>1286.3200000000002</v>
      </c>
      <c r="N180" s="116">
        <f>VLOOKUP($A180+ROUND((COLUMN()-2)/24,5),АТС!$A$41:$F$784,3)+'Иные услуги '!$C$5+'РСТ РСО-А'!$J$7+'РСТ РСО-А'!$G$9</f>
        <v>1285.0700000000002</v>
      </c>
      <c r="O180" s="116">
        <f>VLOOKUP($A180+ROUND((COLUMN()-2)/24,5),АТС!$A$41:$F$784,3)+'Иные услуги '!$C$5+'РСТ РСО-А'!$J$7+'РСТ РСО-А'!$G$9</f>
        <v>1289.24</v>
      </c>
      <c r="P180" s="116">
        <f>VLOOKUP($A180+ROUND((COLUMN()-2)/24,5),АТС!$A$41:$F$784,3)+'Иные услуги '!$C$5+'РСТ РСО-А'!$J$7+'РСТ РСО-А'!$G$9</f>
        <v>1292.6600000000001</v>
      </c>
      <c r="Q180" s="116">
        <f>VLOOKUP($A180+ROUND((COLUMN()-2)/24,5),АТС!$A$41:$F$784,3)+'Иные услуги '!$C$5+'РСТ РСО-А'!$J$7+'РСТ РСО-А'!$G$9</f>
        <v>1287.98</v>
      </c>
      <c r="R180" s="116">
        <f>VLOOKUP($A180+ROUND((COLUMN()-2)/24,5),АТС!$A$41:$F$784,3)+'Иные услуги '!$C$5+'РСТ РСО-А'!$J$7+'РСТ РСО-А'!$G$9</f>
        <v>1288.3400000000001</v>
      </c>
      <c r="S180" s="116">
        <f>VLOOKUP($A180+ROUND((COLUMN()-2)/24,5),АТС!$A$41:$F$784,3)+'Иные услуги '!$C$5+'РСТ РСО-А'!$J$7+'РСТ РСО-А'!$G$9</f>
        <v>1253.72</v>
      </c>
      <c r="T180" s="116">
        <f>VLOOKUP($A180+ROUND((COLUMN()-2)/24,5),АТС!$A$41:$F$784,3)+'Иные услуги '!$C$5+'РСТ РСО-А'!$J$7+'РСТ РСО-А'!$G$9</f>
        <v>1226.2</v>
      </c>
      <c r="U180" s="116">
        <f>VLOOKUP($A180+ROUND((COLUMN()-2)/24,5),АТС!$A$41:$F$784,3)+'Иные услуги '!$C$5+'РСТ РСО-А'!$J$7+'РСТ РСО-А'!$G$9</f>
        <v>1234.76</v>
      </c>
      <c r="V180" s="116">
        <f>VLOOKUP($A180+ROUND((COLUMN()-2)/24,5),АТС!$A$41:$F$784,3)+'Иные услуги '!$C$5+'РСТ РСО-А'!$J$7+'РСТ РСО-А'!$G$9</f>
        <v>1321.72</v>
      </c>
      <c r="W180" s="116">
        <f>VLOOKUP($A180+ROUND((COLUMN()-2)/24,5),АТС!$A$41:$F$784,3)+'Иные услуги '!$C$5+'РСТ РСО-А'!$J$7+'РСТ РСО-А'!$G$9</f>
        <v>1329.25</v>
      </c>
      <c r="X180" s="116">
        <f>VLOOKUP($A180+ROUND((COLUMN()-2)/24,5),АТС!$A$41:$F$784,3)+'Иные услуги '!$C$5+'РСТ РСО-А'!$J$7+'РСТ РСО-А'!$G$9</f>
        <v>1253.01</v>
      </c>
      <c r="Y180" s="116">
        <f>VLOOKUP($A180+ROUND((COLUMN()-2)/24,5),АТС!$A$41:$F$784,3)+'Иные услуги '!$C$5+'РСТ РСО-А'!$J$7+'РСТ РСО-А'!$G$9</f>
        <v>1206.3300000000002</v>
      </c>
    </row>
    <row r="181" spans="1:25" x14ac:dyDescent="0.2">
      <c r="A181" s="65">
        <f t="shared" si="5"/>
        <v>43999</v>
      </c>
      <c r="B181" s="116">
        <f>VLOOKUP($A181+ROUND((COLUMN()-2)/24,5),АТС!$A$41:$F$784,3)+'Иные услуги '!$C$5+'РСТ РСО-А'!$J$7+'РСТ РСО-А'!$G$9</f>
        <v>1204.6000000000001</v>
      </c>
      <c r="C181" s="116">
        <f>VLOOKUP($A181+ROUND((COLUMN()-2)/24,5),АТС!$A$41:$F$784,3)+'Иные услуги '!$C$5+'РСТ РСО-А'!$J$7+'РСТ РСО-А'!$G$9</f>
        <v>1169.8500000000001</v>
      </c>
      <c r="D181" s="116">
        <f>VLOOKUP($A181+ROUND((COLUMN()-2)/24,5),АТС!$A$41:$F$784,3)+'Иные услуги '!$C$5+'РСТ РСО-А'!$J$7+'РСТ РСО-А'!$G$9</f>
        <v>1179.75</v>
      </c>
      <c r="E181" s="116">
        <f>VLOOKUP($A181+ROUND((COLUMN()-2)/24,5),АТС!$A$41:$F$784,3)+'Иные услуги '!$C$5+'РСТ РСО-А'!$J$7+'РСТ РСО-А'!$G$9</f>
        <v>1202.0600000000002</v>
      </c>
      <c r="F181" s="116">
        <f>VLOOKUP($A181+ROUND((COLUMN()-2)/24,5),АТС!$A$41:$F$784,3)+'Иные услуги '!$C$5+'РСТ РСО-А'!$J$7+'РСТ РСО-А'!$G$9</f>
        <v>1207.79</v>
      </c>
      <c r="G181" s="116">
        <f>VLOOKUP($A181+ROUND((COLUMN()-2)/24,5),АТС!$A$41:$F$784,3)+'Иные услуги '!$C$5+'РСТ РСО-А'!$J$7+'РСТ РСО-А'!$G$9</f>
        <v>1207.1100000000001</v>
      </c>
      <c r="H181" s="116">
        <f>VLOOKUP($A181+ROUND((COLUMN()-2)/24,5),АТС!$A$41:$F$784,3)+'Иные услуги '!$C$5+'РСТ РСО-А'!$J$7+'РСТ РСО-А'!$G$9</f>
        <v>1206.24</v>
      </c>
      <c r="I181" s="116">
        <f>VLOOKUP($A181+ROUND((COLUMN()-2)/24,5),АТС!$A$41:$F$784,3)+'Иные услуги '!$C$5+'РСТ РСО-А'!$J$7+'РСТ РСО-А'!$G$9</f>
        <v>1191.0600000000002</v>
      </c>
      <c r="J181" s="116">
        <f>VLOOKUP($A181+ROUND((COLUMN()-2)/24,5),АТС!$A$41:$F$784,3)+'Иные услуги '!$C$5+'РСТ РСО-А'!$J$7+'РСТ РСО-А'!$G$9</f>
        <v>1207</v>
      </c>
      <c r="K181" s="116">
        <f>VLOOKUP($A181+ROUND((COLUMN()-2)/24,5),АТС!$A$41:$F$784,3)+'Иные услуги '!$C$5+'РСТ РСО-А'!$J$7+'РСТ РСО-А'!$G$9</f>
        <v>1243.5900000000001</v>
      </c>
      <c r="L181" s="116">
        <f>VLOOKUP($A181+ROUND((COLUMN()-2)/24,5),АТС!$A$41:$F$784,3)+'Иные услуги '!$C$5+'РСТ РСО-А'!$J$7+'РСТ РСО-А'!$G$9</f>
        <v>1294.49</v>
      </c>
      <c r="M181" s="116">
        <f>VLOOKUP($A181+ROUND((COLUMN()-2)/24,5),АТС!$A$41:$F$784,3)+'Иные услуги '!$C$5+'РСТ РСО-А'!$J$7+'РСТ РСО-А'!$G$9</f>
        <v>1301.8900000000001</v>
      </c>
      <c r="N181" s="116">
        <f>VLOOKUP($A181+ROUND((COLUMN()-2)/24,5),АТС!$A$41:$F$784,3)+'Иные услуги '!$C$5+'РСТ РСО-А'!$J$7+'РСТ РСО-А'!$G$9</f>
        <v>1301.98</v>
      </c>
      <c r="O181" s="116">
        <f>VLOOKUP($A181+ROUND((COLUMN()-2)/24,5),АТС!$A$41:$F$784,3)+'Иные услуги '!$C$5+'РСТ РСО-А'!$J$7+'РСТ РСО-А'!$G$9</f>
        <v>1307.21</v>
      </c>
      <c r="P181" s="116">
        <f>VLOOKUP($A181+ROUND((COLUMN()-2)/24,5),АТС!$A$41:$F$784,3)+'Иные услуги '!$C$5+'РСТ РСО-А'!$J$7+'РСТ РСО-А'!$G$9</f>
        <v>1313.53</v>
      </c>
      <c r="Q181" s="116">
        <f>VLOOKUP($A181+ROUND((COLUMN()-2)/24,5),АТС!$A$41:$F$784,3)+'Иные услуги '!$C$5+'РСТ РСО-А'!$J$7+'РСТ РСО-А'!$G$9</f>
        <v>1311.13</v>
      </c>
      <c r="R181" s="116">
        <f>VLOOKUP($A181+ROUND((COLUMN()-2)/24,5),АТС!$A$41:$F$784,3)+'Иные услуги '!$C$5+'РСТ РСО-А'!$J$7+'РСТ РСО-А'!$G$9</f>
        <v>1313.48</v>
      </c>
      <c r="S181" s="116">
        <f>VLOOKUP($A181+ROUND((COLUMN()-2)/24,5),АТС!$A$41:$F$784,3)+'Иные услуги '!$C$5+'РСТ РСО-А'!$J$7+'РСТ РСО-А'!$G$9</f>
        <v>1259.3400000000001</v>
      </c>
      <c r="T181" s="116">
        <f>VLOOKUP($A181+ROUND((COLUMN()-2)/24,5),АТС!$A$41:$F$784,3)+'Иные услуги '!$C$5+'РСТ РСО-А'!$J$7+'РСТ РСО-А'!$G$9</f>
        <v>1228.71</v>
      </c>
      <c r="U181" s="116">
        <f>VLOOKUP($A181+ROUND((COLUMN()-2)/24,5),АТС!$A$41:$F$784,3)+'Иные услуги '!$C$5+'РСТ РСО-А'!$J$7+'РСТ РСО-А'!$G$9</f>
        <v>1240.8800000000001</v>
      </c>
      <c r="V181" s="116">
        <f>VLOOKUP($A181+ROUND((COLUMN()-2)/24,5),АТС!$A$41:$F$784,3)+'Иные услуги '!$C$5+'РСТ РСО-А'!$J$7+'РСТ РСО-А'!$G$9</f>
        <v>1351.7500000000002</v>
      </c>
      <c r="W181" s="116">
        <f>VLOOKUP($A181+ROUND((COLUMN()-2)/24,5),АТС!$A$41:$F$784,3)+'Иные услуги '!$C$5+'РСТ РСО-А'!$J$7+'РСТ РСО-А'!$G$9</f>
        <v>1328.23</v>
      </c>
      <c r="X181" s="116">
        <f>VLOOKUP($A181+ROUND((COLUMN()-2)/24,5),АТС!$A$41:$F$784,3)+'Иные услуги '!$C$5+'РСТ РСО-А'!$J$7+'РСТ РСО-А'!$G$9</f>
        <v>1239.01</v>
      </c>
      <c r="Y181" s="116">
        <f>VLOOKUP($A181+ROUND((COLUMN()-2)/24,5),АТС!$A$41:$F$784,3)+'Иные услуги '!$C$5+'РСТ РСО-А'!$J$7+'РСТ РСО-А'!$G$9</f>
        <v>1206.43</v>
      </c>
    </row>
    <row r="182" spans="1:25" x14ac:dyDescent="0.2">
      <c r="A182" s="65">
        <f t="shared" si="5"/>
        <v>44000</v>
      </c>
      <c r="B182" s="116">
        <f>VLOOKUP($A182+ROUND((COLUMN()-2)/24,5),АТС!$A$41:$F$784,3)+'Иные услуги '!$C$5+'РСТ РСО-А'!$J$7+'РСТ РСО-А'!$G$9</f>
        <v>1215.1400000000001</v>
      </c>
      <c r="C182" s="116">
        <f>VLOOKUP($A182+ROUND((COLUMN()-2)/24,5),АТС!$A$41:$F$784,3)+'Иные услуги '!$C$5+'РСТ РСО-А'!$J$7+'РСТ РСО-А'!$G$9</f>
        <v>1188.8800000000001</v>
      </c>
      <c r="D182" s="116">
        <f>VLOOKUP($A182+ROUND((COLUMN()-2)/24,5),АТС!$A$41:$F$784,3)+'Иные услуги '!$C$5+'РСТ РСО-А'!$J$7+'РСТ РСО-А'!$G$9</f>
        <v>1187.6000000000001</v>
      </c>
      <c r="E182" s="116">
        <f>VLOOKUP($A182+ROUND((COLUMN()-2)/24,5),АТС!$A$41:$F$784,3)+'Иные услуги '!$C$5+'РСТ РСО-А'!$J$7+'РСТ РСО-А'!$G$9</f>
        <v>1204.53</v>
      </c>
      <c r="F182" s="116">
        <f>VLOOKUP($A182+ROUND((COLUMN()-2)/24,5),АТС!$A$41:$F$784,3)+'Иные услуги '!$C$5+'РСТ РСО-А'!$J$7+'РСТ РСО-А'!$G$9</f>
        <v>1206.97</v>
      </c>
      <c r="G182" s="116">
        <f>VLOOKUP($A182+ROUND((COLUMN()-2)/24,5),АТС!$A$41:$F$784,3)+'Иные услуги '!$C$5+'РСТ РСО-А'!$J$7+'РСТ РСО-А'!$G$9</f>
        <v>1206.69</v>
      </c>
      <c r="H182" s="116">
        <f>VLOOKUP($A182+ROUND((COLUMN()-2)/24,5),АТС!$A$41:$F$784,3)+'Иные услуги '!$C$5+'РСТ РСО-А'!$J$7+'РСТ РСО-А'!$G$9</f>
        <v>1206.01</v>
      </c>
      <c r="I182" s="116">
        <f>VLOOKUP($A182+ROUND((COLUMN()-2)/24,5),АТС!$A$41:$F$784,3)+'Иные услуги '!$C$5+'РСТ РСО-А'!$J$7+'РСТ РСО-А'!$G$9</f>
        <v>1225.23</v>
      </c>
      <c r="J182" s="116">
        <f>VLOOKUP($A182+ROUND((COLUMN()-2)/24,5),АТС!$A$41:$F$784,3)+'Иные услуги '!$C$5+'РСТ РСО-А'!$J$7+'РСТ РСО-А'!$G$9</f>
        <v>1206.72</v>
      </c>
      <c r="K182" s="116">
        <f>VLOOKUP($A182+ROUND((COLUMN()-2)/24,5),АТС!$A$41:$F$784,3)+'Иные услуги '!$C$5+'РСТ РСО-А'!$J$7+'РСТ РСО-А'!$G$9</f>
        <v>1252.3200000000002</v>
      </c>
      <c r="L182" s="116">
        <f>VLOOKUP($A182+ROUND((COLUMN()-2)/24,5),АТС!$A$41:$F$784,3)+'Иные услуги '!$C$5+'РСТ РСО-А'!$J$7+'РСТ РСО-А'!$G$9</f>
        <v>1306.92</v>
      </c>
      <c r="M182" s="116">
        <f>VLOOKUP($A182+ROUND((COLUMN()-2)/24,5),АТС!$A$41:$F$784,3)+'Иные услуги '!$C$5+'РСТ РСО-А'!$J$7+'РСТ РСО-А'!$G$9</f>
        <v>1309.8400000000001</v>
      </c>
      <c r="N182" s="116">
        <f>VLOOKUP($A182+ROUND((COLUMN()-2)/24,5),АТС!$A$41:$F$784,3)+'Иные услуги '!$C$5+'РСТ РСО-А'!$J$7+'РСТ РСО-А'!$G$9</f>
        <v>1310.23</v>
      </c>
      <c r="O182" s="116">
        <f>VLOOKUP($A182+ROUND((COLUMN()-2)/24,5),АТС!$A$41:$F$784,3)+'Иные услуги '!$C$5+'РСТ РСО-А'!$J$7+'РСТ РСО-А'!$G$9</f>
        <v>1310.5700000000002</v>
      </c>
      <c r="P182" s="116">
        <f>VLOOKUP($A182+ROUND((COLUMN()-2)/24,5),АТС!$A$41:$F$784,3)+'Иные услуги '!$C$5+'РСТ РСО-А'!$J$7+'РСТ РСО-А'!$G$9</f>
        <v>1308.72</v>
      </c>
      <c r="Q182" s="116">
        <f>VLOOKUP($A182+ROUND((COLUMN()-2)/24,5),АТС!$A$41:$F$784,3)+'Иные услуги '!$C$5+'РСТ РСО-А'!$J$7+'РСТ РСО-А'!$G$9</f>
        <v>1308.7</v>
      </c>
      <c r="R182" s="116">
        <f>VLOOKUP($A182+ROUND((COLUMN()-2)/24,5),АТС!$A$41:$F$784,3)+'Иные услуги '!$C$5+'РСТ РСО-А'!$J$7+'РСТ РСО-А'!$G$9</f>
        <v>1331.66</v>
      </c>
      <c r="S182" s="116">
        <f>VLOOKUP($A182+ROUND((COLUMN()-2)/24,5),АТС!$A$41:$F$784,3)+'Иные услуги '!$C$5+'РСТ РСО-А'!$J$7+'РСТ РСО-А'!$G$9</f>
        <v>1267.77</v>
      </c>
      <c r="T182" s="116">
        <f>VLOOKUP($A182+ROUND((COLUMN()-2)/24,5),АТС!$A$41:$F$784,3)+'Иные услуги '!$C$5+'РСТ РСО-А'!$J$7+'РСТ РСО-А'!$G$9</f>
        <v>1240.25</v>
      </c>
      <c r="U182" s="116">
        <f>VLOOKUP($A182+ROUND((COLUMN()-2)/24,5),АТС!$A$41:$F$784,3)+'Иные услуги '!$C$5+'РСТ РСО-А'!$J$7+'РСТ РСО-А'!$G$9</f>
        <v>1255.1000000000001</v>
      </c>
      <c r="V182" s="116">
        <f>VLOOKUP($A182+ROUND((COLUMN()-2)/24,5),АТС!$A$41:$F$784,3)+'Иные услуги '!$C$5+'РСТ РСО-А'!$J$7+'РСТ РСО-А'!$G$9</f>
        <v>1387.7800000000002</v>
      </c>
      <c r="W182" s="116">
        <f>VLOOKUP($A182+ROUND((COLUMN()-2)/24,5),АТС!$A$41:$F$784,3)+'Иные услуги '!$C$5+'РСТ РСО-А'!$J$7+'РСТ РСО-А'!$G$9</f>
        <v>1386.8300000000002</v>
      </c>
      <c r="X182" s="116">
        <f>VLOOKUP($A182+ROUND((COLUMN()-2)/24,5),АТС!$A$41:$F$784,3)+'Иные услуги '!$C$5+'РСТ РСО-А'!$J$7+'РСТ РСО-А'!$G$9</f>
        <v>1248.98</v>
      </c>
      <c r="Y182" s="116">
        <f>VLOOKUP($A182+ROUND((COLUMN()-2)/24,5),АТС!$A$41:$F$784,3)+'Иные услуги '!$C$5+'РСТ РСО-А'!$J$7+'РСТ РСО-А'!$G$9</f>
        <v>1206.3900000000001</v>
      </c>
    </row>
    <row r="183" spans="1:25" x14ac:dyDescent="0.2">
      <c r="A183" s="65">
        <f t="shared" si="5"/>
        <v>44001</v>
      </c>
      <c r="B183" s="116">
        <f>VLOOKUP($A183+ROUND((COLUMN()-2)/24,5),АТС!$A$41:$F$784,3)+'Иные услуги '!$C$5+'РСТ РСО-А'!$J$7+'РСТ РСО-А'!$G$9</f>
        <v>1199.1400000000001</v>
      </c>
      <c r="C183" s="116">
        <f>VLOOKUP($A183+ROUND((COLUMN()-2)/24,5),АТС!$A$41:$F$784,3)+'Иные услуги '!$C$5+'РСТ РСО-А'!$J$7+'РСТ РСО-А'!$G$9</f>
        <v>1159.3600000000001</v>
      </c>
      <c r="D183" s="116">
        <f>VLOOKUP($A183+ROUND((COLUMN()-2)/24,5),АТС!$A$41:$F$784,3)+'Иные услуги '!$C$5+'РСТ РСО-А'!$J$7+'РСТ РСО-А'!$G$9</f>
        <v>1242.5</v>
      </c>
      <c r="E183" s="116">
        <f>VLOOKUP($A183+ROUND((COLUMN()-2)/24,5),АТС!$A$41:$F$784,3)+'Иные услуги '!$C$5+'РСТ РСО-А'!$J$7+'РСТ РСО-А'!$G$9</f>
        <v>1199.47</v>
      </c>
      <c r="F183" s="116">
        <f>VLOOKUP($A183+ROUND((COLUMN()-2)/24,5),АТС!$A$41:$F$784,3)+'Иные услуги '!$C$5+'РСТ РСО-А'!$J$7+'РСТ РСО-А'!$G$9</f>
        <v>1205.2</v>
      </c>
      <c r="G183" s="116">
        <f>VLOOKUP($A183+ROUND((COLUMN()-2)/24,5),АТС!$A$41:$F$784,3)+'Иные услуги '!$C$5+'РСТ РСО-А'!$J$7+'РСТ РСО-А'!$G$9</f>
        <v>1206.94</v>
      </c>
      <c r="H183" s="116">
        <f>VLOOKUP($A183+ROUND((COLUMN()-2)/24,5),АТС!$A$41:$F$784,3)+'Иные услуги '!$C$5+'РСТ РСО-А'!$J$7+'РСТ РСО-А'!$G$9</f>
        <v>1203.42</v>
      </c>
      <c r="I183" s="116">
        <f>VLOOKUP($A183+ROUND((COLUMN()-2)/24,5),АТС!$A$41:$F$784,3)+'Иные услуги '!$C$5+'РСТ РСО-А'!$J$7+'РСТ РСО-А'!$G$9</f>
        <v>1207.94</v>
      </c>
      <c r="J183" s="116">
        <f>VLOOKUP($A183+ROUND((COLUMN()-2)/24,5),АТС!$A$41:$F$784,3)+'Иные услуги '!$C$5+'РСТ РСО-А'!$J$7+'РСТ РСО-А'!$G$9</f>
        <v>1206.8400000000001</v>
      </c>
      <c r="K183" s="116">
        <f>VLOOKUP($A183+ROUND((COLUMN()-2)/24,5),АТС!$A$41:$F$784,3)+'Иные услуги '!$C$5+'РСТ РСО-А'!$J$7+'РСТ РСО-А'!$G$9</f>
        <v>1259.52</v>
      </c>
      <c r="L183" s="116">
        <f>VLOOKUP($A183+ROUND((COLUMN()-2)/24,5),АТС!$A$41:$F$784,3)+'Иные услуги '!$C$5+'РСТ РСО-А'!$J$7+'РСТ РСО-А'!$G$9</f>
        <v>1321.3200000000002</v>
      </c>
      <c r="M183" s="116">
        <f>VLOOKUP($A183+ROUND((COLUMN()-2)/24,5),АТС!$A$41:$F$784,3)+'Иные услуги '!$C$5+'РСТ РСО-А'!$J$7+'РСТ РСО-А'!$G$9</f>
        <v>1336.0600000000002</v>
      </c>
      <c r="N183" s="116">
        <f>VLOOKUP($A183+ROUND((COLUMN()-2)/24,5),АТС!$A$41:$F$784,3)+'Иные услуги '!$C$5+'РСТ РСО-А'!$J$7+'РСТ РСО-А'!$G$9</f>
        <v>1319.72</v>
      </c>
      <c r="O183" s="116">
        <f>VLOOKUP($A183+ROUND((COLUMN()-2)/24,5),АТС!$A$41:$F$784,3)+'Иные услуги '!$C$5+'РСТ РСО-А'!$J$7+'РСТ РСО-А'!$G$9</f>
        <v>1338.66</v>
      </c>
      <c r="P183" s="116">
        <f>VLOOKUP($A183+ROUND((COLUMN()-2)/24,5),АТС!$A$41:$F$784,3)+'Иные услуги '!$C$5+'РСТ РСО-А'!$J$7+'РСТ РСО-А'!$G$9</f>
        <v>1310.3300000000002</v>
      </c>
      <c r="Q183" s="116">
        <f>VLOOKUP($A183+ROUND((COLUMN()-2)/24,5),АТС!$A$41:$F$784,3)+'Иные услуги '!$C$5+'РСТ РСО-А'!$J$7+'РСТ РСО-А'!$G$9</f>
        <v>1273.1100000000001</v>
      </c>
      <c r="R183" s="116">
        <f>VLOOKUP($A183+ROUND((COLUMN()-2)/24,5),АТС!$A$41:$F$784,3)+'Иные услуги '!$C$5+'РСТ РСО-А'!$J$7+'РСТ РСО-А'!$G$9</f>
        <v>1273.79</v>
      </c>
      <c r="S183" s="116">
        <f>VLOOKUP($A183+ROUND((COLUMN()-2)/24,5),АТС!$A$41:$F$784,3)+'Иные услуги '!$C$5+'РСТ РСО-А'!$J$7+'РСТ РСО-А'!$G$9</f>
        <v>1256.0700000000002</v>
      </c>
      <c r="T183" s="116">
        <f>VLOOKUP($A183+ROUND((COLUMN()-2)/24,5),АТС!$A$41:$F$784,3)+'Иные услуги '!$C$5+'РСТ РСО-А'!$J$7+'РСТ РСО-А'!$G$9</f>
        <v>1234.9000000000001</v>
      </c>
      <c r="U183" s="116">
        <f>VLOOKUP($A183+ROUND((COLUMN()-2)/24,5),АТС!$A$41:$F$784,3)+'Иные услуги '!$C$5+'РСТ РСО-А'!$J$7+'РСТ РСО-А'!$G$9</f>
        <v>1206.96</v>
      </c>
      <c r="V183" s="116">
        <f>VLOOKUP($A183+ROUND((COLUMN()-2)/24,5),АТС!$A$41:$F$784,3)+'Иные услуги '!$C$5+'РСТ РСО-А'!$J$7+'РСТ РСО-А'!$G$9</f>
        <v>1361.0700000000002</v>
      </c>
      <c r="W183" s="116">
        <f>VLOOKUP($A183+ROUND((COLUMN()-2)/24,5),АТС!$A$41:$F$784,3)+'Иные услуги '!$C$5+'РСТ РСО-А'!$J$7+'РСТ РСО-А'!$G$9</f>
        <v>1349.2800000000002</v>
      </c>
      <c r="X183" s="116">
        <f>VLOOKUP($A183+ROUND((COLUMN()-2)/24,5),АТС!$A$41:$F$784,3)+'Иные услуги '!$C$5+'РСТ РСО-А'!$J$7+'РСТ РСО-А'!$G$9</f>
        <v>1228.68</v>
      </c>
      <c r="Y183" s="116">
        <f>VLOOKUP($A183+ROUND((COLUMN()-2)/24,5),АТС!$A$41:$F$784,3)+'Иные услуги '!$C$5+'РСТ РСО-А'!$J$7+'РСТ РСО-А'!$G$9</f>
        <v>1206.28</v>
      </c>
    </row>
    <row r="184" spans="1:25" x14ac:dyDescent="0.2">
      <c r="A184" s="65">
        <f t="shared" si="5"/>
        <v>44002</v>
      </c>
      <c r="B184" s="116">
        <f>VLOOKUP($A184+ROUND((COLUMN()-2)/24,5),АТС!$A$41:$F$784,3)+'Иные услуги '!$C$5+'РСТ РСО-А'!$J$7+'РСТ РСО-А'!$G$9</f>
        <v>1232.19</v>
      </c>
      <c r="C184" s="116">
        <f>VLOOKUP($A184+ROUND((COLUMN()-2)/24,5),АТС!$A$41:$F$784,3)+'Иные услуги '!$C$5+'РСТ РСО-А'!$J$7+'РСТ РСО-А'!$G$9</f>
        <v>1204.5900000000001</v>
      </c>
      <c r="D184" s="116">
        <f>VLOOKUP($A184+ROUND((COLUMN()-2)/24,5),АТС!$A$41:$F$784,3)+'Иные услуги '!$C$5+'РСТ РСО-А'!$J$7+'РСТ РСО-А'!$G$9</f>
        <v>1202.55</v>
      </c>
      <c r="E184" s="116">
        <f>VLOOKUP($A184+ROUND((COLUMN()-2)/24,5),АТС!$A$41:$F$784,3)+'Иные услуги '!$C$5+'РСТ РСО-А'!$J$7+'РСТ РСО-А'!$G$9</f>
        <v>1201.8400000000001</v>
      </c>
      <c r="F184" s="116">
        <f>VLOOKUP($A184+ROUND((COLUMN()-2)/24,5),АТС!$A$41:$F$784,3)+'Иные услуги '!$C$5+'РСТ РСО-А'!$J$7+'РСТ РСО-А'!$G$9</f>
        <v>1204.9000000000001</v>
      </c>
      <c r="G184" s="116">
        <f>VLOOKUP($A184+ROUND((COLUMN()-2)/24,5),АТС!$A$41:$F$784,3)+'Иные услуги '!$C$5+'РСТ РСО-А'!$J$7+'РСТ РСО-А'!$G$9</f>
        <v>1206.46</v>
      </c>
      <c r="H184" s="116">
        <f>VLOOKUP($A184+ROUND((COLUMN()-2)/24,5),АТС!$A$41:$F$784,3)+'Иные услуги '!$C$5+'РСТ РСО-А'!$J$7+'РСТ РСО-А'!$G$9</f>
        <v>1203.6400000000001</v>
      </c>
      <c r="I184" s="116">
        <f>VLOOKUP($A184+ROUND((COLUMN()-2)/24,5),АТС!$A$41:$F$784,3)+'Иные услуги '!$C$5+'РСТ РСО-А'!$J$7+'РСТ РСО-А'!$G$9</f>
        <v>1179.3400000000001</v>
      </c>
      <c r="J184" s="116">
        <f>VLOOKUP($A184+ROUND((COLUMN()-2)/24,5),АТС!$A$41:$F$784,3)+'Иные услуги '!$C$5+'РСТ РСО-А'!$J$7+'РСТ РСО-А'!$G$9</f>
        <v>1206.8900000000001</v>
      </c>
      <c r="K184" s="116">
        <f>VLOOKUP($A184+ROUND((COLUMN()-2)/24,5),АТС!$A$41:$F$784,3)+'Иные услуги '!$C$5+'РСТ РСО-А'!$J$7+'РСТ РСО-А'!$G$9</f>
        <v>1244.6300000000001</v>
      </c>
      <c r="L184" s="116">
        <f>VLOOKUP($A184+ROUND((COLUMN()-2)/24,5),АТС!$A$41:$F$784,3)+'Иные услуги '!$C$5+'РСТ РСО-А'!$J$7+'РСТ РСО-А'!$G$9</f>
        <v>1303.72</v>
      </c>
      <c r="M184" s="116">
        <f>VLOOKUP($A184+ROUND((COLUMN()-2)/24,5),АТС!$A$41:$F$784,3)+'Иные услуги '!$C$5+'РСТ РСО-А'!$J$7+'РСТ РСО-А'!$G$9</f>
        <v>1279.01</v>
      </c>
      <c r="N184" s="116">
        <f>VLOOKUP($A184+ROUND((COLUMN()-2)/24,5),АТС!$A$41:$F$784,3)+'Иные услуги '!$C$5+'РСТ РСО-А'!$J$7+'РСТ РСО-А'!$G$9</f>
        <v>1282.6600000000001</v>
      </c>
      <c r="O184" s="116">
        <f>VLOOKUP($A184+ROUND((COLUMN()-2)/24,5),АТС!$A$41:$F$784,3)+'Иные услуги '!$C$5+'РСТ РСО-А'!$J$7+'РСТ РСО-А'!$G$9</f>
        <v>1259.2</v>
      </c>
      <c r="P184" s="116">
        <f>VLOOKUP($A184+ROUND((COLUMN()-2)/24,5),АТС!$A$41:$F$784,3)+'Иные услуги '!$C$5+'РСТ РСО-А'!$J$7+'РСТ РСО-А'!$G$9</f>
        <v>1260.3</v>
      </c>
      <c r="Q184" s="116">
        <f>VLOOKUP($A184+ROUND((COLUMN()-2)/24,5),АТС!$A$41:$F$784,3)+'Иные услуги '!$C$5+'РСТ РСО-А'!$J$7+'РСТ РСО-А'!$G$9</f>
        <v>1258.8100000000002</v>
      </c>
      <c r="R184" s="116">
        <f>VLOOKUP($A184+ROUND((COLUMN()-2)/24,5),АТС!$A$41:$F$784,3)+'Иные услуги '!$C$5+'РСТ РСО-А'!$J$7+'РСТ РСО-А'!$G$9</f>
        <v>1258.8300000000002</v>
      </c>
      <c r="S184" s="116">
        <f>VLOOKUP($A184+ROUND((COLUMN()-2)/24,5),АТС!$A$41:$F$784,3)+'Иные услуги '!$C$5+'РСТ РСО-А'!$J$7+'РСТ РСО-А'!$G$9</f>
        <v>1206.73</v>
      </c>
      <c r="T184" s="116">
        <f>VLOOKUP($A184+ROUND((COLUMN()-2)/24,5),АТС!$A$41:$F$784,3)+'Иные услуги '!$C$5+'РСТ РСО-А'!$J$7+'РСТ РСО-А'!$G$9</f>
        <v>1206.71</v>
      </c>
      <c r="U184" s="116">
        <f>VLOOKUP($A184+ROUND((COLUMN()-2)/24,5),АТС!$A$41:$F$784,3)+'Иные услуги '!$C$5+'РСТ РСО-А'!$J$7+'РСТ РСО-А'!$G$9</f>
        <v>1206.8900000000001</v>
      </c>
      <c r="V184" s="116">
        <f>VLOOKUP($A184+ROUND((COLUMN()-2)/24,5),АТС!$A$41:$F$784,3)+'Иные услуги '!$C$5+'РСТ РСО-А'!$J$7+'РСТ РСО-А'!$G$9</f>
        <v>1349.69</v>
      </c>
      <c r="W184" s="116">
        <f>VLOOKUP($A184+ROUND((COLUMN()-2)/24,5),АТС!$A$41:$F$784,3)+'Иные услуги '!$C$5+'РСТ РСО-А'!$J$7+'РСТ РСО-А'!$G$9</f>
        <v>1339.2500000000002</v>
      </c>
      <c r="X184" s="116">
        <f>VLOOKUP($A184+ROUND((COLUMN()-2)/24,5),АТС!$A$41:$F$784,3)+'Иные услуги '!$C$5+'РСТ РСО-А'!$J$7+'РСТ РСО-А'!$G$9</f>
        <v>1229.98</v>
      </c>
      <c r="Y184" s="116">
        <f>VLOOKUP($A184+ROUND((COLUMN()-2)/24,5),АТС!$A$41:$F$784,3)+'Иные услуги '!$C$5+'РСТ РСО-А'!$J$7+'РСТ РСО-А'!$G$9</f>
        <v>1206</v>
      </c>
    </row>
    <row r="185" spans="1:25" x14ac:dyDescent="0.2">
      <c r="A185" s="65">
        <f t="shared" si="5"/>
        <v>44003</v>
      </c>
      <c r="B185" s="116">
        <f>VLOOKUP($A185+ROUND((COLUMN()-2)/24,5),АТС!$A$41:$F$784,3)+'Иные услуги '!$C$5+'РСТ РСО-А'!$J$7+'РСТ РСО-А'!$G$9</f>
        <v>1240.3900000000001</v>
      </c>
      <c r="C185" s="116">
        <f>VLOOKUP($A185+ROUND((COLUMN()-2)/24,5),АТС!$A$41:$F$784,3)+'Иные услуги '!$C$5+'РСТ РСО-А'!$J$7+'РСТ РСО-А'!$G$9</f>
        <v>1184.72</v>
      </c>
      <c r="D185" s="116">
        <f>VLOOKUP($A185+ROUND((COLUMN()-2)/24,5),АТС!$A$41:$F$784,3)+'Иные услуги '!$C$5+'РСТ РСО-А'!$J$7+'РСТ РСО-А'!$G$9</f>
        <v>1204.5700000000002</v>
      </c>
      <c r="E185" s="116">
        <f>VLOOKUP($A185+ROUND((COLUMN()-2)/24,5),АТС!$A$41:$F$784,3)+'Иные услуги '!$C$5+'РСТ РСО-А'!$J$7+'РСТ РСО-А'!$G$9</f>
        <v>1201.5700000000002</v>
      </c>
      <c r="F185" s="116">
        <f>VLOOKUP($A185+ROUND((COLUMN()-2)/24,5),АТС!$A$41:$F$784,3)+'Иные услуги '!$C$5+'РСТ РСО-А'!$J$7+'РСТ РСО-А'!$G$9</f>
        <v>1206.99</v>
      </c>
      <c r="G185" s="116">
        <f>VLOOKUP($A185+ROUND((COLUMN()-2)/24,5),АТС!$A$41:$F$784,3)+'Иные услуги '!$C$5+'РСТ РСО-А'!$J$7+'РСТ РСО-А'!$G$9</f>
        <v>1207.04</v>
      </c>
      <c r="H185" s="116">
        <f>VLOOKUP($A185+ROUND((COLUMN()-2)/24,5),АТС!$A$41:$F$784,3)+'Иные услуги '!$C$5+'РСТ РСО-А'!$J$7+'РСТ РСО-А'!$G$9</f>
        <v>1207.4000000000001</v>
      </c>
      <c r="I185" s="116">
        <f>VLOOKUP($A185+ROUND((COLUMN()-2)/24,5),АТС!$A$41:$F$784,3)+'Иные услуги '!$C$5+'РСТ РСО-А'!$J$7+'РСТ РСО-А'!$G$9</f>
        <v>1145.75</v>
      </c>
      <c r="J185" s="116">
        <f>VLOOKUP($A185+ROUND((COLUMN()-2)/24,5),АТС!$A$41:$F$784,3)+'Иные услуги '!$C$5+'РСТ РСО-А'!$J$7+'РСТ РСО-А'!$G$9</f>
        <v>1206.8200000000002</v>
      </c>
      <c r="K185" s="116">
        <f>VLOOKUP($A185+ROUND((COLUMN()-2)/24,5),АТС!$A$41:$F$784,3)+'Иные услуги '!$C$5+'РСТ РСО-А'!$J$7+'РСТ РСО-А'!$G$9</f>
        <v>1206.8</v>
      </c>
      <c r="L185" s="116">
        <f>VLOOKUP($A185+ROUND((COLUMN()-2)/24,5),АТС!$A$41:$F$784,3)+'Иные услуги '!$C$5+'РСТ РСО-А'!$J$7+'РСТ РСО-А'!$G$9</f>
        <v>1206.94</v>
      </c>
      <c r="M185" s="116">
        <f>VLOOKUP($A185+ROUND((COLUMN()-2)/24,5),АТС!$A$41:$F$784,3)+'Иные услуги '!$C$5+'РСТ РСО-А'!$J$7+'РСТ РСО-А'!$G$9</f>
        <v>1206.93</v>
      </c>
      <c r="N185" s="116">
        <f>VLOOKUP($A185+ROUND((COLUMN()-2)/24,5),АТС!$A$41:$F$784,3)+'Иные услуги '!$C$5+'РСТ РСО-А'!$J$7+'РСТ РСО-А'!$G$9</f>
        <v>1206.8800000000001</v>
      </c>
      <c r="O185" s="116">
        <f>VLOOKUP($A185+ROUND((COLUMN()-2)/24,5),АТС!$A$41:$F$784,3)+'Иные услуги '!$C$5+'РСТ РСО-А'!$J$7+'РСТ РСО-А'!$G$9</f>
        <v>1206.8900000000001</v>
      </c>
      <c r="P185" s="116">
        <f>VLOOKUP($A185+ROUND((COLUMN()-2)/24,5),АТС!$A$41:$F$784,3)+'Иные услуги '!$C$5+'РСТ РСО-А'!$J$7+'РСТ РСО-А'!$G$9</f>
        <v>1206.9000000000001</v>
      </c>
      <c r="Q185" s="116">
        <f>VLOOKUP($A185+ROUND((COLUMN()-2)/24,5),АТС!$A$41:$F$784,3)+'Иные услуги '!$C$5+'РСТ РСО-А'!$J$7+'РСТ РСО-А'!$G$9</f>
        <v>1206.97</v>
      </c>
      <c r="R185" s="116">
        <f>VLOOKUP($A185+ROUND((COLUMN()-2)/24,5),АТС!$A$41:$F$784,3)+'Иные услуги '!$C$5+'РСТ РСО-А'!$J$7+'РСТ РСО-А'!$G$9</f>
        <v>1220.74</v>
      </c>
      <c r="S185" s="116">
        <f>VLOOKUP($A185+ROUND((COLUMN()-2)/24,5),АТС!$A$41:$F$784,3)+'Иные услуги '!$C$5+'РСТ РСО-А'!$J$7+'РСТ РСО-А'!$G$9</f>
        <v>1220.3300000000002</v>
      </c>
      <c r="T185" s="116">
        <f>VLOOKUP($A185+ROUND((COLUMN()-2)/24,5),АТС!$A$41:$F$784,3)+'Иные услуги '!$C$5+'РСТ РСО-А'!$J$7+'РСТ РСО-А'!$G$9</f>
        <v>1206.9000000000001</v>
      </c>
      <c r="U185" s="116">
        <f>VLOOKUP($A185+ROUND((COLUMN()-2)/24,5),АТС!$A$41:$F$784,3)+'Иные услуги '!$C$5+'РСТ РСО-А'!$J$7+'РСТ РСО-А'!$G$9</f>
        <v>1206.97</v>
      </c>
      <c r="V185" s="116">
        <f>VLOOKUP($A185+ROUND((COLUMN()-2)/24,5),АТС!$A$41:$F$784,3)+'Иные услуги '!$C$5+'РСТ РСО-А'!$J$7+'РСТ РСО-А'!$G$9</f>
        <v>1262.6100000000001</v>
      </c>
      <c r="W185" s="116">
        <f>VLOOKUP($A185+ROUND((COLUMN()-2)/24,5),АТС!$A$41:$F$784,3)+'Иные услуги '!$C$5+'РСТ РСО-А'!$J$7+'РСТ РСО-А'!$G$9</f>
        <v>1272.0700000000002</v>
      </c>
      <c r="X185" s="116">
        <f>VLOOKUP($A185+ROUND((COLUMN()-2)/24,5),АТС!$A$41:$F$784,3)+'Иные услуги '!$C$5+'РСТ РСО-А'!$J$7+'РСТ РСО-А'!$G$9</f>
        <v>1205.9100000000001</v>
      </c>
      <c r="Y185" s="116">
        <f>VLOOKUP($A185+ROUND((COLUMN()-2)/24,5),АТС!$A$41:$F$784,3)+'Иные услуги '!$C$5+'РСТ РСО-А'!$J$7+'РСТ РСО-А'!$G$9</f>
        <v>1205.55</v>
      </c>
    </row>
    <row r="186" spans="1:25" x14ac:dyDescent="0.2">
      <c r="A186" s="65">
        <f t="shared" si="5"/>
        <v>44004</v>
      </c>
      <c r="B186" s="116">
        <f>VLOOKUP($A186+ROUND((COLUMN()-2)/24,5),АТС!$A$41:$F$784,3)+'Иные услуги '!$C$5+'РСТ РСО-А'!$J$7+'РСТ РСО-А'!$G$9</f>
        <v>1212.3600000000001</v>
      </c>
      <c r="C186" s="116">
        <f>VLOOKUP($A186+ROUND((COLUMN()-2)/24,5),АТС!$A$41:$F$784,3)+'Иные услуги '!$C$5+'РСТ РСО-А'!$J$7+'РСТ РСО-А'!$G$9</f>
        <v>1191.99</v>
      </c>
      <c r="D186" s="116">
        <f>VLOOKUP($A186+ROUND((COLUMN()-2)/24,5),АТС!$A$41:$F$784,3)+'Иные услуги '!$C$5+'РСТ РСО-А'!$J$7+'РСТ РСО-А'!$G$9</f>
        <v>1194.0900000000001</v>
      </c>
      <c r="E186" s="116">
        <f>VLOOKUP($A186+ROUND((COLUMN()-2)/24,5),АТС!$A$41:$F$784,3)+'Иные услуги '!$C$5+'РСТ РСО-А'!$J$7+'РСТ РСО-А'!$G$9</f>
        <v>1197.6000000000001</v>
      </c>
      <c r="F186" s="116">
        <f>VLOOKUP($A186+ROUND((COLUMN()-2)/24,5),АТС!$A$41:$F$784,3)+'Иные услуги '!$C$5+'РСТ РСО-А'!$J$7+'РСТ РСО-А'!$G$9</f>
        <v>1207.3500000000001</v>
      </c>
      <c r="G186" s="116">
        <f>VLOOKUP($A186+ROUND((COLUMN()-2)/24,5),АТС!$A$41:$F$784,3)+'Иные услуги '!$C$5+'РСТ РСО-А'!$J$7+'РСТ РСО-А'!$G$9</f>
        <v>1207.29</v>
      </c>
      <c r="H186" s="116">
        <f>VLOOKUP($A186+ROUND((COLUMN()-2)/24,5),АТС!$A$41:$F$784,3)+'Иные услуги '!$C$5+'РСТ РСО-А'!$J$7+'РСТ РСО-А'!$G$9</f>
        <v>1206.29</v>
      </c>
      <c r="I186" s="116">
        <f>VLOOKUP($A186+ROUND((COLUMN()-2)/24,5),АТС!$A$41:$F$784,3)+'Иные услуги '!$C$5+'РСТ РСО-А'!$J$7+'РСТ РСО-А'!$G$9</f>
        <v>1210.96</v>
      </c>
      <c r="J186" s="116">
        <f>VLOOKUP($A186+ROUND((COLUMN()-2)/24,5),АТС!$A$41:$F$784,3)+'Иные услуги '!$C$5+'РСТ РСО-А'!$J$7+'РСТ РСО-А'!$G$9</f>
        <v>1206.73</v>
      </c>
      <c r="K186" s="116">
        <f>VLOOKUP($A186+ROUND((COLUMN()-2)/24,5),АТС!$A$41:$F$784,3)+'Иные услуги '!$C$5+'РСТ РСО-А'!$J$7+'РСТ РСО-А'!$G$9</f>
        <v>1206.75</v>
      </c>
      <c r="L186" s="116">
        <f>VLOOKUP($A186+ROUND((COLUMN()-2)/24,5),АТС!$A$41:$F$784,3)+'Иные услуги '!$C$5+'РСТ РСО-А'!$J$7+'РСТ РСО-А'!$G$9</f>
        <v>1250.43</v>
      </c>
      <c r="M186" s="116">
        <f>VLOOKUP($A186+ROUND((COLUMN()-2)/24,5),АТС!$A$41:$F$784,3)+'Иные услуги '!$C$5+'РСТ РСО-А'!$J$7+'РСТ РСО-А'!$G$9</f>
        <v>1252.21</v>
      </c>
      <c r="N186" s="116">
        <f>VLOOKUP($A186+ROUND((COLUMN()-2)/24,5),АТС!$A$41:$F$784,3)+'Иные услуги '!$C$5+'РСТ РСО-А'!$J$7+'РСТ РСО-А'!$G$9</f>
        <v>1253.05</v>
      </c>
      <c r="O186" s="116">
        <f>VLOOKUP($A186+ROUND((COLUMN()-2)/24,5),АТС!$A$41:$F$784,3)+'Иные услуги '!$C$5+'РСТ РСО-А'!$J$7+'РСТ РСО-А'!$G$9</f>
        <v>1261.6200000000001</v>
      </c>
      <c r="P186" s="116">
        <f>VLOOKUP($A186+ROUND((COLUMN()-2)/24,5),АТС!$A$41:$F$784,3)+'Иные услуги '!$C$5+'РСТ РСО-А'!$J$7+'РСТ РСО-А'!$G$9</f>
        <v>1255.26</v>
      </c>
      <c r="Q186" s="116">
        <f>VLOOKUP($A186+ROUND((COLUMN()-2)/24,5),АТС!$A$41:$F$784,3)+'Иные услуги '!$C$5+'РСТ РСО-А'!$J$7+'РСТ РСО-А'!$G$9</f>
        <v>1250.6000000000001</v>
      </c>
      <c r="R186" s="116">
        <f>VLOOKUP($A186+ROUND((COLUMN()-2)/24,5),АТС!$A$41:$F$784,3)+'Иные услуги '!$C$5+'РСТ РСО-А'!$J$7+'РСТ РСО-А'!$G$9</f>
        <v>1250.29</v>
      </c>
      <c r="S186" s="116">
        <f>VLOOKUP($A186+ROUND((COLUMN()-2)/24,5),АТС!$A$41:$F$784,3)+'Иные услуги '!$C$5+'РСТ РСО-А'!$J$7+'РСТ РСО-А'!$G$9</f>
        <v>1252.26</v>
      </c>
      <c r="T186" s="116">
        <f>VLOOKUP($A186+ROUND((COLUMN()-2)/24,5),АТС!$A$41:$F$784,3)+'Иные услуги '!$C$5+'РСТ РСО-А'!$J$7+'РСТ РСО-А'!$G$9</f>
        <v>1251.29</v>
      </c>
      <c r="U186" s="116">
        <f>VLOOKUP($A186+ROUND((COLUMN()-2)/24,5),АТС!$A$41:$F$784,3)+'Иные услуги '!$C$5+'РСТ РСО-А'!$J$7+'РСТ РСО-А'!$G$9</f>
        <v>1237.74</v>
      </c>
      <c r="V186" s="116">
        <f>VLOOKUP($A186+ROUND((COLUMN()-2)/24,5),АТС!$A$41:$F$784,3)+'Иные услуги '!$C$5+'РСТ РСО-А'!$J$7+'РСТ РСО-А'!$G$9</f>
        <v>1297.67</v>
      </c>
      <c r="W186" s="116">
        <f>VLOOKUP($A186+ROUND((COLUMN()-2)/24,5),АТС!$A$41:$F$784,3)+'Иные услуги '!$C$5+'РСТ РСО-А'!$J$7+'РСТ РСО-А'!$G$9</f>
        <v>1316.03</v>
      </c>
      <c r="X186" s="116">
        <f>VLOOKUP($A186+ROUND((COLUMN()-2)/24,5),АТС!$A$41:$F$784,3)+'Иные услуги '!$C$5+'РСТ РСО-А'!$J$7+'РСТ РСО-А'!$G$9</f>
        <v>1206.6500000000001</v>
      </c>
      <c r="Y186" s="116">
        <f>VLOOKUP($A186+ROUND((COLUMN()-2)/24,5),АТС!$A$41:$F$784,3)+'Иные услуги '!$C$5+'РСТ РСО-А'!$J$7+'РСТ РСО-А'!$G$9</f>
        <v>1206.48</v>
      </c>
    </row>
    <row r="187" spans="1:25" x14ac:dyDescent="0.2">
      <c r="A187" s="65">
        <f t="shared" si="5"/>
        <v>44005</v>
      </c>
      <c r="B187" s="116">
        <f>VLOOKUP($A187+ROUND((COLUMN()-2)/24,5),АТС!$A$41:$F$784,3)+'Иные услуги '!$C$5+'РСТ РСО-А'!$J$7+'РСТ РСО-А'!$G$9</f>
        <v>1200.99</v>
      </c>
      <c r="C187" s="116">
        <f>VLOOKUP($A187+ROUND((COLUMN()-2)/24,5),АТС!$A$41:$F$784,3)+'Иные услуги '!$C$5+'РСТ РСО-А'!$J$7+'РСТ РСО-А'!$G$9</f>
        <v>1189.4100000000001</v>
      </c>
      <c r="D187" s="116">
        <f>VLOOKUP($A187+ROUND((COLUMN()-2)/24,5),АТС!$A$41:$F$784,3)+'Иные услуги '!$C$5+'РСТ РСО-А'!$J$7+'РСТ РСО-А'!$G$9</f>
        <v>1193.1300000000001</v>
      </c>
      <c r="E187" s="116">
        <f>VLOOKUP($A187+ROUND((COLUMN()-2)/24,5),АТС!$A$41:$F$784,3)+'Иные услуги '!$C$5+'РСТ РСО-А'!$J$7+'РСТ РСО-А'!$G$9</f>
        <v>1180.3700000000001</v>
      </c>
      <c r="F187" s="116">
        <f>VLOOKUP($A187+ROUND((COLUMN()-2)/24,5),АТС!$A$41:$F$784,3)+'Иные услуги '!$C$5+'РСТ РСО-А'!$J$7+'РСТ РСО-А'!$G$9</f>
        <v>1207.7</v>
      </c>
      <c r="G187" s="116">
        <f>VLOOKUP($A187+ROUND((COLUMN()-2)/24,5),АТС!$A$41:$F$784,3)+'Иные услуги '!$C$5+'РСТ РСО-А'!$J$7+'РСТ РСО-А'!$G$9</f>
        <v>1207.4000000000001</v>
      </c>
      <c r="H187" s="116">
        <f>VLOOKUP($A187+ROUND((COLUMN()-2)/24,5),АТС!$A$41:$F$784,3)+'Иные услуги '!$C$5+'РСТ РСО-А'!$J$7+'РСТ РСО-А'!$G$9</f>
        <v>1206.3500000000001</v>
      </c>
      <c r="I187" s="116">
        <f>VLOOKUP($A187+ROUND((COLUMN()-2)/24,5),АТС!$A$41:$F$784,3)+'Иные услуги '!$C$5+'РСТ РСО-А'!$J$7+'РСТ РСО-А'!$G$9</f>
        <v>1210.44</v>
      </c>
      <c r="J187" s="116">
        <f>VLOOKUP($A187+ROUND((COLUMN()-2)/24,5),АТС!$A$41:$F$784,3)+'Иные услуги '!$C$5+'РСТ РСО-А'!$J$7+'РСТ РСО-А'!$G$9</f>
        <v>1206.98</v>
      </c>
      <c r="K187" s="116">
        <f>VLOOKUP($A187+ROUND((COLUMN()-2)/24,5),АТС!$A$41:$F$784,3)+'Иные услуги '!$C$5+'РСТ РСО-А'!$J$7+'РСТ РСО-А'!$G$9</f>
        <v>1206.99</v>
      </c>
      <c r="L187" s="116">
        <f>VLOOKUP($A187+ROUND((COLUMN()-2)/24,5),АТС!$A$41:$F$784,3)+'Иные услуги '!$C$5+'РСТ РСО-А'!$J$7+'РСТ РСО-А'!$G$9</f>
        <v>1257.77</v>
      </c>
      <c r="M187" s="116">
        <f>VLOOKUP($A187+ROUND((COLUMN()-2)/24,5),АТС!$A$41:$F$784,3)+'Иные услуги '!$C$5+'РСТ РСО-А'!$J$7+'РСТ РСО-А'!$G$9</f>
        <v>1263.21</v>
      </c>
      <c r="N187" s="116">
        <f>VLOOKUP($A187+ROUND((COLUMN()-2)/24,5),АТС!$A$41:$F$784,3)+'Иные услуги '!$C$5+'РСТ РСО-А'!$J$7+'РСТ РСО-А'!$G$9</f>
        <v>1263.55</v>
      </c>
      <c r="O187" s="116">
        <f>VLOOKUP($A187+ROUND((COLUMN()-2)/24,5),АТС!$A$41:$F$784,3)+'Иные услуги '!$C$5+'РСТ РСО-А'!$J$7+'РСТ РСО-А'!$G$9</f>
        <v>1267.28</v>
      </c>
      <c r="P187" s="116">
        <f>VLOOKUP($A187+ROUND((COLUMN()-2)/24,5),АТС!$A$41:$F$784,3)+'Иные услуги '!$C$5+'РСТ РСО-А'!$J$7+'РСТ РСО-А'!$G$9</f>
        <v>1267.3100000000002</v>
      </c>
      <c r="Q187" s="116">
        <f>VLOOKUP($A187+ROUND((COLUMN()-2)/24,5),АТС!$A$41:$F$784,3)+'Иные услуги '!$C$5+'РСТ РСО-А'!$J$7+'РСТ РСО-А'!$G$9</f>
        <v>1252.1300000000001</v>
      </c>
      <c r="R187" s="116">
        <f>VLOOKUP($A187+ROUND((COLUMN()-2)/24,5),АТС!$A$41:$F$784,3)+'Иные услуги '!$C$5+'РСТ РСО-А'!$J$7+'РСТ РСО-А'!$G$9</f>
        <v>1257.3800000000001</v>
      </c>
      <c r="S187" s="116">
        <f>VLOOKUP($A187+ROUND((COLUMN()-2)/24,5),АТС!$A$41:$F$784,3)+'Иные услуги '!$C$5+'РСТ РСО-А'!$J$7+'РСТ РСО-А'!$G$9</f>
        <v>1257.3100000000002</v>
      </c>
      <c r="T187" s="116">
        <f>VLOOKUP($A187+ROUND((COLUMN()-2)/24,5),АТС!$A$41:$F$784,3)+'Иные услуги '!$C$5+'РСТ РСО-А'!$J$7+'РСТ РСО-А'!$G$9</f>
        <v>1251.73</v>
      </c>
      <c r="U187" s="116">
        <f>VLOOKUP($A187+ROUND((COLUMN()-2)/24,5),АТС!$A$41:$F$784,3)+'Иные услуги '!$C$5+'РСТ РСО-А'!$J$7+'РСТ РСО-А'!$G$9</f>
        <v>1244.67</v>
      </c>
      <c r="V187" s="116">
        <f>VLOOKUP($A187+ROUND((COLUMN()-2)/24,5),АТС!$A$41:$F$784,3)+'Иные услуги '!$C$5+'РСТ РСО-А'!$J$7+'РСТ РСО-А'!$G$9</f>
        <v>1297.46</v>
      </c>
      <c r="W187" s="116">
        <f>VLOOKUP($A187+ROUND((COLUMN()-2)/24,5),АТС!$A$41:$F$784,3)+'Иные услуги '!$C$5+'РСТ РСО-А'!$J$7+'РСТ РСО-А'!$G$9</f>
        <v>1332</v>
      </c>
      <c r="X187" s="116">
        <f>VLOOKUP($A187+ROUND((COLUMN()-2)/24,5),АТС!$A$41:$F$784,3)+'Иные услуги '!$C$5+'РСТ РСО-А'!$J$7+'РСТ РСО-А'!$G$9</f>
        <v>1206.46</v>
      </c>
      <c r="Y187" s="116">
        <f>VLOOKUP($A187+ROUND((COLUMN()-2)/24,5),АТС!$A$41:$F$784,3)+'Иные услуги '!$C$5+'РСТ РСО-А'!$J$7+'РСТ РСО-А'!$G$9</f>
        <v>1206.25</v>
      </c>
    </row>
    <row r="188" spans="1:25" x14ac:dyDescent="0.2">
      <c r="A188" s="65">
        <f t="shared" si="5"/>
        <v>44006</v>
      </c>
      <c r="B188" s="116">
        <f>VLOOKUP($A188+ROUND((COLUMN()-2)/24,5),АТС!$A$41:$F$784,3)+'Иные услуги '!$C$5+'РСТ РСО-А'!$J$7+'РСТ РСО-А'!$G$9</f>
        <v>1211.9100000000001</v>
      </c>
      <c r="C188" s="116">
        <f>VLOOKUP($A188+ROUND((COLUMN()-2)/24,5),АТС!$A$41:$F$784,3)+'Иные услуги '!$C$5+'РСТ РСО-А'!$J$7+'РСТ РСО-А'!$G$9</f>
        <v>1199.5800000000002</v>
      </c>
      <c r="D188" s="116">
        <f>VLOOKUP($A188+ROUND((COLUMN()-2)/24,5),АТС!$A$41:$F$784,3)+'Иные услуги '!$C$5+'РСТ РСО-А'!$J$7+'РСТ РСО-А'!$G$9</f>
        <v>1200.8400000000001</v>
      </c>
      <c r="E188" s="116">
        <f>VLOOKUP($A188+ROUND((COLUMN()-2)/24,5),АТС!$A$41:$F$784,3)+'Иные услуги '!$C$5+'РСТ РСО-А'!$J$7+'РСТ РСО-А'!$G$9</f>
        <v>1204.3500000000001</v>
      </c>
      <c r="F188" s="116">
        <f>VLOOKUP($A188+ROUND((COLUMN()-2)/24,5),АТС!$A$41:$F$784,3)+'Иные услуги '!$C$5+'РСТ РСО-А'!$J$7+'РСТ РСО-А'!$G$9</f>
        <v>1207.04</v>
      </c>
      <c r="G188" s="116">
        <f>VLOOKUP($A188+ROUND((COLUMN()-2)/24,5),АТС!$A$41:$F$784,3)+'Иные услуги '!$C$5+'РСТ РСО-А'!$J$7+'РСТ РСО-А'!$G$9</f>
        <v>1207.05</v>
      </c>
      <c r="H188" s="116">
        <f>VLOOKUP($A188+ROUND((COLUMN()-2)/24,5),АТС!$A$41:$F$784,3)+'Иные услуги '!$C$5+'РСТ РСО-А'!$J$7+'РСТ РСО-А'!$G$9</f>
        <v>1206.55</v>
      </c>
      <c r="I188" s="116">
        <f>VLOOKUP($A188+ROUND((COLUMN()-2)/24,5),АТС!$A$41:$F$784,3)+'Иные услуги '!$C$5+'РСТ РСО-А'!$J$7+'РСТ РСО-А'!$G$9</f>
        <v>1198.42</v>
      </c>
      <c r="J188" s="116">
        <f>VLOOKUP($A188+ROUND((COLUMN()-2)/24,5),АТС!$A$41:$F$784,3)+'Иные услуги '!$C$5+'РСТ РСО-А'!$J$7+'РСТ РСО-А'!$G$9</f>
        <v>1207.19</v>
      </c>
      <c r="K188" s="116">
        <f>VLOOKUP($A188+ROUND((COLUMN()-2)/24,5),АТС!$A$41:$F$784,3)+'Иные услуги '!$C$5+'РСТ РСО-А'!$J$7+'РСТ РСО-А'!$G$9</f>
        <v>1207.1600000000001</v>
      </c>
      <c r="L188" s="116">
        <f>VLOOKUP($A188+ROUND((COLUMN()-2)/24,5),АТС!$A$41:$F$784,3)+'Иные услуги '!$C$5+'РСТ РСО-А'!$J$7+'РСТ РСО-А'!$G$9</f>
        <v>1227.73</v>
      </c>
      <c r="M188" s="116">
        <f>VLOOKUP($A188+ROUND((COLUMN()-2)/24,5),АТС!$A$41:$F$784,3)+'Иные услуги '!$C$5+'РСТ РСО-А'!$J$7+'РСТ РСО-А'!$G$9</f>
        <v>1227.97</v>
      </c>
      <c r="N188" s="116">
        <f>VLOOKUP($A188+ROUND((COLUMN()-2)/24,5),АТС!$A$41:$F$784,3)+'Иные услуги '!$C$5+'РСТ РСО-А'!$J$7+'РСТ РСО-А'!$G$9</f>
        <v>1227.8100000000002</v>
      </c>
      <c r="O188" s="116">
        <f>VLOOKUP($A188+ROUND((COLUMN()-2)/24,5),АТС!$A$41:$F$784,3)+'Иные услуги '!$C$5+'РСТ РСО-А'!$J$7+'РСТ РСО-А'!$G$9</f>
        <v>1229.1500000000001</v>
      </c>
      <c r="P188" s="116">
        <f>VLOOKUP($A188+ROUND((COLUMN()-2)/24,5),АТС!$A$41:$F$784,3)+'Иные услуги '!$C$5+'РСТ РСО-А'!$J$7+'РСТ РСО-А'!$G$9</f>
        <v>1231.46</v>
      </c>
      <c r="Q188" s="116">
        <f>VLOOKUP($A188+ROUND((COLUMN()-2)/24,5),АТС!$A$41:$F$784,3)+'Иные услуги '!$C$5+'РСТ РСО-А'!$J$7+'РСТ РСО-А'!$G$9</f>
        <v>1230.4100000000001</v>
      </c>
      <c r="R188" s="116">
        <f>VLOOKUP($A188+ROUND((COLUMN()-2)/24,5),АТС!$A$41:$F$784,3)+'Иные услуги '!$C$5+'РСТ РСО-А'!$J$7+'РСТ РСО-А'!$G$9</f>
        <v>1229.8700000000001</v>
      </c>
      <c r="S188" s="116">
        <f>VLOOKUP($A188+ROUND((COLUMN()-2)/24,5),АТС!$A$41:$F$784,3)+'Иные услуги '!$C$5+'РСТ РСО-А'!$J$7+'РСТ РСО-А'!$G$9</f>
        <v>1206.99</v>
      </c>
      <c r="T188" s="116">
        <f>VLOOKUP($A188+ROUND((COLUMN()-2)/24,5),АТС!$A$41:$F$784,3)+'Иные услуги '!$C$5+'РСТ РСО-А'!$J$7+'РСТ РСО-А'!$G$9</f>
        <v>1207.03</v>
      </c>
      <c r="U188" s="116">
        <f>VLOOKUP($A188+ROUND((COLUMN()-2)/24,5),АТС!$A$41:$F$784,3)+'Иные услуги '!$C$5+'РСТ РСО-А'!$J$7+'РСТ РСО-А'!$G$9</f>
        <v>1207.0700000000002</v>
      </c>
      <c r="V188" s="116">
        <f>VLOOKUP($A188+ROUND((COLUMN()-2)/24,5),АТС!$A$41:$F$784,3)+'Иные услуги '!$C$5+'РСТ РСО-А'!$J$7+'РСТ РСО-А'!$G$9</f>
        <v>1305.5</v>
      </c>
      <c r="W188" s="116">
        <f>VLOOKUP($A188+ROUND((COLUMN()-2)/24,5),АТС!$A$41:$F$784,3)+'Иные услуги '!$C$5+'РСТ РСО-А'!$J$7+'РСТ РСО-А'!$G$9</f>
        <v>1300.5800000000002</v>
      </c>
      <c r="X188" s="116">
        <f>VLOOKUP($A188+ROUND((COLUMN()-2)/24,5),АТС!$A$41:$F$784,3)+'Иные услуги '!$C$5+'РСТ РСО-А'!$J$7+'РСТ РСО-А'!$G$9</f>
        <v>1206.48</v>
      </c>
      <c r="Y188" s="116">
        <f>VLOOKUP($A188+ROUND((COLUMN()-2)/24,5),АТС!$A$41:$F$784,3)+'Иные услуги '!$C$5+'РСТ РСО-А'!$J$7+'РСТ РСО-А'!$G$9</f>
        <v>1206.21</v>
      </c>
    </row>
    <row r="189" spans="1:25" x14ac:dyDescent="0.2">
      <c r="A189" s="65">
        <f t="shared" si="5"/>
        <v>44007</v>
      </c>
      <c r="B189" s="116">
        <f>VLOOKUP($A189+ROUND((COLUMN()-2)/24,5),АТС!$A$41:$F$784,3)+'Иные услуги '!$C$5+'РСТ РСО-А'!$J$7+'РСТ РСО-А'!$G$9</f>
        <v>1215.8100000000002</v>
      </c>
      <c r="C189" s="116">
        <f>VLOOKUP($A189+ROUND((COLUMN()-2)/24,5),АТС!$A$41:$F$784,3)+'Иные услуги '!$C$5+'РСТ РСО-А'!$J$7+'РСТ РСО-А'!$G$9</f>
        <v>1193.49</v>
      </c>
      <c r="D189" s="116">
        <f>VLOOKUP($A189+ROUND((COLUMN()-2)/24,5),АТС!$A$41:$F$784,3)+'Иные услуги '!$C$5+'РСТ РСО-А'!$J$7+'РСТ РСО-А'!$G$9</f>
        <v>1201.93</v>
      </c>
      <c r="E189" s="116">
        <f>VLOOKUP($A189+ROUND((COLUMN()-2)/24,5),АТС!$A$41:$F$784,3)+'Иные услуги '!$C$5+'РСТ РСО-А'!$J$7+'РСТ РСО-А'!$G$9</f>
        <v>1204.46</v>
      </c>
      <c r="F189" s="116">
        <f>VLOOKUP($A189+ROUND((COLUMN()-2)/24,5),АТС!$A$41:$F$784,3)+'Иные услуги '!$C$5+'РСТ РСО-А'!$J$7+'РСТ РСО-А'!$G$9</f>
        <v>1207.03</v>
      </c>
      <c r="G189" s="116">
        <f>VLOOKUP($A189+ROUND((COLUMN()-2)/24,5),АТС!$A$41:$F$784,3)+'Иные услуги '!$C$5+'РСТ РСО-А'!$J$7+'РСТ РСО-А'!$G$9</f>
        <v>1207.02</v>
      </c>
      <c r="H189" s="116">
        <f>VLOOKUP($A189+ROUND((COLUMN()-2)/24,5),АТС!$A$41:$F$784,3)+'Иные услуги '!$C$5+'РСТ РСО-А'!$J$7+'РСТ РСО-А'!$G$9</f>
        <v>1206.3500000000001</v>
      </c>
      <c r="I189" s="116">
        <f>VLOOKUP($A189+ROUND((COLUMN()-2)/24,5),АТС!$A$41:$F$784,3)+'Иные услуги '!$C$5+'РСТ РСО-А'!$J$7+'РСТ РСО-А'!$G$9</f>
        <v>1211.5</v>
      </c>
      <c r="J189" s="116">
        <f>VLOOKUP($A189+ROUND((COLUMN()-2)/24,5),АТС!$A$41:$F$784,3)+'Иные услуги '!$C$5+'РСТ РСО-А'!$J$7+'РСТ РСО-А'!$G$9</f>
        <v>1207.01</v>
      </c>
      <c r="K189" s="116">
        <f>VLOOKUP($A189+ROUND((COLUMN()-2)/24,5),АТС!$A$41:$F$784,3)+'Иные услуги '!$C$5+'РСТ РСО-А'!$J$7+'РСТ РСО-А'!$G$9</f>
        <v>1210.3500000000001</v>
      </c>
      <c r="L189" s="116">
        <f>VLOOKUP($A189+ROUND((COLUMN()-2)/24,5),АТС!$A$41:$F$784,3)+'Иные услуги '!$C$5+'РСТ РСО-А'!$J$7+'РСТ РСО-А'!$G$9</f>
        <v>1280.21</v>
      </c>
      <c r="M189" s="116">
        <f>VLOOKUP($A189+ROUND((COLUMN()-2)/24,5),АТС!$A$41:$F$784,3)+'Иные услуги '!$C$5+'РСТ РСО-А'!$J$7+'РСТ РСО-А'!$G$9</f>
        <v>1287.99</v>
      </c>
      <c r="N189" s="116">
        <f>VLOOKUP($A189+ROUND((COLUMN()-2)/24,5),АТС!$A$41:$F$784,3)+'Иные услуги '!$C$5+'РСТ РСО-А'!$J$7+'РСТ РСО-А'!$G$9</f>
        <v>1285.3</v>
      </c>
      <c r="O189" s="116">
        <f>VLOOKUP($A189+ROUND((COLUMN()-2)/24,5),АТС!$A$41:$F$784,3)+'Иные услуги '!$C$5+'РСТ РСО-А'!$J$7+'РСТ РСО-А'!$G$9</f>
        <v>1289.44</v>
      </c>
      <c r="P189" s="116">
        <f>VLOOKUP($A189+ROUND((COLUMN()-2)/24,5),АТС!$A$41:$F$784,3)+'Иные услуги '!$C$5+'РСТ РСО-А'!$J$7+'РСТ РСО-А'!$G$9</f>
        <v>1279.3200000000002</v>
      </c>
      <c r="Q189" s="116">
        <f>VLOOKUP($A189+ROUND((COLUMN()-2)/24,5),АТС!$A$41:$F$784,3)+'Иные услуги '!$C$5+'РСТ РСО-А'!$J$7+'РСТ РСО-А'!$G$9</f>
        <v>1278.48</v>
      </c>
      <c r="R189" s="116">
        <f>VLOOKUP($A189+ROUND((COLUMN()-2)/24,5),АТС!$A$41:$F$784,3)+'Иные услуги '!$C$5+'РСТ РСО-А'!$J$7+'РСТ РСО-А'!$G$9</f>
        <v>1259.3800000000001</v>
      </c>
      <c r="S189" s="116">
        <f>VLOOKUP($A189+ROUND((COLUMN()-2)/24,5),АТС!$A$41:$F$784,3)+'Иные услуги '!$C$5+'РСТ РСО-А'!$J$7+'РСТ РСО-А'!$G$9</f>
        <v>1222.76</v>
      </c>
      <c r="T189" s="116">
        <f>VLOOKUP($A189+ROUND((COLUMN()-2)/24,5),АТС!$A$41:$F$784,3)+'Иные услуги '!$C$5+'РСТ РСО-А'!$J$7+'РСТ РСО-А'!$G$9</f>
        <v>1211</v>
      </c>
      <c r="U189" s="116">
        <f>VLOOKUP($A189+ROUND((COLUMN()-2)/24,5),АТС!$A$41:$F$784,3)+'Иные услуги '!$C$5+'РСТ РСО-А'!$J$7+'РСТ РСО-А'!$G$9</f>
        <v>1209.3400000000001</v>
      </c>
      <c r="V189" s="116">
        <f>VLOOKUP($A189+ROUND((COLUMN()-2)/24,5),АТС!$A$41:$F$784,3)+'Иные услуги '!$C$5+'РСТ РСО-А'!$J$7+'РСТ РСО-А'!$G$9</f>
        <v>1265.5700000000002</v>
      </c>
      <c r="W189" s="116">
        <f>VLOOKUP($A189+ROUND((COLUMN()-2)/24,5),АТС!$A$41:$F$784,3)+'Иные услуги '!$C$5+'РСТ РСО-А'!$J$7+'РСТ РСО-А'!$G$9</f>
        <v>1313.24</v>
      </c>
      <c r="X189" s="116">
        <f>VLOOKUP($A189+ROUND((COLUMN()-2)/24,5),АТС!$A$41:$F$784,3)+'Иные услуги '!$C$5+'РСТ РСО-А'!$J$7+'РСТ РСО-А'!$G$9</f>
        <v>1210.24</v>
      </c>
      <c r="Y189" s="116">
        <f>VLOOKUP($A189+ROUND((COLUMN()-2)/24,5),АТС!$A$41:$F$784,3)+'Иные услуги '!$C$5+'РСТ РСО-А'!$J$7+'РСТ РСО-А'!$G$9</f>
        <v>1206.6100000000001</v>
      </c>
    </row>
    <row r="190" spans="1:25" x14ac:dyDescent="0.2">
      <c r="A190" s="65">
        <f t="shared" si="5"/>
        <v>44008</v>
      </c>
      <c r="B190" s="116">
        <f>VLOOKUP($A190+ROUND((COLUMN()-2)/24,5),АТС!$A$41:$F$784,3)+'Иные услуги '!$C$5+'РСТ РСО-А'!$J$7+'РСТ РСО-А'!$G$9</f>
        <v>1219.74</v>
      </c>
      <c r="C190" s="116">
        <f>VLOOKUP($A190+ROUND((COLUMN()-2)/24,5),АТС!$A$41:$F$784,3)+'Иные услуги '!$C$5+'РСТ РСО-А'!$J$7+'РСТ РСО-А'!$G$9</f>
        <v>1200.02</v>
      </c>
      <c r="D190" s="116">
        <f>VLOOKUP($A190+ROUND((COLUMN()-2)/24,5),АТС!$A$41:$F$784,3)+'Иные услуги '!$C$5+'РСТ РСО-А'!$J$7+'РСТ РСО-А'!$G$9</f>
        <v>1202.98</v>
      </c>
      <c r="E190" s="116">
        <f>VLOOKUP($A190+ROUND((COLUMN()-2)/24,5),АТС!$A$41:$F$784,3)+'Иные услуги '!$C$5+'РСТ РСО-А'!$J$7+'РСТ РСО-А'!$G$9</f>
        <v>1204.27</v>
      </c>
      <c r="F190" s="116">
        <f>VLOOKUP($A190+ROUND((COLUMN()-2)/24,5),АТС!$A$41:$F$784,3)+'Иные услуги '!$C$5+'РСТ РСО-А'!$J$7+'РСТ РСО-А'!$G$9</f>
        <v>1206.94</v>
      </c>
      <c r="G190" s="116">
        <f>VLOOKUP($A190+ROUND((COLUMN()-2)/24,5),АТС!$A$41:$F$784,3)+'Иные услуги '!$C$5+'РСТ РСО-А'!$J$7+'РСТ РСО-А'!$G$9</f>
        <v>1206.8500000000001</v>
      </c>
      <c r="H190" s="116">
        <f>VLOOKUP($A190+ROUND((COLUMN()-2)/24,5),АТС!$A$41:$F$784,3)+'Иные услуги '!$C$5+'РСТ РСО-А'!$J$7+'РСТ РСО-А'!$G$9</f>
        <v>1206.2</v>
      </c>
      <c r="I190" s="116">
        <f>VLOOKUP($A190+ROUND((COLUMN()-2)/24,5),АТС!$A$41:$F$784,3)+'Иные услуги '!$C$5+'РСТ РСО-А'!$J$7+'РСТ РСО-А'!$G$9</f>
        <v>1222.6500000000001</v>
      </c>
      <c r="J190" s="116">
        <f>VLOOKUP($A190+ROUND((COLUMN()-2)/24,5),АТС!$A$41:$F$784,3)+'Иные услуги '!$C$5+'РСТ РСО-А'!$J$7+'РСТ РСО-А'!$G$9</f>
        <v>1206.98</v>
      </c>
      <c r="K190" s="116">
        <f>VLOOKUP($A190+ROUND((COLUMN()-2)/24,5),АТС!$A$41:$F$784,3)+'Иные услуги '!$C$5+'РСТ РСО-А'!$J$7+'РСТ РСО-А'!$G$9</f>
        <v>1210.74</v>
      </c>
      <c r="L190" s="116">
        <f>VLOOKUP($A190+ROUND((COLUMN()-2)/24,5),АТС!$A$41:$F$784,3)+'Иные услуги '!$C$5+'РСТ РСО-А'!$J$7+'РСТ РСО-А'!$G$9</f>
        <v>1281.6100000000001</v>
      </c>
      <c r="M190" s="116">
        <f>VLOOKUP($A190+ROUND((COLUMN()-2)/24,5),АТС!$A$41:$F$784,3)+'Иные услуги '!$C$5+'РСТ РСО-А'!$J$7+'РСТ РСО-А'!$G$9</f>
        <v>1283.0800000000002</v>
      </c>
      <c r="N190" s="116">
        <f>VLOOKUP($A190+ROUND((COLUMN()-2)/24,5),АТС!$A$41:$F$784,3)+'Иные услуги '!$C$5+'РСТ РСО-А'!$J$7+'РСТ РСО-А'!$G$9</f>
        <v>1281.52</v>
      </c>
      <c r="O190" s="116">
        <f>VLOOKUP($A190+ROUND((COLUMN()-2)/24,5),АТС!$A$41:$F$784,3)+'Иные услуги '!$C$5+'РСТ РСО-А'!$J$7+'РСТ РСО-А'!$G$9</f>
        <v>1283.3</v>
      </c>
      <c r="P190" s="116">
        <f>VLOOKUP($A190+ROUND((COLUMN()-2)/24,5),АТС!$A$41:$F$784,3)+'Иные услуги '!$C$5+'РСТ РСО-А'!$J$7+'РСТ РСО-А'!$G$9</f>
        <v>1287.44</v>
      </c>
      <c r="Q190" s="116">
        <f>VLOOKUP($A190+ROUND((COLUMN()-2)/24,5),АТС!$A$41:$F$784,3)+'Иные услуги '!$C$5+'РСТ РСО-А'!$J$7+'РСТ РСО-А'!$G$9</f>
        <v>1285.22</v>
      </c>
      <c r="R190" s="116">
        <f>VLOOKUP($A190+ROUND((COLUMN()-2)/24,5),АТС!$A$41:$F$784,3)+'Иные услуги '!$C$5+'РСТ РСО-А'!$J$7+'РСТ РСО-А'!$G$9</f>
        <v>1262.49</v>
      </c>
      <c r="S190" s="116">
        <f>VLOOKUP($A190+ROUND((COLUMN()-2)/24,5),АТС!$A$41:$F$784,3)+'Иные услуги '!$C$5+'РСТ РСО-А'!$J$7+'РСТ РСО-А'!$G$9</f>
        <v>1224.5700000000002</v>
      </c>
      <c r="T190" s="116">
        <f>VLOOKUP($A190+ROUND((COLUMN()-2)/24,5),АТС!$A$41:$F$784,3)+'Иные услуги '!$C$5+'РСТ РСО-А'!$J$7+'РСТ РСО-А'!$G$9</f>
        <v>1211.8500000000001</v>
      </c>
      <c r="U190" s="116">
        <f>VLOOKUP($A190+ROUND((COLUMN()-2)/24,5),АТС!$A$41:$F$784,3)+'Иные услуги '!$C$5+'РСТ РСО-А'!$J$7+'РСТ РСО-А'!$G$9</f>
        <v>1211.3300000000002</v>
      </c>
      <c r="V190" s="116">
        <f>VLOOKUP($A190+ROUND((COLUMN()-2)/24,5),АТС!$A$41:$F$784,3)+'Иные услуги '!$C$5+'РСТ РСО-А'!$J$7+'РСТ РСО-А'!$G$9</f>
        <v>1309.22</v>
      </c>
      <c r="W190" s="116">
        <f>VLOOKUP($A190+ROUND((COLUMN()-2)/24,5),АТС!$A$41:$F$784,3)+'Иные услуги '!$C$5+'РСТ РСО-А'!$J$7+'РСТ РСО-А'!$G$9</f>
        <v>1322.0900000000001</v>
      </c>
      <c r="X190" s="116">
        <f>VLOOKUP($A190+ROUND((COLUMN()-2)/24,5),АТС!$A$41:$F$784,3)+'Иные услуги '!$C$5+'РСТ РСО-А'!$J$7+'РСТ РСО-А'!$G$9</f>
        <v>1211.98</v>
      </c>
      <c r="Y190" s="116">
        <f>VLOOKUP($A190+ROUND((COLUMN()-2)/24,5),АТС!$A$41:$F$784,3)+'Иные услуги '!$C$5+'РСТ РСО-А'!$J$7+'РСТ РСО-А'!$G$9</f>
        <v>1206.5900000000001</v>
      </c>
    </row>
    <row r="191" spans="1:25" x14ac:dyDescent="0.2">
      <c r="A191" s="65">
        <f t="shared" si="5"/>
        <v>44009</v>
      </c>
      <c r="B191" s="116">
        <f>VLOOKUP($A191+ROUND((COLUMN()-2)/24,5),АТС!$A$41:$F$784,3)+'Иные услуги '!$C$5+'РСТ РСО-А'!$J$7+'РСТ РСО-А'!$G$9</f>
        <v>1256.02</v>
      </c>
      <c r="C191" s="116">
        <f>VLOOKUP($A191+ROUND((COLUMN()-2)/24,5),АТС!$A$41:$F$784,3)+'Иные услуги '!$C$5+'РСТ РСО-А'!$J$7+'РСТ РСО-А'!$G$9</f>
        <v>1199.3500000000001</v>
      </c>
      <c r="D191" s="116">
        <f>VLOOKUP($A191+ROUND((COLUMN()-2)/24,5),АТС!$A$41:$F$784,3)+'Иные услуги '!$C$5+'РСТ РСО-А'!$J$7+'РСТ РСО-А'!$G$9</f>
        <v>1203.1100000000001</v>
      </c>
      <c r="E191" s="116">
        <f>VLOOKUP($A191+ROUND((COLUMN()-2)/24,5),АТС!$A$41:$F$784,3)+'Иные услуги '!$C$5+'РСТ РСО-А'!$J$7+'РСТ РСО-А'!$G$9</f>
        <v>1202.8900000000001</v>
      </c>
      <c r="F191" s="116">
        <f>VLOOKUP($A191+ROUND((COLUMN()-2)/24,5),АТС!$A$41:$F$784,3)+'Иные услуги '!$C$5+'РСТ РСО-А'!$J$7+'РСТ РСО-А'!$G$9</f>
        <v>1206.8800000000001</v>
      </c>
      <c r="G191" s="116">
        <f>VLOOKUP($A191+ROUND((COLUMN()-2)/24,5),АТС!$A$41:$F$784,3)+'Иные услуги '!$C$5+'РСТ РСО-А'!$J$7+'РСТ РСО-А'!$G$9</f>
        <v>1206.94</v>
      </c>
      <c r="H191" s="116">
        <f>VLOOKUP($A191+ROUND((COLUMN()-2)/24,5),АТС!$A$41:$F$784,3)+'Иные услуги '!$C$5+'РСТ РСО-А'!$J$7+'РСТ РСО-А'!$G$9</f>
        <v>1206.1400000000001</v>
      </c>
      <c r="I191" s="116">
        <f>VLOOKUP($A191+ROUND((COLUMN()-2)/24,5),АТС!$A$41:$F$784,3)+'Иные услуги '!$C$5+'РСТ РСО-А'!$J$7+'РСТ РСО-А'!$G$9</f>
        <v>1209.1000000000001</v>
      </c>
      <c r="J191" s="116">
        <f>VLOOKUP($A191+ROUND((COLUMN()-2)/24,5),АТС!$A$41:$F$784,3)+'Иные услуги '!$C$5+'РСТ РСО-А'!$J$7+'РСТ РСО-А'!$G$9</f>
        <v>1207.05</v>
      </c>
      <c r="K191" s="116">
        <f>VLOOKUP($A191+ROUND((COLUMN()-2)/24,5),АТС!$A$41:$F$784,3)+'Иные услуги '!$C$5+'РСТ РСО-А'!$J$7+'РСТ РСО-А'!$G$9</f>
        <v>1226.6400000000001</v>
      </c>
      <c r="L191" s="116">
        <f>VLOOKUP($A191+ROUND((COLUMN()-2)/24,5),АТС!$A$41:$F$784,3)+'Иные услуги '!$C$5+'РСТ РСО-А'!$J$7+'РСТ РСО-А'!$G$9</f>
        <v>1276.17</v>
      </c>
      <c r="M191" s="116">
        <f>VLOOKUP($A191+ROUND((COLUMN()-2)/24,5),АТС!$A$41:$F$784,3)+'Иные услуги '!$C$5+'РСТ РСО-А'!$J$7+'РСТ РСО-А'!$G$9</f>
        <v>1277.8200000000002</v>
      </c>
      <c r="N191" s="116">
        <f>VLOOKUP($A191+ROUND((COLUMN()-2)/24,5),АТС!$A$41:$F$784,3)+'Иные услуги '!$C$5+'РСТ РСО-А'!$J$7+'РСТ РСО-А'!$G$9</f>
        <v>1276.5800000000002</v>
      </c>
      <c r="O191" s="116">
        <f>VLOOKUP($A191+ROUND((COLUMN()-2)/24,5),АТС!$A$41:$F$784,3)+'Иные услуги '!$C$5+'РСТ РСО-А'!$J$7+'РСТ РСО-А'!$G$9</f>
        <v>1281.98</v>
      </c>
      <c r="P191" s="116">
        <f>VLOOKUP($A191+ROUND((COLUMN()-2)/24,5),АТС!$A$41:$F$784,3)+'Иные услуги '!$C$5+'РСТ РСО-А'!$J$7+'РСТ РСО-А'!$G$9</f>
        <v>1285.26</v>
      </c>
      <c r="Q191" s="116">
        <f>VLOOKUP($A191+ROUND((COLUMN()-2)/24,5),АТС!$A$41:$F$784,3)+'Иные услуги '!$C$5+'РСТ РСО-А'!$J$7+'РСТ РСО-А'!$G$9</f>
        <v>1284.3900000000001</v>
      </c>
      <c r="R191" s="116">
        <f>VLOOKUP($A191+ROUND((COLUMN()-2)/24,5),АТС!$A$41:$F$784,3)+'Иные услуги '!$C$5+'РСТ РСО-А'!$J$7+'РСТ РСО-А'!$G$9</f>
        <v>1281.3600000000001</v>
      </c>
      <c r="S191" s="116">
        <f>VLOOKUP($A191+ROUND((COLUMN()-2)/24,5),АТС!$A$41:$F$784,3)+'Иные услуги '!$C$5+'РСТ РСО-А'!$J$7+'РСТ РСО-А'!$G$9</f>
        <v>1266.46</v>
      </c>
      <c r="T191" s="116">
        <f>VLOOKUP($A191+ROUND((COLUMN()-2)/24,5),АТС!$A$41:$F$784,3)+'Иные услуги '!$C$5+'РСТ РСО-А'!$J$7+'РСТ РСО-А'!$G$9</f>
        <v>1231.92</v>
      </c>
      <c r="U191" s="116">
        <f>VLOOKUP($A191+ROUND((COLUMN()-2)/24,5),АТС!$A$41:$F$784,3)+'Иные услуги '!$C$5+'РСТ РСО-А'!$J$7+'РСТ РСО-А'!$G$9</f>
        <v>1240.8400000000001</v>
      </c>
      <c r="V191" s="116">
        <f>VLOOKUP($A191+ROUND((COLUMN()-2)/24,5),АТС!$A$41:$F$784,3)+'Иные услуги '!$C$5+'РСТ РСО-А'!$J$7+'РСТ РСО-А'!$G$9</f>
        <v>1351.8400000000001</v>
      </c>
      <c r="W191" s="116">
        <f>VLOOKUP($A191+ROUND((COLUMN()-2)/24,5),АТС!$A$41:$F$784,3)+'Иные услуги '!$C$5+'РСТ РСО-А'!$J$7+'РСТ РСО-А'!$G$9</f>
        <v>1326.63</v>
      </c>
      <c r="X191" s="116">
        <f>VLOOKUP($A191+ROUND((COLUMN()-2)/24,5),АТС!$A$41:$F$784,3)+'Иные услуги '!$C$5+'РСТ РСО-А'!$J$7+'РСТ РСО-А'!$G$9</f>
        <v>1212.71</v>
      </c>
      <c r="Y191" s="116">
        <f>VLOOKUP($A191+ROUND((COLUMN()-2)/24,5),АТС!$A$41:$F$784,3)+'Иные услуги '!$C$5+'РСТ РСО-А'!$J$7+'РСТ РСО-А'!$G$9</f>
        <v>1206.47</v>
      </c>
    </row>
    <row r="192" spans="1:25" x14ac:dyDescent="0.2">
      <c r="A192" s="65">
        <f t="shared" si="5"/>
        <v>44010</v>
      </c>
      <c r="B192" s="116">
        <f>VLOOKUP($A192+ROUND((COLUMN()-2)/24,5),АТС!$A$41:$F$784,3)+'Иные услуги '!$C$5+'РСТ РСО-А'!$J$7+'РСТ РСО-А'!$G$9</f>
        <v>1225.3600000000001</v>
      </c>
      <c r="C192" s="116">
        <f>VLOOKUP($A192+ROUND((COLUMN()-2)/24,5),АТС!$A$41:$F$784,3)+'Иные услуги '!$C$5+'РСТ РСО-А'!$J$7+'РСТ РСО-А'!$G$9</f>
        <v>1194.69</v>
      </c>
      <c r="D192" s="116">
        <f>VLOOKUP($A192+ROUND((COLUMN()-2)/24,5),АТС!$A$41:$F$784,3)+'Иные услуги '!$C$5+'РСТ РСО-А'!$J$7+'РСТ РСО-А'!$G$9</f>
        <v>1198.74</v>
      </c>
      <c r="E192" s="116">
        <f>VLOOKUP($A192+ROUND((COLUMN()-2)/24,5),АТС!$A$41:$F$784,3)+'Иные услуги '!$C$5+'РСТ РСО-А'!$J$7+'РСТ РСО-А'!$G$9</f>
        <v>1202.28</v>
      </c>
      <c r="F192" s="116">
        <f>VLOOKUP($A192+ROUND((COLUMN()-2)/24,5),АТС!$A$41:$F$784,3)+'Иные услуги '!$C$5+'РСТ РСО-А'!$J$7+'РСТ РСО-А'!$G$9</f>
        <v>1206.8800000000001</v>
      </c>
      <c r="G192" s="116">
        <f>VLOOKUP($A192+ROUND((COLUMN()-2)/24,5),АТС!$A$41:$F$784,3)+'Иные услуги '!$C$5+'РСТ РСО-А'!$J$7+'РСТ РСО-А'!$G$9</f>
        <v>1206.93</v>
      </c>
      <c r="H192" s="116">
        <f>VLOOKUP($A192+ROUND((COLUMN()-2)/24,5),АТС!$A$41:$F$784,3)+'Иные услуги '!$C$5+'РСТ РСО-А'!$J$7+'РСТ РСО-А'!$G$9</f>
        <v>1206.24</v>
      </c>
      <c r="I192" s="116">
        <f>VLOOKUP($A192+ROUND((COLUMN()-2)/24,5),АТС!$A$41:$F$784,3)+'Иные услуги '!$C$5+'РСТ РСО-А'!$J$7+'РСТ РСО-А'!$G$9</f>
        <v>1185.77</v>
      </c>
      <c r="J192" s="116">
        <f>VLOOKUP($A192+ROUND((COLUMN()-2)/24,5),АТС!$A$41:$F$784,3)+'Иные услуги '!$C$5+'РСТ РСО-А'!$J$7+'РСТ РСО-А'!$G$9</f>
        <v>1207.26</v>
      </c>
      <c r="K192" s="116">
        <f>VLOOKUP($A192+ROUND((COLUMN()-2)/24,5),АТС!$A$41:$F$784,3)+'Иные услуги '!$C$5+'РСТ РСО-А'!$J$7+'РСТ РСО-А'!$G$9</f>
        <v>1210.28</v>
      </c>
      <c r="L192" s="116">
        <f>VLOOKUP($A192+ROUND((COLUMN()-2)/24,5),АТС!$A$41:$F$784,3)+'Иные услуги '!$C$5+'РСТ РСО-А'!$J$7+'РСТ РСО-А'!$G$9</f>
        <v>1224.54</v>
      </c>
      <c r="M192" s="116">
        <f>VLOOKUP($A192+ROUND((COLUMN()-2)/24,5),АТС!$A$41:$F$784,3)+'Иные услуги '!$C$5+'РСТ РСО-А'!$J$7+'РСТ РСО-А'!$G$9</f>
        <v>1249.28</v>
      </c>
      <c r="N192" s="116">
        <f>VLOOKUP($A192+ROUND((COLUMN()-2)/24,5),АТС!$A$41:$F$784,3)+'Иные услуги '!$C$5+'РСТ РСО-А'!$J$7+'РСТ РСО-А'!$G$9</f>
        <v>1226.6500000000001</v>
      </c>
      <c r="O192" s="116">
        <f>VLOOKUP($A192+ROUND((COLUMN()-2)/24,5),АТС!$A$41:$F$784,3)+'Иные услуги '!$C$5+'РСТ РСО-А'!$J$7+'РСТ РСО-А'!$G$9</f>
        <v>1228.29</v>
      </c>
      <c r="P192" s="116">
        <f>VLOOKUP($A192+ROUND((COLUMN()-2)/24,5),АТС!$A$41:$F$784,3)+'Иные услуги '!$C$5+'РСТ РСО-А'!$J$7+'РСТ РСО-А'!$G$9</f>
        <v>1228.8200000000002</v>
      </c>
      <c r="Q192" s="116">
        <f>VLOOKUP($A192+ROUND((COLUMN()-2)/24,5),АТС!$A$41:$F$784,3)+'Иные услуги '!$C$5+'РСТ РСО-А'!$J$7+'РСТ РСО-А'!$G$9</f>
        <v>1228.3800000000001</v>
      </c>
      <c r="R192" s="116">
        <f>VLOOKUP($A192+ROUND((COLUMN()-2)/24,5),АТС!$A$41:$F$784,3)+'Иные услуги '!$C$5+'РСТ РСО-А'!$J$7+'РСТ РСО-А'!$G$9</f>
        <v>1228.4100000000001</v>
      </c>
      <c r="S192" s="116">
        <f>VLOOKUP($A192+ROUND((COLUMN()-2)/24,5),АТС!$A$41:$F$784,3)+'Иные услуги '!$C$5+'РСТ РСО-А'!$J$7+'РСТ РСО-А'!$G$9</f>
        <v>1226.47</v>
      </c>
      <c r="T192" s="116">
        <f>VLOOKUP($A192+ROUND((COLUMN()-2)/24,5),АТС!$A$41:$F$784,3)+'Иные услуги '!$C$5+'РСТ РСО-А'!$J$7+'РСТ РСО-А'!$G$9</f>
        <v>1211.43</v>
      </c>
      <c r="U192" s="116">
        <f>VLOOKUP($A192+ROUND((COLUMN()-2)/24,5),АТС!$A$41:$F$784,3)+'Иные услуги '!$C$5+'РСТ РСО-А'!$J$7+'РСТ РСО-А'!$G$9</f>
        <v>1211.1100000000001</v>
      </c>
      <c r="V192" s="116">
        <f>VLOOKUP($A192+ROUND((COLUMN()-2)/24,5),АТС!$A$41:$F$784,3)+'Иные услуги '!$C$5+'РСТ РСО-А'!$J$7+'РСТ РСО-А'!$G$9</f>
        <v>1325.65</v>
      </c>
      <c r="W192" s="116">
        <f>VLOOKUP($A192+ROUND((COLUMN()-2)/24,5),АТС!$A$41:$F$784,3)+'Иные услуги '!$C$5+'РСТ РСО-А'!$J$7+'РСТ РСО-А'!$G$9</f>
        <v>1314.51</v>
      </c>
      <c r="X192" s="116">
        <f>VLOOKUP($A192+ROUND((COLUMN()-2)/24,5),АТС!$A$41:$F$784,3)+'Иные услуги '!$C$5+'РСТ РСО-А'!$J$7+'РСТ РСО-А'!$G$9</f>
        <v>1212.6000000000001</v>
      </c>
      <c r="Y192" s="116">
        <f>VLOOKUP($A192+ROUND((COLUMN()-2)/24,5),АТС!$A$41:$F$784,3)+'Иные услуги '!$C$5+'РСТ РСО-А'!$J$7+'РСТ РСО-А'!$G$9</f>
        <v>1206.19</v>
      </c>
    </row>
    <row r="193" spans="1:27" x14ac:dyDescent="0.2">
      <c r="A193" s="65">
        <f t="shared" si="5"/>
        <v>44011</v>
      </c>
      <c r="B193" s="116">
        <f>VLOOKUP($A193+ROUND((COLUMN()-2)/24,5),АТС!$A$41:$F$784,3)+'Иные услуги '!$C$5+'РСТ РСО-А'!$J$7+'РСТ РСО-А'!$G$9</f>
        <v>1223.1200000000001</v>
      </c>
      <c r="C193" s="116">
        <f>VLOOKUP($A193+ROUND((COLUMN()-2)/24,5),АТС!$A$41:$F$784,3)+'Иные услуги '!$C$5+'РСТ РСО-А'!$J$7+'РСТ РСО-А'!$G$9</f>
        <v>1204.73</v>
      </c>
      <c r="D193" s="116">
        <f>VLOOKUP($A193+ROUND((COLUMN()-2)/24,5),АТС!$A$41:$F$784,3)+'Иные услуги '!$C$5+'РСТ РСО-А'!$J$7+'РСТ РСО-А'!$G$9</f>
        <v>1204.6500000000001</v>
      </c>
      <c r="E193" s="116">
        <f>VLOOKUP($A193+ROUND((COLUMN()-2)/24,5),АТС!$A$41:$F$784,3)+'Иные услуги '!$C$5+'РСТ РСО-А'!$J$7+'РСТ РСО-А'!$G$9</f>
        <v>1204.6500000000001</v>
      </c>
      <c r="F193" s="116">
        <f>VLOOKUP($A193+ROUND((COLUMN()-2)/24,5),АТС!$A$41:$F$784,3)+'Иные услуги '!$C$5+'РСТ РСО-А'!$J$7+'РСТ РСО-А'!$G$9</f>
        <v>1206.76</v>
      </c>
      <c r="G193" s="116">
        <f>VLOOKUP($A193+ROUND((COLUMN()-2)/24,5),АТС!$A$41:$F$784,3)+'Иные услуги '!$C$5+'РСТ РСО-А'!$J$7+'РСТ РСО-А'!$G$9</f>
        <v>1206.95</v>
      </c>
      <c r="H193" s="116">
        <f>VLOOKUP($A193+ROUND((COLUMN()-2)/24,5),АТС!$A$41:$F$784,3)+'Иные услуги '!$C$5+'РСТ РСО-А'!$J$7+'РСТ РСО-А'!$G$9</f>
        <v>1206.47</v>
      </c>
      <c r="I193" s="116">
        <f>VLOOKUP($A193+ROUND((COLUMN()-2)/24,5),АТС!$A$41:$F$784,3)+'Иные услуги '!$C$5+'РСТ РСО-А'!$J$7+'РСТ РСО-А'!$G$9</f>
        <v>1222.95</v>
      </c>
      <c r="J193" s="116">
        <f>VLOOKUP($A193+ROUND((COLUMN()-2)/24,5),АТС!$A$41:$F$784,3)+'Иные услуги '!$C$5+'РСТ РСО-А'!$J$7+'РСТ РСО-А'!$G$9</f>
        <v>1207.01</v>
      </c>
      <c r="K193" s="116">
        <f>VLOOKUP($A193+ROUND((COLUMN()-2)/24,5),АТС!$A$41:$F$784,3)+'Иные услуги '!$C$5+'РСТ РСО-А'!$J$7+'РСТ РСО-А'!$G$9</f>
        <v>1229.96</v>
      </c>
      <c r="L193" s="116">
        <f>VLOOKUP($A193+ROUND((COLUMN()-2)/24,5),АТС!$A$41:$F$784,3)+'Иные услуги '!$C$5+'РСТ РСО-А'!$J$7+'РСТ РСО-А'!$G$9</f>
        <v>1287.68</v>
      </c>
      <c r="M193" s="116">
        <f>VLOOKUP($A193+ROUND((COLUMN()-2)/24,5),АТС!$A$41:$F$784,3)+'Иные услуги '!$C$5+'РСТ РСО-А'!$J$7+'РСТ РСО-А'!$G$9</f>
        <v>1289.8600000000001</v>
      </c>
      <c r="N193" s="116">
        <f>VLOOKUP($A193+ROUND((COLUMN()-2)/24,5),АТС!$A$41:$F$784,3)+'Иные услуги '!$C$5+'РСТ РСО-А'!$J$7+'РСТ РСО-А'!$G$9</f>
        <v>1287.55</v>
      </c>
      <c r="O193" s="116">
        <f>VLOOKUP($A193+ROUND((COLUMN()-2)/24,5),АТС!$A$41:$F$784,3)+'Иные услуги '!$C$5+'РСТ РСО-А'!$J$7+'РСТ РСО-А'!$G$9</f>
        <v>1298.3600000000001</v>
      </c>
      <c r="P193" s="116">
        <f>VLOOKUP($A193+ROUND((COLUMN()-2)/24,5),АТС!$A$41:$F$784,3)+'Иные услуги '!$C$5+'РСТ РСО-А'!$J$7+'РСТ РСО-А'!$G$9</f>
        <v>1301.77</v>
      </c>
      <c r="Q193" s="116">
        <f>VLOOKUP($A193+ROUND((COLUMN()-2)/24,5),АТС!$A$41:$F$784,3)+'Иные услуги '!$C$5+'РСТ РСО-А'!$J$7+'РСТ РСО-А'!$G$9</f>
        <v>1302.75</v>
      </c>
      <c r="R193" s="116">
        <f>VLOOKUP($A193+ROUND((COLUMN()-2)/24,5),АТС!$A$41:$F$784,3)+'Иные услуги '!$C$5+'РСТ РСО-А'!$J$7+'РСТ РСО-А'!$G$9</f>
        <v>1310.5</v>
      </c>
      <c r="S193" s="116">
        <f>VLOOKUP($A193+ROUND((COLUMN()-2)/24,5),АТС!$A$41:$F$784,3)+'Иные услуги '!$C$5+'РСТ РСО-А'!$J$7+'РСТ РСО-А'!$G$9</f>
        <v>1277.21</v>
      </c>
      <c r="T193" s="116">
        <f>VLOOKUP($A193+ROUND((COLUMN()-2)/24,5),АТС!$A$41:$F$784,3)+'Иные услуги '!$C$5+'РСТ РСО-А'!$J$7+'РСТ РСО-А'!$G$9</f>
        <v>1237.52</v>
      </c>
      <c r="U193" s="116">
        <f>VLOOKUP($A193+ROUND((COLUMN()-2)/24,5),АТС!$A$41:$F$784,3)+'Иные услуги '!$C$5+'РСТ РСО-А'!$J$7+'РСТ РСО-А'!$G$9</f>
        <v>1214.3900000000001</v>
      </c>
      <c r="V193" s="116">
        <f>VLOOKUP($A193+ROUND((COLUMN()-2)/24,5),АТС!$A$41:$F$784,3)+'Иные услуги '!$C$5+'РСТ РСО-А'!$J$7+'РСТ РСО-А'!$G$9</f>
        <v>1253.95</v>
      </c>
      <c r="W193" s="116">
        <f>VLOOKUP($A193+ROUND((COLUMN()-2)/24,5),АТС!$A$41:$F$784,3)+'Иные услуги '!$C$5+'РСТ РСО-А'!$J$7+'РСТ РСО-А'!$G$9</f>
        <v>1334.0400000000002</v>
      </c>
      <c r="X193" s="116">
        <f>VLOOKUP($A193+ROUND((COLUMN()-2)/24,5),АТС!$A$41:$F$784,3)+'Иные услуги '!$C$5+'РСТ РСО-А'!$J$7+'РСТ РСО-А'!$G$9</f>
        <v>1211.1200000000001</v>
      </c>
      <c r="Y193" s="116">
        <f>VLOOKUP($A193+ROUND((COLUMN()-2)/24,5),АТС!$A$41:$F$784,3)+'Иные услуги '!$C$5+'РСТ РСО-А'!$J$7+'РСТ РСО-А'!$G$9</f>
        <v>1206.55</v>
      </c>
    </row>
    <row r="194" spans="1:27" x14ac:dyDescent="0.2">
      <c r="A194" s="65">
        <f t="shared" si="5"/>
        <v>44012</v>
      </c>
      <c r="B194" s="116">
        <f>VLOOKUP($A194+ROUND((COLUMN()-2)/24,5),АТС!$A$41:$F$784,3)+'Иные услуги '!$C$5+'РСТ РСО-А'!$J$7+'РСТ РСО-А'!$G$9</f>
        <v>1226.0600000000002</v>
      </c>
      <c r="C194" s="116">
        <f>VLOOKUP($A194+ROUND((COLUMN()-2)/24,5),АТС!$A$41:$F$784,3)+'Иные услуги '!$C$5+'РСТ РСО-А'!$J$7+'РСТ РСО-А'!$G$9</f>
        <v>1209.98</v>
      </c>
      <c r="D194" s="116">
        <f>VLOOKUP($A194+ROUND((COLUMN()-2)/24,5),АТС!$A$41:$F$784,3)+'Иные услуги '!$C$5+'РСТ РСО-А'!$J$7+'РСТ РСО-А'!$G$9</f>
        <v>1200.23</v>
      </c>
      <c r="E194" s="116">
        <f>VLOOKUP($A194+ROUND((COLUMN()-2)/24,5),АТС!$A$41:$F$784,3)+'Иные услуги '!$C$5+'РСТ РСО-А'!$J$7+'РСТ РСО-А'!$G$9</f>
        <v>1202.0700000000002</v>
      </c>
      <c r="F194" s="116">
        <f>VLOOKUP($A194+ROUND((COLUMN()-2)/24,5),АТС!$A$41:$F$784,3)+'Иные услуги '!$C$5+'РСТ РСО-А'!$J$7+'РСТ РСО-А'!$G$9</f>
        <v>1206.98</v>
      </c>
      <c r="G194" s="116">
        <f>VLOOKUP($A194+ROUND((COLUMN()-2)/24,5),АТС!$A$41:$F$784,3)+'Иные услуги '!$C$5+'РСТ РСО-А'!$J$7+'РСТ РСО-А'!$G$9</f>
        <v>1206.94</v>
      </c>
      <c r="H194" s="116">
        <f>VLOOKUP($A194+ROUND((COLUMN()-2)/24,5),АТС!$A$41:$F$784,3)+'Иные услуги '!$C$5+'РСТ РСО-А'!$J$7+'РСТ РСО-А'!$G$9</f>
        <v>1206.4100000000001</v>
      </c>
      <c r="I194" s="116">
        <f>VLOOKUP($A194+ROUND((COLUMN()-2)/24,5),АТС!$A$41:$F$784,3)+'Иные услуги '!$C$5+'РСТ РСО-А'!$J$7+'РСТ РСО-А'!$G$9</f>
        <v>1260.0800000000002</v>
      </c>
      <c r="J194" s="116">
        <f>VLOOKUP($A194+ROUND((COLUMN()-2)/24,5),АТС!$A$41:$F$784,3)+'Иные услуги '!$C$5+'РСТ РСО-А'!$J$7+'РСТ РСО-А'!$G$9</f>
        <v>1206.97</v>
      </c>
      <c r="K194" s="116">
        <f>VLOOKUP($A194+ROUND((COLUMN()-2)/24,5),АТС!$A$41:$F$784,3)+'Иные услуги '!$C$5+'РСТ РСО-А'!$J$7+'РСТ РСО-А'!$G$9</f>
        <v>1230.18</v>
      </c>
      <c r="L194" s="116">
        <f>VLOOKUP($A194+ROUND((COLUMN()-2)/24,5),АТС!$A$41:$F$784,3)+'Иные услуги '!$C$5+'РСТ РСО-А'!$J$7+'РСТ РСО-А'!$G$9</f>
        <v>1303.6200000000001</v>
      </c>
      <c r="M194" s="116">
        <f>VLOOKUP($A194+ROUND((COLUMN()-2)/24,5),АТС!$A$41:$F$784,3)+'Иные услуги '!$C$5+'РСТ РСО-А'!$J$7+'РСТ РСО-А'!$G$9</f>
        <v>1301.03</v>
      </c>
      <c r="N194" s="116">
        <f>VLOOKUP($A194+ROUND((COLUMN()-2)/24,5),АТС!$A$41:$F$784,3)+'Иные услуги '!$C$5+'РСТ РСО-А'!$J$7+'РСТ РСО-А'!$G$9</f>
        <v>1298.3500000000001</v>
      </c>
      <c r="O194" s="116">
        <f>VLOOKUP($A194+ROUND((COLUMN()-2)/24,5),АТС!$A$41:$F$784,3)+'Иные услуги '!$C$5+'РСТ РСО-А'!$J$7+'РСТ РСО-А'!$G$9</f>
        <v>1300.1600000000001</v>
      </c>
      <c r="P194" s="116">
        <f>VLOOKUP($A194+ROUND((COLUMN()-2)/24,5),АТС!$A$41:$F$784,3)+'Иные услуги '!$C$5+'РСТ РСО-А'!$J$7+'РСТ РСО-А'!$G$9</f>
        <v>1298.95</v>
      </c>
      <c r="Q194" s="116">
        <f>VLOOKUP($A194+ROUND((COLUMN()-2)/24,5),АТС!$A$41:$F$784,3)+'Иные услуги '!$C$5+'РСТ РСО-А'!$J$7+'РСТ РСО-А'!$G$9</f>
        <v>1299.4100000000001</v>
      </c>
      <c r="R194" s="116">
        <f>VLOOKUP($A194+ROUND((COLUMN()-2)/24,5),АТС!$A$41:$F$784,3)+'Иные услуги '!$C$5+'РСТ РСО-А'!$J$7+'РСТ РСО-А'!$G$9</f>
        <v>1299.3200000000002</v>
      </c>
      <c r="S194" s="116">
        <f>VLOOKUP($A194+ROUND((COLUMN()-2)/24,5),АТС!$A$41:$F$784,3)+'Иные услуги '!$C$5+'РСТ РСО-А'!$J$7+'РСТ РСО-А'!$G$9</f>
        <v>1278.28</v>
      </c>
      <c r="T194" s="116">
        <f>VLOOKUP($A194+ROUND((COLUMN()-2)/24,5),АТС!$A$41:$F$784,3)+'Иные услуги '!$C$5+'РСТ РСО-А'!$J$7+'РСТ РСО-А'!$G$9</f>
        <v>1238.1600000000001</v>
      </c>
      <c r="U194" s="116">
        <f>VLOOKUP($A194+ROUND((COLUMN()-2)/24,5),АТС!$A$41:$F$784,3)+'Иные услуги '!$C$5+'РСТ РСО-А'!$J$7+'РСТ РСО-А'!$G$9</f>
        <v>1237.6500000000001</v>
      </c>
      <c r="V194" s="116">
        <f>VLOOKUP($A194+ROUND((COLUMN()-2)/24,5),АТС!$A$41:$F$784,3)+'Иные услуги '!$C$5+'РСТ РСО-А'!$J$7+'РСТ РСО-А'!$G$9</f>
        <v>1329.5</v>
      </c>
      <c r="W194" s="116">
        <f>VLOOKUP($A194+ROUND((COLUMN()-2)/24,5),АТС!$A$41:$F$784,3)+'Иные услуги '!$C$5+'РСТ РСО-А'!$J$7+'РСТ РСО-А'!$G$9</f>
        <v>1325.93</v>
      </c>
      <c r="X194" s="116">
        <f>VLOOKUP($A194+ROUND((COLUMN()-2)/24,5),АТС!$A$41:$F$784,3)+'Иные услуги '!$C$5+'РСТ РСО-А'!$J$7+'РСТ РСО-А'!$G$9</f>
        <v>1212.52</v>
      </c>
      <c r="Y194" s="116">
        <f>VLOOKUP($A194+ROUND((COLUMN()-2)/24,5),АТС!$A$41:$F$784,3)+'Иные услуги '!$C$5+'РСТ РСО-А'!$J$7+'РСТ РСО-А'!$G$9</f>
        <v>1204.94</v>
      </c>
    </row>
    <row r="195" spans="1:27" hidden="1" x14ac:dyDescent="0.2">
      <c r="A195" s="65">
        <f t="shared" si="5"/>
        <v>44013</v>
      </c>
      <c r="B195" s="116">
        <f>VLOOKUP($A195+ROUND((COLUMN()-2)/24,5),АТС!$A$41:$F$784,3)+'Иные услуги '!$C$5+'РСТ РСО-А'!$J$7+'РСТ РСО-А'!$G$9</f>
        <v>311.37</v>
      </c>
      <c r="C195" s="116">
        <f>VLOOKUP($A195+ROUND((COLUMN()-2)/24,5),АТС!$A$41:$F$784,3)+'Иные услуги '!$C$5+'РСТ РСО-А'!$J$7+'РСТ РСО-А'!$G$9</f>
        <v>311.37</v>
      </c>
      <c r="D195" s="116">
        <f>VLOOKUP($A195+ROUND((COLUMN()-2)/24,5),АТС!$A$41:$F$784,3)+'Иные услуги '!$C$5+'РСТ РСО-А'!$J$7+'РСТ РСО-А'!$G$9</f>
        <v>311.37</v>
      </c>
      <c r="E195" s="116">
        <f>VLOOKUP($A195+ROUND((COLUMN()-2)/24,5),АТС!$A$41:$F$784,3)+'Иные услуги '!$C$5+'РСТ РСО-А'!$J$7+'РСТ РСО-А'!$G$9</f>
        <v>311.37</v>
      </c>
      <c r="F195" s="116">
        <f>VLOOKUP($A195+ROUND((COLUMN()-2)/24,5),АТС!$A$41:$F$784,3)+'Иные услуги '!$C$5+'РСТ РСО-А'!$J$7+'РСТ РСО-А'!$G$9</f>
        <v>311.37</v>
      </c>
      <c r="G195" s="116">
        <f>VLOOKUP($A195+ROUND((COLUMN()-2)/24,5),АТС!$A$41:$F$784,3)+'Иные услуги '!$C$5+'РСТ РСО-А'!$J$7+'РСТ РСО-А'!$G$9</f>
        <v>311.37</v>
      </c>
      <c r="H195" s="116">
        <f>VLOOKUP($A195+ROUND((COLUMN()-2)/24,5),АТС!$A$41:$F$784,3)+'Иные услуги '!$C$5+'РСТ РСО-А'!$J$7+'РСТ РСО-А'!$G$9</f>
        <v>311.37</v>
      </c>
      <c r="I195" s="116">
        <f>VLOOKUP($A195+ROUND((COLUMN()-2)/24,5),АТС!$A$41:$F$784,3)+'Иные услуги '!$C$5+'РСТ РСО-А'!$J$7+'РСТ РСО-А'!$G$9</f>
        <v>311.37</v>
      </c>
      <c r="J195" s="116">
        <f>VLOOKUP($A195+ROUND((COLUMN()-2)/24,5),АТС!$A$41:$F$784,3)+'Иные услуги '!$C$5+'РСТ РСО-А'!$J$7+'РСТ РСО-А'!$G$9</f>
        <v>311.37</v>
      </c>
      <c r="K195" s="116">
        <f>VLOOKUP($A195+ROUND((COLUMN()-2)/24,5),АТС!$A$41:$F$784,3)+'Иные услуги '!$C$5+'РСТ РСО-А'!$J$7+'РСТ РСО-А'!$G$9</f>
        <v>311.37</v>
      </c>
      <c r="L195" s="116">
        <f>VLOOKUP($A195+ROUND((COLUMN()-2)/24,5),АТС!$A$41:$F$784,3)+'Иные услуги '!$C$5+'РСТ РСО-А'!$J$7+'РСТ РСО-А'!$G$9</f>
        <v>311.37</v>
      </c>
      <c r="M195" s="116">
        <f>VLOOKUP($A195+ROUND((COLUMN()-2)/24,5),АТС!$A$41:$F$784,3)+'Иные услуги '!$C$5+'РСТ РСО-А'!$J$7+'РСТ РСО-А'!$G$9</f>
        <v>311.37</v>
      </c>
      <c r="N195" s="116">
        <f>VLOOKUP($A195+ROUND((COLUMN()-2)/24,5),АТС!$A$41:$F$784,3)+'Иные услуги '!$C$5+'РСТ РСО-А'!$J$7+'РСТ РСО-А'!$G$9</f>
        <v>311.37</v>
      </c>
      <c r="O195" s="116">
        <f>VLOOKUP($A195+ROUND((COLUMN()-2)/24,5),АТС!$A$41:$F$784,3)+'Иные услуги '!$C$5+'РСТ РСО-А'!$J$7+'РСТ РСО-А'!$G$9</f>
        <v>311.37</v>
      </c>
      <c r="P195" s="116">
        <f>VLOOKUP($A195+ROUND((COLUMN()-2)/24,5),АТС!$A$41:$F$784,3)+'Иные услуги '!$C$5+'РСТ РСО-А'!$J$7+'РСТ РСО-А'!$G$9</f>
        <v>311.37</v>
      </c>
      <c r="Q195" s="116">
        <f>VLOOKUP($A195+ROUND((COLUMN()-2)/24,5),АТС!$A$41:$F$784,3)+'Иные услуги '!$C$5+'РСТ РСО-А'!$J$7+'РСТ РСО-А'!$G$9</f>
        <v>311.37</v>
      </c>
      <c r="R195" s="116">
        <f>VLOOKUP($A195+ROUND((COLUMN()-2)/24,5),АТС!$A$41:$F$784,3)+'Иные услуги '!$C$5+'РСТ РСО-А'!$J$7+'РСТ РСО-А'!$G$9</f>
        <v>311.37</v>
      </c>
      <c r="S195" s="116">
        <f>VLOOKUP($A195+ROUND((COLUMN()-2)/24,5),АТС!$A$41:$F$784,3)+'Иные услуги '!$C$5+'РСТ РСО-А'!$J$7+'РСТ РСО-А'!$G$9</f>
        <v>311.37</v>
      </c>
      <c r="T195" s="116">
        <f>VLOOKUP($A195+ROUND((COLUMN()-2)/24,5),АТС!$A$41:$F$784,3)+'Иные услуги '!$C$5+'РСТ РСО-А'!$J$7+'РСТ РСО-А'!$G$9</f>
        <v>311.37</v>
      </c>
      <c r="U195" s="116">
        <f>VLOOKUP($A195+ROUND((COLUMN()-2)/24,5),АТС!$A$41:$F$784,3)+'Иные услуги '!$C$5+'РСТ РСО-А'!$J$7+'РСТ РСО-А'!$G$9</f>
        <v>311.37</v>
      </c>
      <c r="V195" s="116">
        <f>VLOOKUP($A195+ROUND((COLUMN()-2)/24,5),АТС!$A$41:$F$784,3)+'Иные услуги '!$C$5+'РСТ РСО-А'!$J$7+'РСТ РСО-А'!$G$9</f>
        <v>311.37</v>
      </c>
      <c r="W195" s="116">
        <f>VLOOKUP($A195+ROUND((COLUMN()-2)/24,5),АТС!$A$41:$F$784,3)+'Иные услуги '!$C$5+'РСТ РСО-А'!$J$7+'РСТ РСО-А'!$G$9</f>
        <v>311.37</v>
      </c>
      <c r="X195" s="116">
        <f>VLOOKUP($A195+ROUND((COLUMN()-2)/24,5),АТС!$A$41:$F$784,3)+'Иные услуги '!$C$5+'РСТ РСО-А'!$J$7+'РСТ РСО-А'!$G$9</f>
        <v>311.37</v>
      </c>
      <c r="Y195" s="116">
        <f>VLOOKUP($A195+ROUND((COLUMN()-2)/24,5),АТС!$A$41:$F$784,3)+'Иные услуги '!$C$5+'РСТ РСО-А'!$J$7+'РСТ РСО-А'!$G$9</f>
        <v>311.37</v>
      </c>
    </row>
    <row r="196" spans="1:27" x14ac:dyDescent="0.25">
      <c r="A196" s="80"/>
      <c r="B196" s="64"/>
      <c r="C196" s="64"/>
      <c r="D196" s="64"/>
    </row>
    <row r="197" spans="1:27" x14ac:dyDescent="0.25">
      <c r="A197" s="73" t="s">
        <v>126</v>
      </c>
      <c r="B197" s="64"/>
      <c r="C197" s="64"/>
      <c r="D197" s="64"/>
    </row>
    <row r="198" spans="1:27" ht="12.75" x14ac:dyDescent="0.2">
      <c r="A198" s="150" t="s">
        <v>35</v>
      </c>
      <c r="B198" s="144" t="s">
        <v>97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</row>
    <row r="199" spans="1:27" ht="12.75" x14ac:dyDescent="0.2">
      <c r="A199" s="151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7" ht="12.75" customHeight="1" x14ac:dyDescent="0.2">
      <c r="A200" s="151"/>
      <c r="B200" s="155" t="s">
        <v>98</v>
      </c>
      <c r="C200" s="153" t="s">
        <v>99</v>
      </c>
      <c r="D200" s="153" t="s">
        <v>100</v>
      </c>
      <c r="E200" s="153" t="s">
        <v>101</v>
      </c>
      <c r="F200" s="153" t="s">
        <v>102</v>
      </c>
      <c r="G200" s="153" t="s">
        <v>103</v>
      </c>
      <c r="H200" s="153" t="s">
        <v>104</v>
      </c>
      <c r="I200" s="153" t="s">
        <v>105</v>
      </c>
      <c r="J200" s="153" t="s">
        <v>106</v>
      </c>
      <c r="K200" s="153" t="s">
        <v>107</v>
      </c>
      <c r="L200" s="153" t="s">
        <v>108</v>
      </c>
      <c r="M200" s="153" t="s">
        <v>109</v>
      </c>
      <c r="N200" s="157" t="s">
        <v>110</v>
      </c>
      <c r="O200" s="153" t="s">
        <v>111</v>
      </c>
      <c r="P200" s="153" t="s">
        <v>112</v>
      </c>
      <c r="Q200" s="153" t="s">
        <v>113</v>
      </c>
      <c r="R200" s="153" t="s">
        <v>114</v>
      </c>
      <c r="S200" s="153" t="s">
        <v>115</v>
      </c>
      <c r="T200" s="153" t="s">
        <v>116</v>
      </c>
      <c r="U200" s="153" t="s">
        <v>117</v>
      </c>
      <c r="V200" s="153" t="s">
        <v>118</v>
      </c>
      <c r="W200" s="153" t="s">
        <v>119</v>
      </c>
      <c r="X200" s="153" t="s">
        <v>120</v>
      </c>
      <c r="Y200" s="153" t="s">
        <v>121</v>
      </c>
    </row>
    <row r="201" spans="1:27" ht="11.25" customHeight="1" x14ac:dyDescent="0.2">
      <c r="A201" s="152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8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</row>
    <row r="202" spans="1:27" ht="15.75" customHeight="1" x14ac:dyDescent="0.2">
      <c r="A202" s="65">
        <f>A165</f>
        <v>43983</v>
      </c>
      <c r="B202" s="90">
        <f>VLOOKUP($A202+ROUND((COLUMN()-2)/24,5),АТС!$A$41:$F$784,3)+'Иные услуги '!$C$5+'РСТ РСО-А'!$J$7+'РСТ РСО-А'!$H$9</f>
        <v>1122.78</v>
      </c>
      <c r="C202" s="116">
        <f>VLOOKUP($A202+ROUND((COLUMN()-2)/24,5),АТС!$A$41:$F$784,3)+'Иные услуги '!$C$5+'РСТ РСО-А'!$J$7+'РСТ РСО-А'!$H$9</f>
        <v>1103.47</v>
      </c>
      <c r="D202" s="116">
        <f>VLOOKUP($A202+ROUND((COLUMN()-2)/24,5),АТС!$A$41:$F$784,3)+'Иные услуги '!$C$5+'РСТ РСО-А'!$J$7+'РСТ РСО-А'!$H$9</f>
        <v>1100.49</v>
      </c>
      <c r="E202" s="116">
        <f>VLOOKUP($A202+ROUND((COLUMN()-2)/24,5),АТС!$A$41:$F$784,3)+'Иные услуги '!$C$5+'РСТ РСО-А'!$J$7+'РСТ РСО-А'!$H$9</f>
        <v>1096.19</v>
      </c>
      <c r="F202" s="116">
        <f>VLOOKUP($A202+ROUND((COLUMN()-2)/24,5),АТС!$A$41:$F$784,3)+'Иные услуги '!$C$5+'РСТ РСО-А'!$J$7+'РСТ РСО-А'!$H$9</f>
        <v>1112.8399999999999</v>
      </c>
      <c r="G202" s="116">
        <f>VLOOKUP($A202+ROUND((COLUMN()-2)/24,5),АТС!$A$41:$F$784,3)+'Иные услуги '!$C$5+'РСТ РСО-А'!$J$7+'РСТ РСО-А'!$H$9</f>
        <v>1113.27</v>
      </c>
      <c r="H202" s="116">
        <f>VLOOKUP($A202+ROUND((COLUMN()-2)/24,5),АТС!$A$41:$F$784,3)+'Иные услуги '!$C$5+'РСТ РСО-А'!$J$7+'РСТ РСО-А'!$H$9</f>
        <v>1072.3800000000001</v>
      </c>
      <c r="I202" s="116">
        <f>VLOOKUP($A202+ROUND((COLUMN()-2)/24,5),АТС!$A$41:$F$784,3)+'Иные услуги '!$C$5+'РСТ РСО-А'!$J$7+'РСТ РСО-А'!$H$9</f>
        <v>973.22</v>
      </c>
      <c r="J202" s="116">
        <f>VLOOKUP($A202+ROUND((COLUMN()-2)/24,5),АТС!$A$41:$F$784,3)+'Иные услуги '!$C$5+'РСТ РСО-А'!$J$7+'РСТ РСО-А'!$H$9</f>
        <v>1118.0999999999999</v>
      </c>
      <c r="K202" s="116">
        <f>VLOOKUP($A202+ROUND((COLUMN()-2)/24,5),АТС!$A$41:$F$784,3)+'Иные услуги '!$C$5+'РСТ РСО-А'!$J$7+'РСТ РСО-А'!$H$9</f>
        <v>1117.46</v>
      </c>
      <c r="L202" s="116">
        <f>VLOOKUP($A202+ROUND((COLUMN()-2)/24,5),АТС!$A$41:$F$784,3)+'Иные услуги '!$C$5+'РСТ РСО-А'!$J$7+'РСТ РСО-А'!$H$9</f>
        <v>1117.44</v>
      </c>
      <c r="M202" s="116">
        <f>VLOOKUP($A202+ROUND((COLUMN()-2)/24,5),АТС!$A$41:$F$784,3)+'Иные услуги '!$C$5+'РСТ РСО-А'!$J$7+'РСТ РСО-А'!$H$9</f>
        <v>1117.45</v>
      </c>
      <c r="N202" s="116">
        <f>VLOOKUP($A202+ROUND((COLUMN()-2)/24,5),АТС!$A$41:$F$784,3)+'Иные услуги '!$C$5+'РСТ РСО-А'!$J$7+'РСТ РСО-А'!$H$9</f>
        <v>1117.45</v>
      </c>
      <c r="O202" s="116">
        <f>VLOOKUP($A202+ROUND((COLUMN()-2)/24,5),АТС!$A$41:$F$784,3)+'Иные услуги '!$C$5+'РСТ РСО-А'!$J$7+'РСТ РСО-А'!$H$9</f>
        <v>1117.43</v>
      </c>
      <c r="P202" s="116">
        <f>VLOOKUP($A202+ROUND((COLUMN()-2)/24,5),АТС!$A$41:$F$784,3)+'Иные услуги '!$C$5+'РСТ РСО-А'!$J$7+'РСТ РСО-А'!$H$9</f>
        <v>1117.42</v>
      </c>
      <c r="Q202" s="116">
        <f>VLOOKUP($A202+ROUND((COLUMN()-2)/24,5),АТС!$A$41:$F$784,3)+'Иные услуги '!$C$5+'РСТ РСО-А'!$J$7+'РСТ РСО-А'!$H$9</f>
        <v>1117.44</v>
      </c>
      <c r="R202" s="116">
        <f>VLOOKUP($A202+ROUND((COLUMN()-2)/24,5),АТС!$A$41:$F$784,3)+'Иные услуги '!$C$5+'РСТ РСО-А'!$J$7+'РСТ РСО-А'!$H$9</f>
        <v>1117.43</v>
      </c>
      <c r="S202" s="116">
        <f>VLOOKUP($A202+ROUND((COLUMN()-2)/24,5),АТС!$A$41:$F$784,3)+'Иные услуги '!$C$5+'РСТ РСО-А'!$J$7+'РСТ РСО-А'!$H$9</f>
        <v>1117.42</v>
      </c>
      <c r="T202" s="116">
        <f>VLOOKUP($A202+ROUND((COLUMN()-2)/24,5),АТС!$A$41:$F$784,3)+'Иные услуги '!$C$5+'РСТ РСО-А'!$J$7+'РСТ РСО-А'!$H$9</f>
        <v>1117.56</v>
      </c>
      <c r="U202" s="116">
        <f>VLOOKUP($A202+ROUND((COLUMN()-2)/24,5),АТС!$A$41:$F$784,3)+'Иные услуги '!$C$5+'РСТ РСО-А'!$J$7+'РСТ РСО-А'!$H$9</f>
        <v>1117.57</v>
      </c>
      <c r="V202" s="116">
        <f>VLOOKUP($A202+ROUND((COLUMN()-2)/24,5),АТС!$A$41:$F$784,3)+'Иные услуги '!$C$5+'РСТ РСО-А'!$J$7+'РСТ РСО-А'!$H$9</f>
        <v>1139.52</v>
      </c>
      <c r="W202" s="116">
        <f>VLOOKUP($A202+ROUND((COLUMN()-2)/24,5),АТС!$A$41:$F$784,3)+'Иные услуги '!$C$5+'РСТ РСО-А'!$J$7+'РСТ РСО-А'!$H$9</f>
        <v>1191.27</v>
      </c>
      <c r="X202" s="116">
        <f>VLOOKUP($A202+ROUND((COLUMN()-2)/24,5),АТС!$A$41:$F$784,3)+'Иные услуги '!$C$5+'РСТ РСО-А'!$J$7+'РСТ РСО-А'!$H$9</f>
        <v>1128.28</v>
      </c>
      <c r="Y202" s="116">
        <f>VLOOKUP($A202+ROUND((COLUMN()-2)/24,5),АТС!$A$41:$F$784,3)+'Иные услуги '!$C$5+'РСТ РСО-А'!$J$7+'РСТ РСО-А'!$H$9</f>
        <v>1116.9100000000001</v>
      </c>
      <c r="AA202" s="66"/>
    </row>
    <row r="203" spans="1:27" x14ac:dyDescent="0.2">
      <c r="A203" s="65">
        <f>A202+1</f>
        <v>43984</v>
      </c>
      <c r="B203" s="116">
        <f>VLOOKUP($A203+ROUND((COLUMN()-2)/24,5),АТС!$A$41:$F$784,3)+'Иные услуги '!$C$5+'РСТ РСО-А'!$J$7+'РСТ РСО-А'!$H$9</f>
        <v>1111.53</v>
      </c>
      <c r="C203" s="116">
        <f>VLOOKUP($A203+ROUND((COLUMN()-2)/24,5),АТС!$A$41:$F$784,3)+'Иные услуги '!$C$5+'РСТ РСО-А'!$J$7+'РСТ РСО-А'!$H$9</f>
        <v>1085.74</v>
      </c>
      <c r="D203" s="116">
        <f>VLOOKUP($A203+ROUND((COLUMN()-2)/24,5),АТС!$A$41:$F$784,3)+'Иные услуги '!$C$5+'РСТ РСО-А'!$J$7+'РСТ РСО-А'!$H$9</f>
        <v>1017.1300000000001</v>
      </c>
      <c r="E203" s="116">
        <f>VLOOKUP($A203+ROUND((COLUMN()-2)/24,5),АТС!$A$41:$F$784,3)+'Иные услуги '!$C$5+'РСТ РСО-А'!$J$7+'РСТ РСО-А'!$H$9</f>
        <v>1032.45</v>
      </c>
      <c r="F203" s="116">
        <f>VLOOKUP($A203+ROUND((COLUMN()-2)/24,5),АТС!$A$41:$F$784,3)+'Иные услуги '!$C$5+'РСТ РСО-А'!$J$7+'РСТ РСО-А'!$H$9</f>
        <v>1101.68</v>
      </c>
      <c r="G203" s="116">
        <f>VLOOKUP($A203+ROUND((COLUMN()-2)/24,5),АТС!$A$41:$F$784,3)+'Иные услуги '!$C$5+'РСТ РСО-А'!$J$7+'РСТ РСО-А'!$H$9</f>
        <v>1111.75</v>
      </c>
      <c r="H203" s="116">
        <f>VLOOKUP($A203+ROUND((COLUMN()-2)/24,5),АТС!$A$41:$F$784,3)+'Иные услуги '!$C$5+'РСТ РСО-А'!$J$7+'РСТ РСО-А'!$H$9</f>
        <v>1072.08</v>
      </c>
      <c r="I203" s="116">
        <f>VLOOKUP($A203+ROUND((COLUMN()-2)/24,5),АТС!$A$41:$F$784,3)+'Иные услуги '!$C$5+'РСТ РСО-А'!$J$7+'РСТ РСО-А'!$H$9</f>
        <v>971.18000000000006</v>
      </c>
      <c r="J203" s="116">
        <f>VLOOKUP($A203+ROUND((COLUMN()-2)/24,5),АТС!$A$41:$F$784,3)+'Иные услуги '!$C$5+'РСТ РСО-А'!$J$7+'РСТ РСО-А'!$H$9</f>
        <v>1117.67</v>
      </c>
      <c r="K203" s="116">
        <f>VLOOKUP($A203+ROUND((COLUMN()-2)/24,5),АТС!$A$41:$F$784,3)+'Иные услуги '!$C$5+'РСТ РСО-А'!$J$7+'РСТ РСО-А'!$H$9</f>
        <v>1117.57</v>
      </c>
      <c r="L203" s="116">
        <f>VLOOKUP($A203+ROUND((COLUMN()-2)/24,5),АТС!$A$41:$F$784,3)+'Иные услуги '!$C$5+'РСТ РСО-А'!$J$7+'РСТ РСО-А'!$H$9</f>
        <v>1117.57</v>
      </c>
      <c r="M203" s="116">
        <f>VLOOKUP($A203+ROUND((COLUMN()-2)/24,5),АТС!$A$41:$F$784,3)+'Иные услуги '!$C$5+'РСТ РСО-А'!$J$7+'РСТ РСО-А'!$H$9</f>
        <v>1117.57</v>
      </c>
      <c r="N203" s="116">
        <f>VLOOKUP($A203+ROUND((COLUMN()-2)/24,5),АТС!$A$41:$F$784,3)+'Иные услуги '!$C$5+'РСТ РСО-А'!$J$7+'РСТ РСО-А'!$H$9</f>
        <v>1117.57</v>
      </c>
      <c r="O203" s="116">
        <f>VLOOKUP($A203+ROUND((COLUMN()-2)/24,5),АТС!$A$41:$F$784,3)+'Иные услуги '!$C$5+'РСТ РСО-А'!$J$7+'РСТ РСО-А'!$H$9</f>
        <v>1117.57</v>
      </c>
      <c r="P203" s="116">
        <f>VLOOKUP($A203+ROUND((COLUMN()-2)/24,5),АТС!$A$41:$F$784,3)+'Иные услуги '!$C$5+'РСТ РСО-А'!$J$7+'РСТ РСО-А'!$H$9</f>
        <v>1117.47</v>
      </c>
      <c r="Q203" s="116">
        <f>VLOOKUP($A203+ROUND((COLUMN()-2)/24,5),АТС!$A$41:$F$784,3)+'Иные услуги '!$C$5+'РСТ РСО-А'!$J$7+'РСТ РСО-А'!$H$9</f>
        <v>1117.57</v>
      </c>
      <c r="R203" s="116">
        <f>VLOOKUP($A203+ROUND((COLUMN()-2)/24,5),АТС!$A$41:$F$784,3)+'Иные услуги '!$C$5+'РСТ РСО-А'!$J$7+'РСТ РСО-А'!$H$9</f>
        <v>1117.43</v>
      </c>
      <c r="S203" s="116">
        <f>VLOOKUP($A203+ROUND((COLUMN()-2)/24,5),АТС!$A$41:$F$784,3)+'Иные услуги '!$C$5+'РСТ РСО-А'!$J$7+'РСТ РСО-А'!$H$9</f>
        <v>1117.45</v>
      </c>
      <c r="T203" s="116">
        <f>VLOOKUP($A203+ROUND((COLUMN()-2)/24,5),АТС!$A$41:$F$784,3)+'Иные услуги '!$C$5+'РСТ РСО-А'!$J$7+'РСТ РСО-А'!$H$9</f>
        <v>1117.51</v>
      </c>
      <c r="U203" s="116">
        <f>VLOOKUP($A203+ROUND((COLUMN()-2)/24,5),АТС!$A$41:$F$784,3)+'Иные услуги '!$C$5+'РСТ РСО-А'!$J$7+'РСТ РСО-А'!$H$9</f>
        <v>1117.52</v>
      </c>
      <c r="V203" s="116">
        <f>VLOOKUP($A203+ROUND((COLUMN()-2)/24,5),АТС!$A$41:$F$784,3)+'Иные услуги '!$C$5+'РСТ РСО-А'!$J$7+'РСТ РСО-А'!$H$9</f>
        <v>1154.6500000000001</v>
      </c>
      <c r="W203" s="116">
        <f>VLOOKUP($A203+ROUND((COLUMN()-2)/24,5),АТС!$A$41:$F$784,3)+'Иные услуги '!$C$5+'РСТ РСО-А'!$J$7+'РСТ РСО-А'!$H$9</f>
        <v>1179.3900000000001</v>
      </c>
      <c r="X203" s="116">
        <f>VLOOKUP($A203+ROUND((COLUMN()-2)/24,5),АТС!$A$41:$F$784,3)+'Иные услуги '!$C$5+'РСТ РСО-А'!$J$7+'РСТ РСО-А'!$H$9</f>
        <v>1128.68</v>
      </c>
      <c r="Y203" s="116">
        <f>VLOOKUP($A203+ROUND((COLUMN()-2)/24,5),АТС!$A$41:$F$784,3)+'Иные услуги '!$C$5+'РСТ РСО-А'!$J$7+'РСТ РСО-А'!$H$9</f>
        <v>1116.8399999999999</v>
      </c>
    </row>
    <row r="204" spans="1:27" x14ac:dyDescent="0.2">
      <c r="A204" s="65">
        <f t="shared" ref="A204:A232" si="6">A203+1</f>
        <v>43985</v>
      </c>
      <c r="B204" s="116">
        <f>VLOOKUP($A204+ROUND((COLUMN()-2)/24,5),АТС!$A$41:$F$784,3)+'Иные услуги '!$C$5+'РСТ РСО-А'!$J$7+'РСТ РСО-А'!$H$9</f>
        <v>1098.3900000000001</v>
      </c>
      <c r="C204" s="116">
        <f>VLOOKUP($A204+ROUND((COLUMN()-2)/24,5),АТС!$A$41:$F$784,3)+'Иные услуги '!$C$5+'РСТ РСО-А'!$J$7+'РСТ РСО-А'!$H$9</f>
        <v>1103.3900000000001</v>
      </c>
      <c r="D204" s="116">
        <f>VLOOKUP($A204+ROUND((COLUMN()-2)/24,5),АТС!$A$41:$F$784,3)+'Иные услуги '!$C$5+'РСТ РСО-А'!$J$7+'РСТ РСО-А'!$H$9</f>
        <v>1082.71</v>
      </c>
      <c r="E204" s="116">
        <f>VLOOKUP($A204+ROUND((COLUMN()-2)/24,5),АТС!$A$41:$F$784,3)+'Иные услуги '!$C$5+'РСТ РСО-А'!$J$7+'РСТ РСО-А'!$H$9</f>
        <v>1032.7</v>
      </c>
      <c r="F204" s="116">
        <f>VLOOKUP($A204+ROUND((COLUMN()-2)/24,5),АТС!$A$41:$F$784,3)+'Иные услуги '!$C$5+'РСТ РСО-А'!$J$7+'РСТ РСО-А'!$H$9</f>
        <v>1101.98</v>
      </c>
      <c r="G204" s="116">
        <f>VLOOKUP($A204+ROUND((COLUMN()-2)/24,5),АТС!$A$41:$F$784,3)+'Иные услуги '!$C$5+'РСТ РСО-А'!$J$7+'РСТ РСО-А'!$H$9</f>
        <v>1102.3</v>
      </c>
      <c r="H204" s="116">
        <f>VLOOKUP($A204+ROUND((COLUMN()-2)/24,5),АТС!$A$41:$F$784,3)+'Иные услуги '!$C$5+'РСТ РСО-А'!$J$7+'РСТ РСО-А'!$H$9</f>
        <v>1072.3</v>
      </c>
      <c r="I204" s="116">
        <f>VLOOKUP($A204+ROUND((COLUMN()-2)/24,5),АТС!$A$41:$F$784,3)+'Иные услуги '!$C$5+'РСТ РСО-А'!$J$7+'РСТ РСО-А'!$H$9</f>
        <v>971.57999999999993</v>
      </c>
      <c r="J204" s="116">
        <f>VLOOKUP($A204+ROUND((COLUMN()-2)/24,5),АТС!$A$41:$F$784,3)+'Иные услуги '!$C$5+'РСТ РСО-А'!$J$7+'РСТ РСО-А'!$H$9</f>
        <v>1118.1099999999999</v>
      </c>
      <c r="K204" s="116">
        <f>VLOOKUP($A204+ROUND((COLUMN()-2)/24,5),АТС!$A$41:$F$784,3)+'Иные услуги '!$C$5+'РСТ РСО-А'!$J$7+'РСТ РСО-А'!$H$9</f>
        <v>1117.6600000000001</v>
      </c>
      <c r="L204" s="116">
        <f>VLOOKUP($A204+ROUND((COLUMN()-2)/24,5),АТС!$A$41:$F$784,3)+'Иные услуги '!$C$5+'РСТ РСО-А'!$J$7+'РСТ РСО-А'!$H$9</f>
        <v>1112.6300000000001</v>
      </c>
      <c r="M204" s="116">
        <f>VLOOKUP($A204+ROUND((COLUMN()-2)/24,5),АТС!$A$41:$F$784,3)+'Иные услуги '!$C$5+'РСТ РСО-А'!$J$7+'РСТ РСО-А'!$H$9</f>
        <v>1115.98</v>
      </c>
      <c r="N204" s="116">
        <f>VLOOKUP($A204+ROUND((COLUMN()-2)/24,5),АТС!$A$41:$F$784,3)+'Иные услуги '!$C$5+'РСТ РСО-А'!$J$7+'РСТ РСО-А'!$H$9</f>
        <v>1117.5899999999999</v>
      </c>
      <c r="O204" s="116">
        <f>VLOOKUP($A204+ROUND((COLUMN()-2)/24,5),АТС!$A$41:$F$784,3)+'Иные услуги '!$C$5+'РСТ РСО-А'!$J$7+'РСТ РСО-А'!$H$9</f>
        <v>1117.5899999999999</v>
      </c>
      <c r="P204" s="116">
        <f>VLOOKUP($A204+ROUND((COLUMN()-2)/24,5),АТС!$A$41:$F$784,3)+'Иные услуги '!$C$5+'РСТ РСО-А'!$J$7+'РСТ РСО-А'!$H$9</f>
        <v>1117.5899999999999</v>
      </c>
      <c r="Q204" s="116">
        <f>VLOOKUP($A204+ROUND((COLUMN()-2)/24,5),АТС!$A$41:$F$784,3)+'Иные услуги '!$C$5+'РСТ РСО-А'!$J$7+'РСТ РСО-А'!$H$9</f>
        <v>1117.5999999999999</v>
      </c>
      <c r="R204" s="116">
        <f>VLOOKUP($A204+ROUND((COLUMN()-2)/24,5),АТС!$A$41:$F$784,3)+'Иные услуги '!$C$5+'РСТ РСО-А'!$J$7+'РСТ РСО-А'!$H$9</f>
        <v>1117.56</v>
      </c>
      <c r="S204" s="116">
        <f>VLOOKUP($A204+ROUND((COLUMN()-2)/24,5),АТС!$A$41:$F$784,3)+'Иные услуги '!$C$5+'РСТ РСО-А'!$J$7+'РСТ РСО-А'!$H$9</f>
        <v>1117.57</v>
      </c>
      <c r="T204" s="116">
        <f>VLOOKUP($A204+ROUND((COLUMN()-2)/24,5),АТС!$A$41:$F$784,3)+'Иные услуги '!$C$5+'РСТ РСО-А'!$J$7+'РСТ РСО-А'!$H$9</f>
        <v>1117.5999999999999</v>
      </c>
      <c r="U204" s="116">
        <f>VLOOKUP($A204+ROUND((COLUMN()-2)/24,5),АТС!$A$41:$F$784,3)+'Иные услуги '!$C$5+'РСТ РСО-А'!$J$7+'РСТ РСО-А'!$H$9</f>
        <v>1117.5899999999999</v>
      </c>
      <c r="V204" s="116">
        <f>VLOOKUP($A204+ROUND((COLUMN()-2)/24,5),АТС!$A$41:$F$784,3)+'Иные услуги '!$C$5+'РСТ РСО-А'!$J$7+'РСТ РСО-А'!$H$9</f>
        <v>1166.1500000000001</v>
      </c>
      <c r="W204" s="116">
        <f>VLOOKUP($A204+ROUND((COLUMN()-2)/24,5),АТС!$A$41:$F$784,3)+'Иные услуги '!$C$5+'РСТ РСО-А'!$J$7+'РСТ РСО-А'!$H$9</f>
        <v>1190.27</v>
      </c>
      <c r="X204" s="116">
        <f>VLOOKUP($A204+ROUND((COLUMN()-2)/24,5),АТС!$A$41:$F$784,3)+'Иные услуги '!$C$5+'РСТ РСО-А'!$J$7+'РСТ РСО-А'!$H$9</f>
        <v>1121.08</v>
      </c>
      <c r="Y204" s="116">
        <f>VLOOKUP($A204+ROUND((COLUMN()-2)/24,5),АТС!$A$41:$F$784,3)+'Иные услуги '!$C$5+'РСТ РСО-А'!$J$7+'РСТ РСО-А'!$H$9</f>
        <v>1116.8399999999999</v>
      </c>
    </row>
    <row r="205" spans="1:27" x14ac:dyDescent="0.2">
      <c r="A205" s="65">
        <f t="shared" si="6"/>
        <v>43986</v>
      </c>
      <c r="B205" s="116">
        <f>VLOOKUP($A205+ROUND((COLUMN()-2)/24,5),АТС!$A$41:$F$784,3)+'Иные услуги '!$C$5+'РСТ РСО-А'!$J$7+'РСТ РСО-А'!$H$9</f>
        <v>1084.1400000000001</v>
      </c>
      <c r="C205" s="116">
        <f>VLOOKUP($A205+ROUND((COLUMN()-2)/24,5),АТС!$A$41:$F$784,3)+'Иные услуги '!$C$5+'РСТ РСО-А'!$J$7+'РСТ РСО-А'!$H$9</f>
        <v>1095.24</v>
      </c>
      <c r="D205" s="116">
        <f>VLOOKUP($A205+ROUND((COLUMN()-2)/24,5),АТС!$A$41:$F$784,3)+'Иные услуги '!$C$5+'РСТ РСО-А'!$J$7+'РСТ РСО-А'!$H$9</f>
        <v>1078.1500000000001</v>
      </c>
      <c r="E205" s="116">
        <f>VLOOKUP($A205+ROUND((COLUMN()-2)/24,5),АТС!$A$41:$F$784,3)+'Иные услуги '!$C$5+'РСТ РСО-А'!$J$7+'РСТ РСО-А'!$H$9</f>
        <v>1059.1400000000001</v>
      </c>
      <c r="F205" s="116">
        <f>VLOOKUP($A205+ROUND((COLUMN()-2)/24,5),АТС!$A$41:$F$784,3)+'Иные услуги '!$C$5+'РСТ РСО-А'!$J$7+'РСТ РСО-А'!$H$9</f>
        <v>1109.6099999999999</v>
      </c>
      <c r="G205" s="116">
        <f>VLOOKUP($A205+ROUND((COLUMN()-2)/24,5),АТС!$A$41:$F$784,3)+'Иные услуги '!$C$5+'РСТ РСО-А'!$J$7+'РСТ РСО-А'!$H$9</f>
        <v>1111.18</v>
      </c>
      <c r="H205" s="116">
        <f>VLOOKUP($A205+ROUND((COLUMN()-2)/24,5),АТС!$A$41:$F$784,3)+'Иные услуги '!$C$5+'РСТ РСО-А'!$J$7+'РСТ РСО-А'!$H$9</f>
        <v>1116.8499999999999</v>
      </c>
      <c r="I205" s="116">
        <f>VLOOKUP($A205+ROUND((COLUMN()-2)/24,5),АТС!$A$41:$F$784,3)+'Иные услуги '!$C$5+'РСТ РСО-А'!$J$7+'РСТ РСО-А'!$H$9</f>
        <v>994.78</v>
      </c>
      <c r="J205" s="116">
        <f>VLOOKUP($A205+ROUND((COLUMN()-2)/24,5),АТС!$A$41:$F$784,3)+'Иные услуги '!$C$5+'РСТ РСО-А'!$J$7+'РСТ РСО-А'!$H$9</f>
        <v>1117.52</v>
      </c>
      <c r="K205" s="116">
        <f>VLOOKUP($A205+ROUND((COLUMN()-2)/24,5),АТС!$A$41:$F$784,3)+'Иные услуги '!$C$5+'РСТ РСО-А'!$J$7+'РСТ РСО-А'!$H$9</f>
        <v>1117.56</v>
      </c>
      <c r="L205" s="116">
        <f>VLOOKUP($A205+ROUND((COLUMN()-2)/24,5),АТС!$A$41:$F$784,3)+'Иные услуги '!$C$5+'РСТ РСО-А'!$J$7+'РСТ РСО-А'!$H$9</f>
        <v>1121.96</v>
      </c>
      <c r="M205" s="116">
        <f>VLOOKUP($A205+ROUND((COLUMN()-2)/24,5),АТС!$A$41:$F$784,3)+'Иные услуги '!$C$5+'РСТ РСО-А'!$J$7+'РСТ РСО-А'!$H$9</f>
        <v>1118.45</v>
      </c>
      <c r="N205" s="116">
        <f>VLOOKUP($A205+ROUND((COLUMN()-2)/24,5),АТС!$A$41:$F$784,3)+'Иные услуги '!$C$5+'РСТ РСО-А'!$J$7+'РСТ РСО-А'!$H$9</f>
        <v>1117.55</v>
      </c>
      <c r="O205" s="116">
        <f>VLOOKUP($A205+ROUND((COLUMN()-2)/24,5),АТС!$A$41:$F$784,3)+'Иные услуги '!$C$5+'РСТ РСО-А'!$J$7+'РСТ РСО-А'!$H$9</f>
        <v>1117.52</v>
      </c>
      <c r="P205" s="116">
        <f>VLOOKUP($A205+ROUND((COLUMN()-2)/24,5),АТС!$A$41:$F$784,3)+'Иные услуги '!$C$5+'РСТ РСО-А'!$J$7+'РСТ РСО-А'!$H$9</f>
        <v>1117.54</v>
      </c>
      <c r="Q205" s="116">
        <f>VLOOKUP($A205+ROUND((COLUMN()-2)/24,5),АТС!$A$41:$F$784,3)+'Иные услуги '!$C$5+'РСТ РСО-А'!$J$7+'РСТ РСО-А'!$H$9</f>
        <v>1117.54</v>
      </c>
      <c r="R205" s="116">
        <f>VLOOKUP($A205+ROUND((COLUMN()-2)/24,5),АТС!$A$41:$F$784,3)+'Иные услуги '!$C$5+'РСТ РСО-А'!$J$7+'РСТ РСО-А'!$H$9</f>
        <v>1117.45</v>
      </c>
      <c r="S205" s="116">
        <f>VLOOKUP($A205+ROUND((COLUMN()-2)/24,5),АТС!$A$41:$F$784,3)+'Иные услуги '!$C$5+'РСТ РСО-А'!$J$7+'РСТ РСО-А'!$H$9</f>
        <v>1117.4100000000001</v>
      </c>
      <c r="T205" s="116">
        <f>VLOOKUP($A205+ROUND((COLUMN()-2)/24,5),АТС!$A$41:$F$784,3)+'Иные услуги '!$C$5+'РСТ РСО-А'!$J$7+'РСТ РСО-А'!$H$9</f>
        <v>1117.47</v>
      </c>
      <c r="U205" s="116">
        <f>VLOOKUP($A205+ROUND((COLUMN()-2)/24,5),АТС!$A$41:$F$784,3)+'Иные услуги '!$C$5+'РСТ РСО-А'!$J$7+'РСТ РСО-А'!$H$9</f>
        <v>1117.5</v>
      </c>
      <c r="V205" s="116">
        <f>VLOOKUP($A205+ROUND((COLUMN()-2)/24,5),АТС!$A$41:$F$784,3)+'Иные услуги '!$C$5+'РСТ РСО-А'!$J$7+'РСТ РСО-А'!$H$9</f>
        <v>1139.0999999999999</v>
      </c>
      <c r="W205" s="116">
        <f>VLOOKUP($A205+ROUND((COLUMN()-2)/24,5),АТС!$A$41:$F$784,3)+'Иные услуги '!$C$5+'РСТ РСО-А'!$J$7+'РСТ РСО-А'!$H$9</f>
        <v>1138.78</v>
      </c>
      <c r="X205" s="116">
        <f>VLOOKUP($A205+ROUND((COLUMN()-2)/24,5),АТС!$A$41:$F$784,3)+'Иные услуги '!$C$5+'РСТ РСО-А'!$J$7+'РСТ РСО-А'!$H$9</f>
        <v>1117</v>
      </c>
      <c r="Y205" s="116">
        <f>VLOOKUP($A205+ROUND((COLUMN()-2)/24,5),АТС!$A$41:$F$784,3)+'Иные услуги '!$C$5+'РСТ РСО-А'!$J$7+'РСТ РСО-А'!$H$9</f>
        <v>1116.82</v>
      </c>
    </row>
    <row r="206" spans="1:27" x14ac:dyDescent="0.2">
      <c r="A206" s="65">
        <f t="shared" si="6"/>
        <v>43987</v>
      </c>
      <c r="B206" s="116">
        <f>VLOOKUP($A206+ROUND((COLUMN()-2)/24,5),АТС!$A$41:$F$784,3)+'Иные услуги '!$C$5+'РСТ РСО-А'!$J$7+'РСТ РСО-А'!$H$9</f>
        <v>1101.8599999999999</v>
      </c>
      <c r="C206" s="116">
        <f>VLOOKUP($A206+ROUND((COLUMN()-2)/24,5),АТС!$A$41:$F$784,3)+'Иные услуги '!$C$5+'РСТ РСО-А'!$J$7+'РСТ РСО-А'!$H$9</f>
        <v>1100.7</v>
      </c>
      <c r="D206" s="116">
        <f>VLOOKUP($A206+ROUND((COLUMN()-2)/24,5),АТС!$A$41:$F$784,3)+'Иные услуги '!$C$5+'РСТ РСО-А'!$J$7+'РСТ РСО-А'!$H$9</f>
        <v>1100.56</v>
      </c>
      <c r="E206" s="116">
        <f>VLOOKUP($A206+ROUND((COLUMN()-2)/24,5),АТС!$A$41:$F$784,3)+'Иные услуги '!$C$5+'РСТ РСО-А'!$J$7+'РСТ РСО-А'!$H$9</f>
        <v>1097.77</v>
      </c>
      <c r="F206" s="116">
        <f>VLOOKUP($A206+ROUND((COLUMN()-2)/24,5),АТС!$A$41:$F$784,3)+'Иные услуги '!$C$5+'РСТ РСО-А'!$J$7+'РСТ РСО-А'!$H$9</f>
        <v>1117.05</v>
      </c>
      <c r="G206" s="116">
        <f>VLOOKUP($A206+ROUND((COLUMN()-2)/24,5),АТС!$A$41:$F$784,3)+'Иные услуги '!$C$5+'РСТ РСО-А'!$J$7+'РСТ РСО-А'!$H$9</f>
        <v>1117.1400000000001</v>
      </c>
      <c r="H206" s="116">
        <f>VLOOKUP($A206+ROUND((COLUMN()-2)/24,5),АТС!$A$41:$F$784,3)+'Иные услуги '!$C$5+'РСТ РСО-А'!$J$7+'РСТ РСО-А'!$H$9</f>
        <v>1116.49</v>
      </c>
      <c r="I206" s="116">
        <f>VLOOKUP($A206+ROUND((COLUMN()-2)/24,5),АТС!$A$41:$F$784,3)+'Иные услуги '!$C$5+'РСТ РСО-А'!$J$7+'РСТ РСО-А'!$H$9</f>
        <v>993.74</v>
      </c>
      <c r="J206" s="116">
        <f>VLOOKUP($A206+ROUND((COLUMN()-2)/24,5),АТС!$A$41:$F$784,3)+'Иные услуги '!$C$5+'РСТ РСО-А'!$J$7+'РСТ РСО-А'!$H$9</f>
        <v>1117.29</v>
      </c>
      <c r="K206" s="116">
        <f>VLOOKUP($A206+ROUND((COLUMN()-2)/24,5),АТС!$A$41:$F$784,3)+'Иные услуги '!$C$5+'РСТ РСО-А'!$J$7+'РСТ РСО-А'!$H$9</f>
        <v>1117.3800000000001</v>
      </c>
      <c r="L206" s="116">
        <f>VLOOKUP($A206+ROUND((COLUMN()-2)/24,5),АТС!$A$41:$F$784,3)+'Иные услуги '!$C$5+'РСТ РСО-А'!$J$7+'РСТ РСО-А'!$H$9</f>
        <v>1127.8599999999999</v>
      </c>
      <c r="M206" s="116">
        <f>VLOOKUP($A206+ROUND((COLUMN()-2)/24,5),АТС!$A$41:$F$784,3)+'Иные услуги '!$C$5+'РСТ РСО-А'!$J$7+'РСТ РСО-А'!$H$9</f>
        <v>1125.43</v>
      </c>
      <c r="N206" s="116">
        <f>VLOOKUP($A206+ROUND((COLUMN()-2)/24,5),АТС!$A$41:$F$784,3)+'Иные услуги '!$C$5+'РСТ РСО-А'!$J$7+'РСТ РСО-А'!$H$9</f>
        <v>1120.21</v>
      </c>
      <c r="O206" s="116">
        <f>VLOOKUP($A206+ROUND((COLUMN()-2)/24,5),АТС!$A$41:$F$784,3)+'Иные услуги '!$C$5+'РСТ РСО-А'!$J$7+'РСТ РСО-А'!$H$9</f>
        <v>1120.5899999999999</v>
      </c>
      <c r="P206" s="116">
        <f>VLOOKUP($A206+ROUND((COLUMN()-2)/24,5),АТС!$A$41:$F$784,3)+'Иные услуги '!$C$5+'РСТ РСО-А'!$J$7+'РСТ РСО-А'!$H$9</f>
        <v>1119.99</v>
      </c>
      <c r="Q206" s="116">
        <f>VLOOKUP($A206+ROUND((COLUMN()-2)/24,5),АТС!$A$41:$F$784,3)+'Иные услуги '!$C$5+'РСТ РСО-А'!$J$7+'РСТ РСО-А'!$H$9</f>
        <v>1117.3900000000001</v>
      </c>
      <c r="R206" s="116">
        <f>VLOOKUP($A206+ROUND((COLUMN()-2)/24,5),АТС!$A$41:$F$784,3)+'Иные услуги '!$C$5+'РСТ РСО-А'!$J$7+'РСТ РСО-А'!$H$9</f>
        <v>1117.3800000000001</v>
      </c>
      <c r="S206" s="116">
        <f>VLOOKUP($A206+ROUND((COLUMN()-2)/24,5),АТС!$A$41:$F$784,3)+'Иные услуги '!$C$5+'РСТ РСО-А'!$J$7+'РСТ РСО-А'!$H$9</f>
        <v>1117.3900000000001</v>
      </c>
      <c r="T206" s="116">
        <f>VLOOKUP($A206+ROUND((COLUMN()-2)/24,5),АТС!$A$41:$F$784,3)+'Иные услуги '!$C$5+'РСТ РСО-А'!$J$7+'РСТ РСО-А'!$H$9</f>
        <v>1117.4100000000001</v>
      </c>
      <c r="U206" s="116">
        <f>VLOOKUP($A206+ROUND((COLUMN()-2)/24,5),АТС!$A$41:$F$784,3)+'Иные услуги '!$C$5+'РСТ РСО-А'!$J$7+'РСТ РСО-А'!$H$9</f>
        <v>1117.52</v>
      </c>
      <c r="V206" s="116">
        <f>VLOOKUP($A206+ROUND((COLUMN()-2)/24,5),АТС!$A$41:$F$784,3)+'Иные услуги '!$C$5+'РСТ РСО-А'!$J$7+'РСТ РСО-А'!$H$9</f>
        <v>1162.75</v>
      </c>
      <c r="W206" s="116">
        <f>VLOOKUP($A206+ROUND((COLUMN()-2)/24,5),АТС!$A$41:$F$784,3)+'Иные услуги '!$C$5+'РСТ РСО-А'!$J$7+'РСТ РСО-А'!$H$9</f>
        <v>1167.8499999999999</v>
      </c>
      <c r="X206" s="116">
        <f>VLOOKUP($A206+ROUND((COLUMN()-2)/24,5),АТС!$A$41:$F$784,3)+'Иные услуги '!$C$5+'РСТ РСО-А'!$J$7+'РСТ РСО-А'!$H$9</f>
        <v>1130.2</v>
      </c>
      <c r="Y206" s="116">
        <f>VLOOKUP($A206+ROUND((COLUMN()-2)/24,5),АТС!$A$41:$F$784,3)+'Иные услуги '!$C$5+'РСТ РСО-А'!$J$7+'РСТ РСО-А'!$H$9</f>
        <v>1116.77</v>
      </c>
    </row>
    <row r="207" spans="1:27" x14ac:dyDescent="0.2">
      <c r="A207" s="65">
        <f t="shared" si="6"/>
        <v>43988</v>
      </c>
      <c r="B207" s="116">
        <f>VLOOKUP($A207+ROUND((COLUMN()-2)/24,5),АТС!$A$41:$F$784,3)+'Иные услуги '!$C$5+'РСТ РСО-А'!$J$7+'РСТ РСО-А'!$H$9</f>
        <v>1122.48</v>
      </c>
      <c r="C207" s="116">
        <f>VLOOKUP($A207+ROUND((COLUMN()-2)/24,5),АТС!$A$41:$F$784,3)+'Иные услуги '!$C$5+'РСТ РСО-А'!$J$7+'РСТ РСО-А'!$H$9</f>
        <v>1111.6200000000001</v>
      </c>
      <c r="D207" s="116">
        <f>VLOOKUP($A207+ROUND((COLUMN()-2)/24,5),АТС!$A$41:$F$784,3)+'Иные услуги '!$C$5+'РСТ РСО-А'!$J$7+'РСТ РСО-А'!$H$9</f>
        <v>1111.48</v>
      </c>
      <c r="E207" s="116">
        <f>VLOOKUP($A207+ROUND((COLUMN()-2)/24,5),АТС!$A$41:$F$784,3)+'Иные услуги '!$C$5+'РСТ РСО-А'!$J$7+'РСТ РСО-А'!$H$9</f>
        <v>1111.55</v>
      </c>
      <c r="F207" s="116">
        <f>VLOOKUP($A207+ROUND((COLUMN()-2)/24,5),АТС!$A$41:$F$784,3)+'Иные услуги '!$C$5+'РСТ РСО-А'!$J$7+'РСТ РСО-А'!$H$9</f>
        <v>1116.8399999999999</v>
      </c>
      <c r="G207" s="116">
        <f>VLOOKUP($A207+ROUND((COLUMN()-2)/24,5),АТС!$A$41:$F$784,3)+'Иные услуги '!$C$5+'РСТ РСО-А'!$J$7+'РСТ РСО-А'!$H$9</f>
        <v>1117.1500000000001</v>
      </c>
      <c r="H207" s="116">
        <f>VLOOKUP($A207+ROUND((COLUMN()-2)/24,5),АТС!$A$41:$F$784,3)+'Иные услуги '!$C$5+'РСТ РСО-А'!$J$7+'РСТ РСО-А'!$H$9</f>
        <v>1116.6500000000001</v>
      </c>
      <c r="I207" s="116">
        <f>VLOOKUP($A207+ROUND((COLUMN()-2)/24,5),АТС!$A$41:$F$784,3)+'Иные услуги '!$C$5+'РСТ РСО-А'!$J$7+'РСТ РСО-А'!$H$9</f>
        <v>1017.8599999999999</v>
      </c>
      <c r="J207" s="116">
        <f>VLOOKUP($A207+ROUND((COLUMN()-2)/24,5),АТС!$A$41:$F$784,3)+'Иные услуги '!$C$5+'РСТ РСО-А'!$J$7+'РСТ РСО-А'!$H$9</f>
        <v>1117.51</v>
      </c>
      <c r="K207" s="116">
        <f>VLOOKUP($A207+ROUND((COLUMN()-2)/24,5),АТС!$A$41:$F$784,3)+'Иные услуги '!$C$5+'РСТ РСО-А'!$J$7+'РСТ РСО-А'!$H$9</f>
        <v>1117.54</v>
      </c>
      <c r="L207" s="116">
        <f>VLOOKUP($A207+ROUND((COLUMN()-2)/24,5),АТС!$A$41:$F$784,3)+'Иные услуги '!$C$5+'РСТ РСО-А'!$J$7+'РСТ РСО-А'!$H$9</f>
        <v>1117.53</v>
      </c>
      <c r="M207" s="116">
        <f>VLOOKUP($A207+ROUND((COLUMN()-2)/24,5),АТС!$A$41:$F$784,3)+'Иные услуги '!$C$5+'РСТ РСО-А'!$J$7+'РСТ РСО-А'!$H$9</f>
        <v>1117.51</v>
      </c>
      <c r="N207" s="116">
        <f>VLOOKUP($A207+ROUND((COLUMN()-2)/24,5),АТС!$A$41:$F$784,3)+'Иные услуги '!$C$5+'РСТ РСО-А'!$J$7+'РСТ РСО-А'!$H$9</f>
        <v>1117.5</v>
      </c>
      <c r="O207" s="116">
        <f>VLOOKUP($A207+ROUND((COLUMN()-2)/24,5),АТС!$A$41:$F$784,3)+'Иные услуги '!$C$5+'РСТ РСО-А'!$J$7+'РСТ РСО-А'!$H$9</f>
        <v>1117.5</v>
      </c>
      <c r="P207" s="116">
        <f>VLOOKUP($A207+ROUND((COLUMN()-2)/24,5),АТС!$A$41:$F$784,3)+'Иные услуги '!$C$5+'РСТ РСО-А'!$J$7+'РСТ РСО-А'!$H$9</f>
        <v>1117.49</v>
      </c>
      <c r="Q207" s="116">
        <f>VLOOKUP($A207+ROUND((COLUMN()-2)/24,5),АТС!$A$41:$F$784,3)+'Иные услуги '!$C$5+'РСТ РСО-А'!$J$7+'РСТ РСО-А'!$H$9</f>
        <v>1117.48</v>
      </c>
      <c r="R207" s="116">
        <f>VLOOKUP($A207+ROUND((COLUMN()-2)/24,5),АТС!$A$41:$F$784,3)+'Иные услуги '!$C$5+'РСТ РСО-А'!$J$7+'РСТ РСО-А'!$H$9</f>
        <v>1117.46</v>
      </c>
      <c r="S207" s="116">
        <f>VLOOKUP($A207+ROUND((COLUMN()-2)/24,5),АТС!$A$41:$F$784,3)+'Иные услуги '!$C$5+'РСТ РСО-А'!$J$7+'РСТ РСО-А'!$H$9</f>
        <v>1117.46</v>
      </c>
      <c r="T207" s="116">
        <f>VLOOKUP($A207+ROUND((COLUMN()-2)/24,5),АТС!$A$41:$F$784,3)+'Иные услуги '!$C$5+'РСТ РСО-А'!$J$7+'РСТ РСО-А'!$H$9</f>
        <v>1117.5</v>
      </c>
      <c r="U207" s="116">
        <f>VLOOKUP($A207+ROUND((COLUMN()-2)/24,5),АТС!$A$41:$F$784,3)+'Иные услуги '!$C$5+'РСТ РСО-А'!$J$7+'РСТ РСО-А'!$H$9</f>
        <v>1117.48</v>
      </c>
      <c r="V207" s="116">
        <f>VLOOKUP($A207+ROUND((COLUMN()-2)/24,5),АТС!$A$41:$F$784,3)+'Иные услуги '!$C$5+'РСТ РСО-А'!$J$7+'РСТ РСО-А'!$H$9</f>
        <v>1141.29</v>
      </c>
      <c r="W207" s="116">
        <f>VLOOKUP($A207+ROUND((COLUMN()-2)/24,5),АТС!$A$41:$F$784,3)+'Иные услуги '!$C$5+'РСТ РСО-А'!$J$7+'РСТ РСО-А'!$H$9</f>
        <v>1167.46</v>
      </c>
      <c r="X207" s="116">
        <f>VLOOKUP($A207+ROUND((COLUMN()-2)/24,5),АТС!$A$41:$F$784,3)+'Иные услуги '!$C$5+'РСТ РСО-А'!$J$7+'РСТ РСО-А'!$H$9</f>
        <v>1116.3599999999999</v>
      </c>
      <c r="Y207" s="116">
        <f>VLOOKUP($A207+ROUND((COLUMN()-2)/24,5),АТС!$A$41:$F$784,3)+'Иные услуги '!$C$5+'РСТ РСО-А'!$J$7+'РСТ РСО-А'!$H$9</f>
        <v>1116.67</v>
      </c>
    </row>
    <row r="208" spans="1:27" x14ac:dyDescent="0.2">
      <c r="A208" s="65">
        <f t="shared" si="6"/>
        <v>43989</v>
      </c>
      <c r="B208" s="116">
        <f>VLOOKUP($A208+ROUND((COLUMN()-2)/24,5),АТС!$A$41:$F$784,3)+'Иные услуги '!$C$5+'РСТ РСО-А'!$J$7+'РСТ РСО-А'!$H$9</f>
        <v>1109.2</v>
      </c>
      <c r="C208" s="116">
        <f>VLOOKUP($A208+ROUND((COLUMN()-2)/24,5),АТС!$A$41:$F$784,3)+'Иные услуги '!$C$5+'РСТ РСО-А'!$J$7+'РСТ РСО-А'!$H$9</f>
        <v>1108.78</v>
      </c>
      <c r="D208" s="116">
        <f>VLOOKUP($A208+ROUND((COLUMN()-2)/24,5),АТС!$A$41:$F$784,3)+'Иные услуги '!$C$5+'РСТ РСО-А'!$J$7+'РСТ РСО-А'!$H$9</f>
        <v>1114.78</v>
      </c>
      <c r="E208" s="116">
        <f>VLOOKUP($A208+ROUND((COLUMN()-2)/24,5),АТС!$A$41:$F$784,3)+'Иные услуги '!$C$5+'РСТ РСО-А'!$J$7+'РСТ РСО-А'!$H$9</f>
        <v>1113.8399999999999</v>
      </c>
      <c r="F208" s="116">
        <f>VLOOKUP($A208+ROUND((COLUMN()-2)/24,5),АТС!$A$41:$F$784,3)+'Иные услуги '!$C$5+'РСТ РСО-А'!$J$7+'РСТ РСО-А'!$H$9</f>
        <v>1116.9100000000001</v>
      </c>
      <c r="G208" s="116">
        <f>VLOOKUP($A208+ROUND((COLUMN()-2)/24,5),АТС!$A$41:$F$784,3)+'Иные услуги '!$C$5+'РСТ РСО-А'!$J$7+'РСТ РСО-А'!$H$9</f>
        <v>1117.19</v>
      </c>
      <c r="H208" s="116">
        <f>VLOOKUP($A208+ROUND((COLUMN()-2)/24,5),АТС!$A$41:$F$784,3)+'Иные услуги '!$C$5+'РСТ РСО-А'!$J$7+'РСТ РСО-А'!$H$9</f>
        <v>1116.71</v>
      </c>
      <c r="I208" s="116">
        <f>VLOOKUP($A208+ROUND((COLUMN()-2)/24,5),АТС!$A$41:$F$784,3)+'Иные услуги '!$C$5+'РСТ РСО-А'!$J$7+'РСТ РСО-А'!$H$9</f>
        <v>1075.47</v>
      </c>
      <c r="J208" s="116">
        <f>VLOOKUP($A208+ROUND((COLUMN()-2)/24,5),АТС!$A$41:$F$784,3)+'Иные услуги '!$C$5+'РСТ РСО-А'!$J$7+'РСТ РСО-А'!$H$9</f>
        <v>1117.52</v>
      </c>
      <c r="K208" s="116">
        <f>VLOOKUP($A208+ROUND((COLUMN()-2)/24,5),АТС!$A$41:$F$784,3)+'Иные услуги '!$C$5+'РСТ РСО-А'!$J$7+'РСТ РСО-А'!$H$9</f>
        <v>1117.53</v>
      </c>
      <c r="L208" s="116">
        <f>VLOOKUP($A208+ROUND((COLUMN()-2)/24,5),АТС!$A$41:$F$784,3)+'Иные услуги '!$C$5+'РСТ РСО-А'!$J$7+'РСТ РСО-А'!$H$9</f>
        <v>1117.48</v>
      </c>
      <c r="M208" s="116">
        <f>VLOOKUP($A208+ROUND((COLUMN()-2)/24,5),АТС!$A$41:$F$784,3)+'Иные услуги '!$C$5+'РСТ РСО-А'!$J$7+'РСТ РСО-А'!$H$9</f>
        <v>1117.47</v>
      </c>
      <c r="N208" s="116">
        <f>VLOOKUP($A208+ROUND((COLUMN()-2)/24,5),АТС!$A$41:$F$784,3)+'Иные услуги '!$C$5+'РСТ РСО-А'!$J$7+'РСТ РСО-А'!$H$9</f>
        <v>1117.47</v>
      </c>
      <c r="O208" s="116">
        <f>VLOOKUP($A208+ROUND((COLUMN()-2)/24,5),АТС!$A$41:$F$784,3)+'Иные услуги '!$C$5+'РСТ РСО-А'!$J$7+'РСТ РСО-А'!$H$9</f>
        <v>1117.46</v>
      </c>
      <c r="P208" s="116">
        <f>VLOOKUP($A208+ROUND((COLUMN()-2)/24,5),АТС!$A$41:$F$784,3)+'Иные услуги '!$C$5+'РСТ РСО-А'!$J$7+'РСТ РСО-А'!$H$9</f>
        <v>1117.45</v>
      </c>
      <c r="Q208" s="116">
        <f>VLOOKUP($A208+ROUND((COLUMN()-2)/24,5),АТС!$A$41:$F$784,3)+'Иные услуги '!$C$5+'РСТ РСО-А'!$J$7+'РСТ РСО-А'!$H$9</f>
        <v>1117.45</v>
      </c>
      <c r="R208" s="116">
        <f>VLOOKUP($A208+ROUND((COLUMN()-2)/24,5),АТС!$A$41:$F$784,3)+'Иные услуги '!$C$5+'РСТ РСО-А'!$J$7+'РСТ РСО-А'!$H$9</f>
        <v>1117.46</v>
      </c>
      <c r="S208" s="116">
        <f>VLOOKUP($A208+ROUND((COLUMN()-2)/24,5),АТС!$A$41:$F$784,3)+'Иные услуги '!$C$5+'РСТ РСО-А'!$J$7+'РСТ РСО-А'!$H$9</f>
        <v>1117.46</v>
      </c>
      <c r="T208" s="116">
        <f>VLOOKUP($A208+ROUND((COLUMN()-2)/24,5),АТС!$A$41:$F$784,3)+'Иные услуги '!$C$5+'РСТ РСО-А'!$J$7+'РСТ РСО-А'!$H$9</f>
        <v>1117.48</v>
      </c>
      <c r="U208" s="116">
        <f>VLOOKUP($A208+ROUND((COLUMN()-2)/24,5),АТС!$A$41:$F$784,3)+'Иные услуги '!$C$5+'РСТ РСО-А'!$J$7+'РСТ РСО-А'!$H$9</f>
        <v>1117.47</v>
      </c>
      <c r="V208" s="116">
        <f>VLOOKUP($A208+ROUND((COLUMN()-2)/24,5),АТС!$A$41:$F$784,3)+'Иные услуги '!$C$5+'РСТ РСО-А'!$J$7+'РСТ РСО-А'!$H$9</f>
        <v>1131.94</v>
      </c>
      <c r="W208" s="116">
        <f>VLOOKUP($A208+ROUND((COLUMN()-2)/24,5),АТС!$A$41:$F$784,3)+'Иные услуги '!$C$5+'РСТ РСО-А'!$J$7+'РСТ РСО-А'!$H$9</f>
        <v>1148.3</v>
      </c>
      <c r="X208" s="116">
        <f>VLOOKUP($A208+ROUND((COLUMN()-2)/24,5),АТС!$A$41:$F$784,3)+'Иные услуги '!$C$5+'РСТ РСО-А'!$J$7+'РСТ РСО-А'!$H$9</f>
        <v>1116.3499999999999</v>
      </c>
      <c r="Y208" s="116">
        <f>VLOOKUP($A208+ROUND((COLUMN()-2)/24,5),АТС!$A$41:$F$784,3)+'Иные услуги '!$C$5+'РСТ РСО-А'!$J$7+'РСТ РСО-А'!$H$9</f>
        <v>1116.67</v>
      </c>
    </row>
    <row r="209" spans="1:25" x14ac:dyDescent="0.2">
      <c r="A209" s="65">
        <f t="shared" si="6"/>
        <v>43990</v>
      </c>
      <c r="B209" s="116">
        <f>VLOOKUP($A209+ROUND((COLUMN()-2)/24,5),АТС!$A$41:$F$784,3)+'Иные услуги '!$C$5+'РСТ РСО-А'!$J$7+'РСТ РСО-А'!$H$9</f>
        <v>1118.56</v>
      </c>
      <c r="C209" s="116">
        <f>VLOOKUP($A209+ROUND((COLUMN()-2)/24,5),АТС!$A$41:$F$784,3)+'Иные услуги '!$C$5+'РСТ РСО-А'!$J$7+'РСТ РСО-А'!$H$9</f>
        <v>1111.73</v>
      </c>
      <c r="D209" s="116">
        <f>VLOOKUP($A209+ROUND((COLUMN()-2)/24,5),АТС!$A$41:$F$784,3)+'Иные услуги '!$C$5+'РСТ РСО-А'!$J$7+'РСТ РСО-А'!$H$9</f>
        <v>1115.49</v>
      </c>
      <c r="E209" s="116">
        <f>VLOOKUP($A209+ROUND((COLUMN()-2)/24,5),АТС!$A$41:$F$784,3)+'Иные услуги '!$C$5+'РСТ РСО-А'!$J$7+'РСТ РСО-А'!$H$9</f>
        <v>1114.98</v>
      </c>
      <c r="F209" s="116">
        <f>VLOOKUP($A209+ROUND((COLUMN()-2)/24,5),АТС!$A$41:$F$784,3)+'Иные услуги '!$C$5+'РСТ РСО-А'!$J$7+'РСТ РСО-А'!$H$9</f>
        <v>1116.98</v>
      </c>
      <c r="G209" s="116">
        <f>VLOOKUP($A209+ROUND((COLUMN()-2)/24,5),АТС!$A$41:$F$784,3)+'Иные услуги '!$C$5+'РСТ РСО-А'!$J$7+'РСТ РСО-А'!$H$9</f>
        <v>1117.1200000000001</v>
      </c>
      <c r="H209" s="116">
        <f>VLOOKUP($A209+ROUND((COLUMN()-2)/24,5),АТС!$A$41:$F$784,3)+'Иные услуги '!$C$5+'РСТ РСО-А'!$J$7+'РСТ РСО-А'!$H$9</f>
        <v>1116.07</v>
      </c>
      <c r="I209" s="116">
        <f>VLOOKUP($A209+ROUND((COLUMN()-2)/24,5),АТС!$A$41:$F$784,3)+'Иные услуги '!$C$5+'РСТ РСО-А'!$J$7+'РСТ РСО-А'!$H$9</f>
        <v>1118.25</v>
      </c>
      <c r="J209" s="116">
        <f>VLOOKUP($A209+ROUND((COLUMN()-2)/24,5),АТС!$A$41:$F$784,3)+'Иные услуги '!$C$5+'РСТ РСО-А'!$J$7+'РСТ РСО-А'!$H$9</f>
        <v>1117.26</v>
      </c>
      <c r="K209" s="116">
        <f>VLOOKUP($A209+ROUND((COLUMN()-2)/24,5),АТС!$A$41:$F$784,3)+'Иные услуги '!$C$5+'РСТ РСО-А'!$J$7+'РСТ РСО-А'!$H$9</f>
        <v>1117.4000000000001</v>
      </c>
      <c r="L209" s="116">
        <f>VLOOKUP($A209+ROUND((COLUMN()-2)/24,5),АТС!$A$41:$F$784,3)+'Иные услуги '!$C$5+'РСТ РСО-А'!$J$7+'РСТ РСО-А'!$H$9</f>
        <v>1117.3499999999999</v>
      </c>
      <c r="M209" s="116">
        <f>VLOOKUP($A209+ROUND((COLUMN()-2)/24,5),АТС!$A$41:$F$784,3)+'Иные услуги '!$C$5+'РСТ РСО-А'!$J$7+'РСТ РСО-А'!$H$9</f>
        <v>1117.3399999999999</v>
      </c>
      <c r="N209" s="116">
        <f>VLOOKUP($A209+ROUND((COLUMN()-2)/24,5),АТС!$A$41:$F$784,3)+'Иные услуги '!$C$5+'РСТ РСО-А'!$J$7+'РСТ РСО-А'!$H$9</f>
        <v>1117.3800000000001</v>
      </c>
      <c r="O209" s="116">
        <f>VLOOKUP($A209+ROUND((COLUMN()-2)/24,5),АТС!$A$41:$F$784,3)+'Иные услуги '!$C$5+'РСТ РСО-А'!$J$7+'РСТ РСО-А'!$H$9</f>
        <v>1117.28</v>
      </c>
      <c r="P209" s="116">
        <f>VLOOKUP($A209+ROUND((COLUMN()-2)/24,5),АТС!$A$41:$F$784,3)+'Иные услуги '!$C$5+'РСТ РСО-А'!$J$7+'РСТ РСО-А'!$H$9</f>
        <v>1117.25</v>
      </c>
      <c r="Q209" s="116">
        <f>VLOOKUP($A209+ROUND((COLUMN()-2)/24,5),АТС!$A$41:$F$784,3)+'Иные услуги '!$C$5+'РСТ РСО-А'!$J$7+'РСТ РСО-А'!$H$9</f>
        <v>1117.33</v>
      </c>
      <c r="R209" s="116">
        <f>VLOOKUP($A209+ROUND((COLUMN()-2)/24,5),АТС!$A$41:$F$784,3)+'Иные услуги '!$C$5+'РСТ РСО-А'!$J$7+'РСТ РСО-А'!$H$9</f>
        <v>1117.23</v>
      </c>
      <c r="S209" s="116">
        <f>VLOOKUP($A209+ROUND((COLUMN()-2)/24,5),АТС!$A$41:$F$784,3)+'Иные услуги '!$C$5+'РСТ РСО-А'!$J$7+'РСТ РСО-А'!$H$9</f>
        <v>1117.27</v>
      </c>
      <c r="T209" s="116">
        <f>VLOOKUP($A209+ROUND((COLUMN()-2)/24,5),АТС!$A$41:$F$784,3)+'Иные услуги '!$C$5+'РСТ РСО-А'!$J$7+'РСТ РСО-А'!$H$9</f>
        <v>1117.46</v>
      </c>
      <c r="U209" s="116">
        <f>VLOOKUP($A209+ROUND((COLUMN()-2)/24,5),АТС!$A$41:$F$784,3)+'Иные услуги '!$C$5+'РСТ РСО-А'!$J$7+'РСТ РСО-А'!$H$9</f>
        <v>1117.42</v>
      </c>
      <c r="V209" s="116">
        <f>VLOOKUP($A209+ROUND((COLUMN()-2)/24,5),АТС!$A$41:$F$784,3)+'Иные услуги '!$C$5+'РСТ РСО-А'!$J$7+'РСТ РСО-А'!$H$9</f>
        <v>1143.93</v>
      </c>
      <c r="W209" s="116">
        <f>VLOOKUP($A209+ROUND((COLUMN()-2)/24,5),АТС!$A$41:$F$784,3)+'Иные услуги '!$C$5+'РСТ РСО-А'!$J$7+'РСТ РСО-А'!$H$9</f>
        <v>1166.43</v>
      </c>
      <c r="X209" s="116">
        <f>VLOOKUP($A209+ROUND((COLUMN()-2)/24,5),АТС!$A$41:$F$784,3)+'Иные услуги '!$C$5+'РСТ РСО-А'!$J$7+'РСТ РСО-А'!$H$9</f>
        <v>1116.06</v>
      </c>
      <c r="Y209" s="116">
        <f>VLOOKUP($A209+ROUND((COLUMN()-2)/24,5),АТС!$A$41:$F$784,3)+'Иные услуги '!$C$5+'РСТ РСО-А'!$J$7+'РСТ РСО-А'!$H$9</f>
        <v>1116.46</v>
      </c>
    </row>
    <row r="210" spans="1:25" x14ac:dyDescent="0.2">
      <c r="A210" s="65">
        <f t="shared" si="6"/>
        <v>43991</v>
      </c>
      <c r="B210" s="116">
        <f>VLOOKUP($A210+ROUND((COLUMN()-2)/24,5),АТС!$A$41:$F$784,3)+'Иные услуги '!$C$5+'РСТ РСО-А'!$J$7+'РСТ РСО-А'!$H$9</f>
        <v>1115.73</v>
      </c>
      <c r="C210" s="116">
        <f>VLOOKUP($A210+ROUND((COLUMN()-2)/24,5),АТС!$A$41:$F$784,3)+'Иные услуги '!$C$5+'РСТ РСО-А'!$J$7+'РСТ РСО-А'!$H$9</f>
        <v>1105.49</v>
      </c>
      <c r="D210" s="116">
        <f>VLOOKUP($A210+ROUND((COLUMN()-2)/24,5),АТС!$A$41:$F$784,3)+'Иные услуги '!$C$5+'РСТ РСО-А'!$J$7+'РСТ РСО-А'!$H$9</f>
        <v>1114.96</v>
      </c>
      <c r="E210" s="116">
        <f>VLOOKUP($A210+ROUND((COLUMN()-2)/24,5),АТС!$A$41:$F$784,3)+'Иные услуги '!$C$5+'РСТ РСО-А'!$J$7+'РСТ РСО-А'!$H$9</f>
        <v>1115.0899999999999</v>
      </c>
      <c r="F210" s="116">
        <f>VLOOKUP($A210+ROUND((COLUMN()-2)/24,5),АТС!$A$41:$F$784,3)+'Иные услуги '!$C$5+'РСТ РСО-А'!$J$7+'РСТ РСО-А'!$H$9</f>
        <v>1117.1600000000001</v>
      </c>
      <c r="G210" s="116">
        <f>VLOOKUP($A210+ROUND((COLUMN()-2)/24,5),АТС!$A$41:$F$784,3)+'Иные услуги '!$C$5+'РСТ РСО-А'!$J$7+'РСТ РСО-А'!$H$9</f>
        <v>1117.08</v>
      </c>
      <c r="H210" s="116">
        <f>VLOOKUP($A210+ROUND((COLUMN()-2)/24,5),АТС!$A$41:$F$784,3)+'Иные услуги '!$C$5+'РСТ РСО-А'!$J$7+'РСТ РСО-А'!$H$9</f>
        <v>1116.22</v>
      </c>
      <c r="I210" s="116">
        <f>VLOOKUP($A210+ROUND((COLUMN()-2)/24,5),АТС!$A$41:$F$784,3)+'Иные услуги '!$C$5+'РСТ РСО-А'!$J$7+'РСТ РСО-А'!$H$9</f>
        <v>1113.32</v>
      </c>
      <c r="J210" s="116">
        <f>VLOOKUP($A210+ROUND((COLUMN()-2)/24,5),АТС!$A$41:$F$784,3)+'Иные услуги '!$C$5+'РСТ РСО-А'!$J$7+'РСТ РСО-А'!$H$9</f>
        <v>1117.25</v>
      </c>
      <c r="K210" s="116">
        <f>VLOOKUP($A210+ROUND((COLUMN()-2)/24,5),АТС!$A$41:$F$784,3)+'Иные услуги '!$C$5+'РСТ РСО-А'!$J$7+'РСТ РСО-А'!$H$9</f>
        <v>1117.3499999999999</v>
      </c>
      <c r="L210" s="116">
        <f>VLOOKUP($A210+ROUND((COLUMN()-2)/24,5),АТС!$A$41:$F$784,3)+'Иные услуги '!$C$5+'РСТ РСО-А'!$J$7+'РСТ РСО-А'!$H$9</f>
        <v>1117.3900000000001</v>
      </c>
      <c r="M210" s="116">
        <f>VLOOKUP($A210+ROUND((COLUMN()-2)/24,5),АТС!$A$41:$F$784,3)+'Иные услуги '!$C$5+'РСТ РСО-А'!$J$7+'РСТ РСО-А'!$H$9</f>
        <v>1117.3800000000001</v>
      </c>
      <c r="N210" s="116">
        <f>VLOOKUP($A210+ROUND((COLUMN()-2)/24,5),АТС!$A$41:$F$784,3)+'Иные услуги '!$C$5+'РСТ РСО-А'!$J$7+'РСТ РСО-А'!$H$9</f>
        <v>1117.3900000000001</v>
      </c>
      <c r="O210" s="116">
        <f>VLOOKUP($A210+ROUND((COLUMN()-2)/24,5),АТС!$A$41:$F$784,3)+'Иные услуги '!$C$5+'РСТ РСО-А'!$J$7+'РСТ РСО-А'!$H$9</f>
        <v>1117.3499999999999</v>
      </c>
      <c r="P210" s="116">
        <f>VLOOKUP($A210+ROUND((COLUMN()-2)/24,5),АТС!$A$41:$F$784,3)+'Иные услуги '!$C$5+'РСТ РСО-А'!$J$7+'РСТ РСО-А'!$H$9</f>
        <v>1117.3499999999999</v>
      </c>
      <c r="Q210" s="116">
        <f>VLOOKUP($A210+ROUND((COLUMN()-2)/24,5),АТС!$A$41:$F$784,3)+'Иные услуги '!$C$5+'РСТ РСО-А'!$J$7+'РСТ РСО-А'!$H$9</f>
        <v>1117.3599999999999</v>
      </c>
      <c r="R210" s="116">
        <f>VLOOKUP($A210+ROUND((COLUMN()-2)/24,5),АТС!$A$41:$F$784,3)+'Иные услуги '!$C$5+'РСТ РСО-А'!$J$7+'РСТ РСО-А'!$H$9</f>
        <v>1117.24</v>
      </c>
      <c r="S210" s="116">
        <f>VLOOKUP($A210+ROUND((COLUMN()-2)/24,5),АТС!$A$41:$F$784,3)+'Иные услуги '!$C$5+'РСТ РСО-А'!$J$7+'РСТ РСО-А'!$H$9</f>
        <v>1117.27</v>
      </c>
      <c r="T210" s="116">
        <f>VLOOKUP($A210+ROUND((COLUMN()-2)/24,5),АТС!$A$41:$F$784,3)+'Иные услуги '!$C$5+'РСТ РСО-А'!$J$7+'РСТ РСО-А'!$H$9</f>
        <v>1117.28</v>
      </c>
      <c r="U210" s="116">
        <f>VLOOKUP($A210+ROUND((COLUMN()-2)/24,5),АТС!$A$41:$F$784,3)+'Иные услуги '!$C$5+'РСТ РСО-А'!$J$7+'РСТ РСО-А'!$H$9</f>
        <v>1117.3700000000001</v>
      </c>
      <c r="V210" s="116">
        <f>VLOOKUP($A210+ROUND((COLUMN()-2)/24,5),АТС!$A$41:$F$784,3)+'Иные услуги '!$C$5+'РСТ РСО-А'!$J$7+'РСТ РСО-А'!$H$9</f>
        <v>1168.78</v>
      </c>
      <c r="W210" s="116">
        <f>VLOOKUP($A210+ROUND((COLUMN()-2)/24,5),АТС!$A$41:$F$784,3)+'Иные услуги '!$C$5+'РСТ РСО-А'!$J$7+'РСТ РСО-А'!$H$9</f>
        <v>1193.08</v>
      </c>
      <c r="X210" s="116">
        <f>VLOOKUP($A210+ROUND((COLUMN()-2)/24,5),АТС!$A$41:$F$784,3)+'Иные услуги '!$C$5+'РСТ РСО-А'!$J$7+'РСТ РСО-А'!$H$9</f>
        <v>1116.2</v>
      </c>
      <c r="Y210" s="116">
        <f>VLOOKUP($A210+ROUND((COLUMN()-2)/24,5),АТС!$A$41:$F$784,3)+'Иные услуги '!$C$5+'РСТ РСО-А'!$J$7+'РСТ РСО-А'!$H$9</f>
        <v>1116.6600000000001</v>
      </c>
    </row>
    <row r="211" spans="1:25" x14ac:dyDescent="0.2">
      <c r="A211" s="65">
        <f t="shared" si="6"/>
        <v>43992</v>
      </c>
      <c r="B211" s="116">
        <f>VLOOKUP($A211+ROUND((COLUMN()-2)/24,5),АТС!$A$41:$F$784,3)+'Иные услуги '!$C$5+'РСТ РСО-А'!$J$7+'РСТ РСО-А'!$H$9</f>
        <v>1124.51</v>
      </c>
      <c r="C211" s="116">
        <f>VLOOKUP($A211+ROUND((COLUMN()-2)/24,5),АТС!$A$41:$F$784,3)+'Иные услуги '!$C$5+'РСТ РСО-А'!$J$7+'РСТ РСО-А'!$H$9</f>
        <v>1107.23</v>
      </c>
      <c r="D211" s="116">
        <f>VLOOKUP($A211+ROUND((COLUMN()-2)/24,5),АТС!$A$41:$F$784,3)+'Иные услуги '!$C$5+'РСТ РСО-А'!$J$7+'РСТ РСО-А'!$H$9</f>
        <v>1114.21</v>
      </c>
      <c r="E211" s="116">
        <f>VLOOKUP($A211+ROUND((COLUMN()-2)/24,5),АТС!$A$41:$F$784,3)+'Иные услуги '!$C$5+'РСТ РСО-А'!$J$7+'РСТ РСО-А'!$H$9</f>
        <v>1116.99</v>
      </c>
      <c r="F211" s="116">
        <f>VLOOKUP($A211+ROUND((COLUMN()-2)/24,5),АТС!$A$41:$F$784,3)+'Иные услуги '!$C$5+'РСТ РСО-А'!$J$7+'РСТ РСО-А'!$H$9</f>
        <v>1117.08</v>
      </c>
      <c r="G211" s="116">
        <f>VLOOKUP($A211+ROUND((COLUMN()-2)/24,5),АТС!$A$41:$F$784,3)+'Иные услуги '!$C$5+'РСТ РСО-А'!$J$7+'РСТ РСО-А'!$H$9</f>
        <v>1117.01</v>
      </c>
      <c r="H211" s="116">
        <f>VLOOKUP($A211+ROUND((COLUMN()-2)/24,5),АТС!$A$41:$F$784,3)+'Иные услуги '!$C$5+'РСТ РСО-А'!$J$7+'РСТ РСО-А'!$H$9</f>
        <v>1116.1200000000001</v>
      </c>
      <c r="I211" s="116">
        <f>VLOOKUP($A211+ROUND((COLUMN()-2)/24,5),АТС!$A$41:$F$784,3)+'Иные услуги '!$C$5+'РСТ РСО-А'!$J$7+'РСТ РСО-А'!$H$9</f>
        <v>1111.28</v>
      </c>
      <c r="J211" s="116">
        <f>VLOOKUP($A211+ROUND((COLUMN()-2)/24,5),АТС!$A$41:$F$784,3)+'Иные услуги '!$C$5+'РСТ РСО-А'!$J$7+'РСТ РСО-А'!$H$9</f>
        <v>1117.25</v>
      </c>
      <c r="K211" s="116">
        <f>VLOOKUP($A211+ROUND((COLUMN()-2)/24,5),АТС!$A$41:$F$784,3)+'Иные услуги '!$C$5+'РСТ РСО-А'!$J$7+'РСТ РСО-А'!$H$9</f>
        <v>1117.3599999999999</v>
      </c>
      <c r="L211" s="116">
        <f>VLOOKUP($A211+ROUND((COLUMN()-2)/24,5),АТС!$A$41:$F$784,3)+'Иные услуги '!$C$5+'РСТ РСО-А'!$J$7+'РСТ РСО-А'!$H$9</f>
        <v>1117.3499999999999</v>
      </c>
      <c r="M211" s="116">
        <f>VLOOKUP($A211+ROUND((COLUMN()-2)/24,5),АТС!$A$41:$F$784,3)+'Иные услуги '!$C$5+'РСТ РСО-А'!$J$7+'РСТ РСО-А'!$H$9</f>
        <v>1117.3599999999999</v>
      </c>
      <c r="N211" s="116">
        <f>VLOOKUP($A211+ROUND((COLUMN()-2)/24,5),АТС!$A$41:$F$784,3)+'Иные услуги '!$C$5+'РСТ РСО-А'!$J$7+'РСТ РСО-А'!$H$9</f>
        <v>1117.3700000000001</v>
      </c>
      <c r="O211" s="116">
        <f>VLOOKUP($A211+ROUND((COLUMN()-2)/24,5),АТС!$A$41:$F$784,3)+'Иные услуги '!$C$5+'РСТ РСО-А'!$J$7+'РСТ РСО-А'!$H$9</f>
        <v>1117.3399999999999</v>
      </c>
      <c r="P211" s="116">
        <f>VLOOKUP($A211+ROUND((COLUMN()-2)/24,5),АТС!$A$41:$F$784,3)+'Иные услуги '!$C$5+'РСТ РСО-А'!$J$7+'РСТ РСО-А'!$H$9</f>
        <v>1117.3499999999999</v>
      </c>
      <c r="Q211" s="116">
        <f>VLOOKUP($A211+ROUND((COLUMN()-2)/24,5),АТС!$A$41:$F$784,3)+'Иные услуги '!$C$5+'РСТ РСО-А'!$J$7+'РСТ РСО-А'!$H$9</f>
        <v>1117.3399999999999</v>
      </c>
      <c r="R211" s="116">
        <f>VLOOKUP($A211+ROUND((COLUMN()-2)/24,5),АТС!$A$41:$F$784,3)+'Иные услуги '!$C$5+'РСТ РСО-А'!$J$7+'РСТ РСО-А'!$H$9</f>
        <v>1117.28</v>
      </c>
      <c r="S211" s="116">
        <f>VLOOKUP($A211+ROUND((COLUMN()-2)/24,5),АТС!$A$41:$F$784,3)+'Иные услуги '!$C$5+'РСТ РСО-А'!$J$7+'РСТ РСО-А'!$H$9</f>
        <v>1117.27</v>
      </c>
      <c r="T211" s="116">
        <f>VLOOKUP($A211+ROUND((COLUMN()-2)/24,5),АТС!$A$41:$F$784,3)+'Иные услуги '!$C$5+'РСТ РСО-А'!$J$7+'РСТ РСО-А'!$H$9</f>
        <v>1117.3</v>
      </c>
      <c r="U211" s="116">
        <f>VLOOKUP($A211+ROUND((COLUMN()-2)/24,5),АТС!$A$41:$F$784,3)+'Иные услуги '!$C$5+'РСТ РСО-А'!$J$7+'РСТ РСО-А'!$H$9</f>
        <v>1117.3399999999999</v>
      </c>
      <c r="V211" s="116">
        <f>VLOOKUP($A211+ROUND((COLUMN()-2)/24,5),АТС!$A$41:$F$784,3)+'Иные услуги '!$C$5+'РСТ РСО-А'!$J$7+'РСТ РСО-А'!$H$9</f>
        <v>1169.54</v>
      </c>
      <c r="W211" s="116">
        <f>VLOOKUP($A211+ROUND((COLUMN()-2)/24,5),АТС!$A$41:$F$784,3)+'Иные услуги '!$C$5+'РСТ РСО-А'!$J$7+'РСТ РСО-А'!$H$9</f>
        <v>1182.5</v>
      </c>
      <c r="X211" s="116">
        <f>VLOOKUP($A211+ROUND((COLUMN()-2)/24,5),АТС!$A$41:$F$784,3)+'Иные услуги '!$C$5+'РСТ РСО-А'!$J$7+'РСТ РСО-А'!$H$9</f>
        <v>1121.6500000000001</v>
      </c>
      <c r="Y211" s="116">
        <f>VLOOKUP($A211+ROUND((COLUMN()-2)/24,5),АТС!$A$41:$F$784,3)+'Иные услуги '!$C$5+'РСТ РСО-А'!$J$7+'РСТ РСО-А'!$H$9</f>
        <v>1116.71</v>
      </c>
    </row>
    <row r="212" spans="1:25" x14ac:dyDescent="0.2">
      <c r="A212" s="65">
        <f t="shared" si="6"/>
        <v>43993</v>
      </c>
      <c r="B212" s="116">
        <f>VLOOKUP($A212+ROUND((COLUMN()-2)/24,5),АТС!$A$41:$F$784,3)+'Иные услуги '!$C$5+'РСТ РСО-А'!$J$7+'РСТ РСО-А'!$H$9</f>
        <v>1131.81</v>
      </c>
      <c r="C212" s="116">
        <f>VLOOKUP($A212+ROUND((COLUMN()-2)/24,5),АТС!$A$41:$F$784,3)+'Иные услуги '!$C$5+'РСТ РСО-А'!$J$7+'РСТ РСО-А'!$H$9</f>
        <v>1106.73</v>
      </c>
      <c r="D212" s="116">
        <f>VLOOKUP($A212+ROUND((COLUMN()-2)/24,5),АТС!$A$41:$F$784,3)+'Иные услуги '!$C$5+'РСТ РСО-А'!$J$7+'РСТ РСО-А'!$H$9</f>
        <v>1123.8499999999999</v>
      </c>
      <c r="E212" s="116">
        <f>VLOOKUP($A212+ROUND((COLUMN()-2)/24,5),АТС!$A$41:$F$784,3)+'Иные услуги '!$C$5+'РСТ РСО-А'!$J$7+'РСТ РСО-А'!$H$9</f>
        <v>1116.77</v>
      </c>
      <c r="F212" s="116">
        <f>VLOOKUP($A212+ROUND((COLUMN()-2)/24,5),АТС!$A$41:$F$784,3)+'Иные услуги '!$C$5+'РСТ РСО-А'!$J$7+'РСТ РСО-А'!$H$9</f>
        <v>1117.49</v>
      </c>
      <c r="G212" s="116">
        <f>VLOOKUP($A212+ROUND((COLUMN()-2)/24,5),АТС!$A$41:$F$784,3)+'Иные услуги '!$C$5+'РСТ РСО-А'!$J$7+'РСТ РСО-А'!$H$9</f>
        <v>1117.1200000000001</v>
      </c>
      <c r="H212" s="116">
        <f>VLOOKUP($A212+ROUND((COLUMN()-2)/24,5),АТС!$A$41:$F$784,3)+'Иные услуги '!$C$5+'РСТ РСО-А'!$J$7+'РСТ РСО-А'!$H$9</f>
        <v>1116.1099999999999</v>
      </c>
      <c r="I212" s="116">
        <f>VLOOKUP($A212+ROUND((COLUMN()-2)/24,5),АТС!$A$41:$F$784,3)+'Иные услуги '!$C$5+'РСТ РСО-А'!$J$7+'РСТ РСО-А'!$H$9</f>
        <v>1116.98</v>
      </c>
      <c r="J212" s="116">
        <f>VLOOKUP($A212+ROUND((COLUMN()-2)/24,5),АТС!$A$41:$F$784,3)+'Иные услуги '!$C$5+'РСТ РСО-А'!$J$7+'РСТ РСО-А'!$H$9</f>
        <v>1117.1200000000001</v>
      </c>
      <c r="K212" s="116">
        <f>VLOOKUP($A212+ROUND((COLUMN()-2)/24,5),АТС!$A$41:$F$784,3)+'Иные услуги '!$C$5+'РСТ РСО-А'!$J$7+'РСТ РСО-А'!$H$9</f>
        <v>1117.23</v>
      </c>
      <c r="L212" s="116">
        <f>VLOOKUP($A212+ROUND((COLUMN()-2)/24,5),АТС!$A$41:$F$784,3)+'Иные услуги '!$C$5+'РСТ РСО-А'!$J$7+'РСТ РСО-А'!$H$9</f>
        <v>1117.26</v>
      </c>
      <c r="M212" s="116">
        <f>VLOOKUP($A212+ROUND((COLUMN()-2)/24,5),АТС!$A$41:$F$784,3)+'Иные услуги '!$C$5+'РСТ РСО-А'!$J$7+'РСТ РСО-А'!$H$9</f>
        <v>1121.48</v>
      </c>
      <c r="N212" s="116">
        <f>VLOOKUP($A212+ROUND((COLUMN()-2)/24,5),АТС!$A$41:$F$784,3)+'Иные услуги '!$C$5+'РСТ РСО-А'!$J$7+'РСТ РСО-А'!$H$9</f>
        <v>1121.42</v>
      </c>
      <c r="O212" s="116">
        <f>VLOOKUP($A212+ROUND((COLUMN()-2)/24,5),АТС!$A$41:$F$784,3)+'Иные услуги '!$C$5+'РСТ РСО-А'!$J$7+'РСТ РСО-А'!$H$9</f>
        <v>1121.5</v>
      </c>
      <c r="P212" s="116">
        <f>VLOOKUP($A212+ROUND((COLUMN()-2)/24,5),АТС!$A$41:$F$784,3)+'Иные услуги '!$C$5+'РСТ РСО-А'!$J$7+'РСТ РСО-А'!$H$9</f>
        <v>1121.52</v>
      </c>
      <c r="Q212" s="116">
        <f>VLOOKUP($A212+ROUND((COLUMN()-2)/24,5),АТС!$A$41:$F$784,3)+'Иные услуги '!$C$5+'РСТ РСО-А'!$J$7+'РСТ РСО-А'!$H$9</f>
        <v>1121.58</v>
      </c>
      <c r="R212" s="116">
        <f>VLOOKUP($A212+ROUND((COLUMN()-2)/24,5),АТС!$A$41:$F$784,3)+'Иные услуги '!$C$5+'РСТ РСО-А'!$J$7+'РСТ РСО-А'!$H$9</f>
        <v>1117.23</v>
      </c>
      <c r="S212" s="116">
        <f>VLOOKUP($A212+ROUND((COLUMN()-2)/24,5),АТС!$A$41:$F$784,3)+'Иные услуги '!$C$5+'РСТ РСО-А'!$J$7+'РСТ РСО-А'!$H$9</f>
        <v>1117.19</v>
      </c>
      <c r="T212" s="116">
        <f>VLOOKUP($A212+ROUND((COLUMN()-2)/24,5),АТС!$A$41:$F$784,3)+'Иные услуги '!$C$5+'РСТ РСО-А'!$J$7+'РСТ РСО-А'!$H$9</f>
        <v>1117.21</v>
      </c>
      <c r="U212" s="116">
        <f>VLOOKUP($A212+ROUND((COLUMN()-2)/24,5),АТС!$A$41:$F$784,3)+'Иные услуги '!$C$5+'РСТ РСО-А'!$J$7+'РСТ РСО-А'!$H$9</f>
        <v>1117.21</v>
      </c>
      <c r="V212" s="116">
        <f>VLOOKUP($A212+ROUND((COLUMN()-2)/24,5),АТС!$A$41:$F$784,3)+'Иные услуги '!$C$5+'РСТ РСО-А'!$J$7+'РСТ РСО-А'!$H$9</f>
        <v>1212.82</v>
      </c>
      <c r="W212" s="116">
        <f>VLOOKUP($A212+ROUND((COLUMN()-2)/24,5),АТС!$A$41:$F$784,3)+'Иные услуги '!$C$5+'РСТ РСО-А'!$J$7+'РСТ РСО-А'!$H$9</f>
        <v>1204.53</v>
      </c>
      <c r="X212" s="116">
        <f>VLOOKUP($A212+ROUND((COLUMN()-2)/24,5),АТС!$A$41:$F$784,3)+'Иные услуги '!$C$5+'РСТ РСО-А'!$J$7+'РСТ РСО-А'!$H$9</f>
        <v>1123.3</v>
      </c>
      <c r="Y212" s="116">
        <f>VLOOKUP($A212+ROUND((COLUMN()-2)/24,5),АТС!$A$41:$F$784,3)+'Иные услуги '!$C$5+'РСТ РСО-А'!$J$7+'РСТ РСО-А'!$H$9</f>
        <v>1116.55</v>
      </c>
    </row>
    <row r="213" spans="1:25" x14ac:dyDescent="0.2">
      <c r="A213" s="65">
        <f t="shared" si="6"/>
        <v>43994</v>
      </c>
      <c r="B213" s="116">
        <f>VLOOKUP($A213+ROUND((COLUMN()-2)/24,5),АТС!$A$41:$F$784,3)+'Иные услуги '!$C$5+'РСТ РСО-А'!$J$7+'РСТ РСО-А'!$H$9</f>
        <v>1142.04</v>
      </c>
      <c r="C213" s="116">
        <f>VLOOKUP($A213+ROUND((COLUMN()-2)/24,5),АТС!$A$41:$F$784,3)+'Иные услуги '!$C$5+'РСТ РСО-А'!$J$7+'РСТ РСО-А'!$H$9</f>
        <v>1120.5</v>
      </c>
      <c r="D213" s="116">
        <f>VLOOKUP($A213+ROUND((COLUMN()-2)/24,5),АТС!$A$41:$F$784,3)+'Иные услуги '!$C$5+'РСТ РСО-А'!$J$7+'РСТ РСО-А'!$H$9</f>
        <v>1121.68</v>
      </c>
      <c r="E213" s="116">
        <f>VLOOKUP($A213+ROUND((COLUMN()-2)/24,5),АТС!$A$41:$F$784,3)+'Иные услуги '!$C$5+'РСТ РСО-А'!$J$7+'РСТ РСО-А'!$H$9</f>
        <v>1116.8399999999999</v>
      </c>
      <c r="F213" s="116">
        <f>VLOOKUP($A213+ROUND((COLUMN()-2)/24,5),АТС!$A$41:$F$784,3)+'Иные услуги '!$C$5+'РСТ РСО-А'!$J$7+'РСТ РСО-А'!$H$9</f>
        <v>1116.92</v>
      </c>
      <c r="G213" s="116">
        <f>VLOOKUP($A213+ROUND((COLUMN()-2)/24,5),АТС!$A$41:$F$784,3)+'Иные услуги '!$C$5+'РСТ РСО-А'!$J$7+'РСТ РСО-А'!$H$9</f>
        <v>1116.95</v>
      </c>
      <c r="H213" s="116">
        <f>VLOOKUP($A213+ROUND((COLUMN()-2)/24,5),АТС!$A$41:$F$784,3)+'Иные услуги '!$C$5+'РСТ РСО-А'!$J$7+'РСТ РСО-А'!$H$9</f>
        <v>1116.22</v>
      </c>
      <c r="I213" s="116">
        <f>VLOOKUP($A213+ROUND((COLUMN()-2)/24,5),АТС!$A$41:$F$784,3)+'Иные услуги '!$C$5+'РСТ РСО-А'!$J$7+'РСТ РСО-А'!$H$9</f>
        <v>1045.6300000000001</v>
      </c>
      <c r="J213" s="116">
        <f>VLOOKUP($A213+ROUND((COLUMN()-2)/24,5),АТС!$A$41:$F$784,3)+'Иные услуги '!$C$5+'РСТ РСО-А'!$J$7+'РСТ РСО-А'!$H$9</f>
        <v>1117.46</v>
      </c>
      <c r="K213" s="116">
        <f>VLOOKUP($A213+ROUND((COLUMN()-2)/24,5),АТС!$A$41:$F$784,3)+'Иные услуги '!$C$5+'РСТ РСО-А'!$J$7+'РСТ РСО-А'!$H$9</f>
        <v>1117.44</v>
      </c>
      <c r="L213" s="116">
        <f>VLOOKUP($A213+ROUND((COLUMN()-2)/24,5),АТС!$A$41:$F$784,3)+'Иные услуги '!$C$5+'РСТ РСО-А'!$J$7+'РСТ РСО-А'!$H$9</f>
        <v>1141.8700000000001</v>
      </c>
      <c r="M213" s="116">
        <f>VLOOKUP($A213+ROUND((COLUMN()-2)/24,5),АТС!$A$41:$F$784,3)+'Иные услуги '!$C$5+'РСТ РСО-А'!$J$7+'РСТ РСО-А'!$H$9</f>
        <v>1154.4100000000001</v>
      </c>
      <c r="N213" s="116">
        <f>VLOOKUP($A213+ROUND((COLUMN()-2)/24,5),АТС!$A$41:$F$784,3)+'Иные услуги '!$C$5+'РСТ РСО-А'!$J$7+'РСТ РСО-А'!$H$9</f>
        <v>1155.28</v>
      </c>
      <c r="O213" s="116">
        <f>VLOOKUP($A213+ROUND((COLUMN()-2)/24,5),АТС!$A$41:$F$784,3)+'Иные услуги '!$C$5+'РСТ РСО-А'!$J$7+'РСТ РСО-А'!$H$9</f>
        <v>1158.3900000000001</v>
      </c>
      <c r="P213" s="116">
        <f>VLOOKUP($A213+ROUND((COLUMN()-2)/24,5),АТС!$A$41:$F$784,3)+'Иные услуги '!$C$5+'РСТ РСО-А'!$J$7+'РСТ РСО-А'!$H$9</f>
        <v>1158.8900000000001</v>
      </c>
      <c r="Q213" s="116">
        <f>VLOOKUP($A213+ROUND((COLUMN()-2)/24,5),АТС!$A$41:$F$784,3)+'Иные услуги '!$C$5+'РСТ РСО-А'!$J$7+'РСТ РСО-А'!$H$9</f>
        <v>1157.57</v>
      </c>
      <c r="R213" s="116">
        <f>VLOOKUP($A213+ROUND((COLUMN()-2)/24,5),АТС!$A$41:$F$784,3)+'Иные услуги '!$C$5+'РСТ РСО-А'!$J$7+'РСТ РСО-А'!$H$9</f>
        <v>1135.78</v>
      </c>
      <c r="S213" s="116">
        <f>VLOOKUP($A213+ROUND((COLUMN()-2)/24,5),АТС!$A$41:$F$784,3)+'Иные услуги '!$C$5+'РСТ РСО-А'!$J$7+'РСТ РСО-А'!$H$9</f>
        <v>1117.28</v>
      </c>
      <c r="T213" s="116">
        <f>VLOOKUP($A213+ROUND((COLUMN()-2)/24,5),АТС!$A$41:$F$784,3)+'Иные услуги '!$C$5+'РСТ РСО-А'!$J$7+'РСТ РСО-А'!$H$9</f>
        <v>1117.24</v>
      </c>
      <c r="U213" s="116">
        <f>VLOOKUP($A213+ROUND((COLUMN()-2)/24,5),АТС!$A$41:$F$784,3)+'Иные услуги '!$C$5+'РСТ РСО-А'!$J$7+'РСТ РСО-А'!$H$9</f>
        <v>1117.19</v>
      </c>
      <c r="V213" s="116">
        <f>VLOOKUP($A213+ROUND((COLUMN()-2)/24,5),АТС!$A$41:$F$784,3)+'Иные услуги '!$C$5+'РСТ РСО-А'!$J$7+'РСТ РСО-А'!$H$9</f>
        <v>1233.1500000000001</v>
      </c>
      <c r="W213" s="116">
        <f>VLOOKUP($A213+ROUND((COLUMN()-2)/24,5),АТС!$A$41:$F$784,3)+'Иные услуги '!$C$5+'РСТ РСО-А'!$J$7+'РСТ РСО-А'!$H$9</f>
        <v>1235.67</v>
      </c>
      <c r="X213" s="116">
        <f>VLOOKUP($A213+ROUND((COLUMN()-2)/24,5),АТС!$A$41:$F$784,3)+'Иные услуги '!$C$5+'РСТ РСО-А'!$J$7+'РСТ РСО-А'!$H$9</f>
        <v>1140.26</v>
      </c>
      <c r="Y213" s="116">
        <f>VLOOKUP($A213+ROUND((COLUMN()-2)/24,5),АТС!$A$41:$F$784,3)+'Иные услуги '!$C$5+'РСТ РСО-А'!$J$7+'РСТ РСО-А'!$H$9</f>
        <v>1116.49</v>
      </c>
    </row>
    <row r="214" spans="1:25" x14ac:dyDescent="0.2">
      <c r="A214" s="65">
        <f t="shared" si="6"/>
        <v>43995</v>
      </c>
      <c r="B214" s="116">
        <f>VLOOKUP($A214+ROUND((COLUMN()-2)/24,5),АТС!$A$41:$F$784,3)+'Иные услуги '!$C$5+'РСТ РСО-А'!$J$7+'РСТ РСО-А'!$H$9</f>
        <v>1144.02</v>
      </c>
      <c r="C214" s="116">
        <f>VLOOKUP($A214+ROUND((COLUMN()-2)/24,5),АТС!$A$41:$F$784,3)+'Иные услуги '!$C$5+'РСТ РСО-А'!$J$7+'РСТ РСО-А'!$H$9</f>
        <v>1124.3800000000001</v>
      </c>
      <c r="D214" s="116">
        <f>VLOOKUP($A214+ROUND((COLUMN()-2)/24,5),АТС!$A$41:$F$784,3)+'Иные услуги '!$C$5+'РСТ РСО-А'!$J$7+'РСТ РСО-А'!$H$9</f>
        <v>1119.47</v>
      </c>
      <c r="E214" s="116">
        <f>VLOOKUP($A214+ROUND((COLUMN()-2)/24,5),АТС!$A$41:$F$784,3)+'Иные услуги '!$C$5+'РСТ РСО-А'!$J$7+'РСТ РСО-А'!$H$9</f>
        <v>1116.8399999999999</v>
      </c>
      <c r="F214" s="116">
        <f>VLOOKUP($A214+ROUND((COLUMN()-2)/24,5),АТС!$A$41:$F$784,3)+'Иные услуги '!$C$5+'РСТ РСО-А'!$J$7+'РСТ РСО-А'!$H$9</f>
        <v>1116.92</v>
      </c>
      <c r="G214" s="116">
        <f>VLOOKUP($A214+ROUND((COLUMN()-2)/24,5),АТС!$A$41:$F$784,3)+'Иные услуги '!$C$5+'РСТ РСО-А'!$J$7+'РСТ РСО-А'!$H$9</f>
        <v>1116.92</v>
      </c>
      <c r="H214" s="116">
        <f>VLOOKUP($A214+ROUND((COLUMN()-2)/24,5),АТС!$A$41:$F$784,3)+'Иные услуги '!$C$5+'РСТ РСО-А'!$J$7+'РСТ РСО-А'!$H$9</f>
        <v>1116.2</v>
      </c>
      <c r="I214" s="116">
        <f>VLOOKUP($A214+ROUND((COLUMN()-2)/24,5),АТС!$A$41:$F$784,3)+'Иные услуги '!$C$5+'РСТ РСО-А'!$J$7+'РСТ РСО-А'!$H$9</f>
        <v>1108.03</v>
      </c>
      <c r="J214" s="116">
        <f>VLOOKUP($A214+ROUND((COLUMN()-2)/24,5),АТС!$A$41:$F$784,3)+'Иные услуги '!$C$5+'РСТ РСО-А'!$J$7+'РСТ РСО-А'!$H$9</f>
        <v>1117.3599999999999</v>
      </c>
      <c r="K214" s="116">
        <f>VLOOKUP($A214+ROUND((COLUMN()-2)/24,5),АТС!$A$41:$F$784,3)+'Иные услуги '!$C$5+'РСТ РСО-А'!$J$7+'РСТ РСО-А'!$H$9</f>
        <v>1117.3800000000001</v>
      </c>
      <c r="L214" s="116">
        <f>VLOOKUP($A214+ROUND((COLUMN()-2)/24,5),АТС!$A$41:$F$784,3)+'Иные услуги '!$C$5+'РСТ РСО-А'!$J$7+'РСТ РСО-А'!$H$9</f>
        <v>1157.5899999999999</v>
      </c>
      <c r="M214" s="116">
        <f>VLOOKUP($A214+ROUND((COLUMN()-2)/24,5),АТС!$A$41:$F$784,3)+'Иные услуги '!$C$5+'РСТ РСО-А'!$J$7+'РСТ РСО-А'!$H$9</f>
        <v>1158.1300000000001</v>
      </c>
      <c r="N214" s="116">
        <f>VLOOKUP($A214+ROUND((COLUMN()-2)/24,5),АТС!$A$41:$F$784,3)+'Иные услуги '!$C$5+'РСТ РСО-А'!$J$7+'РСТ РСО-А'!$H$9</f>
        <v>1161.68</v>
      </c>
      <c r="O214" s="116">
        <f>VLOOKUP($A214+ROUND((COLUMN()-2)/24,5),АТС!$A$41:$F$784,3)+'Иные услуги '!$C$5+'РСТ РСО-А'!$J$7+'РСТ РСО-А'!$H$9</f>
        <v>1164.3800000000001</v>
      </c>
      <c r="P214" s="116">
        <f>VLOOKUP($A214+ROUND((COLUMN()-2)/24,5),АТС!$A$41:$F$784,3)+'Иные услуги '!$C$5+'РСТ РСО-А'!$J$7+'РСТ РСО-А'!$H$9</f>
        <v>1164.99</v>
      </c>
      <c r="Q214" s="116">
        <f>VLOOKUP($A214+ROUND((COLUMN()-2)/24,5),АТС!$A$41:$F$784,3)+'Иные услуги '!$C$5+'РСТ РСО-А'!$J$7+'РСТ РСО-А'!$H$9</f>
        <v>1158.8599999999999</v>
      </c>
      <c r="R214" s="116">
        <f>VLOOKUP($A214+ROUND((COLUMN()-2)/24,5),АТС!$A$41:$F$784,3)+'Иные услуги '!$C$5+'РСТ РСО-А'!$J$7+'РСТ РСО-А'!$H$9</f>
        <v>1159.29</v>
      </c>
      <c r="S214" s="116">
        <f>VLOOKUP($A214+ROUND((COLUMN()-2)/24,5),АТС!$A$41:$F$784,3)+'Иные услуги '!$C$5+'РСТ РСО-А'!$J$7+'РСТ РСО-А'!$H$9</f>
        <v>1158.58</v>
      </c>
      <c r="T214" s="116">
        <f>VLOOKUP($A214+ROUND((COLUMN()-2)/24,5),АТС!$A$41:$F$784,3)+'Иные услуги '!$C$5+'РСТ РСО-А'!$J$7+'РСТ РСО-А'!$H$9</f>
        <v>1117.23</v>
      </c>
      <c r="U214" s="116">
        <f>VLOOKUP($A214+ROUND((COLUMN()-2)/24,5),АТС!$A$41:$F$784,3)+'Иные услуги '!$C$5+'РСТ РСО-А'!$J$7+'РСТ РСО-А'!$H$9</f>
        <v>1132.82</v>
      </c>
      <c r="V214" s="116">
        <f>VLOOKUP($A214+ROUND((COLUMN()-2)/24,5),АТС!$A$41:$F$784,3)+'Иные услуги '!$C$5+'РСТ РСО-А'!$J$7+'РСТ РСО-А'!$H$9</f>
        <v>1261.8600000000001</v>
      </c>
      <c r="W214" s="116">
        <f>VLOOKUP($A214+ROUND((COLUMN()-2)/24,5),АТС!$A$41:$F$784,3)+'Иные услуги '!$C$5+'РСТ РСО-А'!$J$7+'РСТ РСО-А'!$H$9</f>
        <v>1240.07</v>
      </c>
      <c r="X214" s="116">
        <f>VLOOKUP($A214+ROUND((COLUMN()-2)/24,5),АТС!$A$41:$F$784,3)+'Иные услуги '!$C$5+'РСТ РСО-А'!$J$7+'РСТ РСО-А'!$H$9</f>
        <v>1143.51</v>
      </c>
      <c r="Y214" s="116">
        <f>VLOOKUP($A214+ROUND((COLUMN()-2)/24,5),АТС!$A$41:$F$784,3)+'Иные услуги '!$C$5+'РСТ РСО-А'!$J$7+'РСТ РСО-А'!$H$9</f>
        <v>1116</v>
      </c>
    </row>
    <row r="215" spans="1:25" x14ac:dyDescent="0.2">
      <c r="A215" s="65">
        <f t="shared" si="6"/>
        <v>43996</v>
      </c>
      <c r="B215" s="116">
        <f>VLOOKUP($A215+ROUND((COLUMN()-2)/24,5),АТС!$A$41:$F$784,3)+'Иные услуги '!$C$5+'РСТ РСО-А'!$J$7+'РСТ РСО-А'!$H$9</f>
        <v>1132.72</v>
      </c>
      <c r="C215" s="116">
        <f>VLOOKUP($A215+ROUND((COLUMN()-2)/24,5),АТС!$A$41:$F$784,3)+'Иные услуги '!$C$5+'РСТ РСО-А'!$J$7+'РСТ РСО-А'!$H$9</f>
        <v>1116.8800000000001</v>
      </c>
      <c r="D215" s="116">
        <f>VLOOKUP($A215+ROUND((COLUMN()-2)/24,5),АТС!$A$41:$F$784,3)+'Иные услуги '!$C$5+'РСТ РСО-А'!$J$7+'РСТ РСО-А'!$H$9</f>
        <v>1114.3499999999999</v>
      </c>
      <c r="E215" s="116">
        <f>VLOOKUP($A215+ROUND((COLUMN()-2)/24,5),АТС!$A$41:$F$784,3)+'Иные услуги '!$C$5+'РСТ РСО-А'!$J$7+'РСТ РСО-А'!$H$9</f>
        <v>1116.82</v>
      </c>
      <c r="F215" s="116">
        <f>VLOOKUP($A215+ROUND((COLUMN()-2)/24,5),АТС!$A$41:$F$784,3)+'Иные услуги '!$C$5+'РСТ РСО-А'!$J$7+'РСТ РСО-А'!$H$9</f>
        <v>1117.1400000000001</v>
      </c>
      <c r="G215" s="116">
        <f>VLOOKUP($A215+ROUND((COLUMN()-2)/24,5),АТС!$A$41:$F$784,3)+'Иные услуги '!$C$5+'РСТ РСО-А'!$J$7+'РСТ РСО-А'!$H$9</f>
        <v>1116.95</v>
      </c>
      <c r="H215" s="116">
        <f>VLOOKUP($A215+ROUND((COLUMN()-2)/24,5),АТС!$A$41:$F$784,3)+'Иные услуги '!$C$5+'РСТ РСО-А'!$J$7+'РСТ РСО-А'!$H$9</f>
        <v>1116.3499999999999</v>
      </c>
      <c r="I215" s="116">
        <f>VLOOKUP($A215+ROUND((COLUMN()-2)/24,5),АТС!$A$41:$F$784,3)+'Иные услуги '!$C$5+'РСТ РСО-А'!$J$7+'РСТ РСО-А'!$H$9</f>
        <v>1099.83</v>
      </c>
      <c r="J215" s="116">
        <f>VLOOKUP($A215+ROUND((COLUMN()-2)/24,5),АТС!$A$41:$F$784,3)+'Иные услуги '!$C$5+'РСТ РСО-А'!$J$7+'РСТ РСО-А'!$H$9</f>
        <v>1117.46</v>
      </c>
      <c r="K215" s="116">
        <f>VLOOKUP($A215+ROUND((COLUMN()-2)/24,5),АТС!$A$41:$F$784,3)+'Иные услуги '!$C$5+'РСТ РСО-А'!$J$7+'РСТ РСО-А'!$H$9</f>
        <v>1117.42</v>
      </c>
      <c r="L215" s="116">
        <f>VLOOKUP($A215+ROUND((COLUMN()-2)/24,5),АТС!$A$41:$F$784,3)+'Иные услуги '!$C$5+'РСТ РСО-А'!$J$7+'РСТ РСО-А'!$H$9</f>
        <v>1141.79</v>
      </c>
      <c r="M215" s="116">
        <f>VLOOKUP($A215+ROUND((COLUMN()-2)/24,5),АТС!$A$41:$F$784,3)+'Иные услуги '!$C$5+'РСТ РСО-А'!$J$7+'РСТ РСО-А'!$H$9</f>
        <v>1143.82</v>
      </c>
      <c r="N215" s="116">
        <f>VLOOKUP($A215+ROUND((COLUMN()-2)/24,5),АТС!$A$41:$F$784,3)+'Иные услуги '!$C$5+'РСТ РСО-А'!$J$7+'РСТ РСО-А'!$H$9</f>
        <v>1144.1600000000001</v>
      </c>
      <c r="O215" s="116">
        <f>VLOOKUP($A215+ROUND((COLUMN()-2)/24,5),АТС!$A$41:$F$784,3)+'Иные услуги '!$C$5+'РСТ РСО-А'!$J$7+'РСТ РСО-А'!$H$9</f>
        <v>1144.3499999999999</v>
      </c>
      <c r="P215" s="116">
        <f>VLOOKUP($A215+ROUND((COLUMN()-2)/24,5),АТС!$A$41:$F$784,3)+'Иные услуги '!$C$5+'РСТ РСО-А'!$J$7+'РСТ РСО-А'!$H$9</f>
        <v>1144.71</v>
      </c>
      <c r="Q215" s="116">
        <f>VLOOKUP($A215+ROUND((COLUMN()-2)/24,5),АТС!$A$41:$F$784,3)+'Иные услуги '!$C$5+'РСТ РСО-А'!$J$7+'РСТ РСО-А'!$H$9</f>
        <v>1144.8499999999999</v>
      </c>
      <c r="R215" s="116">
        <f>VLOOKUP($A215+ROUND((COLUMN()-2)/24,5),АТС!$A$41:$F$784,3)+'Иные услуги '!$C$5+'РСТ РСО-А'!$J$7+'РСТ РСО-А'!$H$9</f>
        <v>1145.1400000000001</v>
      </c>
      <c r="S215" s="116">
        <f>VLOOKUP($A215+ROUND((COLUMN()-2)/24,5),АТС!$A$41:$F$784,3)+'Иные услуги '!$C$5+'РСТ РСО-А'!$J$7+'РСТ РСО-А'!$H$9</f>
        <v>1145.3</v>
      </c>
      <c r="T215" s="116">
        <f>VLOOKUP($A215+ROUND((COLUMN()-2)/24,5),АТС!$A$41:$F$784,3)+'Иные услуги '!$C$5+'РСТ РСО-А'!$J$7+'РСТ РСО-А'!$H$9</f>
        <v>1117.3599999999999</v>
      </c>
      <c r="U215" s="116">
        <f>VLOOKUP($A215+ROUND((COLUMN()-2)/24,5),АТС!$A$41:$F$784,3)+'Иные услуги '!$C$5+'РСТ РСО-А'!$J$7+'РСТ РСО-А'!$H$9</f>
        <v>1129.29</v>
      </c>
      <c r="V215" s="116">
        <f>VLOOKUP($A215+ROUND((COLUMN()-2)/24,5),АТС!$A$41:$F$784,3)+'Иные услуги '!$C$5+'РСТ РСО-А'!$J$7+'РСТ РСО-А'!$H$9</f>
        <v>1223.27</v>
      </c>
      <c r="W215" s="116">
        <f>VLOOKUP($A215+ROUND((COLUMN()-2)/24,5),АТС!$A$41:$F$784,3)+'Иные услуги '!$C$5+'РСТ РСО-А'!$J$7+'РСТ РСО-А'!$H$9</f>
        <v>1225.1600000000001</v>
      </c>
      <c r="X215" s="116">
        <f>VLOOKUP($A215+ROUND((COLUMN()-2)/24,5),АТС!$A$41:$F$784,3)+'Иные услуги '!$C$5+'РСТ РСО-А'!$J$7+'РСТ РСО-А'!$H$9</f>
        <v>1138.79</v>
      </c>
      <c r="Y215" s="116">
        <f>VLOOKUP($A215+ROUND((COLUMN()-2)/24,5),АТС!$A$41:$F$784,3)+'Иные услуги '!$C$5+'РСТ РСО-А'!$J$7+'РСТ РСО-А'!$H$9</f>
        <v>1116.23</v>
      </c>
    </row>
    <row r="216" spans="1:25" x14ac:dyDescent="0.2">
      <c r="A216" s="65">
        <f t="shared" si="6"/>
        <v>43997</v>
      </c>
      <c r="B216" s="116">
        <f>VLOOKUP($A216+ROUND((COLUMN()-2)/24,5),АТС!$A$41:$F$784,3)+'Иные услуги '!$C$5+'РСТ РСО-А'!$J$7+'РСТ РСО-А'!$H$9</f>
        <v>1135</v>
      </c>
      <c r="C216" s="116">
        <f>VLOOKUP($A216+ROUND((COLUMN()-2)/24,5),АТС!$A$41:$F$784,3)+'Иные услуги '!$C$5+'РСТ РСО-А'!$J$7+'РСТ РСО-А'!$H$9</f>
        <v>1109.95</v>
      </c>
      <c r="D216" s="116">
        <f>VLOOKUP($A216+ROUND((COLUMN()-2)/24,5),АТС!$A$41:$F$784,3)+'Иные услуги '!$C$5+'РСТ РСО-А'!$J$7+'РСТ РСО-А'!$H$9</f>
        <v>1126.3499999999999</v>
      </c>
      <c r="E216" s="116">
        <f>VLOOKUP($A216+ROUND((COLUMN()-2)/24,5),АТС!$A$41:$F$784,3)+'Иные услуги '!$C$5+'РСТ РСО-А'!$J$7+'РСТ РСО-А'!$H$9</f>
        <v>1115.17</v>
      </c>
      <c r="F216" s="116">
        <f>VLOOKUP($A216+ROUND((COLUMN()-2)/24,5),АТС!$A$41:$F$784,3)+'Иные услуги '!$C$5+'РСТ РСО-А'!$J$7+'РСТ РСО-А'!$H$9</f>
        <v>1117.6300000000001</v>
      </c>
      <c r="G216" s="116">
        <f>VLOOKUP($A216+ROUND((COLUMN()-2)/24,5),АТС!$A$41:$F$784,3)+'Иные услуги '!$C$5+'РСТ РСО-А'!$J$7+'РСТ РСО-А'!$H$9</f>
        <v>1118.0899999999999</v>
      </c>
      <c r="H216" s="116">
        <f>VLOOKUP($A216+ROUND((COLUMN()-2)/24,5),АТС!$A$41:$F$784,3)+'Иные услуги '!$C$5+'РСТ РСО-А'!$J$7+'РСТ РСО-А'!$H$9</f>
        <v>1116.69</v>
      </c>
      <c r="I216" s="116">
        <f>VLOOKUP($A216+ROUND((COLUMN()-2)/24,5),АТС!$A$41:$F$784,3)+'Иные услуги '!$C$5+'РСТ РСО-А'!$J$7+'РСТ РСО-А'!$H$9</f>
        <v>1115.44</v>
      </c>
      <c r="J216" s="116">
        <f>VLOOKUP($A216+ROUND((COLUMN()-2)/24,5),АТС!$A$41:$F$784,3)+'Иные услуги '!$C$5+'РСТ РСО-А'!$J$7+'РСТ РСО-А'!$H$9</f>
        <v>1117.3900000000001</v>
      </c>
      <c r="K216" s="116">
        <f>VLOOKUP($A216+ROUND((COLUMN()-2)/24,5),АТС!$A$41:$F$784,3)+'Иные услуги '!$C$5+'РСТ РСО-А'!$J$7+'РСТ РСО-А'!$H$9</f>
        <v>1142.9000000000001</v>
      </c>
      <c r="L216" s="116">
        <f>VLOOKUP($A216+ROUND((COLUMN()-2)/24,5),АТС!$A$41:$F$784,3)+'Иные услуги '!$C$5+'РСТ РСО-А'!$J$7+'РСТ РСО-А'!$H$9</f>
        <v>1179.27</v>
      </c>
      <c r="M216" s="116">
        <f>VLOOKUP($A216+ROUND((COLUMN()-2)/24,5),АТС!$A$41:$F$784,3)+'Иные услуги '!$C$5+'РСТ РСО-А'!$J$7+'РСТ РСО-А'!$H$9</f>
        <v>1190.08</v>
      </c>
      <c r="N216" s="116">
        <f>VLOOKUP($A216+ROUND((COLUMN()-2)/24,5),АТС!$A$41:$F$784,3)+'Иные услуги '!$C$5+'РСТ РСО-А'!$J$7+'РСТ РСО-А'!$H$9</f>
        <v>1189.6300000000001</v>
      </c>
      <c r="O216" s="116">
        <f>VLOOKUP($A216+ROUND((COLUMN()-2)/24,5),АТС!$A$41:$F$784,3)+'Иные услуги '!$C$5+'РСТ РСО-А'!$J$7+'РСТ РСО-А'!$H$9</f>
        <v>1192.42</v>
      </c>
      <c r="P216" s="116">
        <f>VLOOKUP($A216+ROUND((COLUMN()-2)/24,5),АТС!$A$41:$F$784,3)+'Иные услуги '!$C$5+'РСТ РСО-А'!$J$7+'РСТ РСО-А'!$H$9</f>
        <v>1199.72</v>
      </c>
      <c r="Q216" s="116">
        <f>VLOOKUP($A216+ROUND((COLUMN()-2)/24,5),АТС!$A$41:$F$784,3)+'Иные услуги '!$C$5+'РСТ РСО-А'!$J$7+'РСТ РСО-А'!$H$9</f>
        <v>1192.92</v>
      </c>
      <c r="R216" s="116">
        <f>VLOOKUP($A216+ROUND((COLUMN()-2)/24,5),АТС!$A$41:$F$784,3)+'Иные услуги '!$C$5+'РСТ РСО-А'!$J$7+'РСТ РСО-А'!$H$9</f>
        <v>1197.99</v>
      </c>
      <c r="S216" s="116">
        <f>VLOOKUP($A216+ROUND((COLUMN()-2)/24,5),АТС!$A$41:$F$784,3)+'Иные услуги '!$C$5+'РСТ РСО-А'!$J$7+'РСТ РСО-А'!$H$9</f>
        <v>1161.5</v>
      </c>
      <c r="T216" s="116">
        <f>VLOOKUP($A216+ROUND((COLUMN()-2)/24,5),АТС!$A$41:$F$784,3)+'Иные услуги '!$C$5+'РСТ РСО-А'!$J$7+'РСТ РСО-А'!$H$9</f>
        <v>1135.6200000000001</v>
      </c>
      <c r="U216" s="116">
        <f>VLOOKUP($A216+ROUND((COLUMN()-2)/24,5),АТС!$A$41:$F$784,3)+'Иные услуги '!$C$5+'РСТ РСО-А'!$J$7+'РСТ РСО-А'!$H$9</f>
        <v>1141.3800000000001</v>
      </c>
      <c r="V216" s="116">
        <f>VLOOKUP($A216+ROUND((COLUMN()-2)/24,5),АТС!$A$41:$F$784,3)+'Иные услуги '!$C$5+'РСТ РСО-А'!$J$7+'РСТ РСО-А'!$H$9</f>
        <v>1230.94</v>
      </c>
      <c r="W216" s="116">
        <f>VLOOKUP($A216+ROUND((COLUMN()-2)/24,5),АТС!$A$41:$F$784,3)+'Иные услуги '!$C$5+'РСТ РСО-А'!$J$7+'РСТ РСО-А'!$H$9</f>
        <v>1234.48</v>
      </c>
      <c r="X216" s="116">
        <f>VLOOKUP($A216+ROUND((COLUMN()-2)/24,5),АТС!$A$41:$F$784,3)+'Иные услуги '!$C$5+'РСТ РСО-А'!$J$7+'РСТ РСО-А'!$H$9</f>
        <v>1155.75</v>
      </c>
      <c r="Y216" s="116">
        <f>VLOOKUP($A216+ROUND((COLUMN()-2)/24,5),АТС!$A$41:$F$784,3)+'Иные услуги '!$C$5+'РСТ РСО-А'!$J$7+'РСТ РСО-А'!$H$9</f>
        <v>1116.52</v>
      </c>
    </row>
    <row r="217" spans="1:25" x14ac:dyDescent="0.2">
      <c r="A217" s="65">
        <f t="shared" si="6"/>
        <v>43998</v>
      </c>
      <c r="B217" s="116">
        <f>VLOOKUP($A217+ROUND((COLUMN()-2)/24,5),АТС!$A$41:$F$784,3)+'Иные услуги '!$C$5+'РСТ РСО-А'!$J$7+'РСТ РСО-А'!$H$9</f>
        <v>1099.1400000000001</v>
      </c>
      <c r="C217" s="116">
        <f>VLOOKUP($A217+ROUND((COLUMN()-2)/24,5),АТС!$A$41:$F$784,3)+'Иные услуги '!$C$5+'РСТ РСО-А'!$J$7+'РСТ РСО-А'!$H$9</f>
        <v>1099.5899999999999</v>
      </c>
      <c r="D217" s="116">
        <f>VLOOKUP($A217+ROUND((COLUMN()-2)/24,5),АТС!$A$41:$F$784,3)+'Иные услуги '!$C$5+'РСТ РСО-А'!$J$7+'РСТ РСО-А'!$H$9</f>
        <v>1065.0899999999999</v>
      </c>
      <c r="E217" s="116">
        <f>VLOOKUP($A217+ROUND((COLUMN()-2)/24,5),АТС!$A$41:$F$784,3)+'Иные услуги '!$C$5+'РСТ РСО-А'!$J$7+'РСТ РСО-А'!$H$9</f>
        <v>1118.1200000000001</v>
      </c>
      <c r="F217" s="116">
        <f>VLOOKUP($A217+ROUND((COLUMN()-2)/24,5),АТС!$A$41:$F$784,3)+'Иные услуги '!$C$5+'РСТ РСО-А'!$J$7+'РСТ РСО-А'!$H$9</f>
        <v>1118.0999999999999</v>
      </c>
      <c r="G217" s="116">
        <f>VLOOKUP($A217+ROUND((COLUMN()-2)/24,5),АТС!$A$41:$F$784,3)+'Иные услуги '!$C$5+'РСТ РСО-А'!$J$7+'РСТ РСО-А'!$H$9</f>
        <v>1118.05</v>
      </c>
      <c r="H217" s="116">
        <f>VLOOKUP($A217+ROUND((COLUMN()-2)/24,5),АТС!$A$41:$F$784,3)+'Иные услуги '!$C$5+'РСТ РСО-А'!$J$7+'РСТ РСО-А'!$H$9</f>
        <v>1116.73</v>
      </c>
      <c r="I217" s="116">
        <f>VLOOKUP($A217+ROUND((COLUMN()-2)/24,5),АТС!$A$41:$F$784,3)+'Иные услуги '!$C$5+'РСТ РСО-А'!$J$7+'РСТ РСО-А'!$H$9</f>
        <v>1114.08</v>
      </c>
      <c r="J217" s="116">
        <f>VLOOKUP($A217+ROUND((COLUMN()-2)/24,5),АТС!$A$41:$F$784,3)+'Иные услуги '!$C$5+'РСТ РСО-А'!$J$7+'РСТ РСО-А'!$H$9</f>
        <v>1117.17</v>
      </c>
      <c r="K217" s="116">
        <f>VLOOKUP($A217+ROUND((COLUMN()-2)/24,5),АТС!$A$41:$F$784,3)+'Иные услуги '!$C$5+'РСТ РСО-А'!$J$7+'РСТ РСО-А'!$H$9</f>
        <v>1144.6099999999999</v>
      </c>
      <c r="L217" s="116">
        <f>VLOOKUP($A217+ROUND((COLUMN()-2)/24,5),АТС!$A$41:$F$784,3)+'Иные услуги '!$C$5+'РСТ РСО-А'!$J$7+'РСТ РСО-А'!$H$9</f>
        <v>1184.04</v>
      </c>
      <c r="M217" s="116">
        <f>VLOOKUP($A217+ROUND((COLUMN()-2)/24,5),АТС!$A$41:$F$784,3)+'Иные услуги '!$C$5+'РСТ РСО-А'!$J$7+'РСТ РСО-А'!$H$9</f>
        <v>1196.6300000000001</v>
      </c>
      <c r="N217" s="116">
        <f>VLOOKUP($A217+ROUND((COLUMN()-2)/24,5),АТС!$A$41:$F$784,3)+'Иные услуги '!$C$5+'РСТ РСО-А'!$J$7+'РСТ РСО-А'!$H$9</f>
        <v>1195.3800000000001</v>
      </c>
      <c r="O217" s="116">
        <f>VLOOKUP($A217+ROUND((COLUMN()-2)/24,5),АТС!$A$41:$F$784,3)+'Иные услуги '!$C$5+'РСТ РСО-А'!$J$7+'РСТ РСО-А'!$H$9</f>
        <v>1199.55</v>
      </c>
      <c r="P217" s="116">
        <f>VLOOKUP($A217+ROUND((COLUMN()-2)/24,5),АТС!$A$41:$F$784,3)+'Иные услуги '!$C$5+'РСТ РСО-А'!$J$7+'РСТ РСО-А'!$H$9</f>
        <v>1202.97</v>
      </c>
      <c r="Q217" s="116">
        <f>VLOOKUP($A217+ROUND((COLUMN()-2)/24,5),АТС!$A$41:$F$784,3)+'Иные услуги '!$C$5+'РСТ РСО-А'!$J$7+'РСТ РСО-А'!$H$9</f>
        <v>1198.29</v>
      </c>
      <c r="R217" s="116">
        <f>VLOOKUP($A217+ROUND((COLUMN()-2)/24,5),АТС!$A$41:$F$784,3)+'Иные услуги '!$C$5+'РСТ РСО-А'!$J$7+'РСТ РСО-А'!$H$9</f>
        <v>1198.6500000000001</v>
      </c>
      <c r="S217" s="116">
        <f>VLOOKUP($A217+ROUND((COLUMN()-2)/24,5),АТС!$A$41:$F$784,3)+'Иные услуги '!$C$5+'РСТ РСО-А'!$J$7+'РСТ РСО-А'!$H$9</f>
        <v>1164.03</v>
      </c>
      <c r="T217" s="116">
        <f>VLOOKUP($A217+ROUND((COLUMN()-2)/24,5),АТС!$A$41:$F$784,3)+'Иные услуги '!$C$5+'РСТ РСО-А'!$J$7+'РСТ РСО-А'!$H$9</f>
        <v>1136.51</v>
      </c>
      <c r="U217" s="116">
        <f>VLOOKUP($A217+ROUND((COLUMN()-2)/24,5),АТС!$A$41:$F$784,3)+'Иные услуги '!$C$5+'РСТ РСО-А'!$J$7+'РСТ РСО-А'!$H$9</f>
        <v>1145.07</v>
      </c>
      <c r="V217" s="116">
        <f>VLOOKUP($A217+ROUND((COLUMN()-2)/24,5),АТС!$A$41:$F$784,3)+'Иные услуги '!$C$5+'РСТ РСО-А'!$J$7+'РСТ РСО-А'!$H$9</f>
        <v>1232.03</v>
      </c>
      <c r="W217" s="116">
        <f>VLOOKUP($A217+ROUND((COLUMN()-2)/24,5),АТС!$A$41:$F$784,3)+'Иные услуги '!$C$5+'РСТ РСО-А'!$J$7+'РСТ РСО-А'!$H$9</f>
        <v>1239.56</v>
      </c>
      <c r="X217" s="116">
        <f>VLOOKUP($A217+ROUND((COLUMN()-2)/24,5),АТС!$A$41:$F$784,3)+'Иные услуги '!$C$5+'РСТ РСО-А'!$J$7+'РСТ РСО-А'!$H$9</f>
        <v>1163.32</v>
      </c>
      <c r="Y217" s="116">
        <f>VLOOKUP($A217+ROUND((COLUMN()-2)/24,5),АТС!$A$41:$F$784,3)+'Иные услуги '!$C$5+'РСТ РСО-А'!$J$7+'РСТ РСО-А'!$H$9</f>
        <v>1116.6400000000001</v>
      </c>
    </row>
    <row r="218" spans="1:25" x14ac:dyDescent="0.2">
      <c r="A218" s="65">
        <f t="shared" si="6"/>
        <v>43999</v>
      </c>
      <c r="B218" s="116">
        <f>VLOOKUP($A218+ROUND((COLUMN()-2)/24,5),АТС!$A$41:$F$784,3)+'Иные услуги '!$C$5+'РСТ РСО-А'!$J$7+'РСТ РСО-А'!$H$9</f>
        <v>1114.9100000000001</v>
      </c>
      <c r="C218" s="116">
        <f>VLOOKUP($A218+ROUND((COLUMN()-2)/24,5),АТС!$A$41:$F$784,3)+'Иные услуги '!$C$5+'РСТ РСО-А'!$J$7+'РСТ РСО-А'!$H$9</f>
        <v>1080.1600000000001</v>
      </c>
      <c r="D218" s="116">
        <f>VLOOKUP($A218+ROUND((COLUMN()-2)/24,5),АТС!$A$41:$F$784,3)+'Иные услуги '!$C$5+'РСТ РСО-А'!$J$7+'РСТ РСО-А'!$H$9</f>
        <v>1090.06</v>
      </c>
      <c r="E218" s="116">
        <f>VLOOKUP($A218+ROUND((COLUMN()-2)/24,5),АТС!$A$41:$F$784,3)+'Иные услуги '!$C$5+'РСТ РСО-А'!$J$7+'РСТ РСО-А'!$H$9</f>
        <v>1112.3700000000001</v>
      </c>
      <c r="F218" s="116">
        <f>VLOOKUP($A218+ROUND((COLUMN()-2)/24,5),АТС!$A$41:$F$784,3)+'Иные услуги '!$C$5+'РСТ РСО-А'!$J$7+'РСТ РСО-А'!$H$9</f>
        <v>1118.0999999999999</v>
      </c>
      <c r="G218" s="116">
        <f>VLOOKUP($A218+ROUND((COLUMN()-2)/24,5),АТС!$A$41:$F$784,3)+'Иные услуги '!$C$5+'РСТ РСО-А'!$J$7+'РСТ РСО-А'!$H$9</f>
        <v>1117.42</v>
      </c>
      <c r="H218" s="116">
        <f>VLOOKUP($A218+ROUND((COLUMN()-2)/24,5),АТС!$A$41:$F$784,3)+'Иные услуги '!$C$5+'РСТ РСО-А'!$J$7+'РСТ РСО-А'!$H$9</f>
        <v>1116.55</v>
      </c>
      <c r="I218" s="116">
        <f>VLOOKUP($A218+ROUND((COLUMN()-2)/24,5),АТС!$A$41:$F$784,3)+'Иные услуги '!$C$5+'РСТ РСО-А'!$J$7+'РСТ РСО-А'!$H$9</f>
        <v>1101.3700000000001</v>
      </c>
      <c r="J218" s="116">
        <f>VLOOKUP($A218+ROUND((COLUMN()-2)/24,5),АТС!$A$41:$F$784,3)+'Иные услуги '!$C$5+'РСТ РСО-А'!$J$7+'РСТ РСО-А'!$H$9</f>
        <v>1117.31</v>
      </c>
      <c r="K218" s="116">
        <f>VLOOKUP($A218+ROUND((COLUMN()-2)/24,5),АТС!$A$41:$F$784,3)+'Иные услуги '!$C$5+'РСТ РСО-А'!$J$7+'РСТ РСО-А'!$H$9</f>
        <v>1153.9000000000001</v>
      </c>
      <c r="L218" s="116">
        <f>VLOOKUP($A218+ROUND((COLUMN()-2)/24,5),АТС!$A$41:$F$784,3)+'Иные услуги '!$C$5+'РСТ РСО-А'!$J$7+'РСТ РСО-А'!$H$9</f>
        <v>1204.8</v>
      </c>
      <c r="M218" s="116">
        <f>VLOOKUP($A218+ROUND((COLUMN()-2)/24,5),АТС!$A$41:$F$784,3)+'Иные услуги '!$C$5+'РСТ РСО-А'!$J$7+'РСТ РСО-А'!$H$9</f>
        <v>1212.2</v>
      </c>
      <c r="N218" s="116">
        <f>VLOOKUP($A218+ROUND((COLUMN()-2)/24,5),АТС!$A$41:$F$784,3)+'Иные услуги '!$C$5+'РСТ РСО-А'!$J$7+'РСТ РСО-А'!$H$9</f>
        <v>1212.29</v>
      </c>
      <c r="O218" s="116">
        <f>VLOOKUP($A218+ROUND((COLUMN()-2)/24,5),АТС!$A$41:$F$784,3)+'Иные услуги '!$C$5+'РСТ РСО-А'!$J$7+'РСТ РСО-А'!$H$9</f>
        <v>1217.52</v>
      </c>
      <c r="P218" s="116">
        <f>VLOOKUP($A218+ROUND((COLUMN()-2)/24,5),АТС!$A$41:$F$784,3)+'Иные услуги '!$C$5+'РСТ РСО-А'!$J$7+'РСТ РСО-А'!$H$9</f>
        <v>1223.8399999999999</v>
      </c>
      <c r="Q218" s="116">
        <f>VLOOKUP($A218+ROUND((COLUMN()-2)/24,5),АТС!$A$41:$F$784,3)+'Иные услуги '!$C$5+'РСТ РСО-А'!$J$7+'РСТ РСО-А'!$H$9</f>
        <v>1221.44</v>
      </c>
      <c r="R218" s="116">
        <f>VLOOKUP($A218+ROUND((COLUMN()-2)/24,5),АТС!$A$41:$F$784,3)+'Иные услуги '!$C$5+'РСТ РСО-А'!$J$7+'РСТ РСО-А'!$H$9</f>
        <v>1223.79</v>
      </c>
      <c r="S218" s="116">
        <f>VLOOKUP($A218+ROUND((COLUMN()-2)/24,5),АТС!$A$41:$F$784,3)+'Иные услуги '!$C$5+'РСТ РСО-А'!$J$7+'РСТ РСО-А'!$H$9</f>
        <v>1169.6500000000001</v>
      </c>
      <c r="T218" s="116">
        <f>VLOOKUP($A218+ROUND((COLUMN()-2)/24,5),АТС!$A$41:$F$784,3)+'Иные услуги '!$C$5+'РСТ РСО-А'!$J$7+'РСТ РСО-А'!$H$9</f>
        <v>1139.02</v>
      </c>
      <c r="U218" s="116">
        <f>VLOOKUP($A218+ROUND((COLUMN()-2)/24,5),АТС!$A$41:$F$784,3)+'Иные услуги '!$C$5+'РСТ РСО-А'!$J$7+'РСТ РСО-А'!$H$9</f>
        <v>1151.19</v>
      </c>
      <c r="V218" s="116">
        <f>VLOOKUP($A218+ROUND((COLUMN()-2)/24,5),АТС!$A$41:$F$784,3)+'Иные услуги '!$C$5+'РСТ РСО-А'!$J$7+'РСТ РСО-А'!$H$9</f>
        <v>1262.0600000000002</v>
      </c>
      <c r="W218" s="116">
        <f>VLOOKUP($A218+ROUND((COLUMN()-2)/24,5),АТС!$A$41:$F$784,3)+'Иные услуги '!$C$5+'РСТ РСО-А'!$J$7+'РСТ РСО-А'!$H$9</f>
        <v>1238.54</v>
      </c>
      <c r="X218" s="116">
        <f>VLOOKUP($A218+ROUND((COLUMN()-2)/24,5),АТС!$A$41:$F$784,3)+'Иные услуги '!$C$5+'РСТ РСО-А'!$J$7+'РСТ РСО-А'!$H$9</f>
        <v>1149.32</v>
      </c>
      <c r="Y218" s="116">
        <f>VLOOKUP($A218+ROUND((COLUMN()-2)/24,5),АТС!$A$41:$F$784,3)+'Иные услуги '!$C$5+'РСТ РСО-А'!$J$7+'РСТ РСО-А'!$H$9</f>
        <v>1116.74</v>
      </c>
    </row>
    <row r="219" spans="1:25" x14ac:dyDescent="0.2">
      <c r="A219" s="65">
        <f t="shared" si="6"/>
        <v>44000</v>
      </c>
      <c r="B219" s="116">
        <f>VLOOKUP($A219+ROUND((COLUMN()-2)/24,5),АТС!$A$41:$F$784,3)+'Иные услуги '!$C$5+'РСТ РСО-А'!$J$7+'РСТ РСО-А'!$H$9</f>
        <v>1125.45</v>
      </c>
      <c r="C219" s="116">
        <f>VLOOKUP($A219+ROUND((COLUMN()-2)/24,5),АТС!$A$41:$F$784,3)+'Иные услуги '!$C$5+'РСТ РСО-А'!$J$7+'РСТ РСО-А'!$H$9</f>
        <v>1099.19</v>
      </c>
      <c r="D219" s="116">
        <f>VLOOKUP($A219+ROUND((COLUMN()-2)/24,5),АТС!$A$41:$F$784,3)+'Иные услуги '!$C$5+'РСТ РСО-А'!$J$7+'РСТ РСО-А'!$H$9</f>
        <v>1097.9100000000001</v>
      </c>
      <c r="E219" s="116">
        <f>VLOOKUP($A219+ROUND((COLUMN()-2)/24,5),АТС!$A$41:$F$784,3)+'Иные услуги '!$C$5+'РСТ РСО-А'!$J$7+'РСТ РСО-А'!$H$9</f>
        <v>1114.8399999999999</v>
      </c>
      <c r="F219" s="116">
        <f>VLOOKUP($A219+ROUND((COLUMN()-2)/24,5),АТС!$A$41:$F$784,3)+'Иные услуги '!$C$5+'РСТ РСО-А'!$J$7+'РСТ РСО-А'!$H$9</f>
        <v>1117.28</v>
      </c>
      <c r="G219" s="116">
        <f>VLOOKUP($A219+ROUND((COLUMN()-2)/24,5),АТС!$A$41:$F$784,3)+'Иные услуги '!$C$5+'РСТ РСО-А'!$J$7+'РСТ РСО-А'!$H$9</f>
        <v>1117</v>
      </c>
      <c r="H219" s="116">
        <f>VLOOKUP($A219+ROUND((COLUMN()-2)/24,5),АТС!$A$41:$F$784,3)+'Иные услуги '!$C$5+'РСТ РСО-А'!$J$7+'РСТ РСО-А'!$H$9</f>
        <v>1116.32</v>
      </c>
      <c r="I219" s="116">
        <f>VLOOKUP($A219+ROUND((COLUMN()-2)/24,5),АТС!$A$41:$F$784,3)+'Иные услуги '!$C$5+'РСТ РСО-А'!$J$7+'РСТ РСО-А'!$H$9</f>
        <v>1135.54</v>
      </c>
      <c r="J219" s="116">
        <f>VLOOKUP($A219+ROUND((COLUMN()-2)/24,5),АТС!$A$41:$F$784,3)+'Иные услуги '!$C$5+'РСТ РСО-А'!$J$7+'РСТ РСО-А'!$H$9</f>
        <v>1117.03</v>
      </c>
      <c r="K219" s="116">
        <f>VLOOKUP($A219+ROUND((COLUMN()-2)/24,5),АТС!$A$41:$F$784,3)+'Иные услуги '!$C$5+'РСТ РСО-А'!$J$7+'РСТ РСО-А'!$H$9</f>
        <v>1162.6300000000001</v>
      </c>
      <c r="L219" s="116">
        <f>VLOOKUP($A219+ROUND((COLUMN()-2)/24,5),АТС!$A$41:$F$784,3)+'Иные услуги '!$C$5+'РСТ РСО-А'!$J$7+'РСТ РСО-А'!$H$9</f>
        <v>1217.23</v>
      </c>
      <c r="M219" s="116">
        <f>VLOOKUP($A219+ROUND((COLUMN()-2)/24,5),АТС!$A$41:$F$784,3)+'Иные услуги '!$C$5+'РСТ РСО-А'!$J$7+'РСТ РСО-А'!$H$9</f>
        <v>1220.1500000000001</v>
      </c>
      <c r="N219" s="116">
        <f>VLOOKUP($A219+ROUND((COLUMN()-2)/24,5),АТС!$A$41:$F$784,3)+'Иные услуги '!$C$5+'РСТ РСО-А'!$J$7+'РСТ РСО-А'!$H$9</f>
        <v>1220.54</v>
      </c>
      <c r="O219" s="116">
        <f>VLOOKUP($A219+ROUND((COLUMN()-2)/24,5),АТС!$A$41:$F$784,3)+'Иные услуги '!$C$5+'РСТ РСО-А'!$J$7+'РСТ РСО-А'!$H$9</f>
        <v>1220.8800000000001</v>
      </c>
      <c r="P219" s="116">
        <f>VLOOKUP($A219+ROUND((COLUMN()-2)/24,5),АТС!$A$41:$F$784,3)+'Иные услуги '!$C$5+'РСТ РСО-А'!$J$7+'РСТ РСО-А'!$H$9</f>
        <v>1219.03</v>
      </c>
      <c r="Q219" s="116">
        <f>VLOOKUP($A219+ROUND((COLUMN()-2)/24,5),АТС!$A$41:$F$784,3)+'Иные услуги '!$C$5+'РСТ РСО-А'!$J$7+'РСТ РСО-А'!$H$9</f>
        <v>1219.01</v>
      </c>
      <c r="R219" s="116">
        <f>VLOOKUP($A219+ROUND((COLUMN()-2)/24,5),АТС!$A$41:$F$784,3)+'Иные услуги '!$C$5+'РСТ РСО-А'!$J$7+'РСТ РСО-А'!$H$9</f>
        <v>1241.97</v>
      </c>
      <c r="S219" s="116">
        <f>VLOOKUP($A219+ROUND((COLUMN()-2)/24,5),АТС!$A$41:$F$784,3)+'Иные услуги '!$C$5+'РСТ РСО-А'!$J$7+'РСТ РСО-А'!$H$9</f>
        <v>1178.08</v>
      </c>
      <c r="T219" s="116">
        <f>VLOOKUP($A219+ROUND((COLUMN()-2)/24,5),АТС!$A$41:$F$784,3)+'Иные услуги '!$C$5+'РСТ РСО-А'!$J$7+'РСТ РСО-А'!$H$9</f>
        <v>1150.56</v>
      </c>
      <c r="U219" s="116">
        <f>VLOOKUP($A219+ROUND((COLUMN()-2)/24,5),АТС!$A$41:$F$784,3)+'Иные услуги '!$C$5+'РСТ РСО-А'!$J$7+'РСТ РСО-А'!$H$9</f>
        <v>1165.4100000000001</v>
      </c>
      <c r="V219" s="116">
        <f>VLOOKUP($A219+ROUND((COLUMN()-2)/24,5),АТС!$A$41:$F$784,3)+'Иные услуги '!$C$5+'РСТ РСО-А'!$J$7+'РСТ РСО-А'!$H$9</f>
        <v>1298.0900000000001</v>
      </c>
      <c r="W219" s="116">
        <f>VLOOKUP($A219+ROUND((COLUMN()-2)/24,5),АТС!$A$41:$F$784,3)+'Иные услуги '!$C$5+'РСТ РСО-А'!$J$7+'РСТ РСО-А'!$H$9</f>
        <v>1297.1400000000001</v>
      </c>
      <c r="X219" s="116">
        <f>VLOOKUP($A219+ROUND((COLUMN()-2)/24,5),АТС!$A$41:$F$784,3)+'Иные услуги '!$C$5+'РСТ РСО-А'!$J$7+'РСТ РСО-А'!$H$9</f>
        <v>1159.29</v>
      </c>
      <c r="Y219" s="116">
        <f>VLOOKUP($A219+ROUND((COLUMN()-2)/24,5),АТС!$A$41:$F$784,3)+'Иные услуги '!$C$5+'РСТ РСО-А'!$J$7+'РСТ РСО-А'!$H$9</f>
        <v>1116.7</v>
      </c>
    </row>
    <row r="220" spans="1:25" x14ac:dyDescent="0.2">
      <c r="A220" s="65">
        <f t="shared" si="6"/>
        <v>44001</v>
      </c>
      <c r="B220" s="116">
        <f>VLOOKUP($A220+ROUND((COLUMN()-2)/24,5),АТС!$A$41:$F$784,3)+'Иные услуги '!$C$5+'РСТ РСО-А'!$J$7+'РСТ РСО-А'!$H$9</f>
        <v>1109.45</v>
      </c>
      <c r="C220" s="116">
        <f>VLOOKUP($A220+ROUND((COLUMN()-2)/24,5),АТС!$A$41:$F$784,3)+'Иные услуги '!$C$5+'РСТ РСО-А'!$J$7+'РСТ РСО-А'!$H$9</f>
        <v>1069.67</v>
      </c>
      <c r="D220" s="116">
        <f>VLOOKUP($A220+ROUND((COLUMN()-2)/24,5),АТС!$A$41:$F$784,3)+'Иные услуги '!$C$5+'РСТ РСО-А'!$J$7+'РСТ РСО-А'!$H$9</f>
        <v>1152.81</v>
      </c>
      <c r="E220" s="116">
        <f>VLOOKUP($A220+ROUND((COLUMN()-2)/24,5),АТС!$A$41:$F$784,3)+'Иные услуги '!$C$5+'РСТ РСО-А'!$J$7+'РСТ РСО-А'!$H$9</f>
        <v>1109.78</v>
      </c>
      <c r="F220" s="116">
        <f>VLOOKUP($A220+ROUND((COLUMN()-2)/24,5),АТС!$A$41:$F$784,3)+'Иные услуги '!$C$5+'РСТ РСО-А'!$J$7+'РСТ РСО-А'!$H$9</f>
        <v>1115.51</v>
      </c>
      <c r="G220" s="116">
        <f>VLOOKUP($A220+ROUND((COLUMN()-2)/24,5),АТС!$A$41:$F$784,3)+'Иные услуги '!$C$5+'РСТ РСО-А'!$J$7+'РСТ РСО-А'!$H$9</f>
        <v>1117.25</v>
      </c>
      <c r="H220" s="116">
        <f>VLOOKUP($A220+ROUND((COLUMN()-2)/24,5),АТС!$A$41:$F$784,3)+'Иные услуги '!$C$5+'РСТ РСО-А'!$J$7+'РСТ РСО-А'!$H$9</f>
        <v>1113.73</v>
      </c>
      <c r="I220" s="116">
        <f>VLOOKUP($A220+ROUND((COLUMN()-2)/24,5),АТС!$A$41:$F$784,3)+'Иные услуги '!$C$5+'РСТ РСО-А'!$J$7+'РСТ РСО-А'!$H$9</f>
        <v>1118.25</v>
      </c>
      <c r="J220" s="116">
        <f>VLOOKUP($A220+ROUND((COLUMN()-2)/24,5),АТС!$A$41:$F$784,3)+'Иные услуги '!$C$5+'РСТ РСО-А'!$J$7+'РСТ РСО-А'!$H$9</f>
        <v>1117.1500000000001</v>
      </c>
      <c r="K220" s="116">
        <f>VLOOKUP($A220+ROUND((COLUMN()-2)/24,5),АТС!$A$41:$F$784,3)+'Иные услуги '!$C$5+'РСТ РСО-А'!$J$7+'РСТ РСО-А'!$H$9</f>
        <v>1169.83</v>
      </c>
      <c r="L220" s="116">
        <f>VLOOKUP($A220+ROUND((COLUMN()-2)/24,5),АТС!$A$41:$F$784,3)+'Иные услуги '!$C$5+'РСТ РСО-А'!$J$7+'РСТ РСО-А'!$H$9</f>
        <v>1231.6300000000001</v>
      </c>
      <c r="M220" s="116">
        <f>VLOOKUP($A220+ROUND((COLUMN()-2)/24,5),АТС!$A$41:$F$784,3)+'Иные услуги '!$C$5+'РСТ РСО-А'!$J$7+'РСТ РСО-А'!$H$9</f>
        <v>1246.3700000000001</v>
      </c>
      <c r="N220" s="116">
        <f>VLOOKUP($A220+ROUND((COLUMN()-2)/24,5),АТС!$A$41:$F$784,3)+'Иные услуги '!$C$5+'РСТ РСО-А'!$J$7+'РСТ РСО-А'!$H$9</f>
        <v>1230.03</v>
      </c>
      <c r="O220" s="116">
        <f>VLOOKUP($A220+ROUND((COLUMN()-2)/24,5),АТС!$A$41:$F$784,3)+'Иные услуги '!$C$5+'РСТ РСО-А'!$J$7+'РСТ РСО-А'!$H$9</f>
        <v>1248.97</v>
      </c>
      <c r="P220" s="116">
        <f>VLOOKUP($A220+ROUND((COLUMN()-2)/24,5),АТС!$A$41:$F$784,3)+'Иные услуги '!$C$5+'РСТ РСО-А'!$J$7+'РСТ РСО-А'!$H$9</f>
        <v>1220.6400000000001</v>
      </c>
      <c r="Q220" s="116">
        <f>VLOOKUP($A220+ROUND((COLUMN()-2)/24,5),АТС!$A$41:$F$784,3)+'Иные услуги '!$C$5+'РСТ РСО-А'!$J$7+'РСТ РСО-А'!$H$9</f>
        <v>1183.42</v>
      </c>
      <c r="R220" s="116">
        <f>VLOOKUP($A220+ROUND((COLUMN()-2)/24,5),АТС!$A$41:$F$784,3)+'Иные услуги '!$C$5+'РСТ РСО-А'!$J$7+'РСТ РСО-А'!$H$9</f>
        <v>1184.0999999999999</v>
      </c>
      <c r="S220" s="116">
        <f>VLOOKUP($A220+ROUND((COLUMN()-2)/24,5),АТС!$A$41:$F$784,3)+'Иные услуги '!$C$5+'РСТ РСО-А'!$J$7+'РСТ РСО-А'!$H$9</f>
        <v>1166.3800000000001</v>
      </c>
      <c r="T220" s="116">
        <f>VLOOKUP($A220+ROUND((COLUMN()-2)/24,5),АТС!$A$41:$F$784,3)+'Иные услуги '!$C$5+'РСТ РСО-А'!$J$7+'РСТ РСО-А'!$H$9</f>
        <v>1145.21</v>
      </c>
      <c r="U220" s="116">
        <f>VLOOKUP($A220+ROUND((COLUMN()-2)/24,5),АТС!$A$41:$F$784,3)+'Иные услуги '!$C$5+'РСТ РСО-А'!$J$7+'РСТ РСО-А'!$H$9</f>
        <v>1117.27</v>
      </c>
      <c r="V220" s="116">
        <f>VLOOKUP($A220+ROUND((COLUMN()-2)/24,5),АТС!$A$41:$F$784,3)+'Иные услуги '!$C$5+'РСТ РСО-А'!$J$7+'РСТ РСО-А'!$H$9</f>
        <v>1271.3800000000001</v>
      </c>
      <c r="W220" s="116">
        <f>VLOOKUP($A220+ROUND((COLUMN()-2)/24,5),АТС!$A$41:$F$784,3)+'Иные услуги '!$C$5+'РСТ РСО-А'!$J$7+'РСТ РСО-А'!$H$9</f>
        <v>1259.5900000000001</v>
      </c>
      <c r="X220" s="116">
        <f>VLOOKUP($A220+ROUND((COLUMN()-2)/24,5),АТС!$A$41:$F$784,3)+'Иные услуги '!$C$5+'РСТ РСО-А'!$J$7+'РСТ РСО-А'!$H$9</f>
        <v>1138.99</v>
      </c>
      <c r="Y220" s="116">
        <f>VLOOKUP($A220+ROUND((COLUMN()-2)/24,5),АТС!$A$41:$F$784,3)+'Иные услуги '!$C$5+'РСТ РСО-А'!$J$7+'РСТ РСО-А'!$H$9</f>
        <v>1116.5899999999999</v>
      </c>
    </row>
    <row r="221" spans="1:25" x14ac:dyDescent="0.2">
      <c r="A221" s="65">
        <f t="shared" si="6"/>
        <v>44002</v>
      </c>
      <c r="B221" s="116">
        <f>VLOOKUP($A221+ROUND((COLUMN()-2)/24,5),АТС!$A$41:$F$784,3)+'Иные услуги '!$C$5+'РСТ РСО-А'!$J$7+'РСТ РСО-А'!$H$9</f>
        <v>1142.5</v>
      </c>
      <c r="C221" s="116">
        <f>VLOOKUP($A221+ROUND((COLUMN()-2)/24,5),АТС!$A$41:$F$784,3)+'Иные услуги '!$C$5+'РСТ РСО-А'!$J$7+'РСТ РСО-А'!$H$9</f>
        <v>1114.9000000000001</v>
      </c>
      <c r="D221" s="116">
        <f>VLOOKUP($A221+ROUND((COLUMN()-2)/24,5),АТС!$A$41:$F$784,3)+'Иные услуги '!$C$5+'РСТ РСО-А'!$J$7+'РСТ РСО-А'!$H$9</f>
        <v>1112.8599999999999</v>
      </c>
      <c r="E221" s="116">
        <f>VLOOKUP($A221+ROUND((COLUMN()-2)/24,5),АТС!$A$41:$F$784,3)+'Иные услуги '!$C$5+'РСТ РСО-А'!$J$7+'РСТ РСО-А'!$H$9</f>
        <v>1112.1500000000001</v>
      </c>
      <c r="F221" s="116">
        <f>VLOOKUP($A221+ROUND((COLUMN()-2)/24,5),АТС!$A$41:$F$784,3)+'Иные услуги '!$C$5+'РСТ РСО-А'!$J$7+'РСТ РСО-А'!$H$9</f>
        <v>1115.21</v>
      </c>
      <c r="G221" s="116">
        <f>VLOOKUP($A221+ROUND((COLUMN()-2)/24,5),АТС!$A$41:$F$784,3)+'Иные услуги '!$C$5+'РСТ РСО-А'!$J$7+'РСТ РСО-А'!$H$9</f>
        <v>1116.77</v>
      </c>
      <c r="H221" s="116">
        <f>VLOOKUP($A221+ROUND((COLUMN()-2)/24,5),АТС!$A$41:$F$784,3)+'Иные услуги '!$C$5+'РСТ РСО-А'!$J$7+'РСТ РСО-А'!$H$9</f>
        <v>1113.95</v>
      </c>
      <c r="I221" s="116">
        <f>VLOOKUP($A221+ROUND((COLUMN()-2)/24,5),АТС!$A$41:$F$784,3)+'Иные услуги '!$C$5+'РСТ РСО-А'!$J$7+'РСТ РСО-А'!$H$9</f>
        <v>1089.6500000000001</v>
      </c>
      <c r="J221" s="116">
        <f>VLOOKUP($A221+ROUND((COLUMN()-2)/24,5),АТС!$A$41:$F$784,3)+'Иные услуги '!$C$5+'РСТ РСО-А'!$J$7+'РСТ РСО-А'!$H$9</f>
        <v>1117.2</v>
      </c>
      <c r="K221" s="116">
        <f>VLOOKUP($A221+ROUND((COLUMN()-2)/24,5),АТС!$A$41:$F$784,3)+'Иные услуги '!$C$5+'РСТ РСО-А'!$J$7+'РСТ РСО-А'!$H$9</f>
        <v>1154.94</v>
      </c>
      <c r="L221" s="116">
        <f>VLOOKUP($A221+ROUND((COLUMN()-2)/24,5),АТС!$A$41:$F$784,3)+'Иные услуги '!$C$5+'РСТ РСО-А'!$J$7+'РСТ РСО-А'!$H$9</f>
        <v>1214.03</v>
      </c>
      <c r="M221" s="116">
        <f>VLOOKUP($A221+ROUND((COLUMN()-2)/24,5),АТС!$A$41:$F$784,3)+'Иные услуги '!$C$5+'РСТ РСО-А'!$J$7+'РСТ РСО-А'!$H$9</f>
        <v>1189.32</v>
      </c>
      <c r="N221" s="116">
        <f>VLOOKUP($A221+ROUND((COLUMN()-2)/24,5),АТС!$A$41:$F$784,3)+'Иные услуги '!$C$5+'РСТ РСО-А'!$J$7+'РСТ РСО-А'!$H$9</f>
        <v>1192.97</v>
      </c>
      <c r="O221" s="116">
        <f>VLOOKUP($A221+ROUND((COLUMN()-2)/24,5),АТС!$A$41:$F$784,3)+'Иные услуги '!$C$5+'РСТ РСО-А'!$J$7+'РСТ РСО-А'!$H$9</f>
        <v>1169.51</v>
      </c>
      <c r="P221" s="116">
        <f>VLOOKUP($A221+ROUND((COLUMN()-2)/24,5),АТС!$A$41:$F$784,3)+'Иные услуги '!$C$5+'РСТ РСО-А'!$J$7+'РСТ РСО-А'!$H$9</f>
        <v>1170.6099999999999</v>
      </c>
      <c r="Q221" s="116">
        <f>VLOOKUP($A221+ROUND((COLUMN()-2)/24,5),АТС!$A$41:$F$784,3)+'Иные услуги '!$C$5+'РСТ РСО-А'!$J$7+'РСТ РСО-А'!$H$9</f>
        <v>1169.1200000000001</v>
      </c>
      <c r="R221" s="116">
        <f>VLOOKUP($A221+ROUND((COLUMN()-2)/24,5),АТС!$A$41:$F$784,3)+'Иные услуги '!$C$5+'РСТ РСО-А'!$J$7+'РСТ РСО-А'!$H$9</f>
        <v>1169.1400000000001</v>
      </c>
      <c r="S221" s="116">
        <f>VLOOKUP($A221+ROUND((COLUMN()-2)/24,5),АТС!$A$41:$F$784,3)+'Иные услуги '!$C$5+'РСТ РСО-А'!$J$7+'РСТ РСО-А'!$H$9</f>
        <v>1117.04</v>
      </c>
      <c r="T221" s="116">
        <f>VLOOKUP($A221+ROUND((COLUMN()-2)/24,5),АТС!$A$41:$F$784,3)+'Иные услуги '!$C$5+'РСТ РСО-А'!$J$7+'РСТ РСО-А'!$H$9</f>
        <v>1117.02</v>
      </c>
      <c r="U221" s="116">
        <f>VLOOKUP($A221+ROUND((COLUMN()-2)/24,5),АТС!$A$41:$F$784,3)+'Иные услуги '!$C$5+'РСТ РСО-А'!$J$7+'РСТ РСО-А'!$H$9</f>
        <v>1117.2</v>
      </c>
      <c r="V221" s="116">
        <f>VLOOKUP($A221+ROUND((COLUMN()-2)/24,5),АТС!$A$41:$F$784,3)+'Иные услуги '!$C$5+'РСТ РСО-А'!$J$7+'РСТ РСО-А'!$H$9</f>
        <v>1260</v>
      </c>
      <c r="W221" s="116">
        <f>VLOOKUP($A221+ROUND((COLUMN()-2)/24,5),АТС!$A$41:$F$784,3)+'Иные услуги '!$C$5+'РСТ РСО-А'!$J$7+'РСТ РСО-А'!$H$9</f>
        <v>1249.5600000000002</v>
      </c>
      <c r="X221" s="116">
        <f>VLOOKUP($A221+ROUND((COLUMN()-2)/24,5),АТС!$A$41:$F$784,3)+'Иные услуги '!$C$5+'РСТ РСО-А'!$J$7+'РСТ РСО-А'!$H$9</f>
        <v>1140.29</v>
      </c>
      <c r="Y221" s="116">
        <f>VLOOKUP($A221+ROUND((COLUMN()-2)/24,5),АТС!$A$41:$F$784,3)+'Иные услуги '!$C$5+'РСТ РСО-А'!$J$7+'РСТ РСО-А'!$H$9</f>
        <v>1116.31</v>
      </c>
    </row>
    <row r="222" spans="1:25" x14ac:dyDescent="0.2">
      <c r="A222" s="65">
        <f t="shared" si="6"/>
        <v>44003</v>
      </c>
      <c r="B222" s="116">
        <f>VLOOKUP($A222+ROUND((COLUMN()-2)/24,5),АТС!$A$41:$F$784,3)+'Иные услуги '!$C$5+'РСТ РСО-А'!$J$7+'РСТ РСО-А'!$H$9</f>
        <v>1150.7</v>
      </c>
      <c r="C222" s="116">
        <f>VLOOKUP($A222+ROUND((COLUMN()-2)/24,5),АТС!$A$41:$F$784,3)+'Иные услуги '!$C$5+'РСТ РСО-А'!$J$7+'РСТ РСО-А'!$H$9</f>
        <v>1095.03</v>
      </c>
      <c r="D222" s="116">
        <f>VLOOKUP($A222+ROUND((COLUMN()-2)/24,5),АТС!$A$41:$F$784,3)+'Иные услуги '!$C$5+'РСТ РСО-А'!$J$7+'РСТ РСО-А'!$H$9</f>
        <v>1114.8800000000001</v>
      </c>
      <c r="E222" s="116">
        <f>VLOOKUP($A222+ROUND((COLUMN()-2)/24,5),АТС!$A$41:$F$784,3)+'Иные услуги '!$C$5+'РСТ РСО-А'!$J$7+'РСТ РСО-А'!$H$9</f>
        <v>1111.8800000000001</v>
      </c>
      <c r="F222" s="116">
        <f>VLOOKUP($A222+ROUND((COLUMN()-2)/24,5),АТС!$A$41:$F$784,3)+'Иные услуги '!$C$5+'РСТ РСО-А'!$J$7+'РСТ РСО-А'!$H$9</f>
        <v>1117.3</v>
      </c>
      <c r="G222" s="116">
        <f>VLOOKUP($A222+ROUND((COLUMN()-2)/24,5),АТС!$A$41:$F$784,3)+'Иные услуги '!$C$5+'РСТ РСО-А'!$J$7+'РСТ РСО-А'!$H$9</f>
        <v>1117.3499999999999</v>
      </c>
      <c r="H222" s="116">
        <f>VLOOKUP($A222+ROUND((COLUMN()-2)/24,5),АТС!$A$41:$F$784,3)+'Иные услуги '!$C$5+'РСТ РСО-А'!$J$7+'РСТ РСО-А'!$H$9</f>
        <v>1117.71</v>
      </c>
      <c r="I222" s="116">
        <f>VLOOKUP($A222+ROUND((COLUMN()-2)/24,5),АТС!$A$41:$F$784,3)+'Иные услуги '!$C$5+'РСТ РСО-А'!$J$7+'РСТ РСО-А'!$H$9</f>
        <v>1056.06</v>
      </c>
      <c r="J222" s="116">
        <f>VLOOKUP($A222+ROUND((COLUMN()-2)/24,5),АТС!$A$41:$F$784,3)+'Иные услуги '!$C$5+'РСТ РСО-А'!$J$7+'РСТ РСО-А'!$H$9</f>
        <v>1117.1300000000001</v>
      </c>
      <c r="K222" s="116">
        <f>VLOOKUP($A222+ROUND((COLUMN()-2)/24,5),АТС!$A$41:$F$784,3)+'Иные услуги '!$C$5+'РСТ РСО-А'!$J$7+'РСТ РСО-А'!$H$9</f>
        <v>1117.1099999999999</v>
      </c>
      <c r="L222" s="116">
        <f>VLOOKUP($A222+ROUND((COLUMN()-2)/24,5),АТС!$A$41:$F$784,3)+'Иные услуги '!$C$5+'РСТ РСО-А'!$J$7+'РСТ РСО-А'!$H$9</f>
        <v>1117.25</v>
      </c>
      <c r="M222" s="116">
        <f>VLOOKUP($A222+ROUND((COLUMN()-2)/24,5),АТС!$A$41:$F$784,3)+'Иные услуги '!$C$5+'РСТ РСО-А'!$J$7+'РСТ РСО-А'!$H$9</f>
        <v>1117.24</v>
      </c>
      <c r="N222" s="116">
        <f>VLOOKUP($A222+ROUND((COLUMN()-2)/24,5),АТС!$A$41:$F$784,3)+'Иные услуги '!$C$5+'РСТ РСО-А'!$J$7+'РСТ РСО-А'!$H$9</f>
        <v>1117.19</v>
      </c>
      <c r="O222" s="116">
        <f>VLOOKUP($A222+ROUND((COLUMN()-2)/24,5),АТС!$A$41:$F$784,3)+'Иные услуги '!$C$5+'РСТ РСО-А'!$J$7+'РСТ РСО-А'!$H$9</f>
        <v>1117.2</v>
      </c>
      <c r="P222" s="116">
        <f>VLOOKUP($A222+ROUND((COLUMN()-2)/24,5),АТС!$A$41:$F$784,3)+'Иные услуги '!$C$5+'РСТ РСО-А'!$J$7+'РСТ РСО-А'!$H$9</f>
        <v>1117.21</v>
      </c>
      <c r="Q222" s="116">
        <f>VLOOKUP($A222+ROUND((COLUMN()-2)/24,5),АТС!$A$41:$F$784,3)+'Иные услуги '!$C$5+'РСТ РСО-А'!$J$7+'РСТ РСО-А'!$H$9</f>
        <v>1117.28</v>
      </c>
      <c r="R222" s="116">
        <f>VLOOKUP($A222+ROUND((COLUMN()-2)/24,5),АТС!$A$41:$F$784,3)+'Иные услуги '!$C$5+'РСТ РСО-А'!$J$7+'РСТ РСО-А'!$H$9</f>
        <v>1131.05</v>
      </c>
      <c r="S222" s="116">
        <f>VLOOKUP($A222+ROUND((COLUMN()-2)/24,5),АТС!$A$41:$F$784,3)+'Иные услуги '!$C$5+'РСТ РСО-А'!$J$7+'РСТ РСО-А'!$H$9</f>
        <v>1130.6400000000001</v>
      </c>
      <c r="T222" s="116">
        <f>VLOOKUP($A222+ROUND((COLUMN()-2)/24,5),АТС!$A$41:$F$784,3)+'Иные услуги '!$C$5+'РСТ РСО-А'!$J$7+'РСТ РСО-А'!$H$9</f>
        <v>1117.21</v>
      </c>
      <c r="U222" s="116">
        <f>VLOOKUP($A222+ROUND((COLUMN()-2)/24,5),АТС!$A$41:$F$784,3)+'Иные услуги '!$C$5+'РСТ РСО-А'!$J$7+'РСТ РСО-А'!$H$9</f>
        <v>1117.28</v>
      </c>
      <c r="V222" s="116">
        <f>VLOOKUP($A222+ROUND((COLUMN()-2)/24,5),АТС!$A$41:$F$784,3)+'Иные услуги '!$C$5+'РСТ РСО-А'!$J$7+'РСТ РСО-А'!$H$9</f>
        <v>1172.92</v>
      </c>
      <c r="W222" s="116">
        <f>VLOOKUP($A222+ROUND((COLUMN()-2)/24,5),АТС!$A$41:$F$784,3)+'Иные услуги '!$C$5+'РСТ РСО-А'!$J$7+'РСТ РСО-А'!$H$9</f>
        <v>1182.3800000000001</v>
      </c>
      <c r="X222" s="116">
        <f>VLOOKUP($A222+ROUND((COLUMN()-2)/24,5),АТС!$A$41:$F$784,3)+'Иные услуги '!$C$5+'РСТ РСО-А'!$J$7+'РСТ РСО-А'!$H$9</f>
        <v>1116.22</v>
      </c>
      <c r="Y222" s="116">
        <f>VLOOKUP($A222+ROUND((COLUMN()-2)/24,5),АТС!$A$41:$F$784,3)+'Иные услуги '!$C$5+'РСТ РСО-А'!$J$7+'РСТ РСО-А'!$H$9</f>
        <v>1115.8599999999999</v>
      </c>
    </row>
    <row r="223" spans="1:25" x14ac:dyDescent="0.2">
      <c r="A223" s="65">
        <f t="shared" si="6"/>
        <v>44004</v>
      </c>
      <c r="B223" s="116">
        <f>VLOOKUP($A223+ROUND((COLUMN()-2)/24,5),АТС!$A$41:$F$784,3)+'Иные услуги '!$C$5+'РСТ РСО-А'!$J$7+'РСТ РСО-А'!$H$9</f>
        <v>1122.67</v>
      </c>
      <c r="C223" s="116">
        <f>VLOOKUP($A223+ROUND((COLUMN()-2)/24,5),АТС!$A$41:$F$784,3)+'Иные услуги '!$C$5+'РСТ РСО-А'!$J$7+'РСТ РСО-А'!$H$9</f>
        <v>1102.3</v>
      </c>
      <c r="D223" s="116">
        <f>VLOOKUP($A223+ROUND((COLUMN()-2)/24,5),АТС!$A$41:$F$784,3)+'Иные услуги '!$C$5+'РСТ РСО-А'!$J$7+'РСТ РСО-А'!$H$9</f>
        <v>1104.4000000000001</v>
      </c>
      <c r="E223" s="116">
        <f>VLOOKUP($A223+ROUND((COLUMN()-2)/24,5),АТС!$A$41:$F$784,3)+'Иные услуги '!$C$5+'РСТ РСО-А'!$J$7+'РСТ РСО-А'!$H$9</f>
        <v>1107.9100000000001</v>
      </c>
      <c r="F223" s="116">
        <f>VLOOKUP($A223+ROUND((COLUMN()-2)/24,5),АТС!$A$41:$F$784,3)+'Иные услуги '!$C$5+'РСТ РСО-А'!$J$7+'РСТ РСО-А'!$H$9</f>
        <v>1117.6600000000001</v>
      </c>
      <c r="G223" s="116">
        <f>VLOOKUP($A223+ROUND((COLUMN()-2)/24,5),АТС!$A$41:$F$784,3)+'Иные услуги '!$C$5+'РСТ РСО-А'!$J$7+'РСТ РСО-А'!$H$9</f>
        <v>1117.5999999999999</v>
      </c>
      <c r="H223" s="116">
        <f>VLOOKUP($A223+ROUND((COLUMN()-2)/24,5),АТС!$A$41:$F$784,3)+'Иные услуги '!$C$5+'РСТ РСО-А'!$J$7+'РСТ РСО-А'!$H$9</f>
        <v>1116.5999999999999</v>
      </c>
      <c r="I223" s="116">
        <f>VLOOKUP($A223+ROUND((COLUMN()-2)/24,5),АТС!$A$41:$F$784,3)+'Иные услуги '!$C$5+'РСТ РСО-А'!$J$7+'РСТ РСО-А'!$H$9</f>
        <v>1121.27</v>
      </c>
      <c r="J223" s="116">
        <f>VLOOKUP($A223+ROUND((COLUMN()-2)/24,5),АТС!$A$41:$F$784,3)+'Иные услуги '!$C$5+'РСТ РСО-А'!$J$7+'РСТ РСО-А'!$H$9</f>
        <v>1117.04</v>
      </c>
      <c r="K223" s="116">
        <f>VLOOKUP($A223+ROUND((COLUMN()-2)/24,5),АТС!$A$41:$F$784,3)+'Иные услуги '!$C$5+'РСТ РСО-А'!$J$7+'РСТ РСО-А'!$H$9</f>
        <v>1117.06</v>
      </c>
      <c r="L223" s="116">
        <f>VLOOKUP($A223+ROUND((COLUMN()-2)/24,5),АТС!$A$41:$F$784,3)+'Иные услуги '!$C$5+'РСТ РСО-А'!$J$7+'РСТ РСО-А'!$H$9</f>
        <v>1160.74</v>
      </c>
      <c r="M223" s="116">
        <f>VLOOKUP($A223+ROUND((COLUMN()-2)/24,5),АТС!$A$41:$F$784,3)+'Иные услуги '!$C$5+'РСТ РСО-А'!$J$7+'РСТ РСО-А'!$H$9</f>
        <v>1162.52</v>
      </c>
      <c r="N223" s="116">
        <f>VLOOKUP($A223+ROUND((COLUMN()-2)/24,5),АТС!$A$41:$F$784,3)+'Иные услуги '!$C$5+'РСТ РСО-А'!$J$7+'РСТ РСО-А'!$H$9</f>
        <v>1163.3599999999999</v>
      </c>
      <c r="O223" s="116">
        <f>VLOOKUP($A223+ROUND((COLUMN()-2)/24,5),АТС!$A$41:$F$784,3)+'Иные услуги '!$C$5+'РСТ РСО-А'!$J$7+'РСТ РСО-А'!$H$9</f>
        <v>1171.93</v>
      </c>
      <c r="P223" s="116">
        <f>VLOOKUP($A223+ROUND((COLUMN()-2)/24,5),АТС!$A$41:$F$784,3)+'Иные услуги '!$C$5+'РСТ РСО-А'!$J$7+'РСТ РСО-А'!$H$9</f>
        <v>1165.57</v>
      </c>
      <c r="Q223" s="116">
        <f>VLOOKUP($A223+ROUND((COLUMN()-2)/24,5),АТС!$A$41:$F$784,3)+'Иные услуги '!$C$5+'РСТ РСО-А'!$J$7+'РСТ РСО-А'!$H$9</f>
        <v>1160.9100000000001</v>
      </c>
      <c r="R223" s="116">
        <f>VLOOKUP($A223+ROUND((COLUMN()-2)/24,5),АТС!$A$41:$F$784,3)+'Иные услуги '!$C$5+'РСТ РСО-А'!$J$7+'РСТ РСО-А'!$H$9</f>
        <v>1160.5999999999999</v>
      </c>
      <c r="S223" s="116">
        <f>VLOOKUP($A223+ROUND((COLUMN()-2)/24,5),АТС!$A$41:$F$784,3)+'Иные услуги '!$C$5+'РСТ РСО-А'!$J$7+'РСТ РСО-А'!$H$9</f>
        <v>1162.57</v>
      </c>
      <c r="T223" s="116">
        <f>VLOOKUP($A223+ROUND((COLUMN()-2)/24,5),АТС!$A$41:$F$784,3)+'Иные услуги '!$C$5+'РСТ РСО-А'!$J$7+'РСТ РСО-А'!$H$9</f>
        <v>1161.5999999999999</v>
      </c>
      <c r="U223" s="116">
        <f>VLOOKUP($A223+ROUND((COLUMN()-2)/24,5),АТС!$A$41:$F$784,3)+'Иные услуги '!$C$5+'РСТ РСО-А'!$J$7+'РСТ РСО-А'!$H$9</f>
        <v>1148.05</v>
      </c>
      <c r="V223" s="116">
        <f>VLOOKUP($A223+ROUND((COLUMN()-2)/24,5),АТС!$A$41:$F$784,3)+'Иные услуги '!$C$5+'РСТ РСО-А'!$J$7+'РСТ РСО-А'!$H$9</f>
        <v>1207.98</v>
      </c>
      <c r="W223" s="116">
        <f>VLOOKUP($A223+ROUND((COLUMN()-2)/24,5),АТС!$A$41:$F$784,3)+'Иные услуги '!$C$5+'РСТ РСО-А'!$J$7+'РСТ РСО-А'!$H$9</f>
        <v>1226.3399999999999</v>
      </c>
      <c r="X223" s="116">
        <f>VLOOKUP($A223+ROUND((COLUMN()-2)/24,5),АТС!$A$41:$F$784,3)+'Иные услуги '!$C$5+'РСТ РСО-А'!$J$7+'РСТ РСО-А'!$H$9</f>
        <v>1116.96</v>
      </c>
      <c r="Y223" s="116">
        <f>VLOOKUP($A223+ROUND((COLUMN()-2)/24,5),АТС!$A$41:$F$784,3)+'Иные услуги '!$C$5+'РСТ РСО-А'!$J$7+'РСТ РСО-А'!$H$9</f>
        <v>1116.79</v>
      </c>
    </row>
    <row r="224" spans="1:25" x14ac:dyDescent="0.2">
      <c r="A224" s="65">
        <f t="shared" si="6"/>
        <v>44005</v>
      </c>
      <c r="B224" s="116">
        <f>VLOOKUP($A224+ROUND((COLUMN()-2)/24,5),АТС!$A$41:$F$784,3)+'Иные услуги '!$C$5+'РСТ РСО-А'!$J$7+'РСТ РСО-А'!$H$9</f>
        <v>1111.3</v>
      </c>
      <c r="C224" s="116">
        <f>VLOOKUP($A224+ROUND((COLUMN()-2)/24,5),АТС!$A$41:$F$784,3)+'Иные услуги '!$C$5+'РСТ РСО-А'!$J$7+'РСТ РСО-А'!$H$9</f>
        <v>1099.72</v>
      </c>
      <c r="D224" s="116">
        <f>VLOOKUP($A224+ROUND((COLUMN()-2)/24,5),АТС!$A$41:$F$784,3)+'Иные услуги '!$C$5+'РСТ РСО-А'!$J$7+'РСТ РСО-А'!$H$9</f>
        <v>1103.44</v>
      </c>
      <c r="E224" s="116">
        <f>VLOOKUP($A224+ROUND((COLUMN()-2)/24,5),АТС!$A$41:$F$784,3)+'Иные услуги '!$C$5+'РСТ РСО-А'!$J$7+'РСТ РСО-А'!$H$9</f>
        <v>1090.68</v>
      </c>
      <c r="F224" s="116">
        <f>VLOOKUP($A224+ROUND((COLUMN()-2)/24,5),АТС!$A$41:$F$784,3)+'Иные услуги '!$C$5+'РСТ РСО-А'!$J$7+'РСТ РСО-А'!$H$9</f>
        <v>1118.01</v>
      </c>
      <c r="G224" s="116">
        <f>VLOOKUP($A224+ROUND((COLUMN()-2)/24,5),АТС!$A$41:$F$784,3)+'Иные услуги '!$C$5+'РСТ РСО-А'!$J$7+'РСТ РСО-А'!$H$9</f>
        <v>1117.71</v>
      </c>
      <c r="H224" s="116">
        <f>VLOOKUP($A224+ROUND((COLUMN()-2)/24,5),АТС!$A$41:$F$784,3)+'Иные услуги '!$C$5+'РСТ РСО-А'!$J$7+'РСТ РСО-А'!$H$9</f>
        <v>1116.6600000000001</v>
      </c>
      <c r="I224" s="116">
        <f>VLOOKUP($A224+ROUND((COLUMN()-2)/24,5),АТС!$A$41:$F$784,3)+'Иные услуги '!$C$5+'РСТ РСО-А'!$J$7+'РСТ РСО-А'!$H$9</f>
        <v>1120.75</v>
      </c>
      <c r="J224" s="116">
        <f>VLOOKUP($A224+ROUND((COLUMN()-2)/24,5),АТС!$A$41:$F$784,3)+'Иные услуги '!$C$5+'РСТ РСО-А'!$J$7+'РСТ РСО-А'!$H$9</f>
        <v>1117.29</v>
      </c>
      <c r="K224" s="116">
        <f>VLOOKUP($A224+ROUND((COLUMN()-2)/24,5),АТС!$A$41:$F$784,3)+'Иные услуги '!$C$5+'РСТ РСО-А'!$J$7+'РСТ РСО-А'!$H$9</f>
        <v>1117.3</v>
      </c>
      <c r="L224" s="116">
        <f>VLOOKUP($A224+ROUND((COLUMN()-2)/24,5),АТС!$A$41:$F$784,3)+'Иные услуги '!$C$5+'РСТ РСО-А'!$J$7+'РСТ РСО-А'!$H$9</f>
        <v>1168.08</v>
      </c>
      <c r="M224" s="116">
        <f>VLOOKUP($A224+ROUND((COLUMN()-2)/24,5),АТС!$A$41:$F$784,3)+'Иные услуги '!$C$5+'РСТ РСО-А'!$J$7+'РСТ РСО-А'!$H$9</f>
        <v>1173.52</v>
      </c>
      <c r="N224" s="116">
        <f>VLOOKUP($A224+ROUND((COLUMN()-2)/24,5),АТС!$A$41:$F$784,3)+'Иные услуги '!$C$5+'РСТ РСО-А'!$J$7+'РСТ РСО-А'!$H$9</f>
        <v>1173.8599999999999</v>
      </c>
      <c r="O224" s="116">
        <f>VLOOKUP($A224+ROUND((COLUMN()-2)/24,5),АТС!$A$41:$F$784,3)+'Иные услуги '!$C$5+'РСТ РСО-А'!$J$7+'РСТ РСО-А'!$H$9</f>
        <v>1177.5899999999999</v>
      </c>
      <c r="P224" s="116">
        <f>VLOOKUP($A224+ROUND((COLUMN()-2)/24,5),АТС!$A$41:$F$784,3)+'Иные услуги '!$C$5+'РСТ РСО-А'!$J$7+'РСТ РСО-А'!$H$9</f>
        <v>1177.6200000000001</v>
      </c>
      <c r="Q224" s="116">
        <f>VLOOKUP($A224+ROUND((COLUMN()-2)/24,5),АТС!$A$41:$F$784,3)+'Иные услуги '!$C$5+'РСТ РСО-А'!$J$7+'РСТ РСО-А'!$H$9</f>
        <v>1162.44</v>
      </c>
      <c r="R224" s="116">
        <f>VLOOKUP($A224+ROUND((COLUMN()-2)/24,5),АТС!$A$41:$F$784,3)+'Иные услуги '!$C$5+'РСТ РСО-А'!$J$7+'РСТ РСО-А'!$H$9</f>
        <v>1167.69</v>
      </c>
      <c r="S224" s="116">
        <f>VLOOKUP($A224+ROUND((COLUMN()-2)/24,5),АТС!$A$41:$F$784,3)+'Иные услуги '!$C$5+'РСТ РСО-А'!$J$7+'РСТ РСО-А'!$H$9</f>
        <v>1167.6200000000001</v>
      </c>
      <c r="T224" s="116">
        <f>VLOOKUP($A224+ROUND((COLUMN()-2)/24,5),АТС!$A$41:$F$784,3)+'Иные услуги '!$C$5+'РСТ РСО-А'!$J$7+'РСТ РСО-А'!$H$9</f>
        <v>1162.04</v>
      </c>
      <c r="U224" s="116">
        <f>VLOOKUP($A224+ROUND((COLUMN()-2)/24,5),АТС!$A$41:$F$784,3)+'Иные услуги '!$C$5+'РСТ РСО-А'!$J$7+'РСТ РСО-А'!$H$9</f>
        <v>1154.98</v>
      </c>
      <c r="V224" s="116">
        <f>VLOOKUP($A224+ROUND((COLUMN()-2)/24,5),АТС!$A$41:$F$784,3)+'Иные услуги '!$C$5+'РСТ РСО-А'!$J$7+'РСТ РСО-А'!$H$9</f>
        <v>1207.77</v>
      </c>
      <c r="W224" s="116">
        <f>VLOOKUP($A224+ROUND((COLUMN()-2)/24,5),АТС!$A$41:$F$784,3)+'Иные услуги '!$C$5+'РСТ РСО-А'!$J$7+'РСТ РСО-А'!$H$9</f>
        <v>1242.31</v>
      </c>
      <c r="X224" s="116">
        <f>VLOOKUP($A224+ROUND((COLUMN()-2)/24,5),АТС!$A$41:$F$784,3)+'Иные услуги '!$C$5+'РСТ РСО-А'!$J$7+'РСТ РСО-А'!$H$9</f>
        <v>1116.77</v>
      </c>
      <c r="Y224" s="116">
        <f>VLOOKUP($A224+ROUND((COLUMN()-2)/24,5),АТС!$A$41:$F$784,3)+'Иные услуги '!$C$5+'РСТ РСО-А'!$J$7+'РСТ РСО-А'!$H$9</f>
        <v>1116.56</v>
      </c>
    </row>
    <row r="225" spans="1:27" x14ac:dyDescent="0.2">
      <c r="A225" s="65">
        <f t="shared" si="6"/>
        <v>44006</v>
      </c>
      <c r="B225" s="116">
        <f>VLOOKUP($A225+ROUND((COLUMN()-2)/24,5),АТС!$A$41:$F$784,3)+'Иные услуги '!$C$5+'РСТ РСО-А'!$J$7+'РСТ РСО-А'!$H$9</f>
        <v>1122.22</v>
      </c>
      <c r="C225" s="116">
        <f>VLOOKUP($A225+ROUND((COLUMN()-2)/24,5),АТС!$A$41:$F$784,3)+'Иные услуги '!$C$5+'РСТ РСО-А'!$J$7+'РСТ РСО-А'!$H$9</f>
        <v>1109.8900000000001</v>
      </c>
      <c r="D225" s="116">
        <f>VLOOKUP($A225+ROUND((COLUMN()-2)/24,5),АТС!$A$41:$F$784,3)+'Иные услуги '!$C$5+'РСТ РСО-А'!$J$7+'РСТ РСО-А'!$H$9</f>
        <v>1111.1500000000001</v>
      </c>
      <c r="E225" s="116">
        <f>VLOOKUP($A225+ROUND((COLUMN()-2)/24,5),АТС!$A$41:$F$784,3)+'Иные услуги '!$C$5+'РСТ РСО-А'!$J$7+'РСТ РСО-А'!$H$9</f>
        <v>1114.6600000000001</v>
      </c>
      <c r="F225" s="116">
        <f>VLOOKUP($A225+ROUND((COLUMN()-2)/24,5),АТС!$A$41:$F$784,3)+'Иные услуги '!$C$5+'РСТ РСО-А'!$J$7+'РСТ РСО-А'!$H$9</f>
        <v>1117.3499999999999</v>
      </c>
      <c r="G225" s="116">
        <f>VLOOKUP($A225+ROUND((COLUMN()-2)/24,5),АТС!$A$41:$F$784,3)+'Иные услуги '!$C$5+'РСТ РСО-А'!$J$7+'РСТ РСО-А'!$H$9</f>
        <v>1117.3599999999999</v>
      </c>
      <c r="H225" s="116">
        <f>VLOOKUP($A225+ROUND((COLUMN()-2)/24,5),АТС!$A$41:$F$784,3)+'Иные услуги '!$C$5+'РСТ РСО-А'!$J$7+'РСТ РСО-А'!$H$9</f>
        <v>1116.8599999999999</v>
      </c>
      <c r="I225" s="116">
        <f>VLOOKUP($A225+ROUND((COLUMN()-2)/24,5),АТС!$A$41:$F$784,3)+'Иные услуги '!$C$5+'РСТ РСО-А'!$J$7+'РСТ РСО-А'!$H$9</f>
        <v>1108.73</v>
      </c>
      <c r="J225" s="116">
        <f>VLOOKUP($A225+ROUND((COLUMN()-2)/24,5),АТС!$A$41:$F$784,3)+'Иные услуги '!$C$5+'РСТ РСО-А'!$J$7+'РСТ РСО-А'!$H$9</f>
        <v>1117.5</v>
      </c>
      <c r="K225" s="116">
        <f>VLOOKUP($A225+ROUND((COLUMN()-2)/24,5),АТС!$A$41:$F$784,3)+'Иные услуги '!$C$5+'РСТ РСО-А'!$J$7+'РСТ РСО-А'!$H$9</f>
        <v>1117.47</v>
      </c>
      <c r="L225" s="116">
        <f>VLOOKUP($A225+ROUND((COLUMN()-2)/24,5),АТС!$A$41:$F$784,3)+'Иные услуги '!$C$5+'РСТ РСО-А'!$J$7+'РСТ РСО-А'!$H$9</f>
        <v>1138.04</v>
      </c>
      <c r="M225" s="116">
        <f>VLOOKUP($A225+ROUND((COLUMN()-2)/24,5),АТС!$A$41:$F$784,3)+'Иные услуги '!$C$5+'РСТ РСО-А'!$J$7+'РСТ РСО-А'!$H$9</f>
        <v>1138.28</v>
      </c>
      <c r="N225" s="116">
        <f>VLOOKUP($A225+ROUND((COLUMN()-2)/24,5),АТС!$A$41:$F$784,3)+'Иные услуги '!$C$5+'РСТ РСО-А'!$J$7+'РСТ РСО-А'!$H$9</f>
        <v>1138.1200000000001</v>
      </c>
      <c r="O225" s="116">
        <f>VLOOKUP($A225+ROUND((COLUMN()-2)/24,5),АТС!$A$41:$F$784,3)+'Иные услуги '!$C$5+'РСТ РСО-А'!$J$7+'РСТ РСО-А'!$H$9</f>
        <v>1139.46</v>
      </c>
      <c r="P225" s="116">
        <f>VLOOKUP($A225+ROUND((COLUMN()-2)/24,5),АТС!$A$41:$F$784,3)+'Иные услуги '!$C$5+'РСТ РСО-А'!$J$7+'РСТ РСО-А'!$H$9</f>
        <v>1141.77</v>
      </c>
      <c r="Q225" s="116">
        <f>VLOOKUP($A225+ROUND((COLUMN()-2)/24,5),АТС!$A$41:$F$784,3)+'Иные услуги '!$C$5+'РСТ РСО-А'!$J$7+'РСТ РСО-А'!$H$9</f>
        <v>1140.72</v>
      </c>
      <c r="R225" s="116">
        <f>VLOOKUP($A225+ROUND((COLUMN()-2)/24,5),АТС!$A$41:$F$784,3)+'Иные услуги '!$C$5+'РСТ РСО-А'!$J$7+'РСТ РСО-А'!$H$9</f>
        <v>1140.18</v>
      </c>
      <c r="S225" s="116">
        <f>VLOOKUP($A225+ROUND((COLUMN()-2)/24,5),АТС!$A$41:$F$784,3)+'Иные услуги '!$C$5+'РСТ РСО-А'!$J$7+'РСТ РСО-А'!$H$9</f>
        <v>1117.3</v>
      </c>
      <c r="T225" s="116">
        <f>VLOOKUP($A225+ROUND((COLUMN()-2)/24,5),АТС!$A$41:$F$784,3)+'Иные услуги '!$C$5+'РСТ РСО-А'!$J$7+'РСТ РСО-А'!$H$9</f>
        <v>1117.3399999999999</v>
      </c>
      <c r="U225" s="116">
        <f>VLOOKUP($A225+ROUND((COLUMN()-2)/24,5),АТС!$A$41:$F$784,3)+'Иные услуги '!$C$5+'РСТ РСО-А'!$J$7+'РСТ РСО-А'!$H$9</f>
        <v>1117.3800000000001</v>
      </c>
      <c r="V225" s="116">
        <f>VLOOKUP($A225+ROUND((COLUMN()-2)/24,5),АТС!$A$41:$F$784,3)+'Иные услуги '!$C$5+'РСТ РСО-А'!$J$7+'РСТ РСО-А'!$H$9</f>
        <v>1215.81</v>
      </c>
      <c r="W225" s="116">
        <f>VLOOKUP($A225+ROUND((COLUMN()-2)/24,5),АТС!$A$41:$F$784,3)+'Иные услуги '!$C$5+'РСТ РСО-А'!$J$7+'РСТ РСО-А'!$H$9</f>
        <v>1210.8900000000001</v>
      </c>
      <c r="X225" s="116">
        <f>VLOOKUP($A225+ROUND((COLUMN()-2)/24,5),АТС!$A$41:$F$784,3)+'Иные услуги '!$C$5+'РСТ РСО-А'!$J$7+'РСТ РСО-А'!$H$9</f>
        <v>1116.79</v>
      </c>
      <c r="Y225" s="116">
        <f>VLOOKUP($A225+ROUND((COLUMN()-2)/24,5),АТС!$A$41:$F$784,3)+'Иные услуги '!$C$5+'РСТ РСО-А'!$J$7+'РСТ РСО-А'!$H$9</f>
        <v>1116.52</v>
      </c>
    </row>
    <row r="226" spans="1:27" x14ac:dyDescent="0.2">
      <c r="A226" s="65">
        <f t="shared" si="6"/>
        <v>44007</v>
      </c>
      <c r="B226" s="116">
        <f>VLOOKUP($A226+ROUND((COLUMN()-2)/24,5),АТС!$A$41:$F$784,3)+'Иные услуги '!$C$5+'РСТ РСО-А'!$J$7+'РСТ РСО-А'!$H$9</f>
        <v>1126.1200000000001</v>
      </c>
      <c r="C226" s="116">
        <f>VLOOKUP($A226+ROUND((COLUMN()-2)/24,5),АТС!$A$41:$F$784,3)+'Иные услуги '!$C$5+'РСТ РСО-А'!$J$7+'РСТ РСО-А'!$H$9</f>
        <v>1103.8</v>
      </c>
      <c r="D226" s="116">
        <f>VLOOKUP($A226+ROUND((COLUMN()-2)/24,5),АТС!$A$41:$F$784,3)+'Иные услуги '!$C$5+'РСТ РСО-А'!$J$7+'РСТ РСО-А'!$H$9</f>
        <v>1112.24</v>
      </c>
      <c r="E226" s="116">
        <f>VLOOKUP($A226+ROUND((COLUMN()-2)/24,5),АТС!$A$41:$F$784,3)+'Иные услуги '!$C$5+'РСТ РСО-А'!$J$7+'РСТ РСО-А'!$H$9</f>
        <v>1114.77</v>
      </c>
      <c r="F226" s="116">
        <f>VLOOKUP($A226+ROUND((COLUMN()-2)/24,5),АТС!$A$41:$F$784,3)+'Иные услуги '!$C$5+'РСТ РСО-А'!$J$7+'РСТ РСО-А'!$H$9</f>
        <v>1117.3399999999999</v>
      </c>
      <c r="G226" s="116">
        <f>VLOOKUP($A226+ROUND((COLUMN()-2)/24,5),АТС!$A$41:$F$784,3)+'Иные услуги '!$C$5+'РСТ РСО-А'!$J$7+'РСТ РСО-А'!$H$9</f>
        <v>1117.33</v>
      </c>
      <c r="H226" s="116">
        <f>VLOOKUP($A226+ROUND((COLUMN()-2)/24,5),АТС!$A$41:$F$784,3)+'Иные услуги '!$C$5+'РСТ РСО-А'!$J$7+'РСТ РСО-А'!$H$9</f>
        <v>1116.6600000000001</v>
      </c>
      <c r="I226" s="116">
        <f>VLOOKUP($A226+ROUND((COLUMN()-2)/24,5),АТС!$A$41:$F$784,3)+'Иные услуги '!$C$5+'РСТ РСО-А'!$J$7+'РСТ РСО-А'!$H$9</f>
        <v>1121.81</v>
      </c>
      <c r="J226" s="116">
        <f>VLOOKUP($A226+ROUND((COLUMN()-2)/24,5),АТС!$A$41:$F$784,3)+'Иные услуги '!$C$5+'РСТ РСО-А'!$J$7+'РСТ РСО-А'!$H$9</f>
        <v>1117.32</v>
      </c>
      <c r="K226" s="116">
        <f>VLOOKUP($A226+ROUND((COLUMN()-2)/24,5),АТС!$A$41:$F$784,3)+'Иные услуги '!$C$5+'РСТ РСО-А'!$J$7+'РСТ РСО-А'!$H$9</f>
        <v>1120.6600000000001</v>
      </c>
      <c r="L226" s="116">
        <f>VLOOKUP($A226+ROUND((COLUMN()-2)/24,5),АТС!$A$41:$F$784,3)+'Иные услуги '!$C$5+'РСТ РСО-А'!$J$7+'РСТ РСО-А'!$H$9</f>
        <v>1190.52</v>
      </c>
      <c r="M226" s="116">
        <f>VLOOKUP($A226+ROUND((COLUMN()-2)/24,5),АТС!$A$41:$F$784,3)+'Иные услуги '!$C$5+'РСТ РСО-А'!$J$7+'РСТ РСО-А'!$H$9</f>
        <v>1198.3</v>
      </c>
      <c r="N226" s="116">
        <f>VLOOKUP($A226+ROUND((COLUMN()-2)/24,5),АТС!$A$41:$F$784,3)+'Иные услуги '!$C$5+'РСТ РСО-А'!$J$7+'РСТ РСО-А'!$H$9</f>
        <v>1195.6099999999999</v>
      </c>
      <c r="O226" s="116">
        <f>VLOOKUP($A226+ROUND((COLUMN()-2)/24,5),АТС!$A$41:$F$784,3)+'Иные услуги '!$C$5+'РСТ РСО-А'!$J$7+'РСТ РСО-А'!$H$9</f>
        <v>1199.75</v>
      </c>
      <c r="P226" s="116">
        <f>VLOOKUP($A226+ROUND((COLUMN()-2)/24,5),АТС!$A$41:$F$784,3)+'Иные услуги '!$C$5+'РСТ РСО-А'!$J$7+'РСТ РСО-А'!$H$9</f>
        <v>1189.6300000000001</v>
      </c>
      <c r="Q226" s="116">
        <f>VLOOKUP($A226+ROUND((COLUMN()-2)/24,5),АТС!$A$41:$F$784,3)+'Иные услуги '!$C$5+'РСТ РСО-А'!$J$7+'РСТ РСО-А'!$H$9</f>
        <v>1188.79</v>
      </c>
      <c r="R226" s="116">
        <f>VLOOKUP($A226+ROUND((COLUMN()-2)/24,5),АТС!$A$41:$F$784,3)+'Иные услуги '!$C$5+'РСТ РСО-А'!$J$7+'РСТ РСО-А'!$H$9</f>
        <v>1169.69</v>
      </c>
      <c r="S226" s="116">
        <f>VLOOKUP($A226+ROUND((COLUMN()-2)/24,5),АТС!$A$41:$F$784,3)+'Иные услуги '!$C$5+'РСТ РСО-А'!$J$7+'РСТ РСО-А'!$H$9</f>
        <v>1133.07</v>
      </c>
      <c r="T226" s="116">
        <f>VLOOKUP($A226+ROUND((COLUMN()-2)/24,5),АТС!$A$41:$F$784,3)+'Иные услуги '!$C$5+'РСТ РСО-А'!$J$7+'РСТ РСО-А'!$H$9</f>
        <v>1121.31</v>
      </c>
      <c r="U226" s="116">
        <f>VLOOKUP($A226+ROUND((COLUMN()-2)/24,5),АТС!$A$41:$F$784,3)+'Иные услуги '!$C$5+'РСТ РСО-А'!$J$7+'РСТ РСО-А'!$H$9</f>
        <v>1119.6500000000001</v>
      </c>
      <c r="V226" s="116">
        <f>VLOOKUP($A226+ROUND((COLUMN()-2)/24,5),АТС!$A$41:$F$784,3)+'Иные услуги '!$C$5+'РСТ РСО-А'!$J$7+'РСТ РСО-А'!$H$9</f>
        <v>1175.8800000000001</v>
      </c>
      <c r="W226" s="116">
        <f>VLOOKUP($A226+ROUND((COLUMN()-2)/24,5),АТС!$A$41:$F$784,3)+'Иные услуги '!$C$5+'РСТ РСО-А'!$J$7+'РСТ РСО-А'!$H$9</f>
        <v>1223.55</v>
      </c>
      <c r="X226" s="116">
        <f>VLOOKUP($A226+ROUND((COLUMN()-2)/24,5),АТС!$A$41:$F$784,3)+'Иные услуги '!$C$5+'РСТ РСО-А'!$J$7+'РСТ РСО-А'!$H$9</f>
        <v>1120.55</v>
      </c>
      <c r="Y226" s="116">
        <f>VLOOKUP($A226+ROUND((COLUMN()-2)/24,5),АТС!$A$41:$F$784,3)+'Иные услуги '!$C$5+'РСТ РСО-А'!$J$7+'РСТ РСО-А'!$H$9</f>
        <v>1116.92</v>
      </c>
    </row>
    <row r="227" spans="1:27" x14ac:dyDescent="0.2">
      <c r="A227" s="65">
        <f t="shared" si="6"/>
        <v>44008</v>
      </c>
      <c r="B227" s="116">
        <f>VLOOKUP($A227+ROUND((COLUMN()-2)/24,5),АТС!$A$41:$F$784,3)+'Иные услуги '!$C$5+'РСТ РСО-А'!$J$7+'РСТ РСО-А'!$H$9</f>
        <v>1130.05</v>
      </c>
      <c r="C227" s="116">
        <f>VLOOKUP($A227+ROUND((COLUMN()-2)/24,5),АТС!$A$41:$F$784,3)+'Иные услуги '!$C$5+'РСТ РСО-А'!$J$7+'РСТ РСО-А'!$H$9</f>
        <v>1110.33</v>
      </c>
      <c r="D227" s="116">
        <f>VLOOKUP($A227+ROUND((COLUMN()-2)/24,5),АТС!$A$41:$F$784,3)+'Иные услуги '!$C$5+'РСТ РСО-А'!$J$7+'РСТ РСО-А'!$H$9</f>
        <v>1113.29</v>
      </c>
      <c r="E227" s="116">
        <f>VLOOKUP($A227+ROUND((COLUMN()-2)/24,5),АТС!$A$41:$F$784,3)+'Иные услуги '!$C$5+'РСТ РСО-А'!$J$7+'РСТ РСО-А'!$H$9</f>
        <v>1114.58</v>
      </c>
      <c r="F227" s="116">
        <f>VLOOKUP($A227+ROUND((COLUMN()-2)/24,5),АТС!$A$41:$F$784,3)+'Иные услуги '!$C$5+'РСТ РСО-А'!$J$7+'РСТ РСО-А'!$H$9</f>
        <v>1117.25</v>
      </c>
      <c r="G227" s="116">
        <f>VLOOKUP($A227+ROUND((COLUMN()-2)/24,5),АТС!$A$41:$F$784,3)+'Иные услуги '!$C$5+'РСТ РСО-А'!$J$7+'РСТ РСО-А'!$H$9</f>
        <v>1117.1600000000001</v>
      </c>
      <c r="H227" s="116">
        <f>VLOOKUP($A227+ROUND((COLUMN()-2)/24,5),АТС!$A$41:$F$784,3)+'Иные услуги '!$C$5+'РСТ РСО-А'!$J$7+'РСТ РСО-А'!$H$9</f>
        <v>1116.51</v>
      </c>
      <c r="I227" s="116">
        <f>VLOOKUP($A227+ROUND((COLUMN()-2)/24,5),АТС!$A$41:$F$784,3)+'Иные услуги '!$C$5+'РСТ РСО-А'!$J$7+'РСТ РСО-А'!$H$9</f>
        <v>1132.96</v>
      </c>
      <c r="J227" s="116">
        <f>VLOOKUP($A227+ROUND((COLUMN()-2)/24,5),АТС!$A$41:$F$784,3)+'Иные услуги '!$C$5+'РСТ РСО-А'!$J$7+'РСТ РСО-А'!$H$9</f>
        <v>1117.29</v>
      </c>
      <c r="K227" s="116">
        <f>VLOOKUP($A227+ROUND((COLUMN()-2)/24,5),АТС!$A$41:$F$784,3)+'Иные услуги '!$C$5+'РСТ РСО-А'!$J$7+'РСТ РСО-А'!$H$9</f>
        <v>1121.05</v>
      </c>
      <c r="L227" s="116">
        <f>VLOOKUP($A227+ROUND((COLUMN()-2)/24,5),АТС!$A$41:$F$784,3)+'Иные услуги '!$C$5+'РСТ РСО-А'!$J$7+'РСТ РСО-А'!$H$9</f>
        <v>1191.92</v>
      </c>
      <c r="M227" s="116">
        <f>VLOOKUP($A227+ROUND((COLUMN()-2)/24,5),АТС!$A$41:$F$784,3)+'Иные услуги '!$C$5+'РСТ РСО-А'!$J$7+'РСТ РСО-А'!$H$9</f>
        <v>1193.3900000000001</v>
      </c>
      <c r="N227" s="116">
        <f>VLOOKUP($A227+ROUND((COLUMN()-2)/24,5),АТС!$A$41:$F$784,3)+'Иные услуги '!$C$5+'РСТ РСО-А'!$J$7+'РСТ РСО-А'!$H$9</f>
        <v>1191.83</v>
      </c>
      <c r="O227" s="116">
        <f>VLOOKUP($A227+ROUND((COLUMN()-2)/24,5),АТС!$A$41:$F$784,3)+'Иные услуги '!$C$5+'РСТ РСО-А'!$J$7+'РСТ РСО-А'!$H$9</f>
        <v>1193.6099999999999</v>
      </c>
      <c r="P227" s="116">
        <f>VLOOKUP($A227+ROUND((COLUMN()-2)/24,5),АТС!$A$41:$F$784,3)+'Иные услуги '!$C$5+'РСТ РСО-А'!$J$7+'РСТ РСО-А'!$H$9</f>
        <v>1197.75</v>
      </c>
      <c r="Q227" s="116">
        <f>VLOOKUP($A227+ROUND((COLUMN()-2)/24,5),АТС!$A$41:$F$784,3)+'Иные услуги '!$C$5+'РСТ РСО-А'!$J$7+'РСТ РСО-А'!$H$9</f>
        <v>1195.53</v>
      </c>
      <c r="R227" s="116">
        <f>VLOOKUP($A227+ROUND((COLUMN()-2)/24,5),АТС!$A$41:$F$784,3)+'Иные услуги '!$C$5+'РСТ РСО-А'!$J$7+'РСТ РСО-А'!$H$9</f>
        <v>1172.8</v>
      </c>
      <c r="S227" s="116">
        <f>VLOOKUP($A227+ROUND((COLUMN()-2)/24,5),АТС!$A$41:$F$784,3)+'Иные услуги '!$C$5+'РСТ РСО-А'!$J$7+'РСТ РСО-А'!$H$9</f>
        <v>1134.8800000000001</v>
      </c>
      <c r="T227" s="116">
        <f>VLOOKUP($A227+ROUND((COLUMN()-2)/24,5),АТС!$A$41:$F$784,3)+'Иные услуги '!$C$5+'РСТ РСО-А'!$J$7+'РСТ РСО-А'!$H$9</f>
        <v>1122.1600000000001</v>
      </c>
      <c r="U227" s="116">
        <f>VLOOKUP($A227+ROUND((COLUMN()-2)/24,5),АТС!$A$41:$F$784,3)+'Иные услуги '!$C$5+'РСТ РСО-А'!$J$7+'РСТ РСО-А'!$H$9</f>
        <v>1121.6400000000001</v>
      </c>
      <c r="V227" s="116">
        <f>VLOOKUP($A227+ROUND((COLUMN()-2)/24,5),АТС!$A$41:$F$784,3)+'Иные услуги '!$C$5+'РСТ РСО-А'!$J$7+'РСТ РСО-А'!$H$9</f>
        <v>1219.53</v>
      </c>
      <c r="W227" s="116">
        <f>VLOOKUP($A227+ROUND((COLUMN()-2)/24,5),АТС!$A$41:$F$784,3)+'Иные услуги '!$C$5+'РСТ РСО-А'!$J$7+'РСТ РСО-А'!$H$9</f>
        <v>1232.4000000000001</v>
      </c>
      <c r="X227" s="116">
        <f>VLOOKUP($A227+ROUND((COLUMN()-2)/24,5),АТС!$A$41:$F$784,3)+'Иные услуги '!$C$5+'РСТ РСО-А'!$J$7+'РСТ РСО-А'!$H$9</f>
        <v>1122.29</v>
      </c>
      <c r="Y227" s="116">
        <f>VLOOKUP($A227+ROUND((COLUMN()-2)/24,5),АТС!$A$41:$F$784,3)+'Иные услуги '!$C$5+'РСТ РСО-А'!$J$7+'РСТ РСО-А'!$H$9</f>
        <v>1116.9000000000001</v>
      </c>
    </row>
    <row r="228" spans="1:27" x14ac:dyDescent="0.2">
      <c r="A228" s="65">
        <f t="shared" si="6"/>
        <v>44009</v>
      </c>
      <c r="B228" s="116">
        <f>VLOOKUP($A228+ROUND((COLUMN()-2)/24,5),АТС!$A$41:$F$784,3)+'Иные услуги '!$C$5+'РСТ РСО-А'!$J$7+'РСТ РСО-А'!$H$9</f>
        <v>1166.33</v>
      </c>
      <c r="C228" s="116">
        <f>VLOOKUP($A228+ROUND((COLUMN()-2)/24,5),АТС!$A$41:$F$784,3)+'Иные услуги '!$C$5+'РСТ РСО-А'!$J$7+'РСТ РСО-А'!$H$9</f>
        <v>1109.6600000000001</v>
      </c>
      <c r="D228" s="116">
        <f>VLOOKUP($A228+ROUND((COLUMN()-2)/24,5),АТС!$A$41:$F$784,3)+'Иные услуги '!$C$5+'РСТ РСО-А'!$J$7+'РСТ РСО-А'!$H$9</f>
        <v>1113.42</v>
      </c>
      <c r="E228" s="116">
        <f>VLOOKUP($A228+ROUND((COLUMN()-2)/24,5),АТС!$A$41:$F$784,3)+'Иные услуги '!$C$5+'РСТ РСО-А'!$J$7+'РСТ РСО-А'!$H$9</f>
        <v>1113.2</v>
      </c>
      <c r="F228" s="116">
        <f>VLOOKUP($A228+ROUND((COLUMN()-2)/24,5),АТС!$A$41:$F$784,3)+'Иные услуги '!$C$5+'РСТ РСО-А'!$J$7+'РСТ РСО-А'!$H$9</f>
        <v>1117.19</v>
      </c>
      <c r="G228" s="116">
        <f>VLOOKUP($A228+ROUND((COLUMN()-2)/24,5),АТС!$A$41:$F$784,3)+'Иные услуги '!$C$5+'РСТ РСО-А'!$J$7+'РСТ РСО-А'!$H$9</f>
        <v>1117.25</v>
      </c>
      <c r="H228" s="116">
        <f>VLOOKUP($A228+ROUND((COLUMN()-2)/24,5),АТС!$A$41:$F$784,3)+'Иные услуги '!$C$5+'РСТ РСО-А'!$J$7+'РСТ РСО-А'!$H$9</f>
        <v>1116.45</v>
      </c>
      <c r="I228" s="116">
        <f>VLOOKUP($A228+ROUND((COLUMN()-2)/24,5),АТС!$A$41:$F$784,3)+'Иные услуги '!$C$5+'РСТ РСО-А'!$J$7+'РСТ РСО-А'!$H$9</f>
        <v>1119.4100000000001</v>
      </c>
      <c r="J228" s="116">
        <f>VLOOKUP($A228+ROUND((COLUMN()-2)/24,5),АТС!$A$41:$F$784,3)+'Иные услуги '!$C$5+'РСТ РСО-А'!$J$7+'РСТ РСО-А'!$H$9</f>
        <v>1117.3599999999999</v>
      </c>
      <c r="K228" s="116">
        <f>VLOOKUP($A228+ROUND((COLUMN()-2)/24,5),АТС!$A$41:$F$784,3)+'Иные услуги '!$C$5+'РСТ РСО-А'!$J$7+'РСТ РСО-А'!$H$9</f>
        <v>1136.95</v>
      </c>
      <c r="L228" s="116">
        <f>VLOOKUP($A228+ROUND((COLUMN()-2)/24,5),АТС!$A$41:$F$784,3)+'Иные услуги '!$C$5+'РСТ РСО-А'!$J$7+'РСТ РСО-А'!$H$9</f>
        <v>1186.48</v>
      </c>
      <c r="M228" s="116">
        <f>VLOOKUP($A228+ROUND((COLUMN()-2)/24,5),АТС!$A$41:$F$784,3)+'Иные услуги '!$C$5+'РСТ РСО-А'!$J$7+'РСТ РСО-А'!$H$9</f>
        <v>1188.1300000000001</v>
      </c>
      <c r="N228" s="116">
        <f>VLOOKUP($A228+ROUND((COLUMN()-2)/24,5),АТС!$A$41:$F$784,3)+'Иные услуги '!$C$5+'РСТ РСО-А'!$J$7+'РСТ РСО-А'!$H$9</f>
        <v>1186.8900000000001</v>
      </c>
      <c r="O228" s="116">
        <f>VLOOKUP($A228+ROUND((COLUMN()-2)/24,5),АТС!$A$41:$F$784,3)+'Иные услуги '!$C$5+'РСТ РСО-А'!$J$7+'РСТ РСО-А'!$H$9</f>
        <v>1192.29</v>
      </c>
      <c r="P228" s="116">
        <f>VLOOKUP($A228+ROUND((COLUMN()-2)/24,5),АТС!$A$41:$F$784,3)+'Иные услуги '!$C$5+'РСТ РСО-А'!$J$7+'РСТ РСО-А'!$H$9</f>
        <v>1195.57</v>
      </c>
      <c r="Q228" s="116">
        <f>VLOOKUP($A228+ROUND((COLUMN()-2)/24,5),АТС!$A$41:$F$784,3)+'Иные услуги '!$C$5+'РСТ РСО-А'!$J$7+'РСТ РСО-А'!$H$9</f>
        <v>1194.7</v>
      </c>
      <c r="R228" s="116">
        <f>VLOOKUP($A228+ROUND((COLUMN()-2)/24,5),АТС!$A$41:$F$784,3)+'Иные услуги '!$C$5+'РСТ РСО-А'!$J$7+'РСТ РСО-А'!$H$9</f>
        <v>1191.67</v>
      </c>
      <c r="S228" s="116">
        <f>VLOOKUP($A228+ROUND((COLUMN()-2)/24,5),АТС!$A$41:$F$784,3)+'Иные услуги '!$C$5+'РСТ РСО-А'!$J$7+'РСТ РСО-А'!$H$9</f>
        <v>1176.77</v>
      </c>
      <c r="T228" s="116">
        <f>VLOOKUP($A228+ROUND((COLUMN()-2)/24,5),АТС!$A$41:$F$784,3)+'Иные услуги '!$C$5+'РСТ РСО-А'!$J$7+'РСТ РСО-А'!$H$9</f>
        <v>1142.23</v>
      </c>
      <c r="U228" s="116">
        <f>VLOOKUP($A228+ROUND((COLUMN()-2)/24,5),АТС!$A$41:$F$784,3)+'Иные услуги '!$C$5+'РСТ РСО-А'!$J$7+'РСТ РСО-А'!$H$9</f>
        <v>1151.1500000000001</v>
      </c>
      <c r="V228" s="116">
        <f>VLOOKUP($A228+ROUND((COLUMN()-2)/24,5),АТС!$A$41:$F$784,3)+'Иные услуги '!$C$5+'РСТ РСО-А'!$J$7+'РСТ РСО-А'!$H$9</f>
        <v>1262.1500000000001</v>
      </c>
      <c r="W228" s="116">
        <f>VLOOKUP($A228+ROUND((COLUMN()-2)/24,5),АТС!$A$41:$F$784,3)+'Иные услуги '!$C$5+'РСТ РСО-А'!$J$7+'РСТ РСО-А'!$H$9</f>
        <v>1236.94</v>
      </c>
      <c r="X228" s="116">
        <f>VLOOKUP($A228+ROUND((COLUMN()-2)/24,5),АТС!$A$41:$F$784,3)+'Иные услуги '!$C$5+'РСТ РСО-А'!$J$7+'РСТ РСО-А'!$H$9</f>
        <v>1123.02</v>
      </c>
      <c r="Y228" s="116">
        <f>VLOOKUP($A228+ROUND((COLUMN()-2)/24,5),АТС!$A$41:$F$784,3)+'Иные услуги '!$C$5+'РСТ РСО-А'!$J$7+'РСТ РСО-А'!$H$9</f>
        <v>1116.78</v>
      </c>
    </row>
    <row r="229" spans="1:27" x14ac:dyDescent="0.2">
      <c r="A229" s="65">
        <f t="shared" si="6"/>
        <v>44010</v>
      </c>
      <c r="B229" s="116">
        <f>VLOOKUP($A229+ROUND((COLUMN()-2)/24,5),АТС!$A$41:$F$784,3)+'Иные услуги '!$C$5+'РСТ РСО-А'!$J$7+'РСТ РСО-А'!$H$9</f>
        <v>1135.67</v>
      </c>
      <c r="C229" s="116">
        <f>VLOOKUP($A229+ROUND((COLUMN()-2)/24,5),АТС!$A$41:$F$784,3)+'Иные услуги '!$C$5+'РСТ РСО-А'!$J$7+'РСТ РСО-А'!$H$9</f>
        <v>1105</v>
      </c>
      <c r="D229" s="116">
        <f>VLOOKUP($A229+ROUND((COLUMN()-2)/24,5),АТС!$A$41:$F$784,3)+'Иные услуги '!$C$5+'РСТ РСО-А'!$J$7+'РСТ РСО-А'!$H$9</f>
        <v>1109.05</v>
      </c>
      <c r="E229" s="116">
        <f>VLOOKUP($A229+ROUND((COLUMN()-2)/24,5),АТС!$A$41:$F$784,3)+'Иные услуги '!$C$5+'РСТ РСО-А'!$J$7+'РСТ РСО-А'!$H$9</f>
        <v>1112.5899999999999</v>
      </c>
      <c r="F229" s="116">
        <f>VLOOKUP($A229+ROUND((COLUMN()-2)/24,5),АТС!$A$41:$F$784,3)+'Иные услуги '!$C$5+'РСТ РСО-А'!$J$7+'РСТ РСО-А'!$H$9</f>
        <v>1117.19</v>
      </c>
      <c r="G229" s="116">
        <f>VLOOKUP($A229+ROUND((COLUMN()-2)/24,5),АТС!$A$41:$F$784,3)+'Иные услуги '!$C$5+'РСТ РСО-А'!$J$7+'РСТ РСО-А'!$H$9</f>
        <v>1117.24</v>
      </c>
      <c r="H229" s="116">
        <f>VLOOKUP($A229+ROUND((COLUMN()-2)/24,5),АТС!$A$41:$F$784,3)+'Иные услуги '!$C$5+'РСТ РСО-А'!$J$7+'РСТ РСО-А'!$H$9</f>
        <v>1116.55</v>
      </c>
      <c r="I229" s="116">
        <f>VLOOKUP($A229+ROUND((COLUMN()-2)/24,5),АТС!$A$41:$F$784,3)+'Иные услуги '!$C$5+'РСТ РСО-А'!$J$7+'РСТ РСО-А'!$H$9</f>
        <v>1096.08</v>
      </c>
      <c r="J229" s="116">
        <f>VLOOKUP($A229+ROUND((COLUMN()-2)/24,5),АТС!$A$41:$F$784,3)+'Иные услуги '!$C$5+'РСТ РСО-А'!$J$7+'РСТ РСО-А'!$H$9</f>
        <v>1117.57</v>
      </c>
      <c r="K229" s="116">
        <f>VLOOKUP($A229+ROUND((COLUMN()-2)/24,5),АТС!$A$41:$F$784,3)+'Иные услуги '!$C$5+'РСТ РСО-А'!$J$7+'РСТ РСО-А'!$H$9</f>
        <v>1120.5899999999999</v>
      </c>
      <c r="L229" s="116">
        <f>VLOOKUP($A229+ROUND((COLUMN()-2)/24,5),АТС!$A$41:$F$784,3)+'Иные услуги '!$C$5+'РСТ РСО-А'!$J$7+'РСТ РСО-А'!$H$9</f>
        <v>1134.8499999999999</v>
      </c>
      <c r="M229" s="116">
        <f>VLOOKUP($A229+ROUND((COLUMN()-2)/24,5),АТС!$A$41:$F$784,3)+'Иные услуги '!$C$5+'РСТ РСО-А'!$J$7+'РСТ РСО-А'!$H$9</f>
        <v>1159.5899999999999</v>
      </c>
      <c r="N229" s="116">
        <f>VLOOKUP($A229+ROUND((COLUMN()-2)/24,5),АТС!$A$41:$F$784,3)+'Иные услуги '!$C$5+'РСТ РСО-А'!$J$7+'РСТ РСО-А'!$H$9</f>
        <v>1136.96</v>
      </c>
      <c r="O229" s="116">
        <f>VLOOKUP($A229+ROUND((COLUMN()-2)/24,5),АТС!$A$41:$F$784,3)+'Иные услуги '!$C$5+'РСТ РСО-А'!$J$7+'РСТ РСО-А'!$H$9</f>
        <v>1138.5999999999999</v>
      </c>
      <c r="P229" s="116">
        <f>VLOOKUP($A229+ROUND((COLUMN()-2)/24,5),АТС!$A$41:$F$784,3)+'Иные услуги '!$C$5+'РСТ РСО-А'!$J$7+'РСТ РСО-А'!$H$9</f>
        <v>1139.1300000000001</v>
      </c>
      <c r="Q229" s="116">
        <f>VLOOKUP($A229+ROUND((COLUMN()-2)/24,5),АТС!$A$41:$F$784,3)+'Иные услуги '!$C$5+'РСТ РСО-А'!$J$7+'РСТ РСО-А'!$H$9</f>
        <v>1138.69</v>
      </c>
      <c r="R229" s="116">
        <f>VLOOKUP($A229+ROUND((COLUMN()-2)/24,5),АТС!$A$41:$F$784,3)+'Иные услуги '!$C$5+'РСТ РСО-А'!$J$7+'РСТ РСО-А'!$H$9</f>
        <v>1138.72</v>
      </c>
      <c r="S229" s="116">
        <f>VLOOKUP($A229+ROUND((COLUMN()-2)/24,5),АТС!$A$41:$F$784,3)+'Иные услуги '!$C$5+'РСТ РСО-А'!$J$7+'РСТ РСО-А'!$H$9</f>
        <v>1136.78</v>
      </c>
      <c r="T229" s="116">
        <f>VLOOKUP($A229+ROUND((COLUMN()-2)/24,5),АТС!$A$41:$F$784,3)+'Иные услуги '!$C$5+'РСТ РСО-А'!$J$7+'РСТ РСО-А'!$H$9</f>
        <v>1121.74</v>
      </c>
      <c r="U229" s="116">
        <f>VLOOKUP($A229+ROUND((COLUMN()-2)/24,5),АТС!$A$41:$F$784,3)+'Иные услуги '!$C$5+'РСТ РСО-А'!$J$7+'РСТ РСО-А'!$H$9</f>
        <v>1121.42</v>
      </c>
      <c r="V229" s="116">
        <f>VLOOKUP($A229+ROUND((COLUMN()-2)/24,5),АТС!$A$41:$F$784,3)+'Иные услуги '!$C$5+'РСТ РСО-А'!$J$7+'РСТ РСО-А'!$H$9</f>
        <v>1235.96</v>
      </c>
      <c r="W229" s="116">
        <f>VLOOKUP($A229+ROUND((COLUMN()-2)/24,5),АТС!$A$41:$F$784,3)+'Иные услуги '!$C$5+'РСТ РСО-А'!$J$7+'РСТ РСО-А'!$H$9</f>
        <v>1224.82</v>
      </c>
      <c r="X229" s="116">
        <f>VLOOKUP($A229+ROUND((COLUMN()-2)/24,5),АТС!$A$41:$F$784,3)+'Иные услуги '!$C$5+'РСТ РСО-А'!$J$7+'РСТ РСО-А'!$H$9</f>
        <v>1122.9100000000001</v>
      </c>
      <c r="Y229" s="116">
        <f>VLOOKUP($A229+ROUND((COLUMN()-2)/24,5),АТС!$A$41:$F$784,3)+'Иные услуги '!$C$5+'РСТ РСО-А'!$J$7+'РСТ РСО-А'!$H$9</f>
        <v>1116.5</v>
      </c>
    </row>
    <row r="230" spans="1:27" x14ac:dyDescent="0.2">
      <c r="A230" s="65">
        <f t="shared" si="6"/>
        <v>44011</v>
      </c>
      <c r="B230" s="116">
        <f>VLOOKUP($A230+ROUND((COLUMN()-2)/24,5),АТС!$A$41:$F$784,3)+'Иные услуги '!$C$5+'РСТ РСО-А'!$J$7+'РСТ РСО-А'!$H$9</f>
        <v>1133.43</v>
      </c>
      <c r="C230" s="116">
        <f>VLOOKUP($A230+ROUND((COLUMN()-2)/24,5),АТС!$A$41:$F$784,3)+'Иные услуги '!$C$5+'РСТ РСО-А'!$J$7+'РСТ РСО-А'!$H$9</f>
        <v>1115.04</v>
      </c>
      <c r="D230" s="116">
        <f>VLOOKUP($A230+ROUND((COLUMN()-2)/24,5),АТС!$A$41:$F$784,3)+'Иные услуги '!$C$5+'РСТ РСО-А'!$J$7+'РСТ РСО-А'!$H$9</f>
        <v>1114.96</v>
      </c>
      <c r="E230" s="116">
        <f>VLOOKUP($A230+ROUND((COLUMN()-2)/24,5),АТС!$A$41:$F$784,3)+'Иные услуги '!$C$5+'РСТ РСО-А'!$J$7+'РСТ РСО-А'!$H$9</f>
        <v>1114.96</v>
      </c>
      <c r="F230" s="116">
        <f>VLOOKUP($A230+ROUND((COLUMN()-2)/24,5),АТС!$A$41:$F$784,3)+'Иные услуги '!$C$5+'РСТ РСО-А'!$J$7+'РСТ РСО-А'!$H$9</f>
        <v>1117.07</v>
      </c>
      <c r="G230" s="116">
        <f>VLOOKUP($A230+ROUND((COLUMN()-2)/24,5),АТС!$A$41:$F$784,3)+'Иные услуги '!$C$5+'РСТ РСО-А'!$J$7+'РСТ РСО-А'!$H$9</f>
        <v>1117.26</v>
      </c>
      <c r="H230" s="116">
        <f>VLOOKUP($A230+ROUND((COLUMN()-2)/24,5),АТС!$A$41:$F$784,3)+'Иные услуги '!$C$5+'РСТ РСО-А'!$J$7+'РСТ РСО-А'!$H$9</f>
        <v>1116.78</v>
      </c>
      <c r="I230" s="116">
        <f>VLOOKUP($A230+ROUND((COLUMN()-2)/24,5),АТС!$A$41:$F$784,3)+'Иные услуги '!$C$5+'РСТ РСО-А'!$J$7+'РСТ РСО-А'!$H$9</f>
        <v>1133.26</v>
      </c>
      <c r="J230" s="116">
        <f>VLOOKUP($A230+ROUND((COLUMN()-2)/24,5),АТС!$A$41:$F$784,3)+'Иные услуги '!$C$5+'РСТ РСО-А'!$J$7+'РСТ РСО-А'!$H$9</f>
        <v>1117.32</v>
      </c>
      <c r="K230" s="116">
        <f>VLOOKUP($A230+ROUND((COLUMN()-2)/24,5),АТС!$A$41:$F$784,3)+'Иные услуги '!$C$5+'РСТ РСО-А'!$J$7+'РСТ РСО-А'!$H$9</f>
        <v>1140.27</v>
      </c>
      <c r="L230" s="116">
        <f>VLOOKUP($A230+ROUND((COLUMN()-2)/24,5),АТС!$A$41:$F$784,3)+'Иные услуги '!$C$5+'РСТ РСО-А'!$J$7+'РСТ РСО-А'!$H$9</f>
        <v>1197.99</v>
      </c>
      <c r="M230" s="116">
        <f>VLOOKUP($A230+ROUND((COLUMN()-2)/24,5),АТС!$A$41:$F$784,3)+'Иные услуги '!$C$5+'РСТ РСО-А'!$J$7+'РСТ РСО-А'!$H$9</f>
        <v>1200.17</v>
      </c>
      <c r="N230" s="116">
        <f>VLOOKUP($A230+ROUND((COLUMN()-2)/24,5),АТС!$A$41:$F$784,3)+'Иные услуги '!$C$5+'РСТ РСО-А'!$J$7+'РСТ РСО-А'!$H$9</f>
        <v>1197.8599999999999</v>
      </c>
      <c r="O230" s="116">
        <f>VLOOKUP($A230+ROUND((COLUMN()-2)/24,5),АТС!$A$41:$F$784,3)+'Иные услуги '!$C$5+'РСТ РСО-А'!$J$7+'РСТ РСО-А'!$H$9</f>
        <v>1208.67</v>
      </c>
      <c r="P230" s="116">
        <f>VLOOKUP($A230+ROUND((COLUMN()-2)/24,5),АТС!$A$41:$F$784,3)+'Иные услуги '!$C$5+'РСТ РСО-А'!$J$7+'РСТ РСО-А'!$H$9</f>
        <v>1212.08</v>
      </c>
      <c r="Q230" s="116">
        <f>VLOOKUP($A230+ROUND((COLUMN()-2)/24,5),АТС!$A$41:$F$784,3)+'Иные услуги '!$C$5+'РСТ РСО-А'!$J$7+'РСТ РСО-А'!$H$9</f>
        <v>1213.06</v>
      </c>
      <c r="R230" s="116">
        <f>VLOOKUP($A230+ROUND((COLUMN()-2)/24,5),АТС!$A$41:$F$784,3)+'Иные услуги '!$C$5+'РСТ РСО-А'!$J$7+'РСТ РСО-А'!$H$9</f>
        <v>1220.81</v>
      </c>
      <c r="S230" s="116">
        <f>VLOOKUP($A230+ROUND((COLUMN()-2)/24,5),АТС!$A$41:$F$784,3)+'Иные услуги '!$C$5+'РСТ РСО-А'!$J$7+'РСТ РСО-А'!$H$9</f>
        <v>1187.52</v>
      </c>
      <c r="T230" s="116">
        <f>VLOOKUP($A230+ROUND((COLUMN()-2)/24,5),АТС!$A$41:$F$784,3)+'Иные услуги '!$C$5+'РСТ РСО-А'!$J$7+'РСТ РСО-А'!$H$9</f>
        <v>1147.83</v>
      </c>
      <c r="U230" s="116">
        <f>VLOOKUP($A230+ROUND((COLUMN()-2)/24,5),АТС!$A$41:$F$784,3)+'Иные услуги '!$C$5+'РСТ РСО-А'!$J$7+'РСТ РСО-А'!$H$9</f>
        <v>1124.7</v>
      </c>
      <c r="V230" s="116">
        <f>VLOOKUP($A230+ROUND((COLUMN()-2)/24,5),АТС!$A$41:$F$784,3)+'Иные услуги '!$C$5+'РСТ РСО-А'!$J$7+'РСТ РСО-А'!$H$9</f>
        <v>1164.26</v>
      </c>
      <c r="W230" s="116">
        <f>VLOOKUP($A230+ROUND((COLUMN()-2)/24,5),АТС!$A$41:$F$784,3)+'Иные услуги '!$C$5+'РСТ РСО-А'!$J$7+'РСТ РСО-А'!$H$9</f>
        <v>1244.3500000000001</v>
      </c>
      <c r="X230" s="116">
        <f>VLOOKUP($A230+ROUND((COLUMN()-2)/24,5),АТС!$A$41:$F$784,3)+'Иные услуги '!$C$5+'РСТ РСО-А'!$J$7+'РСТ РСО-А'!$H$9</f>
        <v>1121.43</v>
      </c>
      <c r="Y230" s="116">
        <f>VLOOKUP($A230+ROUND((COLUMN()-2)/24,5),АТС!$A$41:$F$784,3)+'Иные услуги '!$C$5+'РСТ РСО-А'!$J$7+'РСТ РСО-А'!$H$9</f>
        <v>1116.8599999999999</v>
      </c>
    </row>
    <row r="231" spans="1:27" x14ac:dyDescent="0.2">
      <c r="A231" s="65">
        <f t="shared" si="6"/>
        <v>44012</v>
      </c>
      <c r="B231" s="116">
        <f>VLOOKUP($A231+ROUND((COLUMN()-2)/24,5),АТС!$A$41:$F$784,3)+'Иные услуги '!$C$5+'РСТ РСО-А'!$J$7+'РСТ РСО-А'!$H$9</f>
        <v>1136.3700000000001</v>
      </c>
      <c r="C231" s="116">
        <f>VLOOKUP($A231+ROUND((COLUMN()-2)/24,5),АТС!$A$41:$F$784,3)+'Иные услуги '!$C$5+'РСТ РСО-А'!$J$7+'РСТ РСО-А'!$H$9</f>
        <v>1120.29</v>
      </c>
      <c r="D231" s="116">
        <f>VLOOKUP($A231+ROUND((COLUMN()-2)/24,5),АТС!$A$41:$F$784,3)+'Иные услуги '!$C$5+'РСТ РСО-А'!$J$7+'РСТ РСО-А'!$H$9</f>
        <v>1110.54</v>
      </c>
      <c r="E231" s="116">
        <f>VLOOKUP($A231+ROUND((COLUMN()-2)/24,5),АТС!$A$41:$F$784,3)+'Иные услуги '!$C$5+'РСТ РСО-А'!$J$7+'РСТ РСО-А'!$H$9</f>
        <v>1112.3800000000001</v>
      </c>
      <c r="F231" s="116">
        <f>VLOOKUP($A231+ROUND((COLUMN()-2)/24,5),АТС!$A$41:$F$784,3)+'Иные услуги '!$C$5+'РСТ РСО-А'!$J$7+'РСТ РСО-А'!$H$9</f>
        <v>1117.29</v>
      </c>
      <c r="G231" s="116">
        <f>VLOOKUP($A231+ROUND((COLUMN()-2)/24,5),АТС!$A$41:$F$784,3)+'Иные услуги '!$C$5+'РСТ РСО-А'!$J$7+'РСТ РСО-А'!$H$9</f>
        <v>1117.25</v>
      </c>
      <c r="H231" s="116">
        <f>VLOOKUP($A231+ROUND((COLUMN()-2)/24,5),АТС!$A$41:$F$784,3)+'Иные услуги '!$C$5+'РСТ РСО-А'!$J$7+'РСТ РСО-А'!$H$9</f>
        <v>1116.72</v>
      </c>
      <c r="I231" s="116">
        <f>VLOOKUP($A231+ROUND((COLUMN()-2)/24,5),АТС!$A$41:$F$784,3)+'Иные услуги '!$C$5+'РСТ РСО-А'!$J$7+'РСТ РСО-А'!$H$9</f>
        <v>1170.3900000000001</v>
      </c>
      <c r="J231" s="116">
        <f>VLOOKUP($A231+ROUND((COLUMN()-2)/24,5),АТС!$A$41:$F$784,3)+'Иные услуги '!$C$5+'РСТ РСО-А'!$J$7+'РСТ РСО-А'!$H$9</f>
        <v>1117.28</v>
      </c>
      <c r="K231" s="116">
        <f>VLOOKUP($A231+ROUND((COLUMN()-2)/24,5),АТС!$A$41:$F$784,3)+'Иные услуги '!$C$5+'РСТ РСО-А'!$J$7+'РСТ РСО-А'!$H$9</f>
        <v>1140.49</v>
      </c>
      <c r="L231" s="116">
        <f>VLOOKUP($A231+ROUND((COLUMN()-2)/24,5),АТС!$A$41:$F$784,3)+'Иные услуги '!$C$5+'РСТ РСО-А'!$J$7+'РСТ РСО-А'!$H$9</f>
        <v>1213.93</v>
      </c>
      <c r="M231" s="116">
        <f>VLOOKUP($A231+ROUND((COLUMN()-2)/24,5),АТС!$A$41:$F$784,3)+'Иные услуги '!$C$5+'РСТ РСО-А'!$J$7+'РСТ РСО-А'!$H$9</f>
        <v>1211.3399999999999</v>
      </c>
      <c r="N231" s="116">
        <f>VLOOKUP($A231+ROUND((COLUMN()-2)/24,5),АТС!$A$41:$F$784,3)+'Иные услуги '!$C$5+'РСТ РСО-А'!$J$7+'РСТ РСО-А'!$H$9</f>
        <v>1208.6600000000001</v>
      </c>
      <c r="O231" s="116">
        <f>VLOOKUP($A231+ROUND((COLUMN()-2)/24,5),АТС!$A$41:$F$784,3)+'Иные услуги '!$C$5+'РСТ РСО-А'!$J$7+'РСТ РСО-А'!$H$9</f>
        <v>1210.47</v>
      </c>
      <c r="P231" s="116">
        <f>VLOOKUP($A231+ROUND((COLUMN()-2)/24,5),АТС!$A$41:$F$784,3)+'Иные услуги '!$C$5+'РСТ РСО-А'!$J$7+'РСТ РСО-А'!$H$9</f>
        <v>1209.26</v>
      </c>
      <c r="Q231" s="116">
        <f>VLOOKUP($A231+ROUND((COLUMN()-2)/24,5),АТС!$A$41:$F$784,3)+'Иные услуги '!$C$5+'РСТ РСО-А'!$J$7+'РСТ РСО-А'!$H$9</f>
        <v>1209.72</v>
      </c>
      <c r="R231" s="116">
        <f>VLOOKUP($A231+ROUND((COLUMN()-2)/24,5),АТС!$A$41:$F$784,3)+'Иные услуги '!$C$5+'РСТ РСО-А'!$J$7+'РСТ РСО-А'!$H$9</f>
        <v>1209.6300000000001</v>
      </c>
      <c r="S231" s="116">
        <f>VLOOKUP($A231+ROUND((COLUMN()-2)/24,5),АТС!$A$41:$F$784,3)+'Иные услуги '!$C$5+'РСТ РСО-А'!$J$7+'РСТ РСО-А'!$H$9</f>
        <v>1188.5899999999999</v>
      </c>
      <c r="T231" s="116">
        <f>VLOOKUP($A231+ROUND((COLUMN()-2)/24,5),АТС!$A$41:$F$784,3)+'Иные услуги '!$C$5+'РСТ РСО-А'!$J$7+'РСТ РСО-А'!$H$9</f>
        <v>1148.47</v>
      </c>
      <c r="U231" s="116">
        <f>VLOOKUP($A231+ROUND((COLUMN()-2)/24,5),АТС!$A$41:$F$784,3)+'Иные услуги '!$C$5+'РСТ РСО-А'!$J$7+'РСТ РСО-А'!$H$9</f>
        <v>1147.96</v>
      </c>
      <c r="V231" s="116">
        <f>VLOOKUP($A231+ROUND((COLUMN()-2)/24,5),АТС!$A$41:$F$784,3)+'Иные услуги '!$C$5+'РСТ РСО-А'!$J$7+'РСТ РСО-А'!$H$9</f>
        <v>1239.81</v>
      </c>
      <c r="W231" s="116">
        <f>VLOOKUP($A231+ROUND((COLUMN()-2)/24,5),АТС!$A$41:$F$784,3)+'Иные услуги '!$C$5+'РСТ РСО-А'!$J$7+'РСТ РСО-А'!$H$9</f>
        <v>1236.24</v>
      </c>
      <c r="X231" s="116">
        <f>VLOOKUP($A231+ROUND((COLUMN()-2)/24,5),АТС!$A$41:$F$784,3)+'Иные услуги '!$C$5+'РСТ РСО-А'!$J$7+'РСТ РСО-А'!$H$9</f>
        <v>1122.83</v>
      </c>
      <c r="Y231" s="116">
        <f>VLOOKUP($A231+ROUND((COLUMN()-2)/24,5),АТС!$A$41:$F$784,3)+'Иные услуги '!$C$5+'РСТ РСО-А'!$J$7+'РСТ РСО-А'!$H$9</f>
        <v>1115.25</v>
      </c>
    </row>
    <row r="232" spans="1:27" hidden="1" x14ac:dyDescent="0.2">
      <c r="A232" s="65">
        <f t="shared" si="6"/>
        <v>44013</v>
      </c>
      <c r="B232" s="116">
        <f>VLOOKUP($A232+ROUND((COLUMN()-2)/24,5),АТС!$A$41:$F$784,3)+'Иные услуги '!$C$5+'РСТ РСО-А'!$J$7+'РСТ РСО-А'!$H$9</f>
        <v>221.68</v>
      </c>
      <c r="C232" s="116">
        <f>VLOOKUP($A232+ROUND((COLUMN()-2)/24,5),АТС!$A$41:$F$784,3)+'Иные услуги '!$C$5+'РСТ РСО-А'!$J$7+'РСТ РСО-А'!$H$9</f>
        <v>221.68</v>
      </c>
      <c r="D232" s="116">
        <f>VLOOKUP($A232+ROUND((COLUMN()-2)/24,5),АТС!$A$41:$F$784,3)+'Иные услуги '!$C$5+'РСТ РСО-А'!$J$7+'РСТ РСО-А'!$H$9</f>
        <v>221.68</v>
      </c>
      <c r="E232" s="116">
        <f>VLOOKUP($A232+ROUND((COLUMN()-2)/24,5),АТС!$A$41:$F$784,3)+'Иные услуги '!$C$5+'РСТ РСО-А'!$J$7+'РСТ РСО-А'!$H$9</f>
        <v>221.68</v>
      </c>
      <c r="F232" s="116">
        <f>VLOOKUP($A232+ROUND((COLUMN()-2)/24,5),АТС!$A$41:$F$784,3)+'Иные услуги '!$C$5+'РСТ РСО-А'!$J$7+'РСТ РСО-А'!$H$9</f>
        <v>221.68</v>
      </c>
      <c r="G232" s="116">
        <f>VLOOKUP($A232+ROUND((COLUMN()-2)/24,5),АТС!$A$41:$F$784,3)+'Иные услуги '!$C$5+'РСТ РСО-А'!$J$7+'РСТ РСО-А'!$H$9</f>
        <v>221.68</v>
      </c>
      <c r="H232" s="116">
        <f>VLOOKUP($A232+ROUND((COLUMN()-2)/24,5),АТС!$A$41:$F$784,3)+'Иные услуги '!$C$5+'РСТ РСО-А'!$J$7+'РСТ РСО-А'!$H$9</f>
        <v>221.68</v>
      </c>
      <c r="I232" s="116">
        <f>VLOOKUP($A232+ROUND((COLUMN()-2)/24,5),АТС!$A$41:$F$784,3)+'Иные услуги '!$C$5+'РСТ РСО-А'!$J$7+'РСТ РСО-А'!$H$9</f>
        <v>221.68</v>
      </c>
      <c r="J232" s="116">
        <f>VLOOKUP($A232+ROUND((COLUMN()-2)/24,5),АТС!$A$41:$F$784,3)+'Иные услуги '!$C$5+'РСТ РСО-А'!$J$7+'РСТ РСО-А'!$H$9</f>
        <v>221.68</v>
      </c>
      <c r="K232" s="116">
        <f>VLOOKUP($A232+ROUND((COLUMN()-2)/24,5),АТС!$A$41:$F$784,3)+'Иные услуги '!$C$5+'РСТ РСО-А'!$J$7+'РСТ РСО-А'!$H$9</f>
        <v>221.68</v>
      </c>
      <c r="L232" s="116">
        <f>VLOOKUP($A232+ROUND((COLUMN()-2)/24,5),АТС!$A$41:$F$784,3)+'Иные услуги '!$C$5+'РСТ РСО-А'!$J$7+'РСТ РСО-А'!$H$9</f>
        <v>221.68</v>
      </c>
      <c r="M232" s="116">
        <f>VLOOKUP($A232+ROUND((COLUMN()-2)/24,5),АТС!$A$41:$F$784,3)+'Иные услуги '!$C$5+'РСТ РСО-А'!$J$7+'РСТ РСО-А'!$H$9</f>
        <v>221.68</v>
      </c>
      <c r="N232" s="116">
        <f>VLOOKUP($A232+ROUND((COLUMN()-2)/24,5),АТС!$A$41:$F$784,3)+'Иные услуги '!$C$5+'РСТ РСО-А'!$J$7+'РСТ РСО-А'!$H$9</f>
        <v>221.68</v>
      </c>
      <c r="O232" s="116">
        <f>VLOOKUP($A232+ROUND((COLUMN()-2)/24,5),АТС!$A$41:$F$784,3)+'Иные услуги '!$C$5+'РСТ РСО-А'!$J$7+'РСТ РСО-А'!$H$9</f>
        <v>221.68</v>
      </c>
      <c r="P232" s="116">
        <f>VLOOKUP($A232+ROUND((COLUMN()-2)/24,5),АТС!$A$41:$F$784,3)+'Иные услуги '!$C$5+'РСТ РСО-А'!$J$7+'РСТ РСО-А'!$H$9</f>
        <v>221.68</v>
      </c>
      <c r="Q232" s="116">
        <f>VLOOKUP($A232+ROUND((COLUMN()-2)/24,5),АТС!$A$41:$F$784,3)+'Иные услуги '!$C$5+'РСТ РСО-А'!$J$7+'РСТ РСО-А'!$H$9</f>
        <v>221.68</v>
      </c>
      <c r="R232" s="116">
        <f>VLOOKUP($A232+ROUND((COLUMN()-2)/24,5),АТС!$A$41:$F$784,3)+'Иные услуги '!$C$5+'РСТ РСО-А'!$J$7+'РСТ РСО-А'!$H$9</f>
        <v>221.68</v>
      </c>
      <c r="S232" s="116">
        <f>VLOOKUP($A232+ROUND((COLUMN()-2)/24,5),АТС!$A$41:$F$784,3)+'Иные услуги '!$C$5+'РСТ РСО-А'!$J$7+'РСТ РСО-А'!$H$9</f>
        <v>221.68</v>
      </c>
      <c r="T232" s="116">
        <f>VLOOKUP($A232+ROUND((COLUMN()-2)/24,5),АТС!$A$41:$F$784,3)+'Иные услуги '!$C$5+'РСТ РСО-А'!$J$7+'РСТ РСО-А'!$H$9</f>
        <v>221.68</v>
      </c>
      <c r="U232" s="116">
        <f>VLOOKUP($A232+ROUND((COLUMN()-2)/24,5),АТС!$A$41:$F$784,3)+'Иные услуги '!$C$5+'РСТ РСО-А'!$J$7+'РСТ РСО-А'!$H$9</f>
        <v>221.68</v>
      </c>
      <c r="V232" s="116">
        <f>VLOOKUP($A232+ROUND((COLUMN()-2)/24,5),АТС!$A$41:$F$784,3)+'Иные услуги '!$C$5+'РСТ РСО-А'!$J$7+'РСТ РСО-А'!$H$9</f>
        <v>221.68</v>
      </c>
      <c r="W232" s="116">
        <f>VLOOKUP($A232+ROUND((COLUMN()-2)/24,5),АТС!$A$41:$F$784,3)+'Иные услуги '!$C$5+'РСТ РСО-А'!$J$7+'РСТ РСО-А'!$H$9</f>
        <v>221.68</v>
      </c>
      <c r="X232" s="116">
        <f>VLOOKUP($A232+ROUND((COLUMN()-2)/24,5),АТС!$A$41:$F$784,3)+'Иные услуги '!$C$5+'РСТ РСО-А'!$J$7+'РСТ РСО-А'!$H$9</f>
        <v>221.68</v>
      </c>
      <c r="Y232" s="116">
        <f>VLOOKUP($A232+ROUND((COLUMN()-2)/24,5),АТС!$A$41:$F$784,3)+'Иные услуги '!$C$5+'РСТ РСО-А'!$J$7+'РСТ РСО-А'!$H$9</f>
        <v>221.68</v>
      </c>
    </row>
    <row r="234" spans="1:27" s="76" customFormat="1" ht="19.5" customHeight="1" x14ac:dyDescent="0.25">
      <c r="A234" s="74" t="s">
        <v>123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1:27" x14ac:dyDescent="0.25">
      <c r="A235" s="73" t="s">
        <v>152</v>
      </c>
      <c r="B235" s="64"/>
      <c r="C235" s="64"/>
      <c r="D235" s="64"/>
    </row>
    <row r="236" spans="1:27" ht="12.75" x14ac:dyDescent="0.2">
      <c r="A236" s="150" t="s">
        <v>35</v>
      </c>
      <c r="B236" s="144" t="s">
        <v>97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</row>
    <row r="237" spans="1:27" ht="12.75" x14ac:dyDescent="0.2">
      <c r="A237" s="151"/>
      <c r="B237" s="147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customHeight="1" x14ac:dyDescent="0.2">
      <c r="A238" s="151"/>
      <c r="B238" s="155" t="s">
        <v>98</v>
      </c>
      <c r="C238" s="153" t="s">
        <v>99</v>
      </c>
      <c r="D238" s="153" t="s">
        <v>100</v>
      </c>
      <c r="E238" s="153" t="s">
        <v>101</v>
      </c>
      <c r="F238" s="153" t="s">
        <v>102</v>
      </c>
      <c r="G238" s="153" t="s">
        <v>103</v>
      </c>
      <c r="H238" s="153" t="s">
        <v>104</v>
      </c>
      <c r="I238" s="153" t="s">
        <v>105</v>
      </c>
      <c r="J238" s="153" t="s">
        <v>106</v>
      </c>
      <c r="K238" s="153" t="s">
        <v>107</v>
      </c>
      <c r="L238" s="153" t="s">
        <v>108</v>
      </c>
      <c r="M238" s="153" t="s">
        <v>109</v>
      </c>
      <c r="N238" s="157" t="s">
        <v>110</v>
      </c>
      <c r="O238" s="153" t="s">
        <v>111</v>
      </c>
      <c r="P238" s="153" t="s">
        <v>112</v>
      </c>
      <c r="Q238" s="153" t="s">
        <v>113</v>
      </c>
      <c r="R238" s="153" t="s">
        <v>114</v>
      </c>
      <c r="S238" s="153" t="s">
        <v>115</v>
      </c>
      <c r="T238" s="153" t="s">
        <v>116</v>
      </c>
      <c r="U238" s="153" t="s">
        <v>117</v>
      </c>
      <c r="V238" s="153" t="s">
        <v>118</v>
      </c>
      <c r="W238" s="153" t="s">
        <v>119</v>
      </c>
      <c r="X238" s="153" t="s">
        <v>120</v>
      </c>
      <c r="Y238" s="153" t="s">
        <v>121</v>
      </c>
    </row>
    <row r="239" spans="1:27" ht="11.25" customHeight="1" x14ac:dyDescent="0.2">
      <c r="A239" s="152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8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</row>
    <row r="240" spans="1:27" ht="15.75" customHeight="1" x14ac:dyDescent="0.2">
      <c r="A240" s="65">
        <f>A202</f>
        <v>43983</v>
      </c>
      <c r="B240" s="90">
        <f>VLOOKUP($A240+ROUND((COLUMN()-2)/24,5),АТС!$A$41:$F$784,3)+'Иные услуги '!$C$5+'РСТ РСО-А'!$K$7+'РСТ РСО-А'!$F$9</f>
        <v>1504.12</v>
      </c>
      <c r="C240" s="116">
        <f>VLOOKUP($A240+ROUND((COLUMN()-2)/24,5),АТС!$A$41:$F$784,3)+'Иные услуги '!$C$5+'РСТ РСО-А'!$K$7+'РСТ РСО-А'!$F$9</f>
        <v>1484.81</v>
      </c>
      <c r="D240" s="116">
        <f>VLOOKUP($A240+ROUND((COLUMN()-2)/24,5),АТС!$A$41:$F$784,3)+'Иные услуги '!$C$5+'РСТ РСО-А'!$K$7+'РСТ РСО-А'!$F$9</f>
        <v>1481.83</v>
      </c>
      <c r="E240" s="116">
        <f>VLOOKUP($A240+ROUND((COLUMN()-2)/24,5),АТС!$A$41:$F$784,3)+'Иные услуги '!$C$5+'РСТ РСО-А'!$K$7+'РСТ РСО-А'!$F$9</f>
        <v>1477.53</v>
      </c>
      <c r="F240" s="116">
        <f>VLOOKUP($A240+ROUND((COLUMN()-2)/24,5),АТС!$A$41:$F$784,3)+'Иные услуги '!$C$5+'РСТ РСО-А'!$K$7+'РСТ РСО-А'!$F$9</f>
        <v>1494.1799999999998</v>
      </c>
      <c r="G240" s="116">
        <f>VLOOKUP($A240+ROUND((COLUMN()-2)/24,5),АТС!$A$41:$F$784,3)+'Иные услуги '!$C$5+'РСТ РСО-А'!$K$7+'РСТ РСО-А'!$F$9</f>
        <v>1494.61</v>
      </c>
      <c r="H240" s="116">
        <f>VLOOKUP($A240+ROUND((COLUMN()-2)/24,5),АТС!$A$41:$F$784,3)+'Иные услуги '!$C$5+'РСТ РСО-А'!$K$7+'РСТ РСО-А'!$F$9</f>
        <v>1453.72</v>
      </c>
      <c r="I240" s="116">
        <f>VLOOKUP($A240+ROUND((COLUMN()-2)/24,5),АТС!$A$41:$F$784,3)+'Иные услуги '!$C$5+'РСТ РСО-А'!$K$7+'РСТ РСО-А'!$F$9</f>
        <v>1354.56</v>
      </c>
      <c r="J240" s="116">
        <f>VLOOKUP($A240+ROUND((COLUMN()-2)/24,5),АТС!$A$41:$F$784,3)+'Иные услуги '!$C$5+'РСТ РСО-А'!$K$7+'РСТ РСО-А'!$F$9</f>
        <v>1499.4399999999998</v>
      </c>
      <c r="K240" s="116">
        <f>VLOOKUP($A240+ROUND((COLUMN()-2)/24,5),АТС!$A$41:$F$784,3)+'Иные услуги '!$C$5+'РСТ РСО-А'!$K$7+'РСТ РСО-А'!$F$9</f>
        <v>1498.8</v>
      </c>
      <c r="L240" s="116">
        <f>VLOOKUP($A240+ROUND((COLUMN()-2)/24,5),АТС!$A$41:$F$784,3)+'Иные услуги '!$C$5+'РСТ РСО-А'!$K$7+'РСТ РСО-А'!$F$9</f>
        <v>1498.78</v>
      </c>
      <c r="M240" s="116">
        <f>VLOOKUP($A240+ROUND((COLUMN()-2)/24,5),АТС!$A$41:$F$784,3)+'Иные услуги '!$C$5+'РСТ РСО-А'!$K$7+'РСТ РСО-А'!$F$9</f>
        <v>1498.79</v>
      </c>
      <c r="N240" s="116">
        <f>VLOOKUP($A240+ROUND((COLUMN()-2)/24,5),АТС!$A$41:$F$784,3)+'Иные услуги '!$C$5+'РСТ РСО-А'!$K$7+'РСТ РСО-А'!$F$9</f>
        <v>1498.79</v>
      </c>
      <c r="O240" s="116">
        <f>VLOOKUP($A240+ROUND((COLUMN()-2)/24,5),АТС!$A$41:$F$784,3)+'Иные услуги '!$C$5+'РСТ РСО-А'!$K$7+'РСТ РСО-А'!$F$9</f>
        <v>1498.77</v>
      </c>
      <c r="P240" s="116">
        <f>VLOOKUP($A240+ROUND((COLUMN()-2)/24,5),АТС!$A$41:$F$784,3)+'Иные услуги '!$C$5+'РСТ РСО-А'!$K$7+'РСТ РСО-А'!$F$9</f>
        <v>1498.76</v>
      </c>
      <c r="Q240" s="116">
        <f>VLOOKUP($A240+ROUND((COLUMN()-2)/24,5),АТС!$A$41:$F$784,3)+'Иные услуги '!$C$5+'РСТ РСО-А'!$K$7+'РСТ РСО-А'!$F$9</f>
        <v>1498.78</v>
      </c>
      <c r="R240" s="116">
        <f>VLOOKUP($A240+ROUND((COLUMN()-2)/24,5),АТС!$A$41:$F$784,3)+'Иные услуги '!$C$5+'РСТ РСО-А'!$K$7+'РСТ РСО-А'!$F$9</f>
        <v>1498.77</v>
      </c>
      <c r="S240" s="116">
        <f>VLOOKUP($A240+ROUND((COLUMN()-2)/24,5),АТС!$A$41:$F$784,3)+'Иные услуги '!$C$5+'РСТ РСО-А'!$K$7+'РСТ РСО-А'!$F$9</f>
        <v>1498.76</v>
      </c>
      <c r="T240" s="116">
        <f>VLOOKUP($A240+ROUND((COLUMN()-2)/24,5),АТС!$A$41:$F$784,3)+'Иные услуги '!$C$5+'РСТ РСО-А'!$K$7+'РСТ РСО-А'!$F$9</f>
        <v>1498.8999999999999</v>
      </c>
      <c r="U240" s="116">
        <f>VLOOKUP($A240+ROUND((COLUMN()-2)/24,5),АТС!$A$41:$F$784,3)+'Иные услуги '!$C$5+'РСТ РСО-А'!$K$7+'РСТ РСО-А'!$F$9</f>
        <v>1498.9099999999999</v>
      </c>
      <c r="V240" s="116">
        <f>VLOOKUP($A240+ROUND((COLUMN()-2)/24,5),АТС!$A$41:$F$784,3)+'Иные услуги '!$C$5+'РСТ РСО-А'!$K$7+'РСТ РСО-А'!$F$9</f>
        <v>1520.86</v>
      </c>
      <c r="W240" s="116">
        <f>VLOOKUP($A240+ROUND((COLUMN()-2)/24,5),АТС!$A$41:$F$784,3)+'Иные услуги '!$C$5+'РСТ РСО-А'!$K$7+'РСТ РСО-А'!$F$9</f>
        <v>1572.61</v>
      </c>
      <c r="X240" s="116">
        <f>VLOOKUP($A240+ROUND((COLUMN()-2)/24,5),АТС!$A$41:$F$784,3)+'Иные услуги '!$C$5+'РСТ РСО-А'!$K$7+'РСТ РСО-А'!$F$9</f>
        <v>1509.62</v>
      </c>
      <c r="Y240" s="116">
        <f>VLOOKUP($A240+ROUND((COLUMN()-2)/24,5),АТС!$A$41:$F$784,3)+'Иные услуги '!$C$5+'РСТ РСО-А'!$K$7+'РСТ РСО-А'!$F$9</f>
        <v>1498.25</v>
      </c>
      <c r="AA240" s="66"/>
    </row>
    <row r="241" spans="1:25" x14ac:dyDescent="0.2">
      <c r="A241" s="65">
        <f>A240+1</f>
        <v>43984</v>
      </c>
      <c r="B241" s="116">
        <f>VLOOKUP($A241+ROUND((COLUMN()-2)/24,5),АТС!$A$41:$F$784,3)+'Иные услуги '!$C$5+'РСТ РСО-А'!$K$7+'РСТ РСО-А'!$F$9</f>
        <v>1492.87</v>
      </c>
      <c r="C241" s="116">
        <f>VLOOKUP($A241+ROUND((COLUMN()-2)/24,5),АТС!$A$41:$F$784,3)+'Иные услуги '!$C$5+'РСТ РСО-А'!$K$7+'РСТ РСО-А'!$F$9</f>
        <v>1467.08</v>
      </c>
      <c r="D241" s="116">
        <f>VLOOKUP($A241+ROUND((COLUMN()-2)/24,5),АТС!$A$41:$F$784,3)+'Иные услуги '!$C$5+'РСТ РСО-А'!$K$7+'РСТ РСО-А'!$F$9</f>
        <v>1398.47</v>
      </c>
      <c r="E241" s="116">
        <f>VLOOKUP($A241+ROUND((COLUMN()-2)/24,5),АТС!$A$41:$F$784,3)+'Иные услуги '!$C$5+'РСТ РСО-А'!$K$7+'РСТ РСО-А'!$F$9</f>
        <v>1413.79</v>
      </c>
      <c r="F241" s="116">
        <f>VLOOKUP($A241+ROUND((COLUMN()-2)/24,5),АТС!$A$41:$F$784,3)+'Иные услуги '!$C$5+'РСТ РСО-А'!$K$7+'РСТ РСО-А'!$F$9</f>
        <v>1483.02</v>
      </c>
      <c r="G241" s="116">
        <f>VLOOKUP($A241+ROUND((COLUMN()-2)/24,5),АТС!$A$41:$F$784,3)+'Иные услуги '!$C$5+'РСТ РСО-А'!$K$7+'РСТ РСО-А'!$F$9</f>
        <v>1493.09</v>
      </c>
      <c r="H241" s="116">
        <f>VLOOKUP($A241+ROUND((COLUMN()-2)/24,5),АТС!$A$41:$F$784,3)+'Иные услуги '!$C$5+'РСТ РСО-А'!$K$7+'РСТ РСО-А'!$F$9</f>
        <v>1453.4199999999998</v>
      </c>
      <c r="I241" s="116">
        <f>VLOOKUP($A241+ROUND((COLUMN()-2)/24,5),АТС!$A$41:$F$784,3)+'Иные услуги '!$C$5+'РСТ РСО-А'!$K$7+'РСТ РСО-А'!$F$9</f>
        <v>1352.52</v>
      </c>
      <c r="J241" s="116">
        <f>VLOOKUP($A241+ROUND((COLUMN()-2)/24,5),АТС!$A$41:$F$784,3)+'Иные услуги '!$C$5+'РСТ РСО-А'!$K$7+'РСТ РСО-А'!$F$9</f>
        <v>1499.01</v>
      </c>
      <c r="K241" s="116">
        <f>VLOOKUP($A241+ROUND((COLUMN()-2)/24,5),АТС!$A$41:$F$784,3)+'Иные услуги '!$C$5+'РСТ РСО-А'!$K$7+'РСТ РСО-А'!$F$9</f>
        <v>1498.9099999999999</v>
      </c>
      <c r="L241" s="116">
        <f>VLOOKUP($A241+ROUND((COLUMN()-2)/24,5),АТС!$A$41:$F$784,3)+'Иные услуги '!$C$5+'РСТ РСО-А'!$K$7+'РСТ РСО-А'!$F$9</f>
        <v>1498.9099999999999</v>
      </c>
      <c r="M241" s="116">
        <f>VLOOKUP($A241+ROUND((COLUMN()-2)/24,5),АТС!$A$41:$F$784,3)+'Иные услуги '!$C$5+'РСТ РСО-А'!$K$7+'РСТ РСО-А'!$F$9</f>
        <v>1498.9099999999999</v>
      </c>
      <c r="N241" s="116">
        <f>VLOOKUP($A241+ROUND((COLUMN()-2)/24,5),АТС!$A$41:$F$784,3)+'Иные услуги '!$C$5+'РСТ РСО-А'!$K$7+'РСТ РСО-А'!$F$9</f>
        <v>1498.9099999999999</v>
      </c>
      <c r="O241" s="116">
        <f>VLOOKUP($A241+ROUND((COLUMN()-2)/24,5),АТС!$A$41:$F$784,3)+'Иные услуги '!$C$5+'РСТ РСО-А'!$K$7+'РСТ РСО-А'!$F$9</f>
        <v>1498.9099999999999</v>
      </c>
      <c r="P241" s="116">
        <f>VLOOKUP($A241+ROUND((COLUMN()-2)/24,5),АТС!$A$41:$F$784,3)+'Иные услуги '!$C$5+'РСТ РСО-А'!$K$7+'РСТ РСО-А'!$F$9</f>
        <v>1498.81</v>
      </c>
      <c r="Q241" s="116">
        <f>VLOOKUP($A241+ROUND((COLUMN()-2)/24,5),АТС!$A$41:$F$784,3)+'Иные услуги '!$C$5+'РСТ РСО-А'!$K$7+'РСТ РСО-А'!$F$9</f>
        <v>1498.9099999999999</v>
      </c>
      <c r="R241" s="116">
        <f>VLOOKUP($A241+ROUND((COLUMN()-2)/24,5),АТС!$A$41:$F$784,3)+'Иные услуги '!$C$5+'РСТ РСО-А'!$K$7+'РСТ РСО-А'!$F$9</f>
        <v>1498.77</v>
      </c>
      <c r="S241" s="116">
        <f>VLOOKUP($A241+ROUND((COLUMN()-2)/24,5),АТС!$A$41:$F$784,3)+'Иные услуги '!$C$5+'РСТ РСО-А'!$K$7+'РСТ РСО-А'!$F$9</f>
        <v>1498.79</v>
      </c>
      <c r="T241" s="116">
        <f>VLOOKUP($A241+ROUND((COLUMN()-2)/24,5),АТС!$A$41:$F$784,3)+'Иные услуги '!$C$5+'РСТ РСО-А'!$K$7+'РСТ РСО-А'!$F$9</f>
        <v>1498.85</v>
      </c>
      <c r="U241" s="116">
        <f>VLOOKUP($A241+ROUND((COLUMN()-2)/24,5),АТС!$A$41:$F$784,3)+'Иные услуги '!$C$5+'РСТ РСО-А'!$K$7+'РСТ РСО-А'!$F$9</f>
        <v>1498.86</v>
      </c>
      <c r="V241" s="116">
        <f>VLOOKUP($A241+ROUND((COLUMN()-2)/24,5),АТС!$A$41:$F$784,3)+'Иные услуги '!$C$5+'РСТ РСО-А'!$K$7+'РСТ РСО-А'!$F$9</f>
        <v>1535.99</v>
      </c>
      <c r="W241" s="116">
        <f>VLOOKUP($A241+ROUND((COLUMN()-2)/24,5),АТС!$A$41:$F$784,3)+'Иные услуги '!$C$5+'РСТ РСО-А'!$K$7+'РСТ РСО-А'!$F$9</f>
        <v>1560.73</v>
      </c>
      <c r="X241" s="116">
        <f>VLOOKUP($A241+ROUND((COLUMN()-2)/24,5),АТС!$A$41:$F$784,3)+'Иные услуги '!$C$5+'РСТ РСО-А'!$K$7+'РСТ РСО-А'!$F$9</f>
        <v>1510.02</v>
      </c>
      <c r="Y241" s="116">
        <f>VLOOKUP($A241+ROUND((COLUMN()-2)/24,5),АТС!$A$41:$F$784,3)+'Иные услуги '!$C$5+'РСТ РСО-А'!$K$7+'РСТ РСО-А'!$F$9</f>
        <v>1498.1799999999998</v>
      </c>
    </row>
    <row r="242" spans="1:25" x14ac:dyDescent="0.2">
      <c r="A242" s="65">
        <f t="shared" ref="A242:A270" si="7">A241+1</f>
        <v>43985</v>
      </c>
      <c r="B242" s="116">
        <f>VLOOKUP($A242+ROUND((COLUMN()-2)/24,5),АТС!$A$41:$F$784,3)+'Иные услуги '!$C$5+'РСТ РСО-А'!$K$7+'РСТ РСО-А'!$F$9</f>
        <v>1479.73</v>
      </c>
      <c r="C242" s="116">
        <f>VLOOKUP($A242+ROUND((COLUMN()-2)/24,5),АТС!$A$41:$F$784,3)+'Иные услуги '!$C$5+'РСТ РСО-А'!$K$7+'РСТ РСО-А'!$F$9</f>
        <v>1484.73</v>
      </c>
      <c r="D242" s="116">
        <f>VLOOKUP($A242+ROUND((COLUMN()-2)/24,5),АТС!$A$41:$F$784,3)+'Иные услуги '!$C$5+'РСТ РСО-А'!$K$7+'РСТ РСО-А'!$F$9</f>
        <v>1464.05</v>
      </c>
      <c r="E242" s="116">
        <f>VLOOKUP($A242+ROUND((COLUMN()-2)/24,5),АТС!$A$41:$F$784,3)+'Иные услуги '!$C$5+'РСТ РСО-А'!$K$7+'РСТ РСО-А'!$F$9</f>
        <v>1414.04</v>
      </c>
      <c r="F242" s="116">
        <f>VLOOKUP($A242+ROUND((COLUMN()-2)/24,5),АТС!$A$41:$F$784,3)+'Иные услуги '!$C$5+'РСТ РСО-А'!$K$7+'РСТ РСО-А'!$F$9</f>
        <v>1483.32</v>
      </c>
      <c r="G242" s="116">
        <f>VLOOKUP($A242+ROUND((COLUMN()-2)/24,5),АТС!$A$41:$F$784,3)+'Иные услуги '!$C$5+'РСТ РСО-А'!$K$7+'РСТ РСО-А'!$F$9</f>
        <v>1483.6399999999999</v>
      </c>
      <c r="H242" s="116">
        <f>VLOOKUP($A242+ROUND((COLUMN()-2)/24,5),АТС!$A$41:$F$784,3)+'Иные услуги '!$C$5+'РСТ РСО-А'!$K$7+'РСТ РСО-А'!$F$9</f>
        <v>1453.6399999999999</v>
      </c>
      <c r="I242" s="116">
        <f>VLOOKUP($A242+ROUND((COLUMN()-2)/24,5),АТС!$A$41:$F$784,3)+'Иные услуги '!$C$5+'РСТ РСО-А'!$K$7+'РСТ РСО-А'!$F$9</f>
        <v>1352.9199999999998</v>
      </c>
      <c r="J242" s="116">
        <f>VLOOKUP($A242+ROUND((COLUMN()-2)/24,5),АТС!$A$41:$F$784,3)+'Иные услуги '!$C$5+'РСТ РСО-А'!$K$7+'РСТ РСО-А'!$F$9</f>
        <v>1499.4499999999998</v>
      </c>
      <c r="K242" s="116">
        <f>VLOOKUP($A242+ROUND((COLUMN()-2)/24,5),АТС!$A$41:$F$784,3)+'Иные услуги '!$C$5+'РСТ РСО-А'!$K$7+'РСТ РСО-А'!$F$9</f>
        <v>1499</v>
      </c>
      <c r="L242" s="116">
        <f>VLOOKUP($A242+ROUND((COLUMN()-2)/24,5),АТС!$A$41:$F$784,3)+'Иные услуги '!$C$5+'РСТ РСО-А'!$K$7+'РСТ РСО-А'!$F$9</f>
        <v>1493.97</v>
      </c>
      <c r="M242" s="116">
        <f>VLOOKUP($A242+ROUND((COLUMN()-2)/24,5),АТС!$A$41:$F$784,3)+'Иные услуги '!$C$5+'РСТ РСО-А'!$K$7+'РСТ РСО-А'!$F$9</f>
        <v>1497.32</v>
      </c>
      <c r="N242" s="116">
        <f>VLOOKUP($A242+ROUND((COLUMN()-2)/24,5),АТС!$A$41:$F$784,3)+'Иные услуги '!$C$5+'РСТ РСО-А'!$K$7+'РСТ РСО-А'!$F$9</f>
        <v>1498.9299999999998</v>
      </c>
      <c r="O242" s="116">
        <f>VLOOKUP($A242+ROUND((COLUMN()-2)/24,5),АТС!$A$41:$F$784,3)+'Иные услуги '!$C$5+'РСТ РСО-А'!$K$7+'РСТ РСО-А'!$F$9</f>
        <v>1498.9299999999998</v>
      </c>
      <c r="P242" s="116">
        <f>VLOOKUP($A242+ROUND((COLUMN()-2)/24,5),АТС!$A$41:$F$784,3)+'Иные услуги '!$C$5+'РСТ РСО-А'!$K$7+'РСТ РСО-А'!$F$9</f>
        <v>1498.9299999999998</v>
      </c>
      <c r="Q242" s="116">
        <f>VLOOKUP($A242+ROUND((COLUMN()-2)/24,5),АТС!$A$41:$F$784,3)+'Иные услуги '!$C$5+'РСТ РСО-А'!$K$7+'РСТ РСО-А'!$F$9</f>
        <v>1498.9399999999998</v>
      </c>
      <c r="R242" s="116">
        <f>VLOOKUP($A242+ROUND((COLUMN()-2)/24,5),АТС!$A$41:$F$784,3)+'Иные услуги '!$C$5+'РСТ РСО-А'!$K$7+'РСТ РСО-А'!$F$9</f>
        <v>1498.8999999999999</v>
      </c>
      <c r="S242" s="116">
        <f>VLOOKUP($A242+ROUND((COLUMN()-2)/24,5),АТС!$A$41:$F$784,3)+'Иные услуги '!$C$5+'РСТ РСО-А'!$K$7+'РСТ РСО-А'!$F$9</f>
        <v>1498.9099999999999</v>
      </c>
      <c r="T242" s="116">
        <f>VLOOKUP($A242+ROUND((COLUMN()-2)/24,5),АТС!$A$41:$F$784,3)+'Иные услуги '!$C$5+'РСТ РСО-А'!$K$7+'РСТ РСО-А'!$F$9</f>
        <v>1498.9399999999998</v>
      </c>
      <c r="U242" s="116">
        <f>VLOOKUP($A242+ROUND((COLUMN()-2)/24,5),АТС!$A$41:$F$784,3)+'Иные услуги '!$C$5+'РСТ РСО-А'!$K$7+'РСТ РСО-А'!$F$9</f>
        <v>1498.9299999999998</v>
      </c>
      <c r="V242" s="116">
        <f>VLOOKUP($A242+ROUND((COLUMN()-2)/24,5),АТС!$A$41:$F$784,3)+'Иные услуги '!$C$5+'РСТ РСО-А'!$K$7+'РСТ РСО-А'!$F$9</f>
        <v>1547.49</v>
      </c>
      <c r="W242" s="116">
        <f>VLOOKUP($A242+ROUND((COLUMN()-2)/24,5),АТС!$A$41:$F$784,3)+'Иные услуги '!$C$5+'РСТ РСО-А'!$K$7+'РСТ РСО-А'!$F$9</f>
        <v>1571.61</v>
      </c>
      <c r="X242" s="116">
        <f>VLOOKUP($A242+ROUND((COLUMN()-2)/24,5),АТС!$A$41:$F$784,3)+'Иные услуги '!$C$5+'РСТ РСО-А'!$K$7+'РСТ РСО-А'!$F$9</f>
        <v>1502.4199999999998</v>
      </c>
      <c r="Y242" s="116">
        <f>VLOOKUP($A242+ROUND((COLUMN()-2)/24,5),АТС!$A$41:$F$784,3)+'Иные услуги '!$C$5+'РСТ РСО-А'!$K$7+'РСТ РСО-А'!$F$9</f>
        <v>1498.1799999999998</v>
      </c>
    </row>
    <row r="243" spans="1:25" x14ac:dyDescent="0.2">
      <c r="A243" s="65">
        <f t="shared" si="7"/>
        <v>43986</v>
      </c>
      <c r="B243" s="116">
        <f>VLOOKUP($A243+ROUND((COLUMN()-2)/24,5),АТС!$A$41:$F$784,3)+'Иные услуги '!$C$5+'РСТ РСО-А'!$K$7+'РСТ РСО-А'!$F$9</f>
        <v>1465.48</v>
      </c>
      <c r="C243" s="116">
        <f>VLOOKUP($A243+ROUND((COLUMN()-2)/24,5),АТС!$A$41:$F$784,3)+'Иные услуги '!$C$5+'РСТ РСО-А'!$K$7+'РСТ РСО-А'!$F$9</f>
        <v>1476.58</v>
      </c>
      <c r="D243" s="116">
        <f>VLOOKUP($A243+ROUND((COLUMN()-2)/24,5),АТС!$A$41:$F$784,3)+'Иные услуги '!$C$5+'РСТ РСО-А'!$K$7+'РСТ РСО-А'!$F$9</f>
        <v>1459.49</v>
      </c>
      <c r="E243" s="116">
        <f>VLOOKUP($A243+ROUND((COLUMN()-2)/24,5),АТС!$A$41:$F$784,3)+'Иные услуги '!$C$5+'РСТ РСО-А'!$K$7+'РСТ РСО-А'!$F$9</f>
        <v>1440.48</v>
      </c>
      <c r="F243" s="116">
        <f>VLOOKUP($A243+ROUND((COLUMN()-2)/24,5),АТС!$A$41:$F$784,3)+'Иные услуги '!$C$5+'РСТ РСО-А'!$K$7+'РСТ РСО-А'!$F$9</f>
        <v>1490.9499999999998</v>
      </c>
      <c r="G243" s="116">
        <f>VLOOKUP($A243+ROUND((COLUMN()-2)/24,5),АТС!$A$41:$F$784,3)+'Иные услуги '!$C$5+'РСТ РСО-А'!$K$7+'РСТ РСО-А'!$F$9</f>
        <v>1492.52</v>
      </c>
      <c r="H243" s="116">
        <f>VLOOKUP($A243+ROUND((COLUMN()-2)/24,5),АТС!$A$41:$F$784,3)+'Иные услуги '!$C$5+'РСТ РСО-А'!$K$7+'РСТ РСО-А'!$F$9</f>
        <v>1498.1899999999998</v>
      </c>
      <c r="I243" s="116">
        <f>VLOOKUP($A243+ROUND((COLUMN()-2)/24,5),АТС!$A$41:$F$784,3)+'Иные услуги '!$C$5+'РСТ РСО-А'!$K$7+'РСТ РСО-А'!$F$9</f>
        <v>1376.12</v>
      </c>
      <c r="J243" s="116">
        <f>VLOOKUP($A243+ROUND((COLUMN()-2)/24,5),АТС!$A$41:$F$784,3)+'Иные услуги '!$C$5+'РСТ РСО-А'!$K$7+'РСТ РСО-А'!$F$9</f>
        <v>1498.86</v>
      </c>
      <c r="K243" s="116">
        <f>VLOOKUP($A243+ROUND((COLUMN()-2)/24,5),АТС!$A$41:$F$784,3)+'Иные услуги '!$C$5+'РСТ РСО-А'!$K$7+'РСТ РСО-А'!$F$9</f>
        <v>1498.8999999999999</v>
      </c>
      <c r="L243" s="116">
        <f>VLOOKUP($A243+ROUND((COLUMN()-2)/24,5),АТС!$A$41:$F$784,3)+'Иные услуги '!$C$5+'РСТ РСО-А'!$K$7+'РСТ РСО-А'!$F$9</f>
        <v>1503.3</v>
      </c>
      <c r="M243" s="116">
        <f>VLOOKUP($A243+ROUND((COLUMN()-2)/24,5),АТС!$A$41:$F$784,3)+'Иные услуги '!$C$5+'РСТ РСО-А'!$K$7+'РСТ РСО-А'!$F$9</f>
        <v>1499.79</v>
      </c>
      <c r="N243" s="116">
        <f>VLOOKUP($A243+ROUND((COLUMN()-2)/24,5),АТС!$A$41:$F$784,3)+'Иные услуги '!$C$5+'РСТ РСО-А'!$K$7+'РСТ РСО-А'!$F$9</f>
        <v>1498.8899999999999</v>
      </c>
      <c r="O243" s="116">
        <f>VLOOKUP($A243+ROUND((COLUMN()-2)/24,5),АТС!$A$41:$F$784,3)+'Иные услуги '!$C$5+'РСТ РСО-А'!$K$7+'РСТ РСО-А'!$F$9</f>
        <v>1498.86</v>
      </c>
      <c r="P243" s="116">
        <f>VLOOKUP($A243+ROUND((COLUMN()-2)/24,5),АТС!$A$41:$F$784,3)+'Иные услуги '!$C$5+'РСТ РСО-А'!$K$7+'РСТ РСО-А'!$F$9</f>
        <v>1498.8799999999999</v>
      </c>
      <c r="Q243" s="116">
        <f>VLOOKUP($A243+ROUND((COLUMN()-2)/24,5),АТС!$A$41:$F$784,3)+'Иные услуги '!$C$5+'РСТ РСО-А'!$K$7+'РСТ РСО-А'!$F$9</f>
        <v>1498.8799999999999</v>
      </c>
      <c r="R243" s="116">
        <f>VLOOKUP($A243+ROUND((COLUMN()-2)/24,5),АТС!$A$41:$F$784,3)+'Иные услуги '!$C$5+'РСТ РСО-А'!$K$7+'РСТ РСО-А'!$F$9</f>
        <v>1498.79</v>
      </c>
      <c r="S243" s="116">
        <f>VLOOKUP($A243+ROUND((COLUMN()-2)/24,5),АТС!$A$41:$F$784,3)+'Иные услуги '!$C$5+'РСТ РСО-А'!$K$7+'РСТ РСО-А'!$F$9</f>
        <v>1498.75</v>
      </c>
      <c r="T243" s="116">
        <f>VLOOKUP($A243+ROUND((COLUMN()-2)/24,5),АТС!$A$41:$F$784,3)+'Иные услуги '!$C$5+'РСТ РСО-А'!$K$7+'РСТ РСО-А'!$F$9</f>
        <v>1498.81</v>
      </c>
      <c r="U243" s="116">
        <f>VLOOKUP($A243+ROUND((COLUMN()-2)/24,5),АТС!$A$41:$F$784,3)+'Иные услуги '!$C$5+'РСТ РСО-А'!$K$7+'РСТ РСО-А'!$F$9</f>
        <v>1498.84</v>
      </c>
      <c r="V243" s="116">
        <f>VLOOKUP($A243+ROUND((COLUMN()-2)/24,5),АТС!$A$41:$F$784,3)+'Иные услуги '!$C$5+'РСТ РСО-А'!$K$7+'РСТ РСО-А'!$F$9</f>
        <v>1520.4399999999998</v>
      </c>
      <c r="W243" s="116">
        <f>VLOOKUP($A243+ROUND((COLUMN()-2)/24,5),АТС!$A$41:$F$784,3)+'Иные услуги '!$C$5+'РСТ РСО-А'!$K$7+'РСТ РСО-А'!$F$9</f>
        <v>1520.12</v>
      </c>
      <c r="X243" s="116">
        <f>VLOOKUP($A243+ROUND((COLUMN()-2)/24,5),АТС!$A$41:$F$784,3)+'Иные услуги '!$C$5+'РСТ РСО-А'!$K$7+'РСТ РСО-А'!$F$9</f>
        <v>1498.34</v>
      </c>
      <c r="Y243" s="116">
        <f>VLOOKUP($A243+ROUND((COLUMN()-2)/24,5),АТС!$A$41:$F$784,3)+'Иные услуги '!$C$5+'РСТ РСО-А'!$K$7+'РСТ РСО-А'!$F$9</f>
        <v>1498.1599999999999</v>
      </c>
    </row>
    <row r="244" spans="1:25" x14ac:dyDescent="0.2">
      <c r="A244" s="65">
        <f t="shared" si="7"/>
        <v>43987</v>
      </c>
      <c r="B244" s="116">
        <f>VLOOKUP($A244+ROUND((COLUMN()-2)/24,5),АТС!$A$41:$F$784,3)+'Иные услуги '!$C$5+'РСТ РСО-А'!$K$7+'РСТ РСО-А'!$F$9</f>
        <v>1483.1999999999998</v>
      </c>
      <c r="C244" s="116">
        <f>VLOOKUP($A244+ROUND((COLUMN()-2)/24,5),АТС!$A$41:$F$784,3)+'Иные услуги '!$C$5+'РСТ РСО-А'!$K$7+'РСТ РСО-А'!$F$9</f>
        <v>1482.04</v>
      </c>
      <c r="D244" s="116">
        <f>VLOOKUP($A244+ROUND((COLUMN()-2)/24,5),АТС!$A$41:$F$784,3)+'Иные услуги '!$C$5+'РСТ РСО-А'!$K$7+'РСТ РСО-А'!$F$9</f>
        <v>1481.8999999999999</v>
      </c>
      <c r="E244" s="116">
        <f>VLOOKUP($A244+ROUND((COLUMN()-2)/24,5),АТС!$A$41:$F$784,3)+'Иные услуги '!$C$5+'РСТ РСО-А'!$K$7+'РСТ РСО-А'!$F$9</f>
        <v>1479.11</v>
      </c>
      <c r="F244" s="116">
        <f>VLOOKUP($A244+ROUND((COLUMN()-2)/24,5),АТС!$A$41:$F$784,3)+'Иные услуги '!$C$5+'РСТ РСО-А'!$K$7+'РСТ РСО-А'!$F$9</f>
        <v>1498.3899999999999</v>
      </c>
      <c r="G244" s="116">
        <f>VLOOKUP($A244+ROUND((COLUMN()-2)/24,5),АТС!$A$41:$F$784,3)+'Иные услуги '!$C$5+'РСТ РСО-А'!$K$7+'РСТ РСО-А'!$F$9</f>
        <v>1498.48</v>
      </c>
      <c r="H244" s="116">
        <f>VLOOKUP($A244+ROUND((COLUMN()-2)/24,5),АТС!$A$41:$F$784,3)+'Иные услуги '!$C$5+'РСТ РСО-А'!$K$7+'РСТ РСО-А'!$F$9</f>
        <v>1497.83</v>
      </c>
      <c r="I244" s="116">
        <f>VLOOKUP($A244+ROUND((COLUMN()-2)/24,5),АТС!$A$41:$F$784,3)+'Иные услуги '!$C$5+'РСТ РСО-А'!$K$7+'РСТ РСО-А'!$F$9</f>
        <v>1375.08</v>
      </c>
      <c r="J244" s="116">
        <f>VLOOKUP($A244+ROUND((COLUMN()-2)/24,5),АТС!$A$41:$F$784,3)+'Иные услуги '!$C$5+'РСТ РСО-А'!$K$7+'РСТ РСО-А'!$F$9</f>
        <v>1498.6299999999999</v>
      </c>
      <c r="K244" s="116">
        <f>VLOOKUP($A244+ROUND((COLUMN()-2)/24,5),АТС!$A$41:$F$784,3)+'Иные услуги '!$C$5+'РСТ РСО-А'!$K$7+'РСТ РСО-А'!$F$9</f>
        <v>1498.72</v>
      </c>
      <c r="L244" s="116">
        <f>VLOOKUP($A244+ROUND((COLUMN()-2)/24,5),АТС!$A$41:$F$784,3)+'Иные услуги '!$C$5+'РСТ РСО-А'!$K$7+'РСТ РСО-А'!$F$9</f>
        <v>1509.1999999999998</v>
      </c>
      <c r="M244" s="116">
        <f>VLOOKUP($A244+ROUND((COLUMN()-2)/24,5),АТС!$A$41:$F$784,3)+'Иные услуги '!$C$5+'РСТ РСО-А'!$K$7+'РСТ РСО-А'!$F$9</f>
        <v>1506.77</v>
      </c>
      <c r="N244" s="116">
        <f>VLOOKUP($A244+ROUND((COLUMN()-2)/24,5),АТС!$A$41:$F$784,3)+'Иные услуги '!$C$5+'РСТ РСО-А'!$K$7+'РСТ РСО-А'!$F$9</f>
        <v>1501.55</v>
      </c>
      <c r="O244" s="116">
        <f>VLOOKUP($A244+ROUND((COLUMN()-2)/24,5),АТС!$A$41:$F$784,3)+'Иные услуги '!$C$5+'РСТ РСО-А'!$K$7+'РСТ РСО-А'!$F$9</f>
        <v>1501.9299999999998</v>
      </c>
      <c r="P244" s="116">
        <f>VLOOKUP($A244+ROUND((COLUMN()-2)/24,5),АТС!$A$41:$F$784,3)+'Иные услуги '!$C$5+'РСТ РСО-А'!$K$7+'РСТ РСО-А'!$F$9</f>
        <v>1501.33</v>
      </c>
      <c r="Q244" s="116">
        <f>VLOOKUP($A244+ROUND((COLUMN()-2)/24,5),АТС!$A$41:$F$784,3)+'Иные услуги '!$C$5+'РСТ РСО-А'!$K$7+'РСТ РСО-А'!$F$9</f>
        <v>1498.73</v>
      </c>
      <c r="R244" s="116">
        <f>VLOOKUP($A244+ROUND((COLUMN()-2)/24,5),АТС!$A$41:$F$784,3)+'Иные услуги '!$C$5+'РСТ РСО-А'!$K$7+'РСТ РСО-А'!$F$9</f>
        <v>1498.72</v>
      </c>
      <c r="S244" s="116">
        <f>VLOOKUP($A244+ROUND((COLUMN()-2)/24,5),АТС!$A$41:$F$784,3)+'Иные услуги '!$C$5+'РСТ РСО-А'!$K$7+'РСТ РСО-А'!$F$9</f>
        <v>1498.73</v>
      </c>
      <c r="T244" s="116">
        <f>VLOOKUP($A244+ROUND((COLUMN()-2)/24,5),АТС!$A$41:$F$784,3)+'Иные услуги '!$C$5+'РСТ РСО-А'!$K$7+'РСТ РСО-А'!$F$9</f>
        <v>1498.75</v>
      </c>
      <c r="U244" s="116">
        <f>VLOOKUP($A244+ROUND((COLUMN()-2)/24,5),АТС!$A$41:$F$784,3)+'Иные услуги '!$C$5+'РСТ РСО-А'!$K$7+'РСТ РСО-А'!$F$9</f>
        <v>1498.86</v>
      </c>
      <c r="V244" s="116">
        <f>VLOOKUP($A244+ROUND((COLUMN()-2)/24,5),АТС!$A$41:$F$784,3)+'Иные услуги '!$C$5+'РСТ РСО-А'!$K$7+'РСТ РСО-А'!$F$9</f>
        <v>1544.09</v>
      </c>
      <c r="W244" s="116">
        <f>VLOOKUP($A244+ROUND((COLUMN()-2)/24,5),АТС!$A$41:$F$784,3)+'Иные услуги '!$C$5+'РСТ РСО-А'!$K$7+'РСТ РСО-А'!$F$9</f>
        <v>1549.1899999999998</v>
      </c>
      <c r="X244" s="116">
        <f>VLOOKUP($A244+ROUND((COLUMN()-2)/24,5),АТС!$A$41:$F$784,3)+'Иные услуги '!$C$5+'РСТ РСО-А'!$K$7+'РСТ РСО-А'!$F$9</f>
        <v>1511.54</v>
      </c>
      <c r="Y244" s="116">
        <f>VLOOKUP($A244+ROUND((COLUMN()-2)/24,5),АТС!$A$41:$F$784,3)+'Иные услуги '!$C$5+'РСТ РСО-А'!$K$7+'РСТ РСО-А'!$F$9</f>
        <v>1498.11</v>
      </c>
    </row>
    <row r="245" spans="1:25" x14ac:dyDescent="0.2">
      <c r="A245" s="65">
        <f t="shared" si="7"/>
        <v>43988</v>
      </c>
      <c r="B245" s="116">
        <f>VLOOKUP($A245+ROUND((COLUMN()-2)/24,5),АТС!$A$41:$F$784,3)+'Иные услуги '!$C$5+'РСТ РСО-А'!$K$7+'РСТ РСО-А'!$F$9</f>
        <v>1503.82</v>
      </c>
      <c r="C245" s="116">
        <f>VLOOKUP($A245+ROUND((COLUMN()-2)/24,5),АТС!$A$41:$F$784,3)+'Иные услуги '!$C$5+'РСТ РСО-А'!$K$7+'РСТ РСО-А'!$F$9</f>
        <v>1492.96</v>
      </c>
      <c r="D245" s="116">
        <f>VLOOKUP($A245+ROUND((COLUMN()-2)/24,5),АТС!$A$41:$F$784,3)+'Иные услуги '!$C$5+'РСТ РСО-А'!$K$7+'РСТ РСО-А'!$F$9</f>
        <v>1492.82</v>
      </c>
      <c r="E245" s="116">
        <f>VLOOKUP($A245+ROUND((COLUMN()-2)/24,5),АТС!$A$41:$F$784,3)+'Иные услуги '!$C$5+'РСТ РСО-А'!$K$7+'РСТ РСО-А'!$F$9</f>
        <v>1492.8899999999999</v>
      </c>
      <c r="F245" s="116">
        <f>VLOOKUP($A245+ROUND((COLUMN()-2)/24,5),АТС!$A$41:$F$784,3)+'Иные услуги '!$C$5+'РСТ РСО-А'!$K$7+'РСТ РСО-А'!$F$9</f>
        <v>1498.1799999999998</v>
      </c>
      <c r="G245" s="116">
        <f>VLOOKUP($A245+ROUND((COLUMN()-2)/24,5),АТС!$A$41:$F$784,3)+'Иные услуги '!$C$5+'РСТ РСО-А'!$K$7+'РСТ РСО-А'!$F$9</f>
        <v>1498.49</v>
      </c>
      <c r="H245" s="116">
        <f>VLOOKUP($A245+ROUND((COLUMN()-2)/24,5),АТС!$A$41:$F$784,3)+'Иные услуги '!$C$5+'РСТ РСО-А'!$K$7+'РСТ РСО-А'!$F$9</f>
        <v>1497.99</v>
      </c>
      <c r="I245" s="116">
        <f>VLOOKUP($A245+ROUND((COLUMN()-2)/24,5),АТС!$A$41:$F$784,3)+'Иные услуги '!$C$5+'РСТ РСО-А'!$K$7+'РСТ РСО-А'!$F$9</f>
        <v>1399.1999999999998</v>
      </c>
      <c r="J245" s="116">
        <f>VLOOKUP($A245+ROUND((COLUMN()-2)/24,5),АТС!$A$41:$F$784,3)+'Иные услуги '!$C$5+'РСТ РСО-А'!$K$7+'РСТ РСО-А'!$F$9</f>
        <v>1498.85</v>
      </c>
      <c r="K245" s="116">
        <f>VLOOKUP($A245+ROUND((COLUMN()-2)/24,5),АТС!$A$41:$F$784,3)+'Иные услуги '!$C$5+'РСТ РСО-А'!$K$7+'РСТ РСО-А'!$F$9</f>
        <v>1498.8799999999999</v>
      </c>
      <c r="L245" s="116">
        <f>VLOOKUP($A245+ROUND((COLUMN()-2)/24,5),АТС!$A$41:$F$784,3)+'Иные услуги '!$C$5+'РСТ РСО-А'!$K$7+'РСТ РСО-А'!$F$9</f>
        <v>1498.87</v>
      </c>
      <c r="M245" s="116">
        <f>VLOOKUP($A245+ROUND((COLUMN()-2)/24,5),АТС!$A$41:$F$784,3)+'Иные услуги '!$C$5+'РСТ РСО-А'!$K$7+'РСТ РСО-А'!$F$9</f>
        <v>1498.85</v>
      </c>
      <c r="N245" s="116">
        <f>VLOOKUP($A245+ROUND((COLUMN()-2)/24,5),АТС!$A$41:$F$784,3)+'Иные услуги '!$C$5+'РСТ РСО-А'!$K$7+'РСТ РСО-А'!$F$9</f>
        <v>1498.84</v>
      </c>
      <c r="O245" s="116">
        <f>VLOOKUP($A245+ROUND((COLUMN()-2)/24,5),АТС!$A$41:$F$784,3)+'Иные услуги '!$C$5+'РСТ РСО-А'!$K$7+'РСТ РСО-А'!$F$9</f>
        <v>1498.84</v>
      </c>
      <c r="P245" s="116">
        <f>VLOOKUP($A245+ROUND((COLUMN()-2)/24,5),АТС!$A$41:$F$784,3)+'Иные услуги '!$C$5+'РСТ РСО-А'!$K$7+'РСТ РСО-А'!$F$9</f>
        <v>1498.83</v>
      </c>
      <c r="Q245" s="116">
        <f>VLOOKUP($A245+ROUND((COLUMN()-2)/24,5),АТС!$A$41:$F$784,3)+'Иные услуги '!$C$5+'РСТ РСО-А'!$K$7+'РСТ РСО-А'!$F$9</f>
        <v>1498.82</v>
      </c>
      <c r="R245" s="116">
        <f>VLOOKUP($A245+ROUND((COLUMN()-2)/24,5),АТС!$A$41:$F$784,3)+'Иные услуги '!$C$5+'РСТ РСО-А'!$K$7+'РСТ РСО-А'!$F$9</f>
        <v>1498.8</v>
      </c>
      <c r="S245" s="116">
        <f>VLOOKUP($A245+ROUND((COLUMN()-2)/24,5),АТС!$A$41:$F$784,3)+'Иные услуги '!$C$5+'РСТ РСО-А'!$K$7+'РСТ РСО-А'!$F$9</f>
        <v>1498.8</v>
      </c>
      <c r="T245" s="116">
        <f>VLOOKUP($A245+ROUND((COLUMN()-2)/24,5),АТС!$A$41:$F$784,3)+'Иные услуги '!$C$5+'РСТ РСО-А'!$K$7+'РСТ РСО-А'!$F$9</f>
        <v>1498.84</v>
      </c>
      <c r="U245" s="116">
        <f>VLOOKUP($A245+ROUND((COLUMN()-2)/24,5),АТС!$A$41:$F$784,3)+'Иные услуги '!$C$5+'РСТ РСО-А'!$K$7+'РСТ РСО-А'!$F$9</f>
        <v>1498.82</v>
      </c>
      <c r="V245" s="116">
        <f>VLOOKUP($A245+ROUND((COLUMN()-2)/24,5),АТС!$A$41:$F$784,3)+'Иные услуги '!$C$5+'РСТ РСО-А'!$K$7+'РСТ РСО-А'!$F$9</f>
        <v>1522.6299999999999</v>
      </c>
      <c r="W245" s="116">
        <f>VLOOKUP($A245+ROUND((COLUMN()-2)/24,5),АТС!$A$41:$F$784,3)+'Иные услуги '!$C$5+'РСТ РСО-А'!$K$7+'РСТ РСО-А'!$F$9</f>
        <v>1548.8</v>
      </c>
      <c r="X245" s="116">
        <f>VLOOKUP($A245+ROUND((COLUMN()-2)/24,5),АТС!$A$41:$F$784,3)+'Иные услуги '!$C$5+'РСТ РСО-А'!$K$7+'РСТ РСО-А'!$F$9</f>
        <v>1497.6999999999998</v>
      </c>
      <c r="Y245" s="116">
        <f>VLOOKUP($A245+ROUND((COLUMN()-2)/24,5),АТС!$A$41:$F$784,3)+'Иные услуги '!$C$5+'РСТ РСО-А'!$K$7+'РСТ РСО-А'!$F$9</f>
        <v>1498.01</v>
      </c>
    </row>
    <row r="246" spans="1:25" x14ac:dyDescent="0.2">
      <c r="A246" s="65">
        <f t="shared" si="7"/>
        <v>43989</v>
      </c>
      <c r="B246" s="116">
        <f>VLOOKUP($A246+ROUND((COLUMN()-2)/24,5),АТС!$A$41:$F$784,3)+'Иные услуги '!$C$5+'РСТ РСО-А'!$K$7+'РСТ РСО-А'!$F$9</f>
        <v>1490.54</v>
      </c>
      <c r="C246" s="116">
        <f>VLOOKUP($A246+ROUND((COLUMN()-2)/24,5),АТС!$A$41:$F$784,3)+'Иные услуги '!$C$5+'РСТ РСО-А'!$K$7+'РСТ РСО-А'!$F$9</f>
        <v>1490.12</v>
      </c>
      <c r="D246" s="116">
        <f>VLOOKUP($A246+ROUND((COLUMN()-2)/24,5),АТС!$A$41:$F$784,3)+'Иные услуги '!$C$5+'РСТ РСО-А'!$K$7+'РСТ РСО-А'!$F$9</f>
        <v>1496.12</v>
      </c>
      <c r="E246" s="116">
        <f>VLOOKUP($A246+ROUND((COLUMN()-2)/24,5),АТС!$A$41:$F$784,3)+'Иные услуги '!$C$5+'РСТ РСО-А'!$K$7+'РСТ РСО-А'!$F$9</f>
        <v>1495.1799999999998</v>
      </c>
      <c r="F246" s="116">
        <f>VLOOKUP($A246+ROUND((COLUMN()-2)/24,5),АТС!$A$41:$F$784,3)+'Иные услуги '!$C$5+'РСТ РСО-А'!$K$7+'РСТ РСО-А'!$F$9</f>
        <v>1498.25</v>
      </c>
      <c r="G246" s="116">
        <f>VLOOKUP($A246+ROUND((COLUMN()-2)/24,5),АТС!$A$41:$F$784,3)+'Иные услуги '!$C$5+'РСТ РСО-А'!$K$7+'РСТ РСО-А'!$F$9</f>
        <v>1498.53</v>
      </c>
      <c r="H246" s="116">
        <f>VLOOKUP($A246+ROUND((COLUMN()-2)/24,5),АТС!$A$41:$F$784,3)+'Иные услуги '!$C$5+'РСТ РСО-А'!$K$7+'РСТ РСО-А'!$F$9</f>
        <v>1498.05</v>
      </c>
      <c r="I246" s="116">
        <f>VLOOKUP($A246+ROUND((COLUMN()-2)/24,5),АТС!$A$41:$F$784,3)+'Иные услуги '!$C$5+'РСТ РСО-А'!$K$7+'РСТ РСО-А'!$F$9</f>
        <v>1456.81</v>
      </c>
      <c r="J246" s="116">
        <f>VLOOKUP($A246+ROUND((COLUMN()-2)/24,5),АТС!$A$41:$F$784,3)+'Иные услуги '!$C$5+'РСТ РСО-А'!$K$7+'РСТ РСО-А'!$F$9</f>
        <v>1498.86</v>
      </c>
      <c r="K246" s="116">
        <f>VLOOKUP($A246+ROUND((COLUMN()-2)/24,5),АТС!$A$41:$F$784,3)+'Иные услуги '!$C$5+'РСТ РСО-А'!$K$7+'РСТ РСО-А'!$F$9</f>
        <v>1498.87</v>
      </c>
      <c r="L246" s="116">
        <f>VLOOKUP($A246+ROUND((COLUMN()-2)/24,5),АТС!$A$41:$F$784,3)+'Иные услуги '!$C$5+'РСТ РСО-А'!$K$7+'РСТ РСО-А'!$F$9</f>
        <v>1498.82</v>
      </c>
      <c r="M246" s="116">
        <f>VLOOKUP($A246+ROUND((COLUMN()-2)/24,5),АТС!$A$41:$F$784,3)+'Иные услуги '!$C$5+'РСТ РСО-А'!$K$7+'РСТ РСО-А'!$F$9</f>
        <v>1498.81</v>
      </c>
      <c r="N246" s="116">
        <f>VLOOKUP($A246+ROUND((COLUMN()-2)/24,5),АТС!$A$41:$F$784,3)+'Иные услуги '!$C$5+'РСТ РСО-А'!$K$7+'РСТ РСО-А'!$F$9</f>
        <v>1498.81</v>
      </c>
      <c r="O246" s="116">
        <f>VLOOKUP($A246+ROUND((COLUMN()-2)/24,5),АТС!$A$41:$F$784,3)+'Иные услуги '!$C$5+'РСТ РСО-А'!$K$7+'РСТ РСО-А'!$F$9</f>
        <v>1498.8</v>
      </c>
      <c r="P246" s="116">
        <f>VLOOKUP($A246+ROUND((COLUMN()-2)/24,5),АТС!$A$41:$F$784,3)+'Иные услуги '!$C$5+'РСТ РСО-А'!$K$7+'РСТ РСО-А'!$F$9</f>
        <v>1498.79</v>
      </c>
      <c r="Q246" s="116">
        <f>VLOOKUP($A246+ROUND((COLUMN()-2)/24,5),АТС!$A$41:$F$784,3)+'Иные услуги '!$C$5+'РСТ РСО-А'!$K$7+'РСТ РСО-А'!$F$9</f>
        <v>1498.79</v>
      </c>
      <c r="R246" s="116">
        <f>VLOOKUP($A246+ROUND((COLUMN()-2)/24,5),АТС!$A$41:$F$784,3)+'Иные услуги '!$C$5+'РСТ РСО-А'!$K$7+'РСТ РСО-А'!$F$9</f>
        <v>1498.8</v>
      </c>
      <c r="S246" s="116">
        <f>VLOOKUP($A246+ROUND((COLUMN()-2)/24,5),АТС!$A$41:$F$784,3)+'Иные услуги '!$C$5+'РСТ РСО-А'!$K$7+'РСТ РСО-А'!$F$9</f>
        <v>1498.8</v>
      </c>
      <c r="T246" s="116">
        <f>VLOOKUP($A246+ROUND((COLUMN()-2)/24,5),АТС!$A$41:$F$784,3)+'Иные услуги '!$C$5+'РСТ РСО-А'!$K$7+'РСТ РСО-А'!$F$9</f>
        <v>1498.82</v>
      </c>
      <c r="U246" s="116">
        <f>VLOOKUP($A246+ROUND((COLUMN()-2)/24,5),АТС!$A$41:$F$784,3)+'Иные услуги '!$C$5+'РСТ РСО-А'!$K$7+'РСТ РСО-А'!$F$9</f>
        <v>1498.81</v>
      </c>
      <c r="V246" s="116">
        <f>VLOOKUP($A246+ROUND((COLUMN()-2)/24,5),АТС!$A$41:$F$784,3)+'Иные услуги '!$C$5+'РСТ РСО-А'!$K$7+'РСТ РСО-А'!$F$9</f>
        <v>1513.28</v>
      </c>
      <c r="W246" s="116">
        <f>VLOOKUP($A246+ROUND((COLUMN()-2)/24,5),АТС!$A$41:$F$784,3)+'Иные услуги '!$C$5+'РСТ РСО-А'!$K$7+'РСТ РСО-А'!$F$9</f>
        <v>1529.6399999999999</v>
      </c>
      <c r="X246" s="116">
        <f>VLOOKUP($A246+ROUND((COLUMN()-2)/24,5),АТС!$A$41:$F$784,3)+'Иные услуги '!$C$5+'РСТ РСО-А'!$K$7+'РСТ РСО-А'!$F$9</f>
        <v>1497.6899999999998</v>
      </c>
      <c r="Y246" s="116">
        <f>VLOOKUP($A246+ROUND((COLUMN()-2)/24,5),АТС!$A$41:$F$784,3)+'Иные услуги '!$C$5+'РСТ РСО-А'!$K$7+'РСТ РСО-А'!$F$9</f>
        <v>1498.01</v>
      </c>
    </row>
    <row r="247" spans="1:25" x14ac:dyDescent="0.2">
      <c r="A247" s="65">
        <f t="shared" si="7"/>
        <v>43990</v>
      </c>
      <c r="B247" s="116">
        <f>VLOOKUP($A247+ROUND((COLUMN()-2)/24,5),АТС!$A$41:$F$784,3)+'Иные услуги '!$C$5+'РСТ РСО-А'!$K$7+'РСТ РСО-А'!$F$9</f>
        <v>1499.8999999999999</v>
      </c>
      <c r="C247" s="116">
        <f>VLOOKUP($A247+ROUND((COLUMN()-2)/24,5),АТС!$A$41:$F$784,3)+'Иные услуги '!$C$5+'РСТ РСО-А'!$K$7+'РСТ РСО-А'!$F$9</f>
        <v>1493.07</v>
      </c>
      <c r="D247" s="116">
        <f>VLOOKUP($A247+ROUND((COLUMN()-2)/24,5),АТС!$A$41:$F$784,3)+'Иные услуги '!$C$5+'РСТ РСО-А'!$K$7+'РСТ РСО-А'!$F$9</f>
        <v>1496.83</v>
      </c>
      <c r="E247" s="116">
        <f>VLOOKUP($A247+ROUND((COLUMN()-2)/24,5),АТС!$A$41:$F$784,3)+'Иные услуги '!$C$5+'РСТ РСО-А'!$K$7+'РСТ РСО-А'!$F$9</f>
        <v>1496.32</v>
      </c>
      <c r="F247" s="116">
        <f>VLOOKUP($A247+ROUND((COLUMN()-2)/24,5),АТС!$A$41:$F$784,3)+'Иные услуги '!$C$5+'РСТ РСО-А'!$K$7+'РСТ РСО-А'!$F$9</f>
        <v>1498.32</v>
      </c>
      <c r="G247" s="116">
        <f>VLOOKUP($A247+ROUND((COLUMN()-2)/24,5),АТС!$A$41:$F$784,3)+'Иные услуги '!$C$5+'РСТ РСО-А'!$K$7+'РСТ РСО-А'!$F$9</f>
        <v>1498.46</v>
      </c>
      <c r="H247" s="116">
        <f>VLOOKUP($A247+ROUND((COLUMN()-2)/24,5),АТС!$A$41:$F$784,3)+'Иные услуги '!$C$5+'РСТ РСО-А'!$K$7+'РСТ РСО-А'!$F$9</f>
        <v>1497.4099999999999</v>
      </c>
      <c r="I247" s="116">
        <f>VLOOKUP($A247+ROUND((COLUMN()-2)/24,5),АТС!$A$41:$F$784,3)+'Иные услуги '!$C$5+'РСТ РСО-А'!$K$7+'РСТ РСО-А'!$F$9</f>
        <v>1499.59</v>
      </c>
      <c r="J247" s="116">
        <f>VLOOKUP($A247+ROUND((COLUMN()-2)/24,5),АТС!$A$41:$F$784,3)+'Иные услуги '!$C$5+'РСТ РСО-А'!$K$7+'РСТ РСО-А'!$F$9</f>
        <v>1498.6</v>
      </c>
      <c r="K247" s="116">
        <f>VLOOKUP($A247+ROUND((COLUMN()-2)/24,5),АТС!$A$41:$F$784,3)+'Иные услуги '!$C$5+'РСТ РСО-А'!$K$7+'РСТ РСО-А'!$F$9</f>
        <v>1498.74</v>
      </c>
      <c r="L247" s="116">
        <f>VLOOKUP($A247+ROUND((COLUMN()-2)/24,5),АТС!$A$41:$F$784,3)+'Иные услуги '!$C$5+'РСТ РСО-А'!$K$7+'РСТ РСО-А'!$F$9</f>
        <v>1498.6899999999998</v>
      </c>
      <c r="M247" s="116">
        <f>VLOOKUP($A247+ROUND((COLUMN()-2)/24,5),АТС!$A$41:$F$784,3)+'Иные услуги '!$C$5+'РСТ РСО-А'!$K$7+'РСТ РСО-А'!$F$9</f>
        <v>1498.6799999999998</v>
      </c>
      <c r="N247" s="116">
        <f>VLOOKUP($A247+ROUND((COLUMN()-2)/24,5),АТС!$A$41:$F$784,3)+'Иные услуги '!$C$5+'РСТ РСО-А'!$K$7+'РСТ РСО-А'!$F$9</f>
        <v>1498.72</v>
      </c>
      <c r="O247" s="116">
        <f>VLOOKUP($A247+ROUND((COLUMN()-2)/24,5),АТС!$A$41:$F$784,3)+'Иные услуги '!$C$5+'РСТ РСО-А'!$K$7+'РСТ РСО-А'!$F$9</f>
        <v>1498.62</v>
      </c>
      <c r="P247" s="116">
        <f>VLOOKUP($A247+ROUND((COLUMN()-2)/24,5),АТС!$A$41:$F$784,3)+'Иные услуги '!$C$5+'РСТ РСО-А'!$K$7+'РСТ РСО-А'!$F$9</f>
        <v>1498.59</v>
      </c>
      <c r="Q247" s="116">
        <f>VLOOKUP($A247+ROUND((COLUMN()-2)/24,5),АТС!$A$41:$F$784,3)+'Иные услуги '!$C$5+'РСТ РСО-А'!$K$7+'РСТ РСО-А'!$F$9</f>
        <v>1498.6699999999998</v>
      </c>
      <c r="R247" s="116">
        <f>VLOOKUP($A247+ROUND((COLUMN()-2)/24,5),АТС!$A$41:$F$784,3)+'Иные услуги '!$C$5+'РСТ РСО-А'!$K$7+'РСТ РСО-А'!$F$9</f>
        <v>1498.57</v>
      </c>
      <c r="S247" s="116">
        <f>VLOOKUP($A247+ROUND((COLUMN()-2)/24,5),АТС!$A$41:$F$784,3)+'Иные услуги '!$C$5+'РСТ РСО-А'!$K$7+'РСТ РСО-А'!$F$9</f>
        <v>1498.61</v>
      </c>
      <c r="T247" s="116">
        <f>VLOOKUP($A247+ROUND((COLUMN()-2)/24,5),АТС!$A$41:$F$784,3)+'Иные услуги '!$C$5+'РСТ РСО-А'!$K$7+'РСТ РСО-А'!$F$9</f>
        <v>1498.8</v>
      </c>
      <c r="U247" s="116">
        <f>VLOOKUP($A247+ROUND((COLUMN()-2)/24,5),АТС!$A$41:$F$784,3)+'Иные услуги '!$C$5+'РСТ РСО-А'!$K$7+'РСТ РСО-А'!$F$9</f>
        <v>1498.76</v>
      </c>
      <c r="V247" s="116">
        <f>VLOOKUP($A247+ROUND((COLUMN()-2)/24,5),АТС!$A$41:$F$784,3)+'Иные услуги '!$C$5+'РСТ РСО-А'!$K$7+'РСТ РСО-А'!$F$9</f>
        <v>1525.27</v>
      </c>
      <c r="W247" s="116">
        <f>VLOOKUP($A247+ROUND((COLUMN()-2)/24,5),АТС!$A$41:$F$784,3)+'Иные услуги '!$C$5+'РСТ РСО-А'!$K$7+'РСТ РСО-А'!$F$9</f>
        <v>1547.77</v>
      </c>
      <c r="X247" s="116">
        <f>VLOOKUP($A247+ROUND((COLUMN()-2)/24,5),АТС!$A$41:$F$784,3)+'Иные услуги '!$C$5+'РСТ РСО-А'!$K$7+'РСТ РСО-А'!$F$9</f>
        <v>1497.3999999999999</v>
      </c>
      <c r="Y247" s="116">
        <f>VLOOKUP($A247+ROUND((COLUMN()-2)/24,5),АТС!$A$41:$F$784,3)+'Иные услуги '!$C$5+'РСТ РСО-А'!$K$7+'РСТ РСО-А'!$F$9</f>
        <v>1497.8</v>
      </c>
    </row>
    <row r="248" spans="1:25" x14ac:dyDescent="0.2">
      <c r="A248" s="65">
        <f t="shared" si="7"/>
        <v>43991</v>
      </c>
      <c r="B248" s="116">
        <f>VLOOKUP($A248+ROUND((COLUMN()-2)/24,5),АТС!$A$41:$F$784,3)+'Иные услуги '!$C$5+'РСТ РСО-А'!$K$7+'РСТ РСО-А'!$F$9</f>
        <v>1497.07</v>
      </c>
      <c r="C248" s="116">
        <f>VLOOKUP($A248+ROUND((COLUMN()-2)/24,5),АТС!$A$41:$F$784,3)+'Иные услуги '!$C$5+'РСТ РСО-А'!$K$7+'РСТ РСО-А'!$F$9</f>
        <v>1486.83</v>
      </c>
      <c r="D248" s="116">
        <f>VLOOKUP($A248+ROUND((COLUMN()-2)/24,5),АТС!$A$41:$F$784,3)+'Иные услуги '!$C$5+'РСТ РСО-А'!$K$7+'РСТ РСО-А'!$F$9</f>
        <v>1496.3</v>
      </c>
      <c r="E248" s="116">
        <f>VLOOKUP($A248+ROUND((COLUMN()-2)/24,5),АТС!$A$41:$F$784,3)+'Иные услуги '!$C$5+'РСТ РСО-А'!$K$7+'РСТ РСО-А'!$F$9</f>
        <v>1496.4299999999998</v>
      </c>
      <c r="F248" s="116">
        <f>VLOOKUP($A248+ROUND((COLUMN()-2)/24,5),АТС!$A$41:$F$784,3)+'Иные услуги '!$C$5+'РСТ РСО-А'!$K$7+'РСТ РСО-А'!$F$9</f>
        <v>1498.5</v>
      </c>
      <c r="G248" s="116">
        <f>VLOOKUP($A248+ROUND((COLUMN()-2)/24,5),АТС!$A$41:$F$784,3)+'Иные услуги '!$C$5+'РСТ РСО-А'!$K$7+'РСТ РСО-А'!$F$9</f>
        <v>1498.4199999999998</v>
      </c>
      <c r="H248" s="116">
        <f>VLOOKUP($A248+ROUND((COLUMN()-2)/24,5),АТС!$A$41:$F$784,3)+'Иные услуги '!$C$5+'РСТ РСО-А'!$K$7+'РСТ РСО-А'!$F$9</f>
        <v>1497.56</v>
      </c>
      <c r="I248" s="116">
        <f>VLOOKUP($A248+ROUND((COLUMN()-2)/24,5),АТС!$A$41:$F$784,3)+'Иные услуги '!$C$5+'РСТ РСО-А'!$K$7+'РСТ РСО-А'!$F$9</f>
        <v>1494.6599999999999</v>
      </c>
      <c r="J248" s="116">
        <f>VLOOKUP($A248+ROUND((COLUMN()-2)/24,5),АТС!$A$41:$F$784,3)+'Иные услуги '!$C$5+'РСТ РСО-А'!$K$7+'РСТ РСО-А'!$F$9</f>
        <v>1498.59</v>
      </c>
      <c r="K248" s="116">
        <f>VLOOKUP($A248+ROUND((COLUMN()-2)/24,5),АТС!$A$41:$F$784,3)+'Иные услуги '!$C$5+'РСТ РСО-А'!$K$7+'РСТ РСО-А'!$F$9</f>
        <v>1498.6899999999998</v>
      </c>
      <c r="L248" s="116">
        <f>VLOOKUP($A248+ROUND((COLUMN()-2)/24,5),АТС!$A$41:$F$784,3)+'Иные услуги '!$C$5+'РСТ РСО-А'!$K$7+'РСТ РСО-А'!$F$9</f>
        <v>1498.73</v>
      </c>
      <c r="M248" s="116">
        <f>VLOOKUP($A248+ROUND((COLUMN()-2)/24,5),АТС!$A$41:$F$784,3)+'Иные услуги '!$C$5+'РСТ РСО-А'!$K$7+'РСТ РСО-А'!$F$9</f>
        <v>1498.72</v>
      </c>
      <c r="N248" s="116">
        <f>VLOOKUP($A248+ROUND((COLUMN()-2)/24,5),АТС!$A$41:$F$784,3)+'Иные услуги '!$C$5+'РСТ РСО-А'!$K$7+'РСТ РСО-А'!$F$9</f>
        <v>1498.73</v>
      </c>
      <c r="O248" s="116">
        <f>VLOOKUP($A248+ROUND((COLUMN()-2)/24,5),АТС!$A$41:$F$784,3)+'Иные услуги '!$C$5+'РСТ РСО-А'!$K$7+'РСТ РСО-А'!$F$9</f>
        <v>1498.6899999999998</v>
      </c>
      <c r="P248" s="116">
        <f>VLOOKUP($A248+ROUND((COLUMN()-2)/24,5),АТС!$A$41:$F$784,3)+'Иные услуги '!$C$5+'РСТ РСО-А'!$K$7+'РСТ РСО-А'!$F$9</f>
        <v>1498.6899999999998</v>
      </c>
      <c r="Q248" s="116">
        <f>VLOOKUP($A248+ROUND((COLUMN()-2)/24,5),АТС!$A$41:$F$784,3)+'Иные услуги '!$C$5+'РСТ РСО-А'!$K$7+'РСТ РСО-А'!$F$9</f>
        <v>1498.6999999999998</v>
      </c>
      <c r="R248" s="116">
        <f>VLOOKUP($A248+ROUND((COLUMN()-2)/24,5),АТС!$A$41:$F$784,3)+'Иные услуги '!$C$5+'РСТ РСО-А'!$K$7+'РСТ РСО-А'!$F$9</f>
        <v>1498.58</v>
      </c>
      <c r="S248" s="116">
        <f>VLOOKUP($A248+ROUND((COLUMN()-2)/24,5),АТС!$A$41:$F$784,3)+'Иные услуги '!$C$5+'РСТ РСО-А'!$K$7+'РСТ РСО-А'!$F$9</f>
        <v>1498.61</v>
      </c>
      <c r="T248" s="116">
        <f>VLOOKUP($A248+ROUND((COLUMN()-2)/24,5),АТС!$A$41:$F$784,3)+'Иные услуги '!$C$5+'РСТ РСО-А'!$K$7+'РСТ РСО-А'!$F$9</f>
        <v>1498.62</v>
      </c>
      <c r="U248" s="116">
        <f>VLOOKUP($A248+ROUND((COLUMN()-2)/24,5),АТС!$A$41:$F$784,3)+'Иные услуги '!$C$5+'РСТ РСО-А'!$K$7+'РСТ РСО-А'!$F$9</f>
        <v>1498.71</v>
      </c>
      <c r="V248" s="116">
        <f>VLOOKUP($A248+ROUND((COLUMN()-2)/24,5),АТС!$A$41:$F$784,3)+'Иные услуги '!$C$5+'РСТ РСО-А'!$K$7+'РСТ РСО-А'!$F$9</f>
        <v>1550.12</v>
      </c>
      <c r="W248" s="116">
        <f>VLOOKUP($A248+ROUND((COLUMN()-2)/24,5),АТС!$A$41:$F$784,3)+'Иные услуги '!$C$5+'РСТ РСО-А'!$K$7+'РСТ РСО-А'!$F$9</f>
        <v>1574.4199999999998</v>
      </c>
      <c r="X248" s="116">
        <f>VLOOKUP($A248+ROUND((COLUMN()-2)/24,5),АТС!$A$41:$F$784,3)+'Иные услуги '!$C$5+'РСТ РСО-А'!$K$7+'РСТ РСО-А'!$F$9</f>
        <v>1497.54</v>
      </c>
      <c r="Y248" s="116">
        <f>VLOOKUP($A248+ROUND((COLUMN()-2)/24,5),АТС!$A$41:$F$784,3)+'Иные услуги '!$C$5+'РСТ РСО-А'!$K$7+'РСТ РСО-А'!$F$9</f>
        <v>1498</v>
      </c>
    </row>
    <row r="249" spans="1:25" x14ac:dyDescent="0.2">
      <c r="A249" s="65">
        <f t="shared" si="7"/>
        <v>43992</v>
      </c>
      <c r="B249" s="116">
        <f>VLOOKUP($A249+ROUND((COLUMN()-2)/24,5),АТС!$A$41:$F$784,3)+'Иные услуги '!$C$5+'РСТ РСО-А'!$K$7+'РСТ РСО-А'!$F$9</f>
        <v>1505.85</v>
      </c>
      <c r="C249" s="116">
        <f>VLOOKUP($A249+ROUND((COLUMN()-2)/24,5),АТС!$A$41:$F$784,3)+'Иные услуги '!$C$5+'РСТ РСО-А'!$K$7+'РСТ РСО-А'!$F$9</f>
        <v>1488.57</v>
      </c>
      <c r="D249" s="116">
        <f>VLOOKUP($A249+ROUND((COLUMN()-2)/24,5),АТС!$A$41:$F$784,3)+'Иные услуги '!$C$5+'РСТ РСО-А'!$K$7+'РСТ РСО-А'!$F$9</f>
        <v>1495.55</v>
      </c>
      <c r="E249" s="116">
        <f>VLOOKUP($A249+ROUND((COLUMN()-2)/24,5),АТС!$A$41:$F$784,3)+'Иные услуги '!$C$5+'РСТ РСО-А'!$K$7+'РСТ РСО-А'!$F$9</f>
        <v>1498.33</v>
      </c>
      <c r="F249" s="116">
        <f>VLOOKUP($A249+ROUND((COLUMN()-2)/24,5),АТС!$A$41:$F$784,3)+'Иные услуги '!$C$5+'РСТ РСО-А'!$K$7+'РСТ РСО-А'!$F$9</f>
        <v>1498.4199999999998</v>
      </c>
      <c r="G249" s="116">
        <f>VLOOKUP($A249+ROUND((COLUMN()-2)/24,5),АТС!$A$41:$F$784,3)+'Иные услуги '!$C$5+'РСТ РСО-А'!$K$7+'РСТ РСО-А'!$F$9</f>
        <v>1498.35</v>
      </c>
      <c r="H249" s="116">
        <f>VLOOKUP($A249+ROUND((COLUMN()-2)/24,5),АТС!$A$41:$F$784,3)+'Иные услуги '!$C$5+'РСТ РСО-А'!$K$7+'РСТ РСО-А'!$F$9</f>
        <v>1497.46</v>
      </c>
      <c r="I249" s="116">
        <f>VLOOKUP($A249+ROUND((COLUMN()-2)/24,5),АТС!$A$41:$F$784,3)+'Иные услуги '!$C$5+'РСТ РСО-А'!$K$7+'РСТ РСО-А'!$F$9</f>
        <v>1492.62</v>
      </c>
      <c r="J249" s="116">
        <f>VLOOKUP($A249+ROUND((COLUMN()-2)/24,5),АТС!$A$41:$F$784,3)+'Иные услуги '!$C$5+'РСТ РСО-А'!$K$7+'РСТ РСО-А'!$F$9</f>
        <v>1498.59</v>
      </c>
      <c r="K249" s="116">
        <f>VLOOKUP($A249+ROUND((COLUMN()-2)/24,5),АТС!$A$41:$F$784,3)+'Иные услуги '!$C$5+'РСТ РСО-А'!$K$7+'РСТ РСО-А'!$F$9</f>
        <v>1498.6999999999998</v>
      </c>
      <c r="L249" s="116">
        <f>VLOOKUP($A249+ROUND((COLUMN()-2)/24,5),АТС!$A$41:$F$784,3)+'Иные услуги '!$C$5+'РСТ РСО-А'!$K$7+'РСТ РСО-А'!$F$9</f>
        <v>1498.6899999999998</v>
      </c>
      <c r="M249" s="116">
        <f>VLOOKUP($A249+ROUND((COLUMN()-2)/24,5),АТС!$A$41:$F$784,3)+'Иные услуги '!$C$5+'РСТ РСО-А'!$K$7+'РСТ РСО-А'!$F$9</f>
        <v>1498.6999999999998</v>
      </c>
      <c r="N249" s="116">
        <f>VLOOKUP($A249+ROUND((COLUMN()-2)/24,5),АТС!$A$41:$F$784,3)+'Иные услуги '!$C$5+'РСТ РСО-А'!$K$7+'РСТ РСО-А'!$F$9</f>
        <v>1498.71</v>
      </c>
      <c r="O249" s="116">
        <f>VLOOKUP($A249+ROUND((COLUMN()-2)/24,5),АТС!$A$41:$F$784,3)+'Иные услуги '!$C$5+'РСТ РСО-А'!$K$7+'РСТ РСО-А'!$F$9</f>
        <v>1498.6799999999998</v>
      </c>
      <c r="P249" s="116">
        <f>VLOOKUP($A249+ROUND((COLUMN()-2)/24,5),АТС!$A$41:$F$784,3)+'Иные услуги '!$C$5+'РСТ РСО-А'!$K$7+'РСТ РСО-А'!$F$9</f>
        <v>1498.6899999999998</v>
      </c>
      <c r="Q249" s="116">
        <f>VLOOKUP($A249+ROUND((COLUMN()-2)/24,5),АТС!$A$41:$F$784,3)+'Иные услуги '!$C$5+'РСТ РСО-А'!$K$7+'РСТ РСО-А'!$F$9</f>
        <v>1498.6799999999998</v>
      </c>
      <c r="R249" s="116">
        <f>VLOOKUP($A249+ROUND((COLUMN()-2)/24,5),АТС!$A$41:$F$784,3)+'Иные услуги '!$C$5+'РСТ РСО-А'!$K$7+'РСТ РСО-А'!$F$9</f>
        <v>1498.62</v>
      </c>
      <c r="S249" s="116">
        <f>VLOOKUP($A249+ROUND((COLUMN()-2)/24,5),АТС!$A$41:$F$784,3)+'Иные услуги '!$C$5+'РСТ РСО-А'!$K$7+'РСТ РСО-А'!$F$9</f>
        <v>1498.61</v>
      </c>
      <c r="T249" s="116">
        <f>VLOOKUP($A249+ROUND((COLUMN()-2)/24,5),АТС!$A$41:$F$784,3)+'Иные услуги '!$C$5+'РСТ РСО-А'!$K$7+'РСТ РСО-А'!$F$9</f>
        <v>1498.6399999999999</v>
      </c>
      <c r="U249" s="116">
        <f>VLOOKUP($A249+ROUND((COLUMN()-2)/24,5),АТС!$A$41:$F$784,3)+'Иные услуги '!$C$5+'РСТ РСО-А'!$K$7+'РСТ РСО-А'!$F$9</f>
        <v>1498.6799999999998</v>
      </c>
      <c r="V249" s="116">
        <f>VLOOKUP($A249+ROUND((COLUMN()-2)/24,5),АТС!$A$41:$F$784,3)+'Иные услуги '!$C$5+'РСТ РСО-А'!$K$7+'РСТ РСО-А'!$F$9</f>
        <v>1550.8799999999999</v>
      </c>
      <c r="W249" s="116">
        <f>VLOOKUP($A249+ROUND((COLUMN()-2)/24,5),АТС!$A$41:$F$784,3)+'Иные услуги '!$C$5+'РСТ РСО-А'!$K$7+'РСТ РСО-А'!$F$9</f>
        <v>1563.84</v>
      </c>
      <c r="X249" s="116">
        <f>VLOOKUP($A249+ROUND((COLUMN()-2)/24,5),АТС!$A$41:$F$784,3)+'Иные услуги '!$C$5+'РСТ РСО-А'!$K$7+'РСТ РСО-А'!$F$9</f>
        <v>1502.99</v>
      </c>
      <c r="Y249" s="116">
        <f>VLOOKUP($A249+ROUND((COLUMN()-2)/24,5),АТС!$A$41:$F$784,3)+'Иные услуги '!$C$5+'РСТ РСО-А'!$K$7+'РСТ РСО-А'!$F$9</f>
        <v>1498.05</v>
      </c>
    </row>
    <row r="250" spans="1:25" x14ac:dyDescent="0.2">
      <c r="A250" s="65">
        <f t="shared" si="7"/>
        <v>43993</v>
      </c>
      <c r="B250" s="116">
        <f>VLOOKUP($A250+ROUND((COLUMN()-2)/24,5),АТС!$A$41:$F$784,3)+'Иные услуги '!$C$5+'РСТ РСО-А'!$K$7+'РСТ РСО-А'!$F$9</f>
        <v>1513.1499999999999</v>
      </c>
      <c r="C250" s="116">
        <f>VLOOKUP($A250+ROUND((COLUMN()-2)/24,5),АТС!$A$41:$F$784,3)+'Иные услуги '!$C$5+'РСТ РСО-А'!$K$7+'РСТ РСО-А'!$F$9</f>
        <v>1488.07</v>
      </c>
      <c r="D250" s="116">
        <f>VLOOKUP($A250+ROUND((COLUMN()-2)/24,5),АТС!$A$41:$F$784,3)+'Иные услуги '!$C$5+'РСТ РСО-А'!$K$7+'РСТ РСО-А'!$F$9</f>
        <v>1505.1899999999998</v>
      </c>
      <c r="E250" s="116">
        <f>VLOOKUP($A250+ROUND((COLUMN()-2)/24,5),АТС!$A$41:$F$784,3)+'Иные услуги '!$C$5+'РСТ РСО-А'!$K$7+'РСТ РСО-А'!$F$9</f>
        <v>1498.11</v>
      </c>
      <c r="F250" s="116">
        <f>VLOOKUP($A250+ROUND((COLUMN()-2)/24,5),АТС!$A$41:$F$784,3)+'Иные услуги '!$C$5+'РСТ РСО-А'!$K$7+'РСТ РСО-А'!$F$9</f>
        <v>1498.83</v>
      </c>
      <c r="G250" s="116">
        <f>VLOOKUP($A250+ROUND((COLUMN()-2)/24,5),АТС!$A$41:$F$784,3)+'Иные услуги '!$C$5+'РСТ РСО-А'!$K$7+'РСТ РСО-А'!$F$9</f>
        <v>1498.46</v>
      </c>
      <c r="H250" s="116">
        <f>VLOOKUP($A250+ROUND((COLUMN()-2)/24,5),АТС!$A$41:$F$784,3)+'Иные услуги '!$C$5+'РСТ РСО-А'!$K$7+'РСТ РСО-А'!$F$9</f>
        <v>1497.4499999999998</v>
      </c>
      <c r="I250" s="116">
        <f>VLOOKUP($A250+ROUND((COLUMN()-2)/24,5),АТС!$A$41:$F$784,3)+'Иные услуги '!$C$5+'РСТ РСО-А'!$K$7+'РСТ РСО-А'!$F$9</f>
        <v>1498.32</v>
      </c>
      <c r="J250" s="116">
        <f>VLOOKUP($A250+ROUND((COLUMN()-2)/24,5),АТС!$A$41:$F$784,3)+'Иные услуги '!$C$5+'РСТ РСО-А'!$K$7+'РСТ РСО-А'!$F$9</f>
        <v>1498.46</v>
      </c>
      <c r="K250" s="116">
        <f>VLOOKUP($A250+ROUND((COLUMN()-2)/24,5),АТС!$A$41:$F$784,3)+'Иные услуги '!$C$5+'РСТ РСО-А'!$K$7+'РСТ РСО-А'!$F$9</f>
        <v>1498.57</v>
      </c>
      <c r="L250" s="116">
        <f>VLOOKUP($A250+ROUND((COLUMN()-2)/24,5),АТС!$A$41:$F$784,3)+'Иные услуги '!$C$5+'РСТ РСО-А'!$K$7+'РСТ РСО-А'!$F$9</f>
        <v>1498.6</v>
      </c>
      <c r="M250" s="116">
        <f>VLOOKUP($A250+ROUND((COLUMN()-2)/24,5),АТС!$A$41:$F$784,3)+'Иные услуги '!$C$5+'РСТ РСО-А'!$K$7+'РСТ РСО-А'!$F$9</f>
        <v>1502.82</v>
      </c>
      <c r="N250" s="116">
        <f>VLOOKUP($A250+ROUND((COLUMN()-2)/24,5),АТС!$A$41:$F$784,3)+'Иные услуги '!$C$5+'РСТ РСО-А'!$K$7+'РСТ РСО-А'!$F$9</f>
        <v>1502.76</v>
      </c>
      <c r="O250" s="116">
        <f>VLOOKUP($A250+ROUND((COLUMN()-2)/24,5),АТС!$A$41:$F$784,3)+'Иные услуги '!$C$5+'РСТ РСО-А'!$K$7+'РСТ РСО-А'!$F$9</f>
        <v>1502.84</v>
      </c>
      <c r="P250" s="116">
        <f>VLOOKUP($A250+ROUND((COLUMN()-2)/24,5),АТС!$A$41:$F$784,3)+'Иные услуги '!$C$5+'РСТ РСО-А'!$K$7+'РСТ РСО-А'!$F$9</f>
        <v>1502.86</v>
      </c>
      <c r="Q250" s="116">
        <f>VLOOKUP($A250+ROUND((COLUMN()-2)/24,5),АТС!$A$41:$F$784,3)+'Иные услуги '!$C$5+'РСТ РСО-А'!$K$7+'РСТ РСО-А'!$F$9</f>
        <v>1502.9199999999998</v>
      </c>
      <c r="R250" s="116">
        <f>VLOOKUP($A250+ROUND((COLUMN()-2)/24,5),АТС!$A$41:$F$784,3)+'Иные услуги '!$C$5+'РСТ РСО-А'!$K$7+'РСТ РСО-А'!$F$9</f>
        <v>1498.57</v>
      </c>
      <c r="S250" s="116">
        <f>VLOOKUP($A250+ROUND((COLUMN()-2)/24,5),АТС!$A$41:$F$784,3)+'Иные услуги '!$C$5+'РСТ РСО-А'!$K$7+'РСТ РСО-А'!$F$9</f>
        <v>1498.53</v>
      </c>
      <c r="T250" s="116">
        <f>VLOOKUP($A250+ROUND((COLUMN()-2)/24,5),АТС!$A$41:$F$784,3)+'Иные услуги '!$C$5+'РСТ РСО-А'!$K$7+'РСТ РСО-А'!$F$9</f>
        <v>1498.55</v>
      </c>
      <c r="U250" s="116">
        <f>VLOOKUP($A250+ROUND((COLUMN()-2)/24,5),АТС!$A$41:$F$784,3)+'Иные услуги '!$C$5+'РСТ РСО-А'!$K$7+'РСТ РСО-А'!$F$9</f>
        <v>1498.55</v>
      </c>
      <c r="V250" s="116">
        <f>VLOOKUP($A250+ROUND((COLUMN()-2)/24,5),АТС!$A$41:$F$784,3)+'Иные услуги '!$C$5+'РСТ РСО-А'!$K$7+'РСТ РСО-А'!$F$9</f>
        <v>1594.1599999999999</v>
      </c>
      <c r="W250" s="116">
        <f>VLOOKUP($A250+ROUND((COLUMN()-2)/24,5),АТС!$A$41:$F$784,3)+'Иные услуги '!$C$5+'РСТ РСО-А'!$K$7+'РСТ РСО-А'!$F$9</f>
        <v>1585.87</v>
      </c>
      <c r="X250" s="116">
        <f>VLOOKUP($A250+ROUND((COLUMN()-2)/24,5),АТС!$A$41:$F$784,3)+'Иные услуги '!$C$5+'РСТ РСО-А'!$K$7+'РСТ РСО-А'!$F$9</f>
        <v>1504.6399999999999</v>
      </c>
      <c r="Y250" s="116">
        <f>VLOOKUP($A250+ROUND((COLUMN()-2)/24,5),АТС!$A$41:$F$784,3)+'Иные услуги '!$C$5+'РСТ РСО-А'!$K$7+'РСТ РСО-А'!$F$9</f>
        <v>1497.8899999999999</v>
      </c>
    </row>
    <row r="251" spans="1:25" x14ac:dyDescent="0.2">
      <c r="A251" s="65">
        <f t="shared" si="7"/>
        <v>43994</v>
      </c>
      <c r="B251" s="116">
        <f>VLOOKUP($A251+ROUND((COLUMN()-2)/24,5),АТС!$A$41:$F$784,3)+'Иные услуги '!$C$5+'РСТ РСО-А'!$K$7+'РСТ РСО-А'!$F$9</f>
        <v>1523.3799999999999</v>
      </c>
      <c r="C251" s="116">
        <f>VLOOKUP($A251+ROUND((COLUMN()-2)/24,5),АТС!$A$41:$F$784,3)+'Иные услуги '!$C$5+'РСТ РСО-А'!$K$7+'РСТ РСО-А'!$F$9</f>
        <v>1501.84</v>
      </c>
      <c r="D251" s="116">
        <f>VLOOKUP($A251+ROUND((COLUMN()-2)/24,5),АТС!$A$41:$F$784,3)+'Иные услуги '!$C$5+'РСТ РСО-А'!$K$7+'РСТ РСО-А'!$F$9</f>
        <v>1503.02</v>
      </c>
      <c r="E251" s="116">
        <f>VLOOKUP($A251+ROUND((COLUMN()-2)/24,5),АТС!$A$41:$F$784,3)+'Иные услуги '!$C$5+'РСТ РСО-А'!$K$7+'РСТ РСО-А'!$F$9</f>
        <v>1498.1799999999998</v>
      </c>
      <c r="F251" s="116">
        <f>VLOOKUP($A251+ROUND((COLUMN()-2)/24,5),АТС!$A$41:$F$784,3)+'Иные услуги '!$C$5+'РСТ РСО-А'!$K$7+'РСТ РСО-А'!$F$9</f>
        <v>1498.26</v>
      </c>
      <c r="G251" s="116">
        <f>VLOOKUP($A251+ROUND((COLUMN()-2)/24,5),АТС!$A$41:$F$784,3)+'Иные услуги '!$C$5+'РСТ РСО-А'!$K$7+'РСТ РСО-А'!$F$9</f>
        <v>1498.29</v>
      </c>
      <c r="H251" s="116">
        <f>VLOOKUP($A251+ROUND((COLUMN()-2)/24,5),АТС!$A$41:$F$784,3)+'Иные услуги '!$C$5+'РСТ РСО-А'!$K$7+'РСТ РСО-А'!$F$9</f>
        <v>1497.56</v>
      </c>
      <c r="I251" s="116">
        <f>VLOOKUP($A251+ROUND((COLUMN()-2)/24,5),АТС!$A$41:$F$784,3)+'Иные услуги '!$C$5+'РСТ РСО-А'!$K$7+'РСТ РСО-А'!$F$9</f>
        <v>1426.97</v>
      </c>
      <c r="J251" s="116">
        <f>VLOOKUP($A251+ROUND((COLUMN()-2)/24,5),АТС!$A$41:$F$784,3)+'Иные услуги '!$C$5+'РСТ РСО-А'!$K$7+'РСТ РСО-А'!$F$9</f>
        <v>1498.8</v>
      </c>
      <c r="K251" s="116">
        <f>VLOOKUP($A251+ROUND((COLUMN()-2)/24,5),АТС!$A$41:$F$784,3)+'Иные услуги '!$C$5+'РСТ РСО-А'!$K$7+'РСТ РСО-А'!$F$9</f>
        <v>1498.78</v>
      </c>
      <c r="L251" s="116">
        <f>VLOOKUP($A251+ROUND((COLUMN()-2)/24,5),АТС!$A$41:$F$784,3)+'Иные услуги '!$C$5+'РСТ РСО-А'!$K$7+'РСТ РСО-А'!$F$9</f>
        <v>1523.21</v>
      </c>
      <c r="M251" s="116">
        <f>VLOOKUP($A251+ROUND((COLUMN()-2)/24,5),АТС!$A$41:$F$784,3)+'Иные услуги '!$C$5+'РСТ РСО-А'!$K$7+'РСТ РСО-А'!$F$9</f>
        <v>1535.75</v>
      </c>
      <c r="N251" s="116">
        <f>VLOOKUP($A251+ROUND((COLUMN()-2)/24,5),АТС!$A$41:$F$784,3)+'Иные услуги '!$C$5+'РСТ РСО-А'!$K$7+'РСТ РСО-А'!$F$9</f>
        <v>1536.62</v>
      </c>
      <c r="O251" s="116">
        <f>VLOOKUP($A251+ROUND((COLUMN()-2)/24,5),АТС!$A$41:$F$784,3)+'Иные услуги '!$C$5+'РСТ РСО-А'!$K$7+'РСТ РСО-А'!$F$9</f>
        <v>1539.73</v>
      </c>
      <c r="P251" s="116">
        <f>VLOOKUP($A251+ROUND((COLUMN()-2)/24,5),АТС!$A$41:$F$784,3)+'Иные услуги '!$C$5+'РСТ РСО-А'!$K$7+'РСТ РСО-А'!$F$9</f>
        <v>1540.23</v>
      </c>
      <c r="Q251" s="116">
        <f>VLOOKUP($A251+ROUND((COLUMN()-2)/24,5),АТС!$A$41:$F$784,3)+'Иные услуги '!$C$5+'РСТ РСО-А'!$K$7+'РСТ РСО-А'!$F$9</f>
        <v>1538.9099999999999</v>
      </c>
      <c r="R251" s="116">
        <f>VLOOKUP($A251+ROUND((COLUMN()-2)/24,5),АТС!$A$41:$F$784,3)+'Иные услуги '!$C$5+'РСТ РСО-А'!$K$7+'РСТ РСО-А'!$F$9</f>
        <v>1517.12</v>
      </c>
      <c r="S251" s="116">
        <f>VLOOKUP($A251+ROUND((COLUMN()-2)/24,5),АТС!$A$41:$F$784,3)+'Иные услуги '!$C$5+'РСТ РСО-А'!$K$7+'РСТ РСО-А'!$F$9</f>
        <v>1498.62</v>
      </c>
      <c r="T251" s="116">
        <f>VLOOKUP($A251+ROUND((COLUMN()-2)/24,5),АТС!$A$41:$F$784,3)+'Иные услуги '!$C$5+'РСТ РСО-А'!$K$7+'РСТ РСО-А'!$F$9</f>
        <v>1498.58</v>
      </c>
      <c r="U251" s="116">
        <f>VLOOKUP($A251+ROUND((COLUMN()-2)/24,5),АТС!$A$41:$F$784,3)+'Иные услуги '!$C$5+'РСТ РСО-А'!$K$7+'РСТ РСО-А'!$F$9</f>
        <v>1498.53</v>
      </c>
      <c r="V251" s="116">
        <f>VLOOKUP($A251+ROUND((COLUMN()-2)/24,5),АТС!$A$41:$F$784,3)+'Иные услуги '!$C$5+'РСТ РСО-А'!$K$7+'РСТ РСО-А'!$F$9</f>
        <v>1614.49</v>
      </c>
      <c r="W251" s="116">
        <f>VLOOKUP($A251+ROUND((COLUMN()-2)/24,5),АТС!$A$41:$F$784,3)+'Иные услуги '!$C$5+'РСТ РСО-А'!$K$7+'РСТ РСО-А'!$F$9</f>
        <v>1617.01</v>
      </c>
      <c r="X251" s="116">
        <f>VLOOKUP($A251+ROUND((COLUMN()-2)/24,5),АТС!$A$41:$F$784,3)+'Иные услуги '!$C$5+'РСТ РСО-А'!$K$7+'РСТ РСО-А'!$F$9</f>
        <v>1521.6</v>
      </c>
      <c r="Y251" s="116">
        <f>VLOOKUP($A251+ROUND((COLUMN()-2)/24,5),АТС!$A$41:$F$784,3)+'Иные услуги '!$C$5+'РСТ РСО-А'!$K$7+'РСТ РСО-А'!$F$9</f>
        <v>1497.83</v>
      </c>
    </row>
    <row r="252" spans="1:25" x14ac:dyDescent="0.2">
      <c r="A252" s="65">
        <f t="shared" si="7"/>
        <v>43995</v>
      </c>
      <c r="B252" s="116">
        <f>VLOOKUP($A252+ROUND((COLUMN()-2)/24,5),АТС!$A$41:$F$784,3)+'Иные услуги '!$C$5+'РСТ РСО-А'!$K$7+'РСТ РСО-А'!$F$9</f>
        <v>1525.36</v>
      </c>
      <c r="C252" s="116">
        <f>VLOOKUP($A252+ROUND((COLUMN()-2)/24,5),АТС!$A$41:$F$784,3)+'Иные услуги '!$C$5+'РСТ РСО-А'!$K$7+'РСТ РСО-А'!$F$9</f>
        <v>1505.72</v>
      </c>
      <c r="D252" s="116">
        <f>VLOOKUP($A252+ROUND((COLUMN()-2)/24,5),АТС!$A$41:$F$784,3)+'Иные услуги '!$C$5+'РСТ РСО-А'!$K$7+'РСТ РСО-А'!$F$9</f>
        <v>1500.81</v>
      </c>
      <c r="E252" s="116">
        <f>VLOOKUP($A252+ROUND((COLUMN()-2)/24,5),АТС!$A$41:$F$784,3)+'Иные услуги '!$C$5+'РСТ РСО-А'!$K$7+'РСТ РСО-А'!$F$9</f>
        <v>1498.1799999999998</v>
      </c>
      <c r="F252" s="116">
        <f>VLOOKUP($A252+ROUND((COLUMN()-2)/24,5),АТС!$A$41:$F$784,3)+'Иные услуги '!$C$5+'РСТ РСО-А'!$K$7+'РСТ РСО-А'!$F$9</f>
        <v>1498.26</v>
      </c>
      <c r="G252" s="116">
        <f>VLOOKUP($A252+ROUND((COLUMN()-2)/24,5),АТС!$A$41:$F$784,3)+'Иные услуги '!$C$5+'РСТ РСО-А'!$K$7+'РСТ РСО-А'!$F$9</f>
        <v>1498.26</v>
      </c>
      <c r="H252" s="116">
        <f>VLOOKUP($A252+ROUND((COLUMN()-2)/24,5),АТС!$A$41:$F$784,3)+'Иные услуги '!$C$5+'РСТ РСО-А'!$K$7+'РСТ РСО-А'!$F$9</f>
        <v>1497.54</v>
      </c>
      <c r="I252" s="116">
        <f>VLOOKUP($A252+ROUND((COLUMN()-2)/24,5),АТС!$A$41:$F$784,3)+'Иные услуги '!$C$5+'РСТ РСО-А'!$K$7+'РСТ РСО-А'!$F$9</f>
        <v>1489.37</v>
      </c>
      <c r="J252" s="116">
        <f>VLOOKUP($A252+ROUND((COLUMN()-2)/24,5),АТС!$A$41:$F$784,3)+'Иные услуги '!$C$5+'РСТ РСО-А'!$K$7+'РСТ РСО-А'!$F$9</f>
        <v>1498.6999999999998</v>
      </c>
      <c r="K252" s="116">
        <f>VLOOKUP($A252+ROUND((COLUMN()-2)/24,5),АТС!$A$41:$F$784,3)+'Иные услуги '!$C$5+'РСТ РСО-А'!$K$7+'РСТ РСО-А'!$F$9</f>
        <v>1498.72</v>
      </c>
      <c r="L252" s="116">
        <f>VLOOKUP($A252+ROUND((COLUMN()-2)/24,5),АТС!$A$41:$F$784,3)+'Иные услуги '!$C$5+'РСТ РСО-А'!$K$7+'РСТ РСО-А'!$F$9</f>
        <v>1538.9299999999998</v>
      </c>
      <c r="M252" s="116">
        <f>VLOOKUP($A252+ROUND((COLUMN()-2)/24,5),АТС!$A$41:$F$784,3)+'Иные услуги '!$C$5+'РСТ РСО-А'!$K$7+'РСТ РСО-А'!$F$9</f>
        <v>1539.47</v>
      </c>
      <c r="N252" s="116">
        <f>VLOOKUP($A252+ROUND((COLUMN()-2)/24,5),АТС!$A$41:$F$784,3)+'Иные услуги '!$C$5+'РСТ РСО-А'!$K$7+'РСТ РСО-А'!$F$9</f>
        <v>1543.02</v>
      </c>
      <c r="O252" s="116">
        <f>VLOOKUP($A252+ROUND((COLUMN()-2)/24,5),АТС!$A$41:$F$784,3)+'Иные услуги '!$C$5+'РСТ РСО-А'!$K$7+'РСТ РСО-А'!$F$9</f>
        <v>1545.72</v>
      </c>
      <c r="P252" s="116">
        <f>VLOOKUP($A252+ROUND((COLUMN()-2)/24,5),АТС!$A$41:$F$784,3)+'Иные услуги '!$C$5+'РСТ РСО-А'!$K$7+'РСТ РСО-А'!$F$9</f>
        <v>1546.33</v>
      </c>
      <c r="Q252" s="116">
        <f>VLOOKUP($A252+ROUND((COLUMN()-2)/24,5),АТС!$A$41:$F$784,3)+'Иные услуги '!$C$5+'РСТ РСО-А'!$K$7+'РСТ РСО-А'!$F$9</f>
        <v>1540.1999999999998</v>
      </c>
      <c r="R252" s="116">
        <f>VLOOKUP($A252+ROUND((COLUMN()-2)/24,5),АТС!$A$41:$F$784,3)+'Иные услуги '!$C$5+'РСТ РСО-А'!$K$7+'РСТ РСО-А'!$F$9</f>
        <v>1540.6299999999999</v>
      </c>
      <c r="S252" s="116">
        <f>VLOOKUP($A252+ROUND((COLUMN()-2)/24,5),АТС!$A$41:$F$784,3)+'Иные услуги '!$C$5+'РСТ РСО-А'!$K$7+'РСТ РСО-А'!$F$9</f>
        <v>1539.9199999999998</v>
      </c>
      <c r="T252" s="116">
        <f>VLOOKUP($A252+ROUND((COLUMN()-2)/24,5),АТС!$A$41:$F$784,3)+'Иные услуги '!$C$5+'РСТ РСО-А'!$K$7+'РСТ РСО-А'!$F$9</f>
        <v>1498.57</v>
      </c>
      <c r="U252" s="116">
        <f>VLOOKUP($A252+ROUND((COLUMN()-2)/24,5),АТС!$A$41:$F$784,3)+'Иные услуги '!$C$5+'РСТ РСО-А'!$K$7+'РСТ РСО-А'!$F$9</f>
        <v>1514.1599999999999</v>
      </c>
      <c r="V252" s="116">
        <f>VLOOKUP($A252+ROUND((COLUMN()-2)/24,5),АТС!$A$41:$F$784,3)+'Иные услуги '!$C$5+'РСТ РСО-А'!$K$7+'РСТ РСО-А'!$F$9</f>
        <v>1643.2</v>
      </c>
      <c r="W252" s="116">
        <f>VLOOKUP($A252+ROUND((COLUMN()-2)/24,5),АТС!$A$41:$F$784,3)+'Иные услуги '!$C$5+'РСТ РСО-А'!$K$7+'РСТ РСО-А'!$F$9</f>
        <v>1621.4099999999999</v>
      </c>
      <c r="X252" s="116">
        <f>VLOOKUP($A252+ROUND((COLUMN()-2)/24,5),АТС!$A$41:$F$784,3)+'Иные услуги '!$C$5+'РСТ РСО-А'!$K$7+'РСТ РСО-А'!$F$9</f>
        <v>1524.85</v>
      </c>
      <c r="Y252" s="116">
        <f>VLOOKUP($A252+ROUND((COLUMN()-2)/24,5),АТС!$A$41:$F$784,3)+'Иные услуги '!$C$5+'РСТ РСО-А'!$K$7+'РСТ РСО-А'!$F$9</f>
        <v>1497.34</v>
      </c>
    </row>
    <row r="253" spans="1:25" x14ac:dyDescent="0.2">
      <c r="A253" s="65">
        <f t="shared" si="7"/>
        <v>43996</v>
      </c>
      <c r="B253" s="116">
        <f>VLOOKUP($A253+ROUND((COLUMN()-2)/24,5),АТС!$A$41:$F$784,3)+'Иные услуги '!$C$5+'РСТ РСО-А'!$K$7+'РСТ РСО-А'!$F$9</f>
        <v>1514.06</v>
      </c>
      <c r="C253" s="116">
        <f>VLOOKUP($A253+ROUND((COLUMN()-2)/24,5),АТС!$A$41:$F$784,3)+'Иные услуги '!$C$5+'РСТ РСО-А'!$K$7+'РСТ РСО-А'!$F$9</f>
        <v>1498.22</v>
      </c>
      <c r="D253" s="116">
        <f>VLOOKUP($A253+ROUND((COLUMN()-2)/24,5),АТС!$A$41:$F$784,3)+'Иные услуги '!$C$5+'РСТ РСО-А'!$K$7+'РСТ РСО-А'!$F$9</f>
        <v>1495.6899999999998</v>
      </c>
      <c r="E253" s="116">
        <f>VLOOKUP($A253+ROUND((COLUMN()-2)/24,5),АТС!$A$41:$F$784,3)+'Иные услуги '!$C$5+'РСТ РСО-А'!$K$7+'РСТ РСО-А'!$F$9</f>
        <v>1498.1599999999999</v>
      </c>
      <c r="F253" s="116">
        <f>VLOOKUP($A253+ROUND((COLUMN()-2)/24,5),АТС!$A$41:$F$784,3)+'Иные услуги '!$C$5+'РСТ РСО-А'!$K$7+'РСТ РСО-А'!$F$9</f>
        <v>1498.48</v>
      </c>
      <c r="G253" s="116">
        <f>VLOOKUP($A253+ROUND((COLUMN()-2)/24,5),АТС!$A$41:$F$784,3)+'Иные услуги '!$C$5+'РСТ РСО-А'!$K$7+'РСТ РСО-А'!$F$9</f>
        <v>1498.29</v>
      </c>
      <c r="H253" s="116">
        <f>VLOOKUP($A253+ROUND((COLUMN()-2)/24,5),АТС!$A$41:$F$784,3)+'Иные услуги '!$C$5+'РСТ РСО-А'!$K$7+'РСТ РСО-А'!$F$9</f>
        <v>1497.6899999999998</v>
      </c>
      <c r="I253" s="116">
        <f>VLOOKUP($A253+ROUND((COLUMN()-2)/24,5),АТС!$A$41:$F$784,3)+'Иные услуги '!$C$5+'РСТ РСО-А'!$K$7+'РСТ РСО-А'!$F$9</f>
        <v>1481.1699999999998</v>
      </c>
      <c r="J253" s="116">
        <f>VLOOKUP($A253+ROUND((COLUMN()-2)/24,5),АТС!$A$41:$F$784,3)+'Иные услуги '!$C$5+'РСТ РСО-А'!$K$7+'РСТ РСО-А'!$F$9</f>
        <v>1498.8</v>
      </c>
      <c r="K253" s="116">
        <f>VLOOKUP($A253+ROUND((COLUMN()-2)/24,5),АТС!$A$41:$F$784,3)+'Иные услуги '!$C$5+'РСТ РСО-А'!$K$7+'РСТ РСО-А'!$F$9</f>
        <v>1498.76</v>
      </c>
      <c r="L253" s="116">
        <f>VLOOKUP($A253+ROUND((COLUMN()-2)/24,5),АТС!$A$41:$F$784,3)+'Иные услуги '!$C$5+'РСТ РСО-А'!$K$7+'РСТ РСО-А'!$F$9</f>
        <v>1523.1299999999999</v>
      </c>
      <c r="M253" s="116">
        <f>VLOOKUP($A253+ROUND((COLUMN()-2)/24,5),АТС!$A$41:$F$784,3)+'Иные услуги '!$C$5+'РСТ РСО-А'!$K$7+'РСТ РСО-А'!$F$9</f>
        <v>1525.1599999999999</v>
      </c>
      <c r="N253" s="116">
        <f>VLOOKUP($A253+ROUND((COLUMN()-2)/24,5),АТС!$A$41:$F$784,3)+'Иные услуги '!$C$5+'РСТ РСО-А'!$K$7+'РСТ РСО-А'!$F$9</f>
        <v>1525.5</v>
      </c>
      <c r="O253" s="116">
        <f>VLOOKUP($A253+ROUND((COLUMN()-2)/24,5),АТС!$A$41:$F$784,3)+'Иные услуги '!$C$5+'РСТ РСО-А'!$K$7+'РСТ РСО-А'!$F$9</f>
        <v>1525.6899999999998</v>
      </c>
      <c r="P253" s="116">
        <f>VLOOKUP($A253+ROUND((COLUMN()-2)/24,5),АТС!$A$41:$F$784,3)+'Иные услуги '!$C$5+'РСТ РСО-А'!$K$7+'РСТ РСО-А'!$F$9</f>
        <v>1526.05</v>
      </c>
      <c r="Q253" s="116">
        <f>VLOOKUP($A253+ROUND((COLUMN()-2)/24,5),АТС!$A$41:$F$784,3)+'Иные услуги '!$C$5+'РСТ РСО-А'!$K$7+'РСТ РСО-А'!$F$9</f>
        <v>1526.1899999999998</v>
      </c>
      <c r="R253" s="116">
        <f>VLOOKUP($A253+ROUND((COLUMN()-2)/24,5),АТС!$A$41:$F$784,3)+'Иные услуги '!$C$5+'РСТ РСО-А'!$K$7+'РСТ РСО-А'!$F$9</f>
        <v>1526.48</v>
      </c>
      <c r="S253" s="116">
        <f>VLOOKUP($A253+ROUND((COLUMN()-2)/24,5),АТС!$A$41:$F$784,3)+'Иные услуги '!$C$5+'РСТ РСО-А'!$K$7+'РСТ РСО-А'!$F$9</f>
        <v>1526.6399999999999</v>
      </c>
      <c r="T253" s="116">
        <f>VLOOKUP($A253+ROUND((COLUMN()-2)/24,5),АТС!$A$41:$F$784,3)+'Иные услуги '!$C$5+'РСТ РСО-А'!$K$7+'РСТ РСО-А'!$F$9</f>
        <v>1498.6999999999998</v>
      </c>
      <c r="U253" s="116">
        <f>VLOOKUP($A253+ROUND((COLUMN()-2)/24,5),АТС!$A$41:$F$784,3)+'Иные услуги '!$C$5+'РСТ РСО-А'!$K$7+'РСТ РСО-А'!$F$9</f>
        <v>1510.6299999999999</v>
      </c>
      <c r="V253" s="116">
        <f>VLOOKUP($A253+ROUND((COLUMN()-2)/24,5),АТС!$A$41:$F$784,3)+'Иные услуги '!$C$5+'РСТ РСО-А'!$K$7+'РСТ РСО-А'!$F$9</f>
        <v>1604.61</v>
      </c>
      <c r="W253" s="116">
        <f>VLOOKUP($A253+ROUND((COLUMN()-2)/24,5),АТС!$A$41:$F$784,3)+'Иные услуги '!$C$5+'РСТ РСО-А'!$K$7+'РСТ РСО-А'!$F$9</f>
        <v>1606.5</v>
      </c>
      <c r="X253" s="116">
        <f>VLOOKUP($A253+ROUND((COLUMN()-2)/24,5),АТС!$A$41:$F$784,3)+'Иные услуги '!$C$5+'РСТ РСО-А'!$K$7+'РСТ РСО-А'!$F$9</f>
        <v>1520.1299999999999</v>
      </c>
      <c r="Y253" s="116">
        <f>VLOOKUP($A253+ROUND((COLUMN()-2)/24,5),АТС!$A$41:$F$784,3)+'Иные услуги '!$C$5+'РСТ РСО-А'!$K$7+'РСТ РСО-А'!$F$9</f>
        <v>1497.57</v>
      </c>
    </row>
    <row r="254" spans="1:25" x14ac:dyDescent="0.2">
      <c r="A254" s="65">
        <f t="shared" si="7"/>
        <v>43997</v>
      </c>
      <c r="B254" s="116">
        <f>VLOOKUP($A254+ROUND((COLUMN()-2)/24,5),АТС!$A$41:$F$784,3)+'Иные услуги '!$C$5+'РСТ РСО-А'!$K$7+'РСТ РСО-А'!$F$9</f>
        <v>1516.34</v>
      </c>
      <c r="C254" s="116">
        <f>VLOOKUP($A254+ROUND((COLUMN()-2)/24,5),АТС!$A$41:$F$784,3)+'Иные услуги '!$C$5+'РСТ РСО-А'!$K$7+'РСТ РСО-А'!$F$9</f>
        <v>1491.29</v>
      </c>
      <c r="D254" s="116">
        <f>VLOOKUP($A254+ROUND((COLUMN()-2)/24,5),АТС!$A$41:$F$784,3)+'Иные услуги '!$C$5+'РСТ РСО-А'!$K$7+'РСТ РСО-А'!$F$9</f>
        <v>1507.6899999999998</v>
      </c>
      <c r="E254" s="116">
        <f>VLOOKUP($A254+ROUND((COLUMN()-2)/24,5),АТС!$A$41:$F$784,3)+'Иные услуги '!$C$5+'РСТ РСО-А'!$K$7+'РСТ РСО-А'!$F$9</f>
        <v>1496.51</v>
      </c>
      <c r="F254" s="116">
        <f>VLOOKUP($A254+ROUND((COLUMN()-2)/24,5),АТС!$A$41:$F$784,3)+'Иные услуги '!$C$5+'РСТ РСО-А'!$K$7+'РСТ РСО-А'!$F$9</f>
        <v>1498.97</v>
      </c>
      <c r="G254" s="116">
        <f>VLOOKUP($A254+ROUND((COLUMN()-2)/24,5),АТС!$A$41:$F$784,3)+'Иные услуги '!$C$5+'РСТ РСО-А'!$K$7+'РСТ РСО-А'!$F$9</f>
        <v>1499.4299999999998</v>
      </c>
      <c r="H254" s="116">
        <f>VLOOKUP($A254+ROUND((COLUMN()-2)/24,5),АТС!$A$41:$F$784,3)+'Иные услуги '!$C$5+'РСТ РСО-А'!$K$7+'РСТ РСО-А'!$F$9</f>
        <v>1498.03</v>
      </c>
      <c r="I254" s="116">
        <f>VLOOKUP($A254+ROUND((COLUMN()-2)/24,5),АТС!$A$41:$F$784,3)+'Иные услуги '!$C$5+'РСТ РСО-А'!$K$7+'РСТ РСО-А'!$F$9</f>
        <v>1496.78</v>
      </c>
      <c r="J254" s="116">
        <f>VLOOKUP($A254+ROUND((COLUMN()-2)/24,5),АТС!$A$41:$F$784,3)+'Иные услуги '!$C$5+'РСТ РСО-А'!$K$7+'РСТ РСО-А'!$F$9</f>
        <v>1498.73</v>
      </c>
      <c r="K254" s="116">
        <f>VLOOKUP($A254+ROUND((COLUMN()-2)/24,5),АТС!$A$41:$F$784,3)+'Иные услуги '!$C$5+'РСТ РСО-А'!$K$7+'РСТ РСО-А'!$F$9</f>
        <v>1524.24</v>
      </c>
      <c r="L254" s="116">
        <f>VLOOKUP($A254+ROUND((COLUMN()-2)/24,5),АТС!$A$41:$F$784,3)+'Иные услуги '!$C$5+'РСТ РСО-А'!$K$7+'РСТ РСО-А'!$F$9</f>
        <v>1560.61</v>
      </c>
      <c r="M254" s="116">
        <f>VLOOKUP($A254+ROUND((COLUMN()-2)/24,5),АТС!$A$41:$F$784,3)+'Иные услуги '!$C$5+'РСТ РСО-А'!$K$7+'РСТ РСО-А'!$F$9</f>
        <v>1571.4199999999998</v>
      </c>
      <c r="N254" s="116">
        <f>VLOOKUP($A254+ROUND((COLUMN()-2)/24,5),АТС!$A$41:$F$784,3)+'Иные услуги '!$C$5+'РСТ РСО-А'!$K$7+'РСТ РСО-А'!$F$9</f>
        <v>1570.97</v>
      </c>
      <c r="O254" s="116">
        <f>VLOOKUP($A254+ROUND((COLUMN()-2)/24,5),АТС!$A$41:$F$784,3)+'Иные услуги '!$C$5+'РСТ РСО-А'!$K$7+'РСТ РСО-А'!$F$9</f>
        <v>1573.76</v>
      </c>
      <c r="P254" s="116">
        <f>VLOOKUP($A254+ROUND((COLUMN()-2)/24,5),АТС!$A$41:$F$784,3)+'Иные услуги '!$C$5+'РСТ РСО-А'!$K$7+'РСТ РСО-А'!$F$9</f>
        <v>1581.06</v>
      </c>
      <c r="Q254" s="116">
        <f>VLOOKUP($A254+ROUND((COLUMN()-2)/24,5),АТС!$A$41:$F$784,3)+'Иные услуги '!$C$5+'РСТ РСО-А'!$K$7+'РСТ РСО-А'!$F$9</f>
        <v>1574.26</v>
      </c>
      <c r="R254" s="116">
        <f>VLOOKUP($A254+ROUND((COLUMN()-2)/24,5),АТС!$A$41:$F$784,3)+'Иные услуги '!$C$5+'РСТ РСО-А'!$K$7+'РСТ РСО-А'!$F$9</f>
        <v>1579.33</v>
      </c>
      <c r="S254" s="116">
        <f>VLOOKUP($A254+ROUND((COLUMN()-2)/24,5),АТС!$A$41:$F$784,3)+'Иные услуги '!$C$5+'РСТ РСО-А'!$K$7+'РСТ РСО-А'!$F$9</f>
        <v>1542.84</v>
      </c>
      <c r="T254" s="116">
        <f>VLOOKUP($A254+ROUND((COLUMN()-2)/24,5),АТС!$A$41:$F$784,3)+'Иные услуги '!$C$5+'РСТ РСО-А'!$K$7+'РСТ РСО-А'!$F$9</f>
        <v>1516.96</v>
      </c>
      <c r="U254" s="116">
        <f>VLOOKUP($A254+ROUND((COLUMN()-2)/24,5),АТС!$A$41:$F$784,3)+'Иные услуги '!$C$5+'РСТ РСО-А'!$K$7+'РСТ РСО-А'!$F$9</f>
        <v>1522.72</v>
      </c>
      <c r="V254" s="116">
        <f>VLOOKUP($A254+ROUND((COLUMN()-2)/24,5),АТС!$A$41:$F$784,3)+'Иные услуги '!$C$5+'РСТ РСО-А'!$K$7+'РСТ РСО-А'!$F$9</f>
        <v>1612.28</v>
      </c>
      <c r="W254" s="116">
        <f>VLOOKUP($A254+ROUND((COLUMN()-2)/24,5),АТС!$A$41:$F$784,3)+'Иные услуги '!$C$5+'РСТ РСО-А'!$K$7+'РСТ РСО-А'!$F$9</f>
        <v>1615.82</v>
      </c>
      <c r="X254" s="116">
        <f>VLOOKUP($A254+ROUND((COLUMN()-2)/24,5),АТС!$A$41:$F$784,3)+'Иные услуги '!$C$5+'РСТ РСО-А'!$K$7+'РСТ РСО-А'!$F$9</f>
        <v>1537.09</v>
      </c>
      <c r="Y254" s="116">
        <f>VLOOKUP($A254+ROUND((COLUMN()-2)/24,5),АТС!$A$41:$F$784,3)+'Иные услуги '!$C$5+'РСТ РСО-А'!$K$7+'РСТ РСО-А'!$F$9</f>
        <v>1497.86</v>
      </c>
    </row>
    <row r="255" spans="1:25" x14ac:dyDescent="0.2">
      <c r="A255" s="65">
        <f t="shared" si="7"/>
        <v>43998</v>
      </c>
      <c r="B255" s="116">
        <f>VLOOKUP($A255+ROUND((COLUMN()-2)/24,5),АТС!$A$41:$F$784,3)+'Иные услуги '!$C$5+'РСТ РСО-А'!$K$7+'РСТ РСО-А'!$F$9</f>
        <v>1480.48</v>
      </c>
      <c r="C255" s="116">
        <f>VLOOKUP($A255+ROUND((COLUMN()-2)/24,5),АТС!$A$41:$F$784,3)+'Иные услуги '!$C$5+'РСТ РСО-А'!$K$7+'РСТ РСО-А'!$F$9</f>
        <v>1480.9299999999998</v>
      </c>
      <c r="D255" s="116">
        <f>VLOOKUP($A255+ROUND((COLUMN()-2)/24,5),АТС!$A$41:$F$784,3)+'Иные услуги '!$C$5+'РСТ РСО-А'!$K$7+'РСТ РСО-А'!$F$9</f>
        <v>1446.4299999999998</v>
      </c>
      <c r="E255" s="116">
        <f>VLOOKUP($A255+ROUND((COLUMN()-2)/24,5),АТС!$A$41:$F$784,3)+'Иные услуги '!$C$5+'РСТ РСО-А'!$K$7+'РСТ РСО-А'!$F$9</f>
        <v>1499.46</v>
      </c>
      <c r="F255" s="116">
        <f>VLOOKUP($A255+ROUND((COLUMN()-2)/24,5),АТС!$A$41:$F$784,3)+'Иные услуги '!$C$5+'РСТ РСО-А'!$K$7+'РСТ РСО-А'!$F$9</f>
        <v>1499.4399999999998</v>
      </c>
      <c r="G255" s="116">
        <f>VLOOKUP($A255+ROUND((COLUMN()-2)/24,5),АТС!$A$41:$F$784,3)+'Иные услуги '!$C$5+'РСТ РСО-А'!$K$7+'РСТ РСО-А'!$F$9</f>
        <v>1499.3899999999999</v>
      </c>
      <c r="H255" s="116">
        <f>VLOOKUP($A255+ROUND((COLUMN()-2)/24,5),АТС!$A$41:$F$784,3)+'Иные услуги '!$C$5+'РСТ РСО-А'!$K$7+'РСТ РСО-А'!$F$9</f>
        <v>1498.07</v>
      </c>
      <c r="I255" s="116">
        <f>VLOOKUP($A255+ROUND((COLUMN()-2)/24,5),АТС!$A$41:$F$784,3)+'Иные услуги '!$C$5+'РСТ РСО-А'!$K$7+'РСТ РСО-А'!$F$9</f>
        <v>1495.4199999999998</v>
      </c>
      <c r="J255" s="116">
        <f>VLOOKUP($A255+ROUND((COLUMN()-2)/24,5),АТС!$A$41:$F$784,3)+'Иные услуги '!$C$5+'РСТ РСО-А'!$K$7+'РСТ РСО-А'!$F$9</f>
        <v>1498.51</v>
      </c>
      <c r="K255" s="116">
        <f>VLOOKUP($A255+ROUND((COLUMN()-2)/24,5),АТС!$A$41:$F$784,3)+'Иные услуги '!$C$5+'РСТ РСО-А'!$K$7+'РСТ РСО-А'!$F$9</f>
        <v>1525.9499999999998</v>
      </c>
      <c r="L255" s="116">
        <f>VLOOKUP($A255+ROUND((COLUMN()-2)/24,5),АТС!$A$41:$F$784,3)+'Иные услуги '!$C$5+'РСТ РСО-А'!$K$7+'РСТ РСО-А'!$F$9</f>
        <v>1565.3799999999999</v>
      </c>
      <c r="M255" s="116">
        <f>VLOOKUP($A255+ROUND((COLUMN()-2)/24,5),АТС!$A$41:$F$784,3)+'Иные услуги '!$C$5+'РСТ РСО-А'!$K$7+'РСТ РСО-А'!$F$9</f>
        <v>1577.97</v>
      </c>
      <c r="N255" s="116">
        <f>VLOOKUP($A255+ROUND((COLUMN()-2)/24,5),АТС!$A$41:$F$784,3)+'Иные услуги '!$C$5+'РСТ РСО-А'!$K$7+'РСТ РСО-А'!$F$9</f>
        <v>1576.72</v>
      </c>
      <c r="O255" s="116">
        <f>VLOOKUP($A255+ROUND((COLUMN()-2)/24,5),АТС!$A$41:$F$784,3)+'Иные услуги '!$C$5+'РСТ РСО-А'!$K$7+'РСТ РСО-А'!$F$9</f>
        <v>1580.8899999999999</v>
      </c>
      <c r="P255" s="116">
        <f>VLOOKUP($A255+ROUND((COLUMN()-2)/24,5),АТС!$A$41:$F$784,3)+'Иные услуги '!$C$5+'РСТ РСО-А'!$K$7+'РСТ РСО-А'!$F$9</f>
        <v>1584.31</v>
      </c>
      <c r="Q255" s="116">
        <f>VLOOKUP($A255+ROUND((COLUMN()-2)/24,5),АТС!$A$41:$F$784,3)+'Иные услуги '!$C$5+'РСТ РСО-А'!$K$7+'РСТ РСО-А'!$F$9</f>
        <v>1579.6299999999999</v>
      </c>
      <c r="R255" s="116">
        <f>VLOOKUP($A255+ROUND((COLUMN()-2)/24,5),АТС!$A$41:$F$784,3)+'Иные услуги '!$C$5+'РСТ РСО-А'!$K$7+'РСТ РСО-А'!$F$9</f>
        <v>1579.99</v>
      </c>
      <c r="S255" s="116">
        <f>VLOOKUP($A255+ROUND((COLUMN()-2)/24,5),АТС!$A$41:$F$784,3)+'Иные услуги '!$C$5+'РСТ РСО-А'!$K$7+'РСТ РСО-А'!$F$9</f>
        <v>1545.37</v>
      </c>
      <c r="T255" s="116">
        <f>VLOOKUP($A255+ROUND((COLUMN()-2)/24,5),АТС!$A$41:$F$784,3)+'Иные услуги '!$C$5+'РСТ РСО-А'!$K$7+'РСТ РСО-А'!$F$9</f>
        <v>1517.85</v>
      </c>
      <c r="U255" s="116">
        <f>VLOOKUP($A255+ROUND((COLUMN()-2)/24,5),АТС!$A$41:$F$784,3)+'Иные услуги '!$C$5+'РСТ РСО-А'!$K$7+'РСТ РСО-А'!$F$9</f>
        <v>1526.4099999999999</v>
      </c>
      <c r="V255" s="116">
        <f>VLOOKUP($A255+ROUND((COLUMN()-2)/24,5),АТС!$A$41:$F$784,3)+'Иные услуги '!$C$5+'РСТ РСО-А'!$K$7+'РСТ РСО-А'!$F$9</f>
        <v>1613.37</v>
      </c>
      <c r="W255" s="116">
        <f>VLOOKUP($A255+ROUND((COLUMN()-2)/24,5),АТС!$A$41:$F$784,3)+'Иные услуги '!$C$5+'РСТ РСО-А'!$K$7+'РСТ РСО-А'!$F$9</f>
        <v>1620.8999999999999</v>
      </c>
      <c r="X255" s="116">
        <f>VLOOKUP($A255+ROUND((COLUMN()-2)/24,5),АТС!$A$41:$F$784,3)+'Иные услуги '!$C$5+'РСТ РСО-А'!$K$7+'РСТ РСО-А'!$F$9</f>
        <v>1544.6599999999999</v>
      </c>
      <c r="Y255" s="116">
        <f>VLOOKUP($A255+ROUND((COLUMN()-2)/24,5),АТС!$A$41:$F$784,3)+'Иные услуги '!$C$5+'РСТ РСО-А'!$K$7+'РСТ РСО-А'!$F$9</f>
        <v>1497.98</v>
      </c>
    </row>
    <row r="256" spans="1:25" x14ac:dyDescent="0.2">
      <c r="A256" s="65">
        <f t="shared" si="7"/>
        <v>43999</v>
      </c>
      <c r="B256" s="116">
        <f>VLOOKUP($A256+ROUND((COLUMN()-2)/24,5),АТС!$A$41:$F$784,3)+'Иные услуги '!$C$5+'РСТ РСО-А'!$K$7+'РСТ РСО-А'!$F$9</f>
        <v>1496.25</v>
      </c>
      <c r="C256" s="116">
        <f>VLOOKUP($A256+ROUND((COLUMN()-2)/24,5),АТС!$A$41:$F$784,3)+'Иные услуги '!$C$5+'РСТ РСО-А'!$K$7+'РСТ РСО-А'!$F$9</f>
        <v>1461.5</v>
      </c>
      <c r="D256" s="116">
        <f>VLOOKUP($A256+ROUND((COLUMN()-2)/24,5),АТС!$A$41:$F$784,3)+'Иные услуги '!$C$5+'РСТ РСО-А'!$K$7+'РСТ РСО-А'!$F$9</f>
        <v>1471.3999999999999</v>
      </c>
      <c r="E256" s="116">
        <f>VLOOKUP($A256+ROUND((COLUMN()-2)/24,5),АТС!$A$41:$F$784,3)+'Иные услуги '!$C$5+'РСТ РСО-А'!$K$7+'РСТ РСО-А'!$F$9</f>
        <v>1493.71</v>
      </c>
      <c r="F256" s="116">
        <f>VLOOKUP($A256+ROUND((COLUMN()-2)/24,5),АТС!$A$41:$F$784,3)+'Иные услуги '!$C$5+'РСТ РСО-А'!$K$7+'РСТ РСО-А'!$F$9</f>
        <v>1499.4399999999998</v>
      </c>
      <c r="G256" s="116">
        <f>VLOOKUP($A256+ROUND((COLUMN()-2)/24,5),АТС!$A$41:$F$784,3)+'Иные услуги '!$C$5+'РСТ РСО-А'!$K$7+'РСТ РСО-А'!$F$9</f>
        <v>1498.76</v>
      </c>
      <c r="H256" s="116">
        <f>VLOOKUP($A256+ROUND((COLUMN()-2)/24,5),АТС!$A$41:$F$784,3)+'Иные услуги '!$C$5+'РСТ РСО-А'!$K$7+'РСТ РСО-А'!$F$9</f>
        <v>1497.8899999999999</v>
      </c>
      <c r="I256" s="116">
        <f>VLOOKUP($A256+ROUND((COLUMN()-2)/24,5),АТС!$A$41:$F$784,3)+'Иные услуги '!$C$5+'РСТ РСО-А'!$K$7+'РСТ РСО-А'!$F$9</f>
        <v>1482.71</v>
      </c>
      <c r="J256" s="116">
        <f>VLOOKUP($A256+ROUND((COLUMN()-2)/24,5),АТС!$A$41:$F$784,3)+'Иные услуги '!$C$5+'РСТ РСО-А'!$K$7+'РСТ РСО-А'!$F$9</f>
        <v>1498.6499999999999</v>
      </c>
      <c r="K256" s="116">
        <f>VLOOKUP($A256+ROUND((COLUMN()-2)/24,5),АТС!$A$41:$F$784,3)+'Иные услуги '!$C$5+'РСТ РСО-А'!$K$7+'РСТ РСО-А'!$F$9</f>
        <v>1535.24</v>
      </c>
      <c r="L256" s="116">
        <f>VLOOKUP($A256+ROUND((COLUMN()-2)/24,5),АТС!$A$41:$F$784,3)+'Иные услуги '!$C$5+'РСТ РСО-А'!$K$7+'РСТ РСО-А'!$F$9</f>
        <v>1586.1399999999999</v>
      </c>
      <c r="M256" s="116">
        <f>VLOOKUP($A256+ROUND((COLUMN()-2)/24,5),АТС!$A$41:$F$784,3)+'Иные услуги '!$C$5+'РСТ РСО-А'!$K$7+'РСТ РСО-А'!$F$9</f>
        <v>1593.54</v>
      </c>
      <c r="N256" s="116">
        <f>VLOOKUP($A256+ROUND((COLUMN()-2)/24,5),АТС!$A$41:$F$784,3)+'Иные услуги '!$C$5+'РСТ РСО-А'!$K$7+'РСТ РСО-А'!$F$9</f>
        <v>1593.6299999999999</v>
      </c>
      <c r="O256" s="116">
        <f>VLOOKUP($A256+ROUND((COLUMN()-2)/24,5),АТС!$A$41:$F$784,3)+'Иные услуги '!$C$5+'РСТ РСО-А'!$K$7+'РСТ РСО-А'!$F$9</f>
        <v>1598.86</v>
      </c>
      <c r="P256" s="116">
        <f>VLOOKUP($A256+ROUND((COLUMN()-2)/24,5),АТС!$A$41:$F$784,3)+'Иные услуги '!$C$5+'РСТ РСО-А'!$K$7+'РСТ РСО-А'!$F$9</f>
        <v>1605.1799999999998</v>
      </c>
      <c r="Q256" s="116">
        <f>VLOOKUP($A256+ROUND((COLUMN()-2)/24,5),АТС!$A$41:$F$784,3)+'Иные услуги '!$C$5+'РСТ РСО-А'!$K$7+'РСТ РСО-А'!$F$9</f>
        <v>1602.78</v>
      </c>
      <c r="R256" s="116">
        <f>VLOOKUP($A256+ROUND((COLUMN()-2)/24,5),АТС!$A$41:$F$784,3)+'Иные услуги '!$C$5+'РСТ РСО-А'!$K$7+'РСТ РСО-А'!$F$9</f>
        <v>1605.1299999999999</v>
      </c>
      <c r="S256" s="116">
        <f>VLOOKUP($A256+ROUND((COLUMN()-2)/24,5),АТС!$A$41:$F$784,3)+'Иные услуги '!$C$5+'РСТ РСО-А'!$K$7+'РСТ РСО-А'!$F$9</f>
        <v>1550.99</v>
      </c>
      <c r="T256" s="116">
        <f>VLOOKUP($A256+ROUND((COLUMN()-2)/24,5),АТС!$A$41:$F$784,3)+'Иные услуги '!$C$5+'РСТ РСО-А'!$K$7+'РСТ РСО-А'!$F$9</f>
        <v>1520.36</v>
      </c>
      <c r="U256" s="116">
        <f>VLOOKUP($A256+ROUND((COLUMN()-2)/24,5),АТС!$A$41:$F$784,3)+'Иные услуги '!$C$5+'РСТ РСО-А'!$K$7+'РСТ РСО-А'!$F$9</f>
        <v>1532.53</v>
      </c>
      <c r="V256" s="116">
        <f>VLOOKUP($A256+ROUND((COLUMN()-2)/24,5),АТС!$A$41:$F$784,3)+'Иные услуги '!$C$5+'РСТ РСО-А'!$K$7+'РСТ РСО-А'!$F$9</f>
        <v>1643.4</v>
      </c>
      <c r="W256" s="116">
        <f>VLOOKUP($A256+ROUND((COLUMN()-2)/24,5),АТС!$A$41:$F$784,3)+'Иные услуги '!$C$5+'РСТ РСО-А'!$K$7+'РСТ РСО-А'!$F$9</f>
        <v>1619.8799999999999</v>
      </c>
      <c r="X256" s="116">
        <f>VLOOKUP($A256+ROUND((COLUMN()-2)/24,5),АТС!$A$41:$F$784,3)+'Иные услуги '!$C$5+'РСТ РСО-А'!$K$7+'РСТ РСО-А'!$F$9</f>
        <v>1530.6599999999999</v>
      </c>
      <c r="Y256" s="116">
        <f>VLOOKUP($A256+ROUND((COLUMN()-2)/24,5),АТС!$A$41:$F$784,3)+'Иные услуги '!$C$5+'РСТ РСО-А'!$K$7+'РСТ РСО-А'!$F$9</f>
        <v>1498.08</v>
      </c>
    </row>
    <row r="257" spans="1:25" x14ac:dyDescent="0.2">
      <c r="A257" s="65">
        <f t="shared" si="7"/>
        <v>44000</v>
      </c>
      <c r="B257" s="116">
        <f>VLOOKUP($A257+ROUND((COLUMN()-2)/24,5),АТС!$A$41:$F$784,3)+'Иные услуги '!$C$5+'РСТ РСО-А'!$K$7+'РСТ РСО-А'!$F$9</f>
        <v>1506.79</v>
      </c>
      <c r="C257" s="116">
        <f>VLOOKUP($A257+ROUND((COLUMN()-2)/24,5),АТС!$A$41:$F$784,3)+'Иные услуги '!$C$5+'РСТ РСО-А'!$K$7+'РСТ РСО-А'!$F$9</f>
        <v>1480.53</v>
      </c>
      <c r="D257" s="116">
        <f>VLOOKUP($A257+ROUND((COLUMN()-2)/24,5),АТС!$A$41:$F$784,3)+'Иные услуги '!$C$5+'РСТ РСО-А'!$K$7+'РСТ РСО-А'!$F$9</f>
        <v>1479.25</v>
      </c>
      <c r="E257" s="116">
        <f>VLOOKUP($A257+ROUND((COLUMN()-2)/24,5),АТС!$A$41:$F$784,3)+'Иные услуги '!$C$5+'РСТ РСО-А'!$K$7+'РСТ РСО-А'!$F$9</f>
        <v>1496.1799999999998</v>
      </c>
      <c r="F257" s="116">
        <f>VLOOKUP($A257+ROUND((COLUMN()-2)/24,5),АТС!$A$41:$F$784,3)+'Иные услуги '!$C$5+'РСТ РСО-А'!$K$7+'РСТ РСО-А'!$F$9</f>
        <v>1498.62</v>
      </c>
      <c r="G257" s="116">
        <f>VLOOKUP($A257+ROUND((COLUMN()-2)/24,5),АТС!$A$41:$F$784,3)+'Иные услуги '!$C$5+'РСТ РСО-А'!$K$7+'РСТ РСО-А'!$F$9</f>
        <v>1498.34</v>
      </c>
      <c r="H257" s="116">
        <f>VLOOKUP($A257+ROUND((COLUMN()-2)/24,5),АТС!$A$41:$F$784,3)+'Иные услуги '!$C$5+'РСТ РСО-А'!$K$7+'РСТ РСО-А'!$F$9</f>
        <v>1497.6599999999999</v>
      </c>
      <c r="I257" s="116">
        <f>VLOOKUP($A257+ROUND((COLUMN()-2)/24,5),АТС!$A$41:$F$784,3)+'Иные услуги '!$C$5+'РСТ РСО-А'!$K$7+'РСТ РСО-А'!$F$9</f>
        <v>1516.8799999999999</v>
      </c>
      <c r="J257" s="116">
        <f>VLOOKUP($A257+ROUND((COLUMN()-2)/24,5),АТС!$A$41:$F$784,3)+'Иные услуги '!$C$5+'РСТ РСО-А'!$K$7+'РСТ РСО-А'!$F$9</f>
        <v>1498.37</v>
      </c>
      <c r="K257" s="116">
        <f>VLOOKUP($A257+ROUND((COLUMN()-2)/24,5),АТС!$A$41:$F$784,3)+'Иные услуги '!$C$5+'РСТ РСО-А'!$K$7+'РСТ РСО-А'!$F$9</f>
        <v>1543.97</v>
      </c>
      <c r="L257" s="116">
        <f>VLOOKUP($A257+ROUND((COLUMN()-2)/24,5),АТС!$A$41:$F$784,3)+'Иные услуги '!$C$5+'РСТ РСО-А'!$K$7+'РСТ РСО-А'!$F$9</f>
        <v>1598.57</v>
      </c>
      <c r="M257" s="116">
        <f>VLOOKUP($A257+ROUND((COLUMN()-2)/24,5),АТС!$A$41:$F$784,3)+'Иные услуги '!$C$5+'РСТ РСО-А'!$K$7+'РСТ РСО-А'!$F$9</f>
        <v>1601.49</v>
      </c>
      <c r="N257" s="116">
        <f>VLOOKUP($A257+ROUND((COLUMN()-2)/24,5),АТС!$A$41:$F$784,3)+'Иные услуги '!$C$5+'РСТ РСО-А'!$K$7+'РСТ РСО-А'!$F$9</f>
        <v>1601.8799999999999</v>
      </c>
      <c r="O257" s="116">
        <f>VLOOKUP($A257+ROUND((COLUMN()-2)/24,5),АТС!$A$41:$F$784,3)+'Иные услуги '!$C$5+'РСТ РСО-А'!$K$7+'РСТ РСО-А'!$F$9</f>
        <v>1602.22</v>
      </c>
      <c r="P257" s="116">
        <f>VLOOKUP($A257+ROUND((COLUMN()-2)/24,5),АТС!$A$41:$F$784,3)+'Иные услуги '!$C$5+'РСТ РСО-А'!$K$7+'РСТ РСО-А'!$F$9</f>
        <v>1600.37</v>
      </c>
      <c r="Q257" s="116">
        <f>VLOOKUP($A257+ROUND((COLUMN()-2)/24,5),АТС!$A$41:$F$784,3)+'Иные услуги '!$C$5+'РСТ РСО-А'!$K$7+'РСТ РСО-А'!$F$9</f>
        <v>1600.35</v>
      </c>
      <c r="R257" s="116">
        <f>VLOOKUP($A257+ROUND((COLUMN()-2)/24,5),АТС!$A$41:$F$784,3)+'Иные услуги '!$C$5+'РСТ РСО-А'!$K$7+'РСТ РСО-А'!$F$9</f>
        <v>1623.31</v>
      </c>
      <c r="S257" s="116">
        <f>VLOOKUP($A257+ROUND((COLUMN()-2)/24,5),АТС!$A$41:$F$784,3)+'Иные услуги '!$C$5+'РСТ РСО-А'!$K$7+'РСТ РСО-А'!$F$9</f>
        <v>1559.4199999999998</v>
      </c>
      <c r="T257" s="116">
        <f>VLOOKUP($A257+ROUND((COLUMN()-2)/24,5),АТС!$A$41:$F$784,3)+'Иные услуги '!$C$5+'РСТ РСО-А'!$K$7+'РСТ РСО-А'!$F$9</f>
        <v>1531.8999999999999</v>
      </c>
      <c r="U257" s="116">
        <f>VLOOKUP($A257+ROUND((COLUMN()-2)/24,5),АТС!$A$41:$F$784,3)+'Иные услуги '!$C$5+'РСТ РСО-А'!$K$7+'РСТ РСО-А'!$F$9</f>
        <v>1546.75</v>
      </c>
      <c r="V257" s="116">
        <f>VLOOKUP($A257+ROUND((COLUMN()-2)/24,5),АТС!$A$41:$F$784,3)+'Иные услуги '!$C$5+'РСТ РСО-А'!$K$7+'РСТ РСО-А'!$F$9</f>
        <v>1679.43</v>
      </c>
      <c r="W257" s="116">
        <f>VLOOKUP($A257+ROUND((COLUMN()-2)/24,5),АТС!$A$41:$F$784,3)+'Иные услуги '!$C$5+'РСТ РСО-А'!$K$7+'РСТ РСО-А'!$F$9</f>
        <v>1678.48</v>
      </c>
      <c r="X257" s="116">
        <f>VLOOKUP($A257+ROUND((COLUMN()-2)/24,5),АТС!$A$41:$F$784,3)+'Иные услуги '!$C$5+'РСТ РСО-А'!$K$7+'РСТ РСО-А'!$F$9</f>
        <v>1540.6299999999999</v>
      </c>
      <c r="Y257" s="116">
        <f>VLOOKUP($A257+ROUND((COLUMN()-2)/24,5),АТС!$A$41:$F$784,3)+'Иные услуги '!$C$5+'РСТ РСО-А'!$K$7+'РСТ РСО-А'!$F$9</f>
        <v>1498.04</v>
      </c>
    </row>
    <row r="258" spans="1:25" x14ac:dyDescent="0.2">
      <c r="A258" s="65">
        <f t="shared" si="7"/>
        <v>44001</v>
      </c>
      <c r="B258" s="116">
        <f>VLOOKUP($A258+ROUND((COLUMN()-2)/24,5),АТС!$A$41:$F$784,3)+'Иные услуги '!$C$5+'РСТ РСО-А'!$K$7+'РСТ РСО-А'!$F$9</f>
        <v>1490.79</v>
      </c>
      <c r="C258" s="116">
        <f>VLOOKUP($A258+ROUND((COLUMN()-2)/24,5),АТС!$A$41:$F$784,3)+'Иные услуги '!$C$5+'РСТ РСО-А'!$K$7+'РСТ РСО-А'!$F$9</f>
        <v>1451.01</v>
      </c>
      <c r="D258" s="116">
        <f>VLOOKUP($A258+ROUND((COLUMN()-2)/24,5),АТС!$A$41:$F$784,3)+'Иные услуги '!$C$5+'РСТ РСО-А'!$K$7+'РСТ РСО-А'!$F$9</f>
        <v>1534.1499999999999</v>
      </c>
      <c r="E258" s="116">
        <f>VLOOKUP($A258+ROUND((COLUMN()-2)/24,5),АТС!$A$41:$F$784,3)+'Иные услуги '!$C$5+'РСТ РСО-А'!$K$7+'РСТ РСО-А'!$F$9</f>
        <v>1491.12</v>
      </c>
      <c r="F258" s="116">
        <f>VLOOKUP($A258+ROUND((COLUMN()-2)/24,5),АТС!$A$41:$F$784,3)+'Иные услуги '!$C$5+'РСТ РСО-А'!$K$7+'РСТ РСО-А'!$F$9</f>
        <v>1496.85</v>
      </c>
      <c r="G258" s="116">
        <f>VLOOKUP($A258+ROUND((COLUMN()-2)/24,5),АТС!$A$41:$F$784,3)+'Иные услуги '!$C$5+'РСТ РСО-А'!$K$7+'РСТ РСО-А'!$F$9</f>
        <v>1498.59</v>
      </c>
      <c r="H258" s="116">
        <f>VLOOKUP($A258+ROUND((COLUMN()-2)/24,5),АТС!$A$41:$F$784,3)+'Иные услуги '!$C$5+'РСТ РСО-А'!$K$7+'РСТ РСО-А'!$F$9</f>
        <v>1495.07</v>
      </c>
      <c r="I258" s="116">
        <f>VLOOKUP($A258+ROUND((COLUMN()-2)/24,5),АТС!$A$41:$F$784,3)+'Иные услуги '!$C$5+'РСТ РСО-А'!$K$7+'РСТ РСО-А'!$F$9</f>
        <v>1499.59</v>
      </c>
      <c r="J258" s="116">
        <f>VLOOKUP($A258+ROUND((COLUMN()-2)/24,5),АТС!$A$41:$F$784,3)+'Иные услуги '!$C$5+'РСТ РСО-А'!$K$7+'РСТ РСО-А'!$F$9</f>
        <v>1498.49</v>
      </c>
      <c r="K258" s="116">
        <f>VLOOKUP($A258+ROUND((COLUMN()-2)/24,5),АТС!$A$41:$F$784,3)+'Иные услуги '!$C$5+'РСТ РСО-А'!$K$7+'РСТ РСО-А'!$F$9</f>
        <v>1551.1699999999998</v>
      </c>
      <c r="L258" s="116">
        <f>VLOOKUP($A258+ROUND((COLUMN()-2)/24,5),АТС!$A$41:$F$784,3)+'Иные услуги '!$C$5+'РСТ РСО-А'!$K$7+'РСТ РСО-А'!$F$9</f>
        <v>1612.97</v>
      </c>
      <c r="M258" s="116">
        <f>VLOOKUP($A258+ROUND((COLUMN()-2)/24,5),АТС!$A$41:$F$784,3)+'Иные услуги '!$C$5+'РСТ РСО-А'!$K$7+'РСТ РСО-А'!$F$9</f>
        <v>1627.71</v>
      </c>
      <c r="N258" s="116">
        <f>VLOOKUP($A258+ROUND((COLUMN()-2)/24,5),АТС!$A$41:$F$784,3)+'Иные услуги '!$C$5+'РСТ РСО-А'!$K$7+'РСТ РСО-А'!$F$9</f>
        <v>1611.37</v>
      </c>
      <c r="O258" s="116">
        <f>VLOOKUP($A258+ROUND((COLUMN()-2)/24,5),АТС!$A$41:$F$784,3)+'Иные услуги '!$C$5+'РСТ РСО-А'!$K$7+'РСТ РСО-А'!$F$9</f>
        <v>1630.31</v>
      </c>
      <c r="P258" s="116">
        <f>VLOOKUP($A258+ROUND((COLUMN()-2)/24,5),АТС!$A$41:$F$784,3)+'Иные услуги '!$C$5+'РСТ РСО-А'!$K$7+'РСТ РСО-А'!$F$9</f>
        <v>1601.98</v>
      </c>
      <c r="Q258" s="116">
        <f>VLOOKUP($A258+ROUND((COLUMN()-2)/24,5),АТС!$A$41:$F$784,3)+'Иные услуги '!$C$5+'РСТ РСО-А'!$K$7+'РСТ РСО-А'!$F$9</f>
        <v>1564.76</v>
      </c>
      <c r="R258" s="116">
        <f>VLOOKUP($A258+ROUND((COLUMN()-2)/24,5),АТС!$A$41:$F$784,3)+'Иные услуги '!$C$5+'РСТ РСО-А'!$K$7+'РСТ РСО-А'!$F$9</f>
        <v>1565.4399999999998</v>
      </c>
      <c r="S258" s="116">
        <f>VLOOKUP($A258+ROUND((COLUMN()-2)/24,5),АТС!$A$41:$F$784,3)+'Иные услуги '!$C$5+'РСТ РСО-А'!$K$7+'РСТ РСО-А'!$F$9</f>
        <v>1547.72</v>
      </c>
      <c r="T258" s="116">
        <f>VLOOKUP($A258+ROUND((COLUMN()-2)/24,5),АТС!$A$41:$F$784,3)+'Иные услуги '!$C$5+'РСТ РСО-А'!$K$7+'РСТ РСО-А'!$F$9</f>
        <v>1526.55</v>
      </c>
      <c r="U258" s="116">
        <f>VLOOKUP($A258+ROUND((COLUMN()-2)/24,5),АТС!$A$41:$F$784,3)+'Иные услуги '!$C$5+'РСТ РСО-А'!$K$7+'РСТ РСО-А'!$F$9</f>
        <v>1498.61</v>
      </c>
      <c r="V258" s="116">
        <f>VLOOKUP($A258+ROUND((COLUMN()-2)/24,5),АТС!$A$41:$F$784,3)+'Иные услуги '!$C$5+'РСТ РСО-А'!$K$7+'РСТ РСО-А'!$F$9</f>
        <v>1652.72</v>
      </c>
      <c r="W258" s="116">
        <f>VLOOKUP($A258+ROUND((COLUMN()-2)/24,5),АТС!$A$41:$F$784,3)+'Иные услуги '!$C$5+'РСТ РСО-А'!$K$7+'РСТ РСО-А'!$F$9</f>
        <v>1640.93</v>
      </c>
      <c r="X258" s="116">
        <f>VLOOKUP($A258+ROUND((COLUMN()-2)/24,5),АТС!$A$41:$F$784,3)+'Иные услуги '!$C$5+'РСТ РСО-А'!$K$7+'РСТ РСО-А'!$F$9</f>
        <v>1520.33</v>
      </c>
      <c r="Y258" s="116">
        <f>VLOOKUP($A258+ROUND((COLUMN()-2)/24,5),АТС!$A$41:$F$784,3)+'Иные услуги '!$C$5+'РСТ РСО-А'!$K$7+'РСТ РСО-А'!$F$9</f>
        <v>1497.9299999999998</v>
      </c>
    </row>
    <row r="259" spans="1:25" x14ac:dyDescent="0.2">
      <c r="A259" s="65">
        <f t="shared" si="7"/>
        <v>44002</v>
      </c>
      <c r="B259" s="116">
        <f>VLOOKUP($A259+ROUND((COLUMN()-2)/24,5),АТС!$A$41:$F$784,3)+'Иные услуги '!$C$5+'РСТ РСО-А'!$K$7+'РСТ РСО-А'!$F$9</f>
        <v>1523.84</v>
      </c>
      <c r="C259" s="116">
        <f>VLOOKUP($A259+ROUND((COLUMN()-2)/24,5),АТС!$A$41:$F$784,3)+'Иные услуги '!$C$5+'РСТ РСО-А'!$K$7+'РСТ РСО-А'!$F$9</f>
        <v>1496.24</v>
      </c>
      <c r="D259" s="116">
        <f>VLOOKUP($A259+ROUND((COLUMN()-2)/24,5),АТС!$A$41:$F$784,3)+'Иные услуги '!$C$5+'РСТ РСО-А'!$K$7+'РСТ РСО-А'!$F$9</f>
        <v>1494.1999999999998</v>
      </c>
      <c r="E259" s="116">
        <f>VLOOKUP($A259+ROUND((COLUMN()-2)/24,5),АТС!$A$41:$F$784,3)+'Иные услуги '!$C$5+'РСТ РСО-А'!$K$7+'РСТ РСО-А'!$F$9</f>
        <v>1493.49</v>
      </c>
      <c r="F259" s="116">
        <f>VLOOKUP($A259+ROUND((COLUMN()-2)/24,5),АТС!$A$41:$F$784,3)+'Иные услуги '!$C$5+'РСТ РСО-А'!$K$7+'РСТ РСО-А'!$F$9</f>
        <v>1496.55</v>
      </c>
      <c r="G259" s="116">
        <f>VLOOKUP($A259+ROUND((COLUMN()-2)/24,5),АТС!$A$41:$F$784,3)+'Иные услуги '!$C$5+'РСТ РСО-А'!$K$7+'РСТ РСО-А'!$F$9</f>
        <v>1498.11</v>
      </c>
      <c r="H259" s="116">
        <f>VLOOKUP($A259+ROUND((COLUMN()-2)/24,5),АТС!$A$41:$F$784,3)+'Иные услуги '!$C$5+'РСТ РСО-А'!$K$7+'РСТ РСО-А'!$F$9</f>
        <v>1495.29</v>
      </c>
      <c r="I259" s="116">
        <f>VLOOKUP($A259+ROUND((COLUMN()-2)/24,5),АТС!$A$41:$F$784,3)+'Иные услуги '!$C$5+'РСТ РСО-А'!$K$7+'РСТ РСО-А'!$F$9</f>
        <v>1470.99</v>
      </c>
      <c r="J259" s="116">
        <f>VLOOKUP($A259+ROUND((COLUMN()-2)/24,5),АТС!$A$41:$F$784,3)+'Иные услуги '!$C$5+'РСТ РСО-А'!$K$7+'РСТ РСО-А'!$F$9</f>
        <v>1498.54</v>
      </c>
      <c r="K259" s="116">
        <f>VLOOKUP($A259+ROUND((COLUMN()-2)/24,5),АТС!$A$41:$F$784,3)+'Иные услуги '!$C$5+'РСТ РСО-А'!$K$7+'РСТ РСО-А'!$F$9</f>
        <v>1536.28</v>
      </c>
      <c r="L259" s="116">
        <f>VLOOKUP($A259+ROUND((COLUMN()-2)/24,5),АТС!$A$41:$F$784,3)+'Иные услуги '!$C$5+'РСТ РСО-А'!$K$7+'РСТ РСО-А'!$F$9</f>
        <v>1595.37</v>
      </c>
      <c r="M259" s="116">
        <f>VLOOKUP($A259+ROUND((COLUMN()-2)/24,5),АТС!$A$41:$F$784,3)+'Иные услуги '!$C$5+'РСТ РСО-А'!$K$7+'РСТ РСО-А'!$F$9</f>
        <v>1570.6599999999999</v>
      </c>
      <c r="N259" s="116">
        <f>VLOOKUP($A259+ROUND((COLUMN()-2)/24,5),АТС!$A$41:$F$784,3)+'Иные услуги '!$C$5+'РСТ РСО-А'!$K$7+'РСТ РСО-А'!$F$9</f>
        <v>1574.31</v>
      </c>
      <c r="O259" s="116">
        <f>VLOOKUP($A259+ROUND((COLUMN()-2)/24,5),АТС!$A$41:$F$784,3)+'Иные услуги '!$C$5+'РСТ РСО-А'!$K$7+'РСТ РСО-А'!$F$9</f>
        <v>1550.85</v>
      </c>
      <c r="P259" s="116">
        <f>VLOOKUP($A259+ROUND((COLUMN()-2)/24,5),АТС!$A$41:$F$784,3)+'Иные услуги '!$C$5+'РСТ РСО-А'!$K$7+'РСТ РСО-А'!$F$9</f>
        <v>1551.9499999999998</v>
      </c>
      <c r="Q259" s="116">
        <f>VLOOKUP($A259+ROUND((COLUMN()-2)/24,5),АТС!$A$41:$F$784,3)+'Иные услуги '!$C$5+'РСТ РСО-А'!$K$7+'РСТ РСО-А'!$F$9</f>
        <v>1550.46</v>
      </c>
      <c r="R259" s="116">
        <f>VLOOKUP($A259+ROUND((COLUMN()-2)/24,5),АТС!$A$41:$F$784,3)+'Иные услуги '!$C$5+'РСТ РСО-А'!$K$7+'РСТ РСО-А'!$F$9</f>
        <v>1550.48</v>
      </c>
      <c r="S259" s="116">
        <f>VLOOKUP($A259+ROUND((COLUMN()-2)/24,5),АТС!$A$41:$F$784,3)+'Иные услуги '!$C$5+'РСТ РСО-А'!$K$7+'РСТ РСО-А'!$F$9</f>
        <v>1498.3799999999999</v>
      </c>
      <c r="T259" s="116">
        <f>VLOOKUP($A259+ROUND((COLUMN()-2)/24,5),АТС!$A$41:$F$784,3)+'Иные услуги '!$C$5+'РСТ РСО-А'!$K$7+'РСТ РСО-А'!$F$9</f>
        <v>1498.36</v>
      </c>
      <c r="U259" s="116">
        <f>VLOOKUP($A259+ROUND((COLUMN()-2)/24,5),АТС!$A$41:$F$784,3)+'Иные услуги '!$C$5+'РСТ РСО-А'!$K$7+'РСТ РСО-А'!$F$9</f>
        <v>1498.54</v>
      </c>
      <c r="V259" s="116">
        <f>VLOOKUP($A259+ROUND((COLUMN()-2)/24,5),АТС!$A$41:$F$784,3)+'Иные услуги '!$C$5+'РСТ РСО-А'!$K$7+'РСТ РСО-А'!$F$9</f>
        <v>1641.34</v>
      </c>
      <c r="W259" s="116">
        <f>VLOOKUP($A259+ROUND((COLUMN()-2)/24,5),АТС!$A$41:$F$784,3)+'Иные услуги '!$C$5+'РСТ РСО-А'!$K$7+'РСТ РСО-А'!$F$9</f>
        <v>1630.9</v>
      </c>
      <c r="X259" s="116">
        <f>VLOOKUP($A259+ROUND((COLUMN()-2)/24,5),АТС!$A$41:$F$784,3)+'Иные услуги '!$C$5+'РСТ РСО-А'!$K$7+'РСТ РСО-А'!$F$9</f>
        <v>1521.6299999999999</v>
      </c>
      <c r="Y259" s="116">
        <f>VLOOKUP($A259+ROUND((COLUMN()-2)/24,5),АТС!$A$41:$F$784,3)+'Иные услуги '!$C$5+'РСТ РСО-А'!$K$7+'РСТ РСО-А'!$F$9</f>
        <v>1497.6499999999999</v>
      </c>
    </row>
    <row r="260" spans="1:25" x14ac:dyDescent="0.2">
      <c r="A260" s="65">
        <f t="shared" si="7"/>
        <v>44003</v>
      </c>
      <c r="B260" s="116">
        <f>VLOOKUP($A260+ROUND((COLUMN()-2)/24,5),АТС!$A$41:$F$784,3)+'Иные услуги '!$C$5+'РСТ РСО-А'!$K$7+'РСТ РСО-А'!$F$9</f>
        <v>1532.04</v>
      </c>
      <c r="C260" s="116">
        <f>VLOOKUP($A260+ROUND((COLUMN()-2)/24,5),АТС!$A$41:$F$784,3)+'Иные услуги '!$C$5+'РСТ РСО-А'!$K$7+'РСТ РСО-А'!$F$9</f>
        <v>1476.37</v>
      </c>
      <c r="D260" s="116">
        <f>VLOOKUP($A260+ROUND((COLUMN()-2)/24,5),АТС!$A$41:$F$784,3)+'Иные услуги '!$C$5+'РСТ РСО-А'!$K$7+'РСТ РСО-А'!$F$9</f>
        <v>1496.22</v>
      </c>
      <c r="E260" s="116">
        <f>VLOOKUP($A260+ROUND((COLUMN()-2)/24,5),АТС!$A$41:$F$784,3)+'Иные услуги '!$C$5+'РСТ РСО-А'!$K$7+'РСТ РСО-А'!$F$9</f>
        <v>1493.22</v>
      </c>
      <c r="F260" s="116">
        <f>VLOOKUP($A260+ROUND((COLUMN()-2)/24,5),АТС!$A$41:$F$784,3)+'Иные услуги '!$C$5+'РСТ РСО-А'!$K$7+'РСТ РСО-А'!$F$9</f>
        <v>1498.6399999999999</v>
      </c>
      <c r="G260" s="116">
        <f>VLOOKUP($A260+ROUND((COLUMN()-2)/24,5),АТС!$A$41:$F$784,3)+'Иные услуги '!$C$5+'РСТ РСО-А'!$K$7+'РСТ РСО-А'!$F$9</f>
        <v>1498.6899999999998</v>
      </c>
      <c r="H260" s="116">
        <f>VLOOKUP($A260+ROUND((COLUMN()-2)/24,5),АТС!$A$41:$F$784,3)+'Иные услуги '!$C$5+'РСТ РСО-А'!$K$7+'РСТ РСО-А'!$F$9</f>
        <v>1499.05</v>
      </c>
      <c r="I260" s="116">
        <f>VLOOKUP($A260+ROUND((COLUMN()-2)/24,5),АТС!$A$41:$F$784,3)+'Иные услуги '!$C$5+'РСТ РСО-А'!$K$7+'РСТ РСО-А'!$F$9</f>
        <v>1437.3999999999999</v>
      </c>
      <c r="J260" s="116">
        <f>VLOOKUP($A260+ROUND((COLUMN()-2)/24,5),АТС!$A$41:$F$784,3)+'Иные услуги '!$C$5+'РСТ РСО-А'!$K$7+'РСТ РСО-А'!$F$9</f>
        <v>1498.47</v>
      </c>
      <c r="K260" s="116">
        <f>VLOOKUP($A260+ROUND((COLUMN()-2)/24,5),АТС!$A$41:$F$784,3)+'Иные услуги '!$C$5+'РСТ РСО-А'!$K$7+'РСТ РСО-А'!$F$9</f>
        <v>1498.4499999999998</v>
      </c>
      <c r="L260" s="116">
        <f>VLOOKUP($A260+ROUND((COLUMN()-2)/24,5),АТС!$A$41:$F$784,3)+'Иные услуги '!$C$5+'РСТ РСО-А'!$K$7+'РСТ РСО-А'!$F$9</f>
        <v>1498.59</v>
      </c>
      <c r="M260" s="116">
        <f>VLOOKUP($A260+ROUND((COLUMN()-2)/24,5),АТС!$A$41:$F$784,3)+'Иные услуги '!$C$5+'РСТ РСО-А'!$K$7+'РСТ РСО-А'!$F$9</f>
        <v>1498.58</v>
      </c>
      <c r="N260" s="116">
        <f>VLOOKUP($A260+ROUND((COLUMN()-2)/24,5),АТС!$A$41:$F$784,3)+'Иные услуги '!$C$5+'РСТ РСО-А'!$K$7+'РСТ РСО-А'!$F$9</f>
        <v>1498.53</v>
      </c>
      <c r="O260" s="116">
        <f>VLOOKUP($A260+ROUND((COLUMN()-2)/24,5),АТС!$A$41:$F$784,3)+'Иные услуги '!$C$5+'РСТ РСО-А'!$K$7+'РСТ РСО-А'!$F$9</f>
        <v>1498.54</v>
      </c>
      <c r="P260" s="116">
        <f>VLOOKUP($A260+ROUND((COLUMN()-2)/24,5),АТС!$A$41:$F$784,3)+'Иные услуги '!$C$5+'РСТ РСО-А'!$K$7+'РСТ РСО-А'!$F$9</f>
        <v>1498.55</v>
      </c>
      <c r="Q260" s="116">
        <f>VLOOKUP($A260+ROUND((COLUMN()-2)/24,5),АТС!$A$41:$F$784,3)+'Иные услуги '!$C$5+'РСТ РСО-А'!$K$7+'РСТ РСО-А'!$F$9</f>
        <v>1498.62</v>
      </c>
      <c r="R260" s="116">
        <f>VLOOKUP($A260+ROUND((COLUMN()-2)/24,5),АТС!$A$41:$F$784,3)+'Иные услуги '!$C$5+'РСТ РСО-А'!$K$7+'РСТ РСО-А'!$F$9</f>
        <v>1512.3899999999999</v>
      </c>
      <c r="S260" s="116">
        <f>VLOOKUP($A260+ROUND((COLUMN()-2)/24,5),АТС!$A$41:$F$784,3)+'Иные услуги '!$C$5+'РСТ РСО-А'!$K$7+'РСТ РСО-А'!$F$9</f>
        <v>1511.98</v>
      </c>
      <c r="T260" s="116">
        <f>VLOOKUP($A260+ROUND((COLUMN()-2)/24,5),АТС!$A$41:$F$784,3)+'Иные услуги '!$C$5+'РСТ РСО-А'!$K$7+'РСТ РСО-А'!$F$9</f>
        <v>1498.55</v>
      </c>
      <c r="U260" s="116">
        <f>VLOOKUP($A260+ROUND((COLUMN()-2)/24,5),АТС!$A$41:$F$784,3)+'Иные услуги '!$C$5+'РСТ РСО-А'!$K$7+'РСТ РСО-А'!$F$9</f>
        <v>1498.62</v>
      </c>
      <c r="V260" s="116">
        <f>VLOOKUP($A260+ROUND((COLUMN()-2)/24,5),АТС!$A$41:$F$784,3)+'Иные услуги '!$C$5+'РСТ РСО-А'!$K$7+'РСТ РСО-А'!$F$9</f>
        <v>1554.26</v>
      </c>
      <c r="W260" s="116">
        <f>VLOOKUP($A260+ROUND((COLUMN()-2)/24,5),АТС!$A$41:$F$784,3)+'Иные услуги '!$C$5+'РСТ РСО-А'!$K$7+'РСТ РСО-А'!$F$9</f>
        <v>1563.72</v>
      </c>
      <c r="X260" s="116">
        <f>VLOOKUP($A260+ROUND((COLUMN()-2)/24,5),АТС!$A$41:$F$784,3)+'Иные услуги '!$C$5+'РСТ РСО-А'!$K$7+'РСТ РСО-А'!$F$9</f>
        <v>1497.56</v>
      </c>
      <c r="Y260" s="116">
        <f>VLOOKUP($A260+ROUND((COLUMN()-2)/24,5),АТС!$A$41:$F$784,3)+'Иные услуги '!$C$5+'РСТ РСО-А'!$K$7+'РСТ РСО-А'!$F$9</f>
        <v>1497.1999999999998</v>
      </c>
    </row>
    <row r="261" spans="1:25" x14ac:dyDescent="0.2">
      <c r="A261" s="65">
        <f t="shared" si="7"/>
        <v>44004</v>
      </c>
      <c r="B261" s="116">
        <f>VLOOKUP($A261+ROUND((COLUMN()-2)/24,5),АТС!$A$41:$F$784,3)+'Иные услуги '!$C$5+'РСТ РСО-А'!$K$7+'РСТ РСО-А'!$F$9</f>
        <v>1504.01</v>
      </c>
      <c r="C261" s="116">
        <f>VLOOKUP($A261+ROUND((COLUMN()-2)/24,5),АТС!$A$41:$F$784,3)+'Иные услуги '!$C$5+'РСТ РСО-А'!$K$7+'РСТ РСО-А'!$F$9</f>
        <v>1483.6399999999999</v>
      </c>
      <c r="D261" s="116">
        <f>VLOOKUP($A261+ROUND((COLUMN()-2)/24,5),АТС!$A$41:$F$784,3)+'Иные услуги '!$C$5+'РСТ РСО-А'!$K$7+'РСТ РСО-А'!$F$9</f>
        <v>1485.74</v>
      </c>
      <c r="E261" s="116">
        <f>VLOOKUP($A261+ROUND((COLUMN()-2)/24,5),АТС!$A$41:$F$784,3)+'Иные услуги '!$C$5+'РСТ РСО-А'!$K$7+'РСТ РСО-А'!$F$9</f>
        <v>1489.25</v>
      </c>
      <c r="F261" s="116">
        <f>VLOOKUP($A261+ROUND((COLUMN()-2)/24,5),АТС!$A$41:$F$784,3)+'Иные услуги '!$C$5+'РСТ РСО-А'!$K$7+'РСТ РСО-А'!$F$9</f>
        <v>1499</v>
      </c>
      <c r="G261" s="116">
        <f>VLOOKUP($A261+ROUND((COLUMN()-2)/24,5),АТС!$A$41:$F$784,3)+'Иные услуги '!$C$5+'РСТ РСО-А'!$K$7+'РСТ РСО-А'!$F$9</f>
        <v>1498.9399999999998</v>
      </c>
      <c r="H261" s="116">
        <f>VLOOKUP($A261+ROUND((COLUMN()-2)/24,5),АТС!$A$41:$F$784,3)+'Иные услуги '!$C$5+'РСТ РСО-А'!$K$7+'РСТ РСО-А'!$F$9</f>
        <v>1497.9399999999998</v>
      </c>
      <c r="I261" s="116">
        <f>VLOOKUP($A261+ROUND((COLUMN()-2)/24,5),АТС!$A$41:$F$784,3)+'Иные услуги '!$C$5+'РСТ РСО-А'!$K$7+'РСТ РСО-А'!$F$9</f>
        <v>1502.61</v>
      </c>
      <c r="J261" s="116">
        <f>VLOOKUP($A261+ROUND((COLUMN()-2)/24,5),АТС!$A$41:$F$784,3)+'Иные услуги '!$C$5+'РСТ РСО-А'!$K$7+'РСТ РСО-А'!$F$9</f>
        <v>1498.3799999999999</v>
      </c>
      <c r="K261" s="116">
        <f>VLOOKUP($A261+ROUND((COLUMN()-2)/24,5),АТС!$A$41:$F$784,3)+'Иные услуги '!$C$5+'РСТ РСО-А'!$K$7+'РСТ РСО-А'!$F$9</f>
        <v>1498.3999999999999</v>
      </c>
      <c r="L261" s="116">
        <f>VLOOKUP($A261+ROUND((COLUMN()-2)/24,5),АТС!$A$41:$F$784,3)+'Иные услуги '!$C$5+'РСТ РСО-А'!$K$7+'РСТ РСО-А'!$F$9</f>
        <v>1542.08</v>
      </c>
      <c r="M261" s="116">
        <f>VLOOKUP($A261+ROUND((COLUMN()-2)/24,5),АТС!$A$41:$F$784,3)+'Иные услуги '!$C$5+'РСТ РСО-А'!$K$7+'РСТ РСО-А'!$F$9</f>
        <v>1543.86</v>
      </c>
      <c r="N261" s="116">
        <f>VLOOKUP($A261+ROUND((COLUMN()-2)/24,5),АТС!$A$41:$F$784,3)+'Иные услуги '!$C$5+'РСТ РСО-А'!$K$7+'РСТ РСО-А'!$F$9</f>
        <v>1544.6999999999998</v>
      </c>
      <c r="O261" s="116">
        <f>VLOOKUP($A261+ROUND((COLUMN()-2)/24,5),АТС!$A$41:$F$784,3)+'Иные услуги '!$C$5+'РСТ РСО-А'!$K$7+'РСТ РСО-А'!$F$9</f>
        <v>1553.27</v>
      </c>
      <c r="P261" s="116">
        <f>VLOOKUP($A261+ROUND((COLUMN()-2)/24,5),АТС!$A$41:$F$784,3)+'Иные услуги '!$C$5+'РСТ РСО-А'!$K$7+'РСТ РСО-А'!$F$9</f>
        <v>1546.9099999999999</v>
      </c>
      <c r="Q261" s="116">
        <f>VLOOKUP($A261+ROUND((COLUMN()-2)/24,5),АТС!$A$41:$F$784,3)+'Иные услуги '!$C$5+'РСТ РСО-А'!$K$7+'РСТ РСО-А'!$F$9</f>
        <v>1542.25</v>
      </c>
      <c r="R261" s="116">
        <f>VLOOKUP($A261+ROUND((COLUMN()-2)/24,5),АТС!$A$41:$F$784,3)+'Иные услуги '!$C$5+'РСТ РСО-А'!$K$7+'РСТ РСО-А'!$F$9</f>
        <v>1541.9399999999998</v>
      </c>
      <c r="S261" s="116">
        <f>VLOOKUP($A261+ROUND((COLUMN()-2)/24,5),АТС!$A$41:$F$784,3)+'Иные услуги '!$C$5+'РСТ РСО-А'!$K$7+'РСТ РСО-А'!$F$9</f>
        <v>1543.9099999999999</v>
      </c>
      <c r="T261" s="116">
        <f>VLOOKUP($A261+ROUND((COLUMN()-2)/24,5),АТС!$A$41:$F$784,3)+'Иные услуги '!$C$5+'РСТ РСО-А'!$K$7+'РСТ РСО-А'!$F$9</f>
        <v>1542.9399999999998</v>
      </c>
      <c r="U261" s="116">
        <f>VLOOKUP($A261+ROUND((COLUMN()-2)/24,5),АТС!$A$41:$F$784,3)+'Иные услуги '!$C$5+'РСТ РСО-А'!$K$7+'РСТ РСО-А'!$F$9</f>
        <v>1529.3899999999999</v>
      </c>
      <c r="V261" s="116">
        <f>VLOOKUP($A261+ROUND((COLUMN()-2)/24,5),АТС!$A$41:$F$784,3)+'Иные услуги '!$C$5+'РСТ РСО-А'!$K$7+'РСТ РСО-А'!$F$9</f>
        <v>1589.32</v>
      </c>
      <c r="W261" s="116">
        <f>VLOOKUP($A261+ROUND((COLUMN()-2)/24,5),АТС!$A$41:$F$784,3)+'Иные услуги '!$C$5+'РСТ РСО-А'!$K$7+'РСТ РСО-А'!$F$9</f>
        <v>1607.6799999999998</v>
      </c>
      <c r="X261" s="116">
        <f>VLOOKUP($A261+ROUND((COLUMN()-2)/24,5),АТС!$A$41:$F$784,3)+'Иные услуги '!$C$5+'РСТ РСО-А'!$K$7+'РСТ РСО-А'!$F$9</f>
        <v>1498.3</v>
      </c>
      <c r="Y261" s="116">
        <f>VLOOKUP($A261+ROUND((COLUMN()-2)/24,5),АТС!$A$41:$F$784,3)+'Иные услуги '!$C$5+'РСТ РСО-А'!$K$7+'РСТ РСО-А'!$F$9</f>
        <v>1498.1299999999999</v>
      </c>
    </row>
    <row r="262" spans="1:25" x14ac:dyDescent="0.2">
      <c r="A262" s="65">
        <f t="shared" si="7"/>
        <v>44005</v>
      </c>
      <c r="B262" s="116">
        <f>VLOOKUP($A262+ROUND((COLUMN()-2)/24,5),АТС!$A$41:$F$784,3)+'Иные услуги '!$C$5+'РСТ РСО-А'!$K$7+'РСТ РСО-А'!$F$9</f>
        <v>1492.6399999999999</v>
      </c>
      <c r="C262" s="116">
        <f>VLOOKUP($A262+ROUND((COLUMN()-2)/24,5),АТС!$A$41:$F$784,3)+'Иные услуги '!$C$5+'РСТ РСО-А'!$K$7+'РСТ РСО-А'!$F$9</f>
        <v>1481.06</v>
      </c>
      <c r="D262" s="116">
        <f>VLOOKUP($A262+ROUND((COLUMN()-2)/24,5),АТС!$A$41:$F$784,3)+'Иные услуги '!$C$5+'РСТ РСО-А'!$K$7+'РСТ РСО-А'!$F$9</f>
        <v>1484.78</v>
      </c>
      <c r="E262" s="116">
        <f>VLOOKUP($A262+ROUND((COLUMN()-2)/24,5),АТС!$A$41:$F$784,3)+'Иные услуги '!$C$5+'РСТ РСО-А'!$K$7+'РСТ РСО-А'!$F$9</f>
        <v>1472.02</v>
      </c>
      <c r="F262" s="116">
        <f>VLOOKUP($A262+ROUND((COLUMN()-2)/24,5),АТС!$A$41:$F$784,3)+'Иные услуги '!$C$5+'РСТ РСО-А'!$K$7+'РСТ РСО-А'!$F$9</f>
        <v>1499.35</v>
      </c>
      <c r="G262" s="116">
        <f>VLOOKUP($A262+ROUND((COLUMN()-2)/24,5),АТС!$A$41:$F$784,3)+'Иные услуги '!$C$5+'РСТ РСО-А'!$K$7+'РСТ РСО-А'!$F$9</f>
        <v>1499.05</v>
      </c>
      <c r="H262" s="116">
        <f>VLOOKUP($A262+ROUND((COLUMN()-2)/24,5),АТС!$A$41:$F$784,3)+'Иные услуги '!$C$5+'РСТ РСО-А'!$K$7+'РСТ РСО-А'!$F$9</f>
        <v>1498</v>
      </c>
      <c r="I262" s="116">
        <f>VLOOKUP($A262+ROUND((COLUMN()-2)/24,5),АТС!$A$41:$F$784,3)+'Иные услуги '!$C$5+'РСТ РСО-А'!$K$7+'РСТ РСО-А'!$F$9</f>
        <v>1502.09</v>
      </c>
      <c r="J262" s="116">
        <f>VLOOKUP($A262+ROUND((COLUMN()-2)/24,5),АТС!$A$41:$F$784,3)+'Иные услуги '!$C$5+'РСТ РСО-А'!$K$7+'РСТ РСО-А'!$F$9</f>
        <v>1498.6299999999999</v>
      </c>
      <c r="K262" s="116">
        <f>VLOOKUP($A262+ROUND((COLUMN()-2)/24,5),АТС!$A$41:$F$784,3)+'Иные услуги '!$C$5+'РСТ РСО-А'!$K$7+'РСТ РСО-А'!$F$9</f>
        <v>1498.6399999999999</v>
      </c>
      <c r="L262" s="116">
        <f>VLOOKUP($A262+ROUND((COLUMN()-2)/24,5),АТС!$A$41:$F$784,3)+'Иные услуги '!$C$5+'РСТ РСО-А'!$K$7+'РСТ РСО-А'!$F$9</f>
        <v>1549.4199999999998</v>
      </c>
      <c r="M262" s="116">
        <f>VLOOKUP($A262+ROUND((COLUMN()-2)/24,5),АТС!$A$41:$F$784,3)+'Иные услуги '!$C$5+'РСТ РСО-А'!$K$7+'РСТ РСО-А'!$F$9</f>
        <v>1554.86</v>
      </c>
      <c r="N262" s="116">
        <f>VLOOKUP($A262+ROUND((COLUMN()-2)/24,5),АТС!$A$41:$F$784,3)+'Иные услуги '!$C$5+'РСТ РСО-А'!$K$7+'РСТ РСО-А'!$F$9</f>
        <v>1555.1999999999998</v>
      </c>
      <c r="O262" s="116">
        <f>VLOOKUP($A262+ROUND((COLUMN()-2)/24,5),АТС!$A$41:$F$784,3)+'Иные услуги '!$C$5+'РСТ РСО-А'!$K$7+'РСТ РСО-А'!$F$9</f>
        <v>1558.9299999999998</v>
      </c>
      <c r="P262" s="116">
        <f>VLOOKUP($A262+ROUND((COLUMN()-2)/24,5),АТС!$A$41:$F$784,3)+'Иные услуги '!$C$5+'РСТ РСО-А'!$K$7+'РСТ РСО-А'!$F$9</f>
        <v>1558.96</v>
      </c>
      <c r="Q262" s="116">
        <f>VLOOKUP($A262+ROUND((COLUMN()-2)/24,5),АТС!$A$41:$F$784,3)+'Иные услуги '!$C$5+'РСТ РСО-А'!$K$7+'РСТ РСО-А'!$F$9</f>
        <v>1543.78</v>
      </c>
      <c r="R262" s="116">
        <f>VLOOKUP($A262+ROUND((COLUMN()-2)/24,5),АТС!$A$41:$F$784,3)+'Иные услуги '!$C$5+'РСТ РСО-А'!$K$7+'РСТ РСО-А'!$F$9</f>
        <v>1549.03</v>
      </c>
      <c r="S262" s="116">
        <f>VLOOKUP($A262+ROUND((COLUMN()-2)/24,5),АТС!$A$41:$F$784,3)+'Иные услуги '!$C$5+'РСТ РСО-А'!$K$7+'РСТ РСО-А'!$F$9</f>
        <v>1548.96</v>
      </c>
      <c r="T262" s="116">
        <f>VLOOKUP($A262+ROUND((COLUMN()-2)/24,5),АТС!$A$41:$F$784,3)+'Иные услуги '!$C$5+'РСТ РСО-А'!$K$7+'РСТ РСО-А'!$F$9</f>
        <v>1543.3799999999999</v>
      </c>
      <c r="U262" s="116">
        <f>VLOOKUP($A262+ROUND((COLUMN()-2)/24,5),АТС!$A$41:$F$784,3)+'Иные услуги '!$C$5+'РСТ РСО-А'!$K$7+'РСТ РСО-А'!$F$9</f>
        <v>1536.32</v>
      </c>
      <c r="V262" s="116">
        <f>VLOOKUP($A262+ROUND((COLUMN()-2)/24,5),АТС!$A$41:$F$784,3)+'Иные услуги '!$C$5+'РСТ РСО-А'!$K$7+'РСТ РСО-А'!$F$9</f>
        <v>1589.11</v>
      </c>
      <c r="W262" s="116">
        <f>VLOOKUP($A262+ROUND((COLUMN()-2)/24,5),АТС!$A$41:$F$784,3)+'Иные услуги '!$C$5+'РСТ РСО-А'!$K$7+'РСТ РСО-А'!$F$9</f>
        <v>1623.6499999999999</v>
      </c>
      <c r="X262" s="116">
        <f>VLOOKUP($A262+ROUND((COLUMN()-2)/24,5),АТС!$A$41:$F$784,3)+'Иные услуги '!$C$5+'РСТ РСО-А'!$K$7+'РСТ РСО-А'!$F$9</f>
        <v>1498.11</v>
      </c>
      <c r="Y262" s="116">
        <f>VLOOKUP($A262+ROUND((COLUMN()-2)/24,5),АТС!$A$41:$F$784,3)+'Иные услуги '!$C$5+'РСТ РСО-А'!$K$7+'РСТ РСО-А'!$F$9</f>
        <v>1497.8999999999999</v>
      </c>
    </row>
    <row r="263" spans="1:25" x14ac:dyDescent="0.2">
      <c r="A263" s="65">
        <f t="shared" si="7"/>
        <v>44006</v>
      </c>
      <c r="B263" s="116">
        <f>VLOOKUP($A263+ROUND((COLUMN()-2)/24,5),АТС!$A$41:$F$784,3)+'Иные услуги '!$C$5+'РСТ РСО-А'!$K$7+'РСТ РСО-А'!$F$9</f>
        <v>1503.56</v>
      </c>
      <c r="C263" s="116">
        <f>VLOOKUP($A263+ROUND((COLUMN()-2)/24,5),АТС!$A$41:$F$784,3)+'Иные услуги '!$C$5+'РСТ РСО-А'!$K$7+'РСТ РСО-А'!$F$9</f>
        <v>1491.23</v>
      </c>
      <c r="D263" s="116">
        <f>VLOOKUP($A263+ROUND((COLUMN()-2)/24,5),АТС!$A$41:$F$784,3)+'Иные услуги '!$C$5+'РСТ РСО-А'!$K$7+'РСТ РСО-А'!$F$9</f>
        <v>1492.49</v>
      </c>
      <c r="E263" s="116">
        <f>VLOOKUP($A263+ROUND((COLUMN()-2)/24,5),АТС!$A$41:$F$784,3)+'Иные услуги '!$C$5+'РСТ РСО-А'!$K$7+'РСТ РСО-А'!$F$9</f>
        <v>1496</v>
      </c>
      <c r="F263" s="116">
        <f>VLOOKUP($A263+ROUND((COLUMN()-2)/24,5),АТС!$A$41:$F$784,3)+'Иные услуги '!$C$5+'РСТ РСО-А'!$K$7+'РСТ РСО-А'!$F$9</f>
        <v>1498.6899999999998</v>
      </c>
      <c r="G263" s="116">
        <f>VLOOKUP($A263+ROUND((COLUMN()-2)/24,5),АТС!$A$41:$F$784,3)+'Иные услуги '!$C$5+'РСТ РСО-А'!$K$7+'РСТ РСО-А'!$F$9</f>
        <v>1498.6999999999998</v>
      </c>
      <c r="H263" s="116">
        <f>VLOOKUP($A263+ROUND((COLUMN()-2)/24,5),АТС!$A$41:$F$784,3)+'Иные услуги '!$C$5+'РСТ РСО-А'!$K$7+'РСТ РСО-А'!$F$9</f>
        <v>1498.1999999999998</v>
      </c>
      <c r="I263" s="116">
        <f>VLOOKUP($A263+ROUND((COLUMN()-2)/24,5),АТС!$A$41:$F$784,3)+'Иные услуги '!$C$5+'РСТ РСО-А'!$K$7+'РСТ РСО-А'!$F$9</f>
        <v>1490.07</v>
      </c>
      <c r="J263" s="116">
        <f>VLOOKUP($A263+ROUND((COLUMN()-2)/24,5),АТС!$A$41:$F$784,3)+'Иные услуги '!$C$5+'РСТ РСО-А'!$K$7+'РСТ РСО-А'!$F$9</f>
        <v>1498.84</v>
      </c>
      <c r="K263" s="116">
        <f>VLOOKUP($A263+ROUND((COLUMN()-2)/24,5),АТС!$A$41:$F$784,3)+'Иные услуги '!$C$5+'РСТ РСО-А'!$K$7+'РСТ РСО-А'!$F$9</f>
        <v>1498.81</v>
      </c>
      <c r="L263" s="116">
        <f>VLOOKUP($A263+ROUND((COLUMN()-2)/24,5),АТС!$A$41:$F$784,3)+'Иные услуги '!$C$5+'РСТ РСО-А'!$K$7+'РСТ РСО-А'!$F$9</f>
        <v>1519.3799999999999</v>
      </c>
      <c r="M263" s="116">
        <f>VLOOKUP($A263+ROUND((COLUMN()-2)/24,5),АТС!$A$41:$F$784,3)+'Иные услуги '!$C$5+'РСТ РСО-А'!$K$7+'РСТ РСО-А'!$F$9</f>
        <v>1519.62</v>
      </c>
      <c r="N263" s="116">
        <f>VLOOKUP($A263+ROUND((COLUMN()-2)/24,5),АТС!$A$41:$F$784,3)+'Иные услуги '!$C$5+'РСТ РСО-А'!$K$7+'РСТ РСО-А'!$F$9</f>
        <v>1519.46</v>
      </c>
      <c r="O263" s="116">
        <f>VLOOKUP($A263+ROUND((COLUMN()-2)/24,5),АТС!$A$41:$F$784,3)+'Иные услуги '!$C$5+'РСТ РСО-А'!$K$7+'РСТ РСО-А'!$F$9</f>
        <v>1520.8</v>
      </c>
      <c r="P263" s="116">
        <f>VLOOKUP($A263+ROUND((COLUMN()-2)/24,5),АТС!$A$41:$F$784,3)+'Иные услуги '!$C$5+'РСТ РСО-А'!$K$7+'РСТ РСО-А'!$F$9</f>
        <v>1523.11</v>
      </c>
      <c r="Q263" s="116">
        <f>VLOOKUP($A263+ROUND((COLUMN()-2)/24,5),АТС!$A$41:$F$784,3)+'Иные услуги '!$C$5+'РСТ РСО-А'!$K$7+'РСТ РСО-А'!$F$9</f>
        <v>1522.06</v>
      </c>
      <c r="R263" s="116">
        <f>VLOOKUP($A263+ROUND((COLUMN()-2)/24,5),АТС!$A$41:$F$784,3)+'Иные услуги '!$C$5+'РСТ РСО-А'!$K$7+'РСТ РСО-А'!$F$9</f>
        <v>1521.52</v>
      </c>
      <c r="S263" s="116">
        <f>VLOOKUP($A263+ROUND((COLUMN()-2)/24,5),АТС!$A$41:$F$784,3)+'Иные услуги '!$C$5+'РСТ РСО-А'!$K$7+'РСТ РСО-А'!$F$9</f>
        <v>1498.6399999999999</v>
      </c>
      <c r="T263" s="116">
        <f>VLOOKUP($A263+ROUND((COLUMN()-2)/24,5),АТС!$A$41:$F$784,3)+'Иные услуги '!$C$5+'РСТ РСО-А'!$K$7+'РСТ РСО-А'!$F$9</f>
        <v>1498.6799999999998</v>
      </c>
      <c r="U263" s="116">
        <f>VLOOKUP($A263+ROUND((COLUMN()-2)/24,5),АТС!$A$41:$F$784,3)+'Иные услуги '!$C$5+'РСТ РСО-А'!$K$7+'РСТ РСО-А'!$F$9</f>
        <v>1498.72</v>
      </c>
      <c r="V263" s="116">
        <f>VLOOKUP($A263+ROUND((COLUMN()-2)/24,5),АТС!$A$41:$F$784,3)+'Иные услуги '!$C$5+'РСТ РСО-А'!$K$7+'РСТ РСО-А'!$F$9</f>
        <v>1597.1499999999999</v>
      </c>
      <c r="W263" s="116">
        <f>VLOOKUP($A263+ROUND((COLUMN()-2)/24,5),АТС!$A$41:$F$784,3)+'Иные услуги '!$C$5+'РСТ РСО-А'!$K$7+'РСТ РСО-А'!$F$9</f>
        <v>1592.23</v>
      </c>
      <c r="X263" s="116">
        <f>VLOOKUP($A263+ROUND((COLUMN()-2)/24,5),АТС!$A$41:$F$784,3)+'Иные услуги '!$C$5+'РСТ РСО-А'!$K$7+'РСТ РСО-А'!$F$9</f>
        <v>1498.1299999999999</v>
      </c>
      <c r="Y263" s="116">
        <f>VLOOKUP($A263+ROUND((COLUMN()-2)/24,5),АТС!$A$41:$F$784,3)+'Иные услуги '!$C$5+'РСТ РСО-А'!$K$7+'РСТ РСО-А'!$F$9</f>
        <v>1497.86</v>
      </c>
    </row>
    <row r="264" spans="1:25" x14ac:dyDescent="0.2">
      <c r="A264" s="65">
        <f t="shared" si="7"/>
        <v>44007</v>
      </c>
      <c r="B264" s="116">
        <f>VLOOKUP($A264+ROUND((COLUMN()-2)/24,5),АТС!$A$41:$F$784,3)+'Иные услуги '!$C$5+'РСТ РСО-А'!$K$7+'РСТ РСО-А'!$F$9</f>
        <v>1507.46</v>
      </c>
      <c r="C264" s="116">
        <f>VLOOKUP($A264+ROUND((COLUMN()-2)/24,5),АТС!$A$41:$F$784,3)+'Иные услуги '!$C$5+'РСТ РСО-А'!$K$7+'РСТ РСО-А'!$F$9</f>
        <v>1485.1399999999999</v>
      </c>
      <c r="D264" s="116">
        <f>VLOOKUP($A264+ROUND((COLUMN()-2)/24,5),АТС!$A$41:$F$784,3)+'Иные услуги '!$C$5+'РСТ РСО-А'!$K$7+'РСТ РСО-А'!$F$9</f>
        <v>1493.58</v>
      </c>
      <c r="E264" s="116">
        <f>VLOOKUP($A264+ROUND((COLUMN()-2)/24,5),АТС!$A$41:$F$784,3)+'Иные услуги '!$C$5+'РСТ РСО-А'!$K$7+'РСТ РСО-А'!$F$9</f>
        <v>1496.11</v>
      </c>
      <c r="F264" s="116">
        <f>VLOOKUP($A264+ROUND((COLUMN()-2)/24,5),АТС!$A$41:$F$784,3)+'Иные услуги '!$C$5+'РСТ РСО-А'!$K$7+'РСТ РСО-А'!$F$9</f>
        <v>1498.6799999999998</v>
      </c>
      <c r="G264" s="116">
        <f>VLOOKUP($A264+ROUND((COLUMN()-2)/24,5),АТС!$A$41:$F$784,3)+'Иные услуги '!$C$5+'РСТ РСО-А'!$K$7+'РСТ РСО-А'!$F$9</f>
        <v>1498.6699999999998</v>
      </c>
      <c r="H264" s="116">
        <f>VLOOKUP($A264+ROUND((COLUMN()-2)/24,5),АТС!$A$41:$F$784,3)+'Иные услуги '!$C$5+'РСТ РСО-А'!$K$7+'РСТ РСО-А'!$F$9</f>
        <v>1498</v>
      </c>
      <c r="I264" s="116">
        <f>VLOOKUP($A264+ROUND((COLUMN()-2)/24,5),АТС!$A$41:$F$784,3)+'Иные услуги '!$C$5+'РСТ РСО-А'!$K$7+'РСТ РСО-А'!$F$9</f>
        <v>1503.1499999999999</v>
      </c>
      <c r="J264" s="116">
        <f>VLOOKUP($A264+ROUND((COLUMN()-2)/24,5),АТС!$A$41:$F$784,3)+'Иные услуги '!$C$5+'РСТ РСО-А'!$K$7+'РСТ РСО-А'!$F$9</f>
        <v>1498.6599999999999</v>
      </c>
      <c r="K264" s="116">
        <f>VLOOKUP($A264+ROUND((COLUMN()-2)/24,5),АТС!$A$41:$F$784,3)+'Иные услуги '!$C$5+'РСТ РСО-А'!$K$7+'РСТ РСО-А'!$F$9</f>
        <v>1502</v>
      </c>
      <c r="L264" s="116">
        <f>VLOOKUP($A264+ROUND((COLUMN()-2)/24,5),АТС!$A$41:$F$784,3)+'Иные услуги '!$C$5+'РСТ РСО-А'!$K$7+'РСТ РСО-А'!$F$9</f>
        <v>1571.86</v>
      </c>
      <c r="M264" s="116">
        <f>VLOOKUP($A264+ROUND((COLUMN()-2)/24,5),АТС!$A$41:$F$784,3)+'Иные услуги '!$C$5+'РСТ РСО-А'!$K$7+'РСТ РСО-А'!$F$9</f>
        <v>1579.6399999999999</v>
      </c>
      <c r="N264" s="116">
        <f>VLOOKUP($A264+ROUND((COLUMN()-2)/24,5),АТС!$A$41:$F$784,3)+'Иные услуги '!$C$5+'РСТ РСО-А'!$K$7+'РСТ РСО-А'!$F$9</f>
        <v>1576.9499999999998</v>
      </c>
      <c r="O264" s="116">
        <f>VLOOKUP($A264+ROUND((COLUMN()-2)/24,5),АТС!$A$41:$F$784,3)+'Иные услуги '!$C$5+'РСТ РСО-А'!$K$7+'РСТ РСО-А'!$F$9</f>
        <v>1581.09</v>
      </c>
      <c r="P264" s="116">
        <f>VLOOKUP($A264+ROUND((COLUMN()-2)/24,5),АТС!$A$41:$F$784,3)+'Иные услуги '!$C$5+'РСТ РСО-А'!$K$7+'РСТ РСО-А'!$F$9</f>
        <v>1570.97</v>
      </c>
      <c r="Q264" s="116">
        <f>VLOOKUP($A264+ROUND((COLUMN()-2)/24,5),АТС!$A$41:$F$784,3)+'Иные услуги '!$C$5+'РСТ РСО-А'!$K$7+'РСТ РСО-А'!$F$9</f>
        <v>1570.1299999999999</v>
      </c>
      <c r="R264" s="116">
        <f>VLOOKUP($A264+ROUND((COLUMN()-2)/24,5),АТС!$A$41:$F$784,3)+'Иные услуги '!$C$5+'РСТ РСО-А'!$K$7+'РСТ РСО-А'!$F$9</f>
        <v>1551.03</v>
      </c>
      <c r="S264" s="116">
        <f>VLOOKUP($A264+ROUND((COLUMN()-2)/24,5),АТС!$A$41:$F$784,3)+'Иные услуги '!$C$5+'РСТ РСО-А'!$K$7+'РСТ РСО-А'!$F$9</f>
        <v>1514.4099999999999</v>
      </c>
      <c r="T264" s="116">
        <f>VLOOKUP($A264+ROUND((COLUMN()-2)/24,5),АТС!$A$41:$F$784,3)+'Иные услуги '!$C$5+'РСТ РСО-А'!$K$7+'РСТ РСО-А'!$F$9</f>
        <v>1502.6499999999999</v>
      </c>
      <c r="U264" s="116">
        <f>VLOOKUP($A264+ROUND((COLUMN()-2)/24,5),АТС!$A$41:$F$784,3)+'Иные услуги '!$C$5+'РСТ РСО-А'!$K$7+'РСТ РСО-А'!$F$9</f>
        <v>1500.99</v>
      </c>
      <c r="V264" s="116">
        <f>VLOOKUP($A264+ROUND((COLUMN()-2)/24,5),АТС!$A$41:$F$784,3)+'Иные услуги '!$C$5+'РСТ РСО-А'!$K$7+'РСТ РСО-А'!$F$9</f>
        <v>1557.22</v>
      </c>
      <c r="W264" s="116">
        <f>VLOOKUP($A264+ROUND((COLUMN()-2)/24,5),АТС!$A$41:$F$784,3)+'Иные услуги '!$C$5+'РСТ РСО-А'!$K$7+'РСТ РСО-А'!$F$9</f>
        <v>1604.8899999999999</v>
      </c>
      <c r="X264" s="116">
        <f>VLOOKUP($A264+ROUND((COLUMN()-2)/24,5),АТС!$A$41:$F$784,3)+'Иные услуги '!$C$5+'РСТ РСО-А'!$K$7+'РСТ РСО-А'!$F$9</f>
        <v>1501.8899999999999</v>
      </c>
      <c r="Y264" s="116">
        <f>VLOOKUP($A264+ROUND((COLUMN()-2)/24,5),АТС!$A$41:$F$784,3)+'Иные услуги '!$C$5+'РСТ РСО-А'!$K$7+'РСТ РСО-А'!$F$9</f>
        <v>1498.26</v>
      </c>
    </row>
    <row r="265" spans="1:25" x14ac:dyDescent="0.2">
      <c r="A265" s="65">
        <f t="shared" si="7"/>
        <v>44008</v>
      </c>
      <c r="B265" s="116">
        <f>VLOOKUP($A265+ROUND((COLUMN()-2)/24,5),АТС!$A$41:$F$784,3)+'Иные услуги '!$C$5+'РСТ РСО-А'!$K$7+'РСТ РСО-А'!$F$9</f>
        <v>1511.3899999999999</v>
      </c>
      <c r="C265" s="116">
        <f>VLOOKUP($A265+ROUND((COLUMN()-2)/24,5),АТС!$A$41:$F$784,3)+'Иные услуги '!$C$5+'РСТ РСО-А'!$K$7+'РСТ РСО-А'!$F$9</f>
        <v>1491.6699999999998</v>
      </c>
      <c r="D265" s="116">
        <f>VLOOKUP($A265+ROUND((COLUMN()-2)/24,5),АТС!$A$41:$F$784,3)+'Иные услуги '!$C$5+'РСТ РСО-А'!$K$7+'РСТ РСО-А'!$F$9</f>
        <v>1494.6299999999999</v>
      </c>
      <c r="E265" s="116">
        <f>VLOOKUP($A265+ROUND((COLUMN()-2)/24,5),АТС!$A$41:$F$784,3)+'Иные услуги '!$C$5+'РСТ РСО-А'!$K$7+'РСТ РСО-А'!$F$9</f>
        <v>1495.9199999999998</v>
      </c>
      <c r="F265" s="116">
        <f>VLOOKUP($A265+ROUND((COLUMN()-2)/24,5),АТС!$A$41:$F$784,3)+'Иные услуги '!$C$5+'РСТ РСО-А'!$K$7+'РСТ РСО-А'!$F$9</f>
        <v>1498.59</v>
      </c>
      <c r="G265" s="116">
        <f>VLOOKUP($A265+ROUND((COLUMN()-2)/24,5),АТС!$A$41:$F$784,3)+'Иные услуги '!$C$5+'РСТ РСО-А'!$K$7+'РСТ РСО-А'!$F$9</f>
        <v>1498.5</v>
      </c>
      <c r="H265" s="116">
        <f>VLOOKUP($A265+ROUND((COLUMN()-2)/24,5),АТС!$A$41:$F$784,3)+'Иные услуги '!$C$5+'РСТ РСО-А'!$K$7+'РСТ РСО-А'!$F$9</f>
        <v>1497.85</v>
      </c>
      <c r="I265" s="116">
        <f>VLOOKUP($A265+ROUND((COLUMN()-2)/24,5),АТС!$A$41:$F$784,3)+'Иные услуги '!$C$5+'РСТ РСО-А'!$K$7+'РСТ РСО-А'!$F$9</f>
        <v>1514.3</v>
      </c>
      <c r="J265" s="116">
        <f>VLOOKUP($A265+ROUND((COLUMN()-2)/24,5),АТС!$A$41:$F$784,3)+'Иные услуги '!$C$5+'РСТ РСО-А'!$K$7+'РСТ РСО-А'!$F$9</f>
        <v>1498.6299999999999</v>
      </c>
      <c r="K265" s="116">
        <f>VLOOKUP($A265+ROUND((COLUMN()-2)/24,5),АТС!$A$41:$F$784,3)+'Иные услуги '!$C$5+'РСТ РСО-А'!$K$7+'РСТ РСО-А'!$F$9</f>
        <v>1502.3899999999999</v>
      </c>
      <c r="L265" s="116">
        <f>VLOOKUP($A265+ROUND((COLUMN()-2)/24,5),АТС!$A$41:$F$784,3)+'Иные услуги '!$C$5+'РСТ РСО-А'!$K$7+'РСТ РСО-А'!$F$9</f>
        <v>1573.26</v>
      </c>
      <c r="M265" s="116">
        <f>VLOOKUP($A265+ROUND((COLUMN()-2)/24,5),АТС!$A$41:$F$784,3)+'Иные услуги '!$C$5+'РСТ РСО-А'!$K$7+'РСТ РСО-А'!$F$9</f>
        <v>1574.73</v>
      </c>
      <c r="N265" s="116">
        <f>VLOOKUP($A265+ROUND((COLUMN()-2)/24,5),АТС!$A$41:$F$784,3)+'Иные услуги '!$C$5+'РСТ РСО-А'!$K$7+'РСТ РСО-А'!$F$9</f>
        <v>1573.1699999999998</v>
      </c>
      <c r="O265" s="116">
        <f>VLOOKUP($A265+ROUND((COLUMN()-2)/24,5),АТС!$A$41:$F$784,3)+'Иные услуги '!$C$5+'РСТ РСО-А'!$K$7+'РСТ РСО-А'!$F$9</f>
        <v>1574.9499999999998</v>
      </c>
      <c r="P265" s="116">
        <f>VLOOKUP($A265+ROUND((COLUMN()-2)/24,5),АТС!$A$41:$F$784,3)+'Иные услуги '!$C$5+'РСТ РСО-А'!$K$7+'РСТ РСО-А'!$F$9</f>
        <v>1579.09</v>
      </c>
      <c r="Q265" s="116">
        <f>VLOOKUP($A265+ROUND((COLUMN()-2)/24,5),АТС!$A$41:$F$784,3)+'Иные услуги '!$C$5+'РСТ РСО-А'!$K$7+'РСТ РСО-А'!$F$9</f>
        <v>1576.87</v>
      </c>
      <c r="R265" s="116">
        <f>VLOOKUP($A265+ROUND((COLUMN()-2)/24,5),АТС!$A$41:$F$784,3)+'Иные услуги '!$C$5+'РСТ РСО-А'!$K$7+'РСТ РСО-А'!$F$9</f>
        <v>1554.1399999999999</v>
      </c>
      <c r="S265" s="116">
        <f>VLOOKUP($A265+ROUND((COLUMN()-2)/24,5),АТС!$A$41:$F$784,3)+'Иные услуги '!$C$5+'РСТ РСО-А'!$K$7+'РСТ РСО-А'!$F$9</f>
        <v>1516.22</v>
      </c>
      <c r="T265" s="116">
        <f>VLOOKUP($A265+ROUND((COLUMN()-2)/24,5),АТС!$A$41:$F$784,3)+'Иные услуги '!$C$5+'РСТ РСО-А'!$K$7+'РСТ РСО-А'!$F$9</f>
        <v>1503.5</v>
      </c>
      <c r="U265" s="116">
        <f>VLOOKUP($A265+ROUND((COLUMN()-2)/24,5),АТС!$A$41:$F$784,3)+'Иные услуги '!$C$5+'РСТ РСО-А'!$K$7+'РСТ РСО-А'!$F$9</f>
        <v>1502.98</v>
      </c>
      <c r="V265" s="116">
        <f>VLOOKUP($A265+ROUND((COLUMN()-2)/24,5),АТС!$A$41:$F$784,3)+'Иные услуги '!$C$5+'РСТ РСО-А'!$K$7+'РСТ РСО-А'!$F$9</f>
        <v>1600.87</v>
      </c>
      <c r="W265" s="116">
        <f>VLOOKUP($A265+ROUND((COLUMN()-2)/24,5),АТС!$A$41:$F$784,3)+'Иные услуги '!$C$5+'РСТ РСО-А'!$K$7+'РСТ РСО-А'!$F$9</f>
        <v>1613.74</v>
      </c>
      <c r="X265" s="116">
        <f>VLOOKUP($A265+ROUND((COLUMN()-2)/24,5),АТС!$A$41:$F$784,3)+'Иные услуги '!$C$5+'РСТ РСО-А'!$K$7+'РСТ РСО-А'!$F$9</f>
        <v>1503.6299999999999</v>
      </c>
      <c r="Y265" s="116">
        <f>VLOOKUP($A265+ROUND((COLUMN()-2)/24,5),АТС!$A$41:$F$784,3)+'Иные услуги '!$C$5+'РСТ РСО-А'!$K$7+'РСТ РСО-А'!$F$9</f>
        <v>1498.24</v>
      </c>
    </row>
    <row r="266" spans="1:25" x14ac:dyDescent="0.2">
      <c r="A266" s="65">
        <f t="shared" si="7"/>
        <v>44009</v>
      </c>
      <c r="B266" s="116">
        <f>VLOOKUP($A266+ROUND((COLUMN()-2)/24,5),АТС!$A$41:$F$784,3)+'Иные услуги '!$C$5+'РСТ РСО-А'!$K$7+'РСТ РСО-А'!$F$9</f>
        <v>1547.6699999999998</v>
      </c>
      <c r="C266" s="116">
        <f>VLOOKUP($A266+ROUND((COLUMN()-2)/24,5),АТС!$A$41:$F$784,3)+'Иные услуги '!$C$5+'РСТ РСО-А'!$K$7+'РСТ РСО-А'!$F$9</f>
        <v>1491</v>
      </c>
      <c r="D266" s="116">
        <f>VLOOKUP($A266+ROUND((COLUMN()-2)/24,5),АТС!$A$41:$F$784,3)+'Иные услуги '!$C$5+'РСТ РСО-А'!$K$7+'РСТ РСО-А'!$F$9</f>
        <v>1494.76</v>
      </c>
      <c r="E266" s="116">
        <f>VLOOKUP($A266+ROUND((COLUMN()-2)/24,5),АТС!$A$41:$F$784,3)+'Иные услуги '!$C$5+'РСТ РСО-А'!$K$7+'РСТ РСО-А'!$F$9</f>
        <v>1494.54</v>
      </c>
      <c r="F266" s="116">
        <f>VLOOKUP($A266+ROUND((COLUMN()-2)/24,5),АТС!$A$41:$F$784,3)+'Иные услуги '!$C$5+'РСТ РСО-А'!$K$7+'РСТ РСО-А'!$F$9</f>
        <v>1498.53</v>
      </c>
      <c r="G266" s="116">
        <f>VLOOKUP($A266+ROUND((COLUMN()-2)/24,5),АТС!$A$41:$F$784,3)+'Иные услуги '!$C$5+'РСТ РСО-А'!$K$7+'РСТ РСО-А'!$F$9</f>
        <v>1498.59</v>
      </c>
      <c r="H266" s="116">
        <f>VLOOKUP($A266+ROUND((COLUMN()-2)/24,5),АТС!$A$41:$F$784,3)+'Иные услуги '!$C$5+'РСТ РСО-А'!$K$7+'РСТ РСО-А'!$F$9</f>
        <v>1497.79</v>
      </c>
      <c r="I266" s="116">
        <f>VLOOKUP($A266+ROUND((COLUMN()-2)/24,5),АТС!$A$41:$F$784,3)+'Иные услуги '!$C$5+'РСТ РСО-А'!$K$7+'РСТ РСО-А'!$F$9</f>
        <v>1500.75</v>
      </c>
      <c r="J266" s="116">
        <f>VLOOKUP($A266+ROUND((COLUMN()-2)/24,5),АТС!$A$41:$F$784,3)+'Иные услуги '!$C$5+'РСТ РСО-А'!$K$7+'РСТ РСО-А'!$F$9</f>
        <v>1498.6999999999998</v>
      </c>
      <c r="K266" s="116">
        <f>VLOOKUP($A266+ROUND((COLUMN()-2)/24,5),АТС!$A$41:$F$784,3)+'Иные услуги '!$C$5+'РСТ РСО-А'!$K$7+'РСТ РСО-А'!$F$9</f>
        <v>1518.29</v>
      </c>
      <c r="L266" s="116">
        <f>VLOOKUP($A266+ROUND((COLUMN()-2)/24,5),АТС!$A$41:$F$784,3)+'Иные услуги '!$C$5+'РСТ РСО-А'!$K$7+'РСТ РСО-А'!$F$9</f>
        <v>1567.82</v>
      </c>
      <c r="M266" s="116">
        <f>VLOOKUP($A266+ROUND((COLUMN()-2)/24,5),АТС!$A$41:$F$784,3)+'Иные услуги '!$C$5+'РСТ РСО-А'!$K$7+'РСТ РСО-А'!$F$9</f>
        <v>1569.47</v>
      </c>
      <c r="N266" s="116">
        <f>VLOOKUP($A266+ROUND((COLUMN()-2)/24,5),АТС!$A$41:$F$784,3)+'Иные услуги '!$C$5+'РСТ РСО-А'!$K$7+'РСТ РСО-А'!$F$9</f>
        <v>1568.23</v>
      </c>
      <c r="O266" s="116">
        <f>VLOOKUP($A266+ROUND((COLUMN()-2)/24,5),АТС!$A$41:$F$784,3)+'Иные услуги '!$C$5+'РСТ РСО-А'!$K$7+'РСТ РСО-А'!$F$9</f>
        <v>1573.6299999999999</v>
      </c>
      <c r="P266" s="116">
        <f>VLOOKUP($A266+ROUND((COLUMN()-2)/24,5),АТС!$A$41:$F$784,3)+'Иные услуги '!$C$5+'РСТ РСО-А'!$K$7+'РСТ РСО-А'!$F$9</f>
        <v>1576.9099999999999</v>
      </c>
      <c r="Q266" s="116">
        <f>VLOOKUP($A266+ROUND((COLUMN()-2)/24,5),АТС!$A$41:$F$784,3)+'Иные услуги '!$C$5+'РСТ РСО-А'!$K$7+'РСТ РСО-А'!$F$9</f>
        <v>1576.04</v>
      </c>
      <c r="R266" s="116">
        <f>VLOOKUP($A266+ROUND((COLUMN()-2)/24,5),АТС!$A$41:$F$784,3)+'Иные услуги '!$C$5+'РСТ РСО-А'!$K$7+'РСТ РСО-А'!$F$9</f>
        <v>1573.01</v>
      </c>
      <c r="S266" s="116">
        <f>VLOOKUP($A266+ROUND((COLUMN()-2)/24,5),АТС!$A$41:$F$784,3)+'Иные услуги '!$C$5+'РСТ РСО-А'!$K$7+'РСТ РСО-А'!$F$9</f>
        <v>1558.11</v>
      </c>
      <c r="T266" s="116">
        <f>VLOOKUP($A266+ROUND((COLUMN()-2)/24,5),АТС!$A$41:$F$784,3)+'Иные услуги '!$C$5+'РСТ РСО-А'!$K$7+'РСТ РСО-А'!$F$9</f>
        <v>1523.57</v>
      </c>
      <c r="U266" s="116">
        <f>VLOOKUP($A266+ROUND((COLUMN()-2)/24,5),АТС!$A$41:$F$784,3)+'Иные услуги '!$C$5+'РСТ РСО-А'!$K$7+'РСТ РСО-А'!$F$9</f>
        <v>1532.49</v>
      </c>
      <c r="V266" s="116">
        <f>VLOOKUP($A266+ROUND((COLUMN()-2)/24,5),АТС!$A$41:$F$784,3)+'Иные услуги '!$C$5+'РСТ РСО-А'!$K$7+'РСТ РСО-А'!$F$9</f>
        <v>1643.49</v>
      </c>
      <c r="W266" s="116">
        <f>VLOOKUP($A266+ROUND((COLUMN()-2)/24,5),АТС!$A$41:$F$784,3)+'Иные услуги '!$C$5+'РСТ РСО-А'!$K$7+'РСТ РСО-А'!$F$9</f>
        <v>1618.28</v>
      </c>
      <c r="X266" s="116">
        <f>VLOOKUP($A266+ROUND((COLUMN()-2)/24,5),АТС!$A$41:$F$784,3)+'Иные услуги '!$C$5+'РСТ РСО-А'!$K$7+'РСТ РСО-А'!$F$9</f>
        <v>1504.36</v>
      </c>
      <c r="Y266" s="116">
        <f>VLOOKUP($A266+ROUND((COLUMN()-2)/24,5),АТС!$A$41:$F$784,3)+'Иные услуги '!$C$5+'РСТ РСО-А'!$K$7+'РСТ РСО-А'!$F$9</f>
        <v>1498.12</v>
      </c>
    </row>
    <row r="267" spans="1:25" x14ac:dyDescent="0.2">
      <c r="A267" s="65">
        <f t="shared" si="7"/>
        <v>44010</v>
      </c>
      <c r="B267" s="116">
        <f>VLOOKUP($A267+ROUND((COLUMN()-2)/24,5),АТС!$A$41:$F$784,3)+'Иные услуги '!$C$5+'РСТ РСО-А'!$K$7+'РСТ РСО-А'!$F$9</f>
        <v>1517.01</v>
      </c>
      <c r="C267" s="116">
        <f>VLOOKUP($A267+ROUND((COLUMN()-2)/24,5),АТС!$A$41:$F$784,3)+'Иные услуги '!$C$5+'РСТ РСО-А'!$K$7+'РСТ РСО-А'!$F$9</f>
        <v>1486.34</v>
      </c>
      <c r="D267" s="116">
        <f>VLOOKUP($A267+ROUND((COLUMN()-2)/24,5),АТС!$A$41:$F$784,3)+'Иные услуги '!$C$5+'РСТ РСО-А'!$K$7+'РСТ РСО-А'!$F$9</f>
        <v>1490.3899999999999</v>
      </c>
      <c r="E267" s="116">
        <f>VLOOKUP($A267+ROUND((COLUMN()-2)/24,5),АТС!$A$41:$F$784,3)+'Иные услуги '!$C$5+'РСТ РСО-А'!$K$7+'РСТ РСО-А'!$F$9</f>
        <v>1493.9299999999998</v>
      </c>
      <c r="F267" s="116">
        <f>VLOOKUP($A267+ROUND((COLUMN()-2)/24,5),АТС!$A$41:$F$784,3)+'Иные услуги '!$C$5+'РСТ РСО-А'!$K$7+'РСТ РСО-А'!$F$9</f>
        <v>1498.53</v>
      </c>
      <c r="G267" s="116">
        <f>VLOOKUP($A267+ROUND((COLUMN()-2)/24,5),АТС!$A$41:$F$784,3)+'Иные услуги '!$C$5+'РСТ РСО-А'!$K$7+'РСТ РСО-А'!$F$9</f>
        <v>1498.58</v>
      </c>
      <c r="H267" s="116">
        <f>VLOOKUP($A267+ROUND((COLUMN()-2)/24,5),АТС!$A$41:$F$784,3)+'Иные услуги '!$C$5+'РСТ РСО-А'!$K$7+'РСТ РСО-А'!$F$9</f>
        <v>1497.8899999999999</v>
      </c>
      <c r="I267" s="116">
        <f>VLOOKUP($A267+ROUND((COLUMN()-2)/24,5),АТС!$A$41:$F$784,3)+'Иные услуги '!$C$5+'РСТ РСО-А'!$K$7+'РСТ РСО-А'!$F$9</f>
        <v>1477.4199999999998</v>
      </c>
      <c r="J267" s="116">
        <f>VLOOKUP($A267+ROUND((COLUMN()-2)/24,5),АТС!$A$41:$F$784,3)+'Иные услуги '!$C$5+'РСТ РСО-А'!$K$7+'РСТ РСО-А'!$F$9</f>
        <v>1498.9099999999999</v>
      </c>
      <c r="K267" s="116">
        <f>VLOOKUP($A267+ROUND((COLUMN()-2)/24,5),АТС!$A$41:$F$784,3)+'Иные услуги '!$C$5+'РСТ РСО-А'!$K$7+'РСТ РСО-А'!$F$9</f>
        <v>1501.9299999999998</v>
      </c>
      <c r="L267" s="116">
        <f>VLOOKUP($A267+ROUND((COLUMN()-2)/24,5),АТС!$A$41:$F$784,3)+'Иные услуги '!$C$5+'РСТ РСО-А'!$K$7+'РСТ РСО-А'!$F$9</f>
        <v>1516.1899999999998</v>
      </c>
      <c r="M267" s="116">
        <f>VLOOKUP($A267+ROUND((COLUMN()-2)/24,5),АТС!$A$41:$F$784,3)+'Иные услуги '!$C$5+'РСТ РСО-А'!$K$7+'РСТ РСО-А'!$F$9</f>
        <v>1540.9299999999998</v>
      </c>
      <c r="N267" s="116">
        <f>VLOOKUP($A267+ROUND((COLUMN()-2)/24,5),АТС!$A$41:$F$784,3)+'Иные услуги '!$C$5+'РСТ РСО-А'!$K$7+'РСТ РСО-А'!$F$9</f>
        <v>1518.3</v>
      </c>
      <c r="O267" s="116">
        <f>VLOOKUP($A267+ROUND((COLUMN()-2)/24,5),АТС!$A$41:$F$784,3)+'Иные услуги '!$C$5+'РСТ РСО-А'!$K$7+'РСТ РСО-А'!$F$9</f>
        <v>1519.9399999999998</v>
      </c>
      <c r="P267" s="116">
        <f>VLOOKUP($A267+ROUND((COLUMN()-2)/24,5),АТС!$A$41:$F$784,3)+'Иные услуги '!$C$5+'РСТ РСО-А'!$K$7+'РСТ РСО-А'!$F$9</f>
        <v>1520.47</v>
      </c>
      <c r="Q267" s="116">
        <f>VLOOKUP($A267+ROUND((COLUMN()-2)/24,5),АТС!$A$41:$F$784,3)+'Иные услуги '!$C$5+'РСТ РСО-А'!$K$7+'РСТ РСО-А'!$F$9</f>
        <v>1520.03</v>
      </c>
      <c r="R267" s="116">
        <f>VLOOKUP($A267+ROUND((COLUMN()-2)/24,5),АТС!$A$41:$F$784,3)+'Иные услуги '!$C$5+'РСТ РСО-А'!$K$7+'РСТ РСО-А'!$F$9</f>
        <v>1520.06</v>
      </c>
      <c r="S267" s="116">
        <f>VLOOKUP($A267+ROUND((COLUMN()-2)/24,5),АТС!$A$41:$F$784,3)+'Иные услуги '!$C$5+'РСТ РСО-А'!$K$7+'РСТ РСО-А'!$F$9</f>
        <v>1518.12</v>
      </c>
      <c r="T267" s="116">
        <f>VLOOKUP($A267+ROUND((COLUMN()-2)/24,5),АТС!$A$41:$F$784,3)+'Иные услуги '!$C$5+'РСТ РСО-А'!$K$7+'РСТ РСО-А'!$F$9</f>
        <v>1503.08</v>
      </c>
      <c r="U267" s="116">
        <f>VLOOKUP($A267+ROUND((COLUMN()-2)/24,5),АТС!$A$41:$F$784,3)+'Иные услуги '!$C$5+'РСТ РСО-А'!$K$7+'РСТ РСО-А'!$F$9</f>
        <v>1502.76</v>
      </c>
      <c r="V267" s="116">
        <f>VLOOKUP($A267+ROUND((COLUMN()-2)/24,5),АТС!$A$41:$F$784,3)+'Иные услуги '!$C$5+'РСТ РСО-А'!$K$7+'РСТ РСО-А'!$F$9</f>
        <v>1617.3</v>
      </c>
      <c r="W267" s="116">
        <f>VLOOKUP($A267+ROUND((COLUMN()-2)/24,5),АТС!$A$41:$F$784,3)+'Иные услуги '!$C$5+'РСТ РСО-А'!$K$7+'РСТ РСО-А'!$F$9</f>
        <v>1606.1599999999999</v>
      </c>
      <c r="X267" s="116">
        <f>VLOOKUP($A267+ROUND((COLUMN()-2)/24,5),АТС!$A$41:$F$784,3)+'Иные услуги '!$C$5+'РСТ РСО-А'!$K$7+'РСТ РСО-А'!$F$9</f>
        <v>1504.25</v>
      </c>
      <c r="Y267" s="116">
        <f>VLOOKUP($A267+ROUND((COLUMN()-2)/24,5),АТС!$A$41:$F$784,3)+'Иные услуги '!$C$5+'РСТ РСО-А'!$K$7+'РСТ РСО-А'!$F$9</f>
        <v>1497.84</v>
      </c>
    </row>
    <row r="268" spans="1:25" x14ac:dyDescent="0.2">
      <c r="A268" s="65">
        <f t="shared" si="7"/>
        <v>44011</v>
      </c>
      <c r="B268" s="116">
        <f>VLOOKUP($A268+ROUND((COLUMN()-2)/24,5),АТС!$A$41:$F$784,3)+'Иные услуги '!$C$5+'РСТ РСО-А'!$K$7+'РСТ РСО-А'!$F$9</f>
        <v>1514.77</v>
      </c>
      <c r="C268" s="116">
        <f>VLOOKUP($A268+ROUND((COLUMN()-2)/24,5),АТС!$A$41:$F$784,3)+'Иные услуги '!$C$5+'РСТ РСО-А'!$K$7+'РСТ РСО-А'!$F$9</f>
        <v>1496.3799999999999</v>
      </c>
      <c r="D268" s="116">
        <f>VLOOKUP($A268+ROUND((COLUMN()-2)/24,5),АТС!$A$41:$F$784,3)+'Иные услуги '!$C$5+'РСТ РСО-А'!$K$7+'РСТ РСО-А'!$F$9</f>
        <v>1496.3</v>
      </c>
      <c r="E268" s="116">
        <f>VLOOKUP($A268+ROUND((COLUMN()-2)/24,5),АТС!$A$41:$F$784,3)+'Иные услуги '!$C$5+'РСТ РСО-А'!$K$7+'РСТ РСО-А'!$F$9</f>
        <v>1496.3</v>
      </c>
      <c r="F268" s="116">
        <f>VLOOKUP($A268+ROUND((COLUMN()-2)/24,5),АТС!$A$41:$F$784,3)+'Иные услуги '!$C$5+'РСТ РСО-А'!$K$7+'РСТ РСО-А'!$F$9</f>
        <v>1498.4099999999999</v>
      </c>
      <c r="G268" s="116">
        <f>VLOOKUP($A268+ROUND((COLUMN()-2)/24,5),АТС!$A$41:$F$784,3)+'Иные услуги '!$C$5+'РСТ РСО-А'!$K$7+'РСТ РСО-А'!$F$9</f>
        <v>1498.6</v>
      </c>
      <c r="H268" s="116">
        <f>VLOOKUP($A268+ROUND((COLUMN()-2)/24,5),АТС!$A$41:$F$784,3)+'Иные услуги '!$C$5+'РСТ РСО-А'!$K$7+'РСТ РСО-А'!$F$9</f>
        <v>1498.12</v>
      </c>
      <c r="I268" s="116">
        <f>VLOOKUP($A268+ROUND((COLUMN()-2)/24,5),АТС!$A$41:$F$784,3)+'Иные услуги '!$C$5+'РСТ РСО-А'!$K$7+'РСТ РСО-А'!$F$9</f>
        <v>1514.6</v>
      </c>
      <c r="J268" s="116">
        <f>VLOOKUP($A268+ROUND((COLUMN()-2)/24,5),АТС!$A$41:$F$784,3)+'Иные услуги '!$C$5+'РСТ РСО-А'!$K$7+'РСТ РСО-А'!$F$9</f>
        <v>1498.6599999999999</v>
      </c>
      <c r="K268" s="116">
        <f>VLOOKUP($A268+ROUND((COLUMN()-2)/24,5),АТС!$A$41:$F$784,3)+'Иные услуги '!$C$5+'РСТ РСО-А'!$K$7+'РСТ РСО-А'!$F$9</f>
        <v>1521.61</v>
      </c>
      <c r="L268" s="116">
        <f>VLOOKUP($A268+ROUND((COLUMN()-2)/24,5),АТС!$A$41:$F$784,3)+'Иные услуги '!$C$5+'РСТ РСО-А'!$K$7+'РСТ РСО-А'!$F$9</f>
        <v>1579.33</v>
      </c>
      <c r="M268" s="116">
        <f>VLOOKUP($A268+ROUND((COLUMN()-2)/24,5),АТС!$A$41:$F$784,3)+'Иные услуги '!$C$5+'РСТ РСО-А'!$K$7+'РСТ РСО-А'!$F$9</f>
        <v>1581.51</v>
      </c>
      <c r="N268" s="116">
        <f>VLOOKUP($A268+ROUND((COLUMN()-2)/24,5),АТС!$A$41:$F$784,3)+'Иные услуги '!$C$5+'РСТ РСО-А'!$K$7+'РСТ РСО-А'!$F$9</f>
        <v>1579.1999999999998</v>
      </c>
      <c r="O268" s="116">
        <f>VLOOKUP($A268+ROUND((COLUMN()-2)/24,5),АТС!$A$41:$F$784,3)+'Иные услуги '!$C$5+'РСТ РСО-А'!$K$7+'РСТ РСО-А'!$F$9</f>
        <v>1590.01</v>
      </c>
      <c r="P268" s="116">
        <f>VLOOKUP($A268+ROUND((COLUMN()-2)/24,5),АТС!$A$41:$F$784,3)+'Иные услуги '!$C$5+'РСТ РСО-А'!$K$7+'РСТ РСО-А'!$F$9</f>
        <v>1593.4199999999998</v>
      </c>
      <c r="Q268" s="116">
        <f>VLOOKUP($A268+ROUND((COLUMN()-2)/24,5),АТС!$A$41:$F$784,3)+'Иные услуги '!$C$5+'РСТ РСО-А'!$K$7+'РСТ РСО-А'!$F$9</f>
        <v>1594.3999999999999</v>
      </c>
      <c r="R268" s="116">
        <f>VLOOKUP($A268+ROUND((COLUMN()-2)/24,5),АТС!$A$41:$F$784,3)+'Иные услуги '!$C$5+'РСТ РСО-А'!$K$7+'РСТ РСО-А'!$F$9</f>
        <v>1602.1499999999999</v>
      </c>
      <c r="S268" s="116">
        <f>VLOOKUP($A268+ROUND((COLUMN()-2)/24,5),АТС!$A$41:$F$784,3)+'Иные услуги '!$C$5+'РСТ РСО-А'!$K$7+'РСТ РСО-А'!$F$9</f>
        <v>1568.86</v>
      </c>
      <c r="T268" s="116">
        <f>VLOOKUP($A268+ROUND((COLUMN()-2)/24,5),АТС!$A$41:$F$784,3)+'Иные услуги '!$C$5+'РСТ РСО-А'!$K$7+'РСТ РСО-А'!$F$9</f>
        <v>1529.1699999999998</v>
      </c>
      <c r="U268" s="116">
        <f>VLOOKUP($A268+ROUND((COLUMN()-2)/24,5),АТС!$A$41:$F$784,3)+'Иные услуги '!$C$5+'РСТ РСО-А'!$K$7+'РСТ РСО-А'!$F$9</f>
        <v>1506.04</v>
      </c>
      <c r="V268" s="116">
        <f>VLOOKUP($A268+ROUND((COLUMN()-2)/24,5),АТС!$A$41:$F$784,3)+'Иные услуги '!$C$5+'РСТ РСО-А'!$K$7+'РСТ РСО-А'!$F$9</f>
        <v>1545.6</v>
      </c>
      <c r="W268" s="116">
        <f>VLOOKUP($A268+ROUND((COLUMN()-2)/24,5),АТС!$A$41:$F$784,3)+'Иные услуги '!$C$5+'РСТ РСО-А'!$K$7+'РСТ РСО-А'!$F$9</f>
        <v>1625.69</v>
      </c>
      <c r="X268" s="116">
        <f>VLOOKUP($A268+ROUND((COLUMN()-2)/24,5),АТС!$A$41:$F$784,3)+'Иные услуги '!$C$5+'РСТ РСО-А'!$K$7+'РСТ РСО-А'!$F$9</f>
        <v>1502.77</v>
      </c>
      <c r="Y268" s="116">
        <f>VLOOKUP($A268+ROUND((COLUMN()-2)/24,5),АТС!$A$41:$F$784,3)+'Иные услуги '!$C$5+'РСТ РСО-А'!$K$7+'РСТ РСО-А'!$F$9</f>
        <v>1498.1999999999998</v>
      </c>
    </row>
    <row r="269" spans="1:25" x14ac:dyDescent="0.2">
      <c r="A269" s="65">
        <f t="shared" si="7"/>
        <v>44012</v>
      </c>
      <c r="B269" s="116">
        <f>VLOOKUP($A269+ROUND((COLUMN()-2)/24,5),АТС!$A$41:$F$784,3)+'Иные услуги '!$C$5+'РСТ РСО-А'!$K$7+'РСТ РСО-А'!$F$9</f>
        <v>1517.71</v>
      </c>
      <c r="C269" s="116">
        <f>VLOOKUP($A269+ROUND((COLUMN()-2)/24,5),АТС!$A$41:$F$784,3)+'Иные услуги '!$C$5+'РСТ РСО-А'!$K$7+'РСТ РСО-А'!$F$9</f>
        <v>1501.6299999999999</v>
      </c>
      <c r="D269" s="116">
        <f>VLOOKUP($A269+ROUND((COLUMN()-2)/24,5),АТС!$A$41:$F$784,3)+'Иные услуги '!$C$5+'РСТ РСО-А'!$K$7+'РСТ РСО-А'!$F$9</f>
        <v>1491.8799999999999</v>
      </c>
      <c r="E269" s="116">
        <f>VLOOKUP($A269+ROUND((COLUMN()-2)/24,5),АТС!$A$41:$F$784,3)+'Иные услуги '!$C$5+'РСТ РСО-А'!$K$7+'РСТ РСО-А'!$F$9</f>
        <v>1493.72</v>
      </c>
      <c r="F269" s="116">
        <f>VLOOKUP($A269+ROUND((COLUMN()-2)/24,5),АТС!$A$41:$F$784,3)+'Иные услуги '!$C$5+'РСТ РСО-А'!$K$7+'РСТ РСО-А'!$F$9</f>
        <v>1498.6299999999999</v>
      </c>
      <c r="G269" s="116">
        <f>VLOOKUP($A269+ROUND((COLUMN()-2)/24,5),АТС!$A$41:$F$784,3)+'Иные услуги '!$C$5+'РСТ РСО-А'!$K$7+'РСТ РСО-А'!$F$9</f>
        <v>1498.59</v>
      </c>
      <c r="H269" s="116">
        <f>VLOOKUP($A269+ROUND((COLUMN()-2)/24,5),АТС!$A$41:$F$784,3)+'Иные услуги '!$C$5+'РСТ РСО-А'!$K$7+'РСТ РСО-А'!$F$9</f>
        <v>1498.06</v>
      </c>
      <c r="I269" s="116">
        <f>VLOOKUP($A269+ROUND((COLUMN()-2)/24,5),АТС!$A$41:$F$784,3)+'Иные услуги '!$C$5+'РСТ РСО-А'!$K$7+'РСТ РСО-А'!$F$9</f>
        <v>1551.73</v>
      </c>
      <c r="J269" s="116">
        <f>VLOOKUP($A269+ROUND((COLUMN()-2)/24,5),АТС!$A$41:$F$784,3)+'Иные услуги '!$C$5+'РСТ РСО-А'!$K$7+'РСТ РСО-А'!$F$9</f>
        <v>1498.62</v>
      </c>
      <c r="K269" s="116">
        <f>VLOOKUP($A269+ROUND((COLUMN()-2)/24,5),АТС!$A$41:$F$784,3)+'Иные услуги '!$C$5+'РСТ РСО-А'!$K$7+'РСТ РСО-А'!$F$9</f>
        <v>1521.83</v>
      </c>
      <c r="L269" s="116">
        <f>VLOOKUP($A269+ROUND((COLUMN()-2)/24,5),АТС!$A$41:$F$784,3)+'Иные услуги '!$C$5+'РСТ РСО-А'!$K$7+'РСТ РСО-А'!$F$9</f>
        <v>1595.27</v>
      </c>
      <c r="M269" s="116">
        <f>VLOOKUP($A269+ROUND((COLUMN()-2)/24,5),АТС!$A$41:$F$784,3)+'Иные услуги '!$C$5+'РСТ РСО-А'!$K$7+'РСТ РСО-А'!$F$9</f>
        <v>1592.6799999999998</v>
      </c>
      <c r="N269" s="116">
        <f>VLOOKUP($A269+ROUND((COLUMN()-2)/24,5),АТС!$A$41:$F$784,3)+'Иные услуги '!$C$5+'РСТ РСО-А'!$K$7+'РСТ РСО-А'!$F$9</f>
        <v>1590</v>
      </c>
      <c r="O269" s="116">
        <f>VLOOKUP($A269+ROUND((COLUMN()-2)/24,5),АТС!$A$41:$F$784,3)+'Иные услуги '!$C$5+'РСТ РСО-А'!$K$7+'РСТ РСО-А'!$F$9</f>
        <v>1591.81</v>
      </c>
      <c r="P269" s="116">
        <f>VLOOKUP($A269+ROUND((COLUMN()-2)/24,5),АТС!$A$41:$F$784,3)+'Иные услуги '!$C$5+'РСТ РСО-А'!$K$7+'РСТ РСО-А'!$F$9</f>
        <v>1590.6</v>
      </c>
      <c r="Q269" s="116">
        <f>VLOOKUP($A269+ROUND((COLUMN()-2)/24,5),АТС!$A$41:$F$784,3)+'Иные услуги '!$C$5+'РСТ РСО-А'!$K$7+'РСТ РСО-А'!$F$9</f>
        <v>1591.06</v>
      </c>
      <c r="R269" s="116">
        <f>VLOOKUP($A269+ROUND((COLUMN()-2)/24,5),АТС!$A$41:$F$784,3)+'Иные услуги '!$C$5+'РСТ РСО-А'!$K$7+'РСТ РСО-А'!$F$9</f>
        <v>1590.97</v>
      </c>
      <c r="S269" s="116">
        <f>VLOOKUP($A269+ROUND((COLUMN()-2)/24,5),АТС!$A$41:$F$784,3)+'Иные услуги '!$C$5+'РСТ РСО-А'!$K$7+'РСТ РСО-А'!$F$9</f>
        <v>1569.9299999999998</v>
      </c>
      <c r="T269" s="116">
        <f>VLOOKUP($A269+ROUND((COLUMN()-2)/24,5),АТС!$A$41:$F$784,3)+'Иные услуги '!$C$5+'РСТ РСО-А'!$K$7+'РСТ РСО-А'!$F$9</f>
        <v>1529.81</v>
      </c>
      <c r="U269" s="116">
        <f>VLOOKUP($A269+ROUND((COLUMN()-2)/24,5),АТС!$A$41:$F$784,3)+'Иные услуги '!$C$5+'РСТ РСО-А'!$K$7+'РСТ РСО-А'!$F$9</f>
        <v>1529.3</v>
      </c>
      <c r="V269" s="116">
        <f>VLOOKUP($A269+ROUND((COLUMN()-2)/24,5),АТС!$A$41:$F$784,3)+'Иные услуги '!$C$5+'РСТ РСО-А'!$K$7+'РСТ РСО-А'!$F$9</f>
        <v>1621.1499999999999</v>
      </c>
      <c r="W269" s="116">
        <f>VLOOKUP($A269+ROUND((COLUMN()-2)/24,5),АТС!$A$41:$F$784,3)+'Иные услуги '!$C$5+'РСТ РСО-А'!$K$7+'РСТ РСО-А'!$F$9</f>
        <v>1617.58</v>
      </c>
      <c r="X269" s="116">
        <f>VLOOKUP($A269+ROUND((COLUMN()-2)/24,5),АТС!$A$41:$F$784,3)+'Иные услуги '!$C$5+'РСТ РСО-А'!$K$7+'РСТ РСО-А'!$F$9</f>
        <v>1504.1699999999998</v>
      </c>
      <c r="Y269" s="116">
        <f>VLOOKUP($A269+ROUND((COLUMN()-2)/24,5),АТС!$A$41:$F$784,3)+'Иные услуги '!$C$5+'РСТ РСО-А'!$K$7+'РСТ РСО-А'!$F$9</f>
        <v>1496.59</v>
      </c>
    </row>
    <row r="270" spans="1:25" hidden="1" x14ac:dyDescent="0.2">
      <c r="A270" s="65">
        <f t="shared" si="7"/>
        <v>44013</v>
      </c>
      <c r="B270" s="116">
        <f>VLOOKUP($A270+ROUND((COLUMN()-2)/24,5),АТС!$A$41:$F$784,3)+'Иные услуги '!$C$5+'РСТ РСО-А'!$K$7+'РСТ РСО-А'!$F$9</f>
        <v>603.02</v>
      </c>
      <c r="C270" s="116">
        <f>VLOOKUP($A270+ROUND((COLUMN()-2)/24,5),АТС!$A$41:$F$784,3)+'Иные услуги '!$C$5+'РСТ РСО-А'!$K$7+'РСТ РСО-А'!$F$9</f>
        <v>603.02</v>
      </c>
      <c r="D270" s="116">
        <f>VLOOKUP($A270+ROUND((COLUMN()-2)/24,5),АТС!$A$41:$F$784,3)+'Иные услуги '!$C$5+'РСТ РСО-А'!$K$7+'РСТ РСО-А'!$F$9</f>
        <v>603.02</v>
      </c>
      <c r="E270" s="116">
        <f>VLOOKUP($A270+ROUND((COLUMN()-2)/24,5),АТС!$A$41:$F$784,3)+'Иные услуги '!$C$5+'РСТ РСО-А'!$K$7+'РСТ РСО-А'!$F$9</f>
        <v>603.02</v>
      </c>
      <c r="F270" s="116">
        <f>VLOOKUP($A270+ROUND((COLUMN()-2)/24,5),АТС!$A$41:$F$784,3)+'Иные услуги '!$C$5+'РСТ РСО-А'!$K$7+'РСТ РСО-А'!$F$9</f>
        <v>603.02</v>
      </c>
      <c r="G270" s="116">
        <f>VLOOKUP($A270+ROUND((COLUMN()-2)/24,5),АТС!$A$41:$F$784,3)+'Иные услуги '!$C$5+'РСТ РСО-А'!$K$7+'РСТ РСО-А'!$F$9</f>
        <v>603.02</v>
      </c>
      <c r="H270" s="116">
        <f>VLOOKUP($A270+ROUND((COLUMN()-2)/24,5),АТС!$A$41:$F$784,3)+'Иные услуги '!$C$5+'РСТ РСО-А'!$K$7+'РСТ РСО-А'!$F$9</f>
        <v>603.02</v>
      </c>
      <c r="I270" s="116">
        <f>VLOOKUP($A270+ROUND((COLUMN()-2)/24,5),АТС!$A$41:$F$784,3)+'Иные услуги '!$C$5+'РСТ РСО-А'!$K$7+'РСТ РСО-А'!$F$9</f>
        <v>603.02</v>
      </c>
      <c r="J270" s="116">
        <f>VLOOKUP($A270+ROUND((COLUMN()-2)/24,5),АТС!$A$41:$F$784,3)+'Иные услуги '!$C$5+'РСТ РСО-А'!$K$7+'РСТ РСО-А'!$F$9</f>
        <v>603.02</v>
      </c>
      <c r="K270" s="116">
        <f>VLOOKUP($A270+ROUND((COLUMN()-2)/24,5),АТС!$A$41:$F$784,3)+'Иные услуги '!$C$5+'РСТ РСО-А'!$K$7+'РСТ РСО-А'!$F$9</f>
        <v>603.02</v>
      </c>
      <c r="L270" s="116">
        <f>VLOOKUP($A270+ROUND((COLUMN()-2)/24,5),АТС!$A$41:$F$784,3)+'Иные услуги '!$C$5+'РСТ РСО-А'!$K$7+'РСТ РСО-А'!$F$9</f>
        <v>603.02</v>
      </c>
      <c r="M270" s="116">
        <f>VLOOKUP($A270+ROUND((COLUMN()-2)/24,5),АТС!$A$41:$F$784,3)+'Иные услуги '!$C$5+'РСТ РСО-А'!$K$7+'РСТ РСО-А'!$F$9</f>
        <v>603.02</v>
      </c>
      <c r="N270" s="116">
        <f>VLOOKUP($A270+ROUND((COLUMN()-2)/24,5),АТС!$A$41:$F$784,3)+'Иные услуги '!$C$5+'РСТ РСО-А'!$K$7+'РСТ РСО-А'!$F$9</f>
        <v>603.02</v>
      </c>
      <c r="O270" s="116">
        <f>VLOOKUP($A270+ROUND((COLUMN()-2)/24,5),АТС!$A$41:$F$784,3)+'Иные услуги '!$C$5+'РСТ РСО-А'!$K$7+'РСТ РСО-А'!$F$9</f>
        <v>603.02</v>
      </c>
      <c r="P270" s="116">
        <f>VLOOKUP($A270+ROUND((COLUMN()-2)/24,5),АТС!$A$41:$F$784,3)+'Иные услуги '!$C$5+'РСТ РСО-А'!$K$7+'РСТ РСО-А'!$F$9</f>
        <v>603.02</v>
      </c>
      <c r="Q270" s="116">
        <f>VLOOKUP($A270+ROUND((COLUMN()-2)/24,5),АТС!$A$41:$F$784,3)+'Иные услуги '!$C$5+'РСТ РСО-А'!$K$7+'РСТ РСО-А'!$F$9</f>
        <v>603.02</v>
      </c>
      <c r="R270" s="116">
        <f>VLOOKUP($A270+ROUND((COLUMN()-2)/24,5),АТС!$A$41:$F$784,3)+'Иные услуги '!$C$5+'РСТ РСО-А'!$K$7+'РСТ РСО-А'!$F$9</f>
        <v>603.02</v>
      </c>
      <c r="S270" s="116">
        <f>VLOOKUP($A270+ROUND((COLUMN()-2)/24,5),АТС!$A$41:$F$784,3)+'Иные услуги '!$C$5+'РСТ РСО-А'!$K$7+'РСТ РСО-А'!$F$9</f>
        <v>603.02</v>
      </c>
      <c r="T270" s="116">
        <f>VLOOKUP($A270+ROUND((COLUMN()-2)/24,5),АТС!$A$41:$F$784,3)+'Иные услуги '!$C$5+'РСТ РСО-А'!$K$7+'РСТ РСО-А'!$F$9</f>
        <v>603.02</v>
      </c>
      <c r="U270" s="116">
        <f>VLOOKUP($A270+ROUND((COLUMN()-2)/24,5),АТС!$A$41:$F$784,3)+'Иные услуги '!$C$5+'РСТ РСО-А'!$K$7+'РСТ РСО-А'!$F$9</f>
        <v>603.02</v>
      </c>
      <c r="V270" s="116">
        <f>VLOOKUP($A270+ROUND((COLUMN()-2)/24,5),АТС!$A$41:$F$784,3)+'Иные услуги '!$C$5+'РСТ РСО-А'!$K$7+'РСТ РСО-А'!$F$9</f>
        <v>603.02</v>
      </c>
      <c r="W270" s="116">
        <f>VLOOKUP($A270+ROUND((COLUMN()-2)/24,5),АТС!$A$41:$F$784,3)+'Иные услуги '!$C$5+'РСТ РСО-А'!$K$7+'РСТ РСО-А'!$F$9</f>
        <v>603.02</v>
      </c>
      <c r="X270" s="116">
        <f>VLOOKUP($A270+ROUND((COLUMN()-2)/24,5),АТС!$A$41:$F$784,3)+'Иные услуги '!$C$5+'РСТ РСО-А'!$K$7+'РСТ РСО-А'!$F$9</f>
        <v>603.02</v>
      </c>
      <c r="Y270" s="116">
        <f>VLOOKUP($A270+ROUND((COLUMN()-2)/24,5),АТС!$A$41:$F$784,3)+'Иные услуги '!$C$5+'РСТ РСО-А'!$K$7+'РСТ РСО-А'!$F$9</f>
        <v>603.02</v>
      </c>
    </row>
    <row r="271" spans="1:25" x14ac:dyDescent="0.2">
      <c r="A271" s="77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8"/>
    </row>
    <row r="272" spans="1:25" x14ac:dyDescent="0.25">
      <c r="A272" s="73" t="s">
        <v>125</v>
      </c>
      <c r="B272" s="64"/>
      <c r="C272" s="64"/>
      <c r="D272" s="64"/>
    </row>
    <row r="273" spans="1:27" ht="12.75" x14ac:dyDescent="0.2">
      <c r="A273" s="150" t="s">
        <v>35</v>
      </c>
      <c r="B273" s="144" t="s">
        <v>97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</row>
    <row r="274" spans="1:27" ht="12.75" x14ac:dyDescent="0.2">
      <c r="A274" s="151"/>
      <c r="B274" s="147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9"/>
    </row>
    <row r="275" spans="1:27" ht="12.75" customHeight="1" x14ac:dyDescent="0.2">
      <c r="A275" s="151"/>
      <c r="B275" s="155" t="s">
        <v>98</v>
      </c>
      <c r="C275" s="153" t="s">
        <v>99</v>
      </c>
      <c r="D275" s="153" t="s">
        <v>100</v>
      </c>
      <c r="E275" s="153" t="s">
        <v>101</v>
      </c>
      <c r="F275" s="153" t="s">
        <v>102</v>
      </c>
      <c r="G275" s="153" t="s">
        <v>103</v>
      </c>
      <c r="H275" s="153" t="s">
        <v>104</v>
      </c>
      <c r="I275" s="153" t="s">
        <v>105</v>
      </c>
      <c r="J275" s="153" t="s">
        <v>106</v>
      </c>
      <c r="K275" s="153" t="s">
        <v>107</v>
      </c>
      <c r="L275" s="153" t="s">
        <v>108</v>
      </c>
      <c r="M275" s="153" t="s">
        <v>109</v>
      </c>
      <c r="N275" s="157" t="s">
        <v>110</v>
      </c>
      <c r="O275" s="153" t="s">
        <v>111</v>
      </c>
      <c r="P275" s="153" t="s">
        <v>112</v>
      </c>
      <c r="Q275" s="153" t="s">
        <v>113</v>
      </c>
      <c r="R275" s="153" t="s">
        <v>114</v>
      </c>
      <c r="S275" s="153" t="s">
        <v>115</v>
      </c>
      <c r="T275" s="153" t="s">
        <v>116</v>
      </c>
      <c r="U275" s="153" t="s">
        <v>117</v>
      </c>
      <c r="V275" s="153" t="s">
        <v>118</v>
      </c>
      <c r="W275" s="153" t="s">
        <v>119</v>
      </c>
      <c r="X275" s="153" t="s">
        <v>120</v>
      </c>
      <c r="Y275" s="153" t="s">
        <v>121</v>
      </c>
    </row>
    <row r="276" spans="1:27" ht="11.25" customHeight="1" x14ac:dyDescent="0.2">
      <c r="A276" s="152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8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</row>
    <row r="277" spans="1:27" ht="15.75" customHeight="1" x14ac:dyDescent="0.2">
      <c r="A277" s="65">
        <f t="shared" ref="A277:A307" si="8">A240</f>
        <v>43983</v>
      </c>
      <c r="B277" s="90">
        <f>VLOOKUP($A277+ROUND((COLUMN()-2)/24,5),АТС!$A$41:$F$784,3)+'Иные услуги '!$C$5+'РСТ РСО-А'!$K$7+'РСТ РСО-А'!$G$9</f>
        <v>1394.48</v>
      </c>
      <c r="C277" s="116">
        <f>VLOOKUP($A277+ROUND((COLUMN()-2)/24,5),АТС!$A$41:$F$784,3)+'Иные услуги '!$C$5+'РСТ РСО-А'!$K$7+'РСТ РСО-А'!$G$9</f>
        <v>1375.17</v>
      </c>
      <c r="D277" s="116">
        <f>VLOOKUP($A277+ROUND((COLUMN()-2)/24,5),АТС!$A$41:$F$784,3)+'Иные услуги '!$C$5+'РСТ РСО-А'!$K$7+'РСТ РСО-А'!$G$9</f>
        <v>1372.19</v>
      </c>
      <c r="E277" s="116">
        <f>VLOOKUP($A277+ROUND((COLUMN()-2)/24,5),АТС!$A$41:$F$784,3)+'Иные услуги '!$C$5+'РСТ РСО-А'!$K$7+'РСТ РСО-А'!$G$9</f>
        <v>1367.89</v>
      </c>
      <c r="F277" s="116">
        <f>VLOOKUP($A277+ROUND((COLUMN()-2)/24,5),АТС!$A$41:$F$784,3)+'Иные услуги '!$C$5+'РСТ РСО-А'!$K$7+'РСТ РСО-А'!$G$9</f>
        <v>1384.54</v>
      </c>
      <c r="G277" s="116">
        <f>VLOOKUP($A277+ROUND((COLUMN()-2)/24,5),АТС!$A$41:$F$784,3)+'Иные услуги '!$C$5+'РСТ РСО-А'!$K$7+'РСТ РСО-А'!$G$9</f>
        <v>1384.97</v>
      </c>
      <c r="H277" s="116">
        <f>VLOOKUP($A277+ROUND((COLUMN()-2)/24,5),АТС!$A$41:$F$784,3)+'Иные услуги '!$C$5+'РСТ РСО-А'!$K$7+'РСТ РСО-А'!$G$9</f>
        <v>1344.0800000000002</v>
      </c>
      <c r="I277" s="116">
        <f>VLOOKUP($A277+ROUND((COLUMN()-2)/24,5),АТС!$A$41:$F$784,3)+'Иные услуги '!$C$5+'РСТ РСО-А'!$K$7+'РСТ РСО-А'!$G$9</f>
        <v>1244.92</v>
      </c>
      <c r="J277" s="116">
        <f>VLOOKUP($A277+ROUND((COLUMN()-2)/24,5),АТС!$A$41:$F$784,3)+'Иные услуги '!$C$5+'РСТ РСО-А'!$K$7+'РСТ РСО-А'!$G$9</f>
        <v>1389.8</v>
      </c>
      <c r="K277" s="116">
        <f>VLOOKUP($A277+ROUND((COLUMN()-2)/24,5),АТС!$A$41:$F$784,3)+'Иные услуги '!$C$5+'РСТ РСО-А'!$K$7+'РСТ РСО-А'!$G$9</f>
        <v>1389.16</v>
      </c>
      <c r="L277" s="116">
        <f>VLOOKUP($A277+ROUND((COLUMN()-2)/24,5),АТС!$A$41:$F$784,3)+'Иные услуги '!$C$5+'РСТ РСО-А'!$K$7+'РСТ РСО-А'!$G$9</f>
        <v>1389.14</v>
      </c>
      <c r="M277" s="116">
        <f>VLOOKUP($A277+ROUND((COLUMN()-2)/24,5),АТС!$A$41:$F$784,3)+'Иные услуги '!$C$5+'РСТ РСО-А'!$K$7+'РСТ РСО-А'!$G$9</f>
        <v>1389.15</v>
      </c>
      <c r="N277" s="116">
        <f>VLOOKUP($A277+ROUND((COLUMN()-2)/24,5),АТС!$A$41:$F$784,3)+'Иные услуги '!$C$5+'РСТ РСО-А'!$K$7+'РСТ РСО-А'!$G$9</f>
        <v>1389.15</v>
      </c>
      <c r="O277" s="116">
        <f>VLOOKUP($A277+ROUND((COLUMN()-2)/24,5),АТС!$A$41:$F$784,3)+'Иные услуги '!$C$5+'РСТ РСО-А'!$K$7+'РСТ РСО-А'!$G$9</f>
        <v>1389.13</v>
      </c>
      <c r="P277" s="116">
        <f>VLOOKUP($A277+ROUND((COLUMN()-2)/24,5),АТС!$A$41:$F$784,3)+'Иные услуги '!$C$5+'РСТ РСО-А'!$K$7+'РСТ РСО-А'!$G$9</f>
        <v>1389.1200000000001</v>
      </c>
      <c r="Q277" s="116">
        <f>VLOOKUP($A277+ROUND((COLUMN()-2)/24,5),АТС!$A$41:$F$784,3)+'Иные услуги '!$C$5+'РСТ РСО-А'!$K$7+'РСТ РСО-А'!$G$9</f>
        <v>1389.14</v>
      </c>
      <c r="R277" s="116">
        <f>VLOOKUP($A277+ROUND((COLUMN()-2)/24,5),АТС!$A$41:$F$784,3)+'Иные услуги '!$C$5+'РСТ РСО-А'!$K$7+'РСТ РСО-А'!$G$9</f>
        <v>1389.13</v>
      </c>
      <c r="S277" s="116">
        <f>VLOOKUP($A277+ROUND((COLUMN()-2)/24,5),АТС!$A$41:$F$784,3)+'Иные услуги '!$C$5+'РСТ РСО-А'!$K$7+'РСТ РСО-А'!$G$9</f>
        <v>1389.1200000000001</v>
      </c>
      <c r="T277" s="116">
        <f>VLOOKUP($A277+ROUND((COLUMN()-2)/24,5),АТС!$A$41:$F$784,3)+'Иные услуги '!$C$5+'РСТ РСО-А'!$K$7+'РСТ РСО-А'!$G$9</f>
        <v>1389.26</v>
      </c>
      <c r="U277" s="116">
        <f>VLOOKUP($A277+ROUND((COLUMN()-2)/24,5),АТС!$A$41:$F$784,3)+'Иные услуги '!$C$5+'РСТ РСО-А'!$K$7+'РСТ РСО-А'!$G$9</f>
        <v>1389.27</v>
      </c>
      <c r="V277" s="116">
        <f>VLOOKUP($A277+ROUND((COLUMN()-2)/24,5),АТС!$A$41:$F$784,3)+'Иные услуги '!$C$5+'РСТ РСО-А'!$K$7+'РСТ РСО-А'!$G$9</f>
        <v>1411.22</v>
      </c>
      <c r="W277" s="116">
        <f>VLOOKUP($A277+ROUND((COLUMN()-2)/24,5),АТС!$A$41:$F$784,3)+'Иные услуги '!$C$5+'РСТ РСО-А'!$K$7+'РСТ РСО-А'!$G$9</f>
        <v>1462.97</v>
      </c>
      <c r="X277" s="116">
        <f>VLOOKUP($A277+ROUND((COLUMN()-2)/24,5),АТС!$A$41:$F$784,3)+'Иные услуги '!$C$5+'РСТ РСО-А'!$K$7+'РСТ РСО-А'!$G$9</f>
        <v>1399.98</v>
      </c>
      <c r="Y277" s="116">
        <f>VLOOKUP($A277+ROUND((COLUMN()-2)/24,5),АТС!$A$41:$F$784,3)+'Иные услуги '!$C$5+'РСТ РСО-А'!$K$7+'РСТ РСО-А'!$G$9</f>
        <v>1388.6100000000001</v>
      </c>
      <c r="AA277" s="66"/>
    </row>
    <row r="278" spans="1:27" x14ac:dyDescent="0.2">
      <c r="A278" s="65">
        <f t="shared" si="8"/>
        <v>43984</v>
      </c>
      <c r="B278" s="116">
        <f>VLOOKUP($A278+ROUND((COLUMN()-2)/24,5),АТС!$A$41:$F$784,3)+'Иные услуги '!$C$5+'РСТ РСО-А'!$K$7+'РСТ РСО-А'!$G$9</f>
        <v>1383.23</v>
      </c>
      <c r="C278" s="116">
        <f>VLOOKUP($A278+ROUND((COLUMN()-2)/24,5),АТС!$A$41:$F$784,3)+'Иные услуги '!$C$5+'РСТ РСО-А'!$K$7+'РСТ РСО-А'!$G$9</f>
        <v>1357.44</v>
      </c>
      <c r="D278" s="116">
        <f>VLOOKUP($A278+ROUND((COLUMN()-2)/24,5),АТС!$A$41:$F$784,3)+'Иные услуги '!$C$5+'РСТ РСО-А'!$K$7+'РСТ РСО-А'!$G$9</f>
        <v>1288.8300000000002</v>
      </c>
      <c r="E278" s="116">
        <f>VLOOKUP($A278+ROUND((COLUMN()-2)/24,5),АТС!$A$41:$F$784,3)+'Иные услуги '!$C$5+'РСТ РСО-А'!$K$7+'РСТ РСО-А'!$G$9</f>
        <v>1304.1500000000001</v>
      </c>
      <c r="F278" s="116">
        <f>VLOOKUP($A278+ROUND((COLUMN()-2)/24,5),АТС!$A$41:$F$784,3)+'Иные услуги '!$C$5+'РСТ РСО-А'!$K$7+'РСТ РСО-А'!$G$9</f>
        <v>1373.38</v>
      </c>
      <c r="G278" s="116">
        <f>VLOOKUP($A278+ROUND((COLUMN()-2)/24,5),АТС!$A$41:$F$784,3)+'Иные услуги '!$C$5+'РСТ РСО-А'!$K$7+'РСТ РСО-А'!$G$9</f>
        <v>1383.45</v>
      </c>
      <c r="H278" s="116">
        <f>VLOOKUP($A278+ROUND((COLUMN()-2)/24,5),АТС!$A$41:$F$784,3)+'Иные услуги '!$C$5+'РСТ РСО-А'!$K$7+'РСТ РСО-А'!$G$9</f>
        <v>1343.78</v>
      </c>
      <c r="I278" s="116">
        <f>VLOOKUP($A278+ROUND((COLUMN()-2)/24,5),АТС!$A$41:$F$784,3)+'Иные услуги '!$C$5+'РСТ РСО-А'!$K$7+'РСТ РСО-А'!$G$9</f>
        <v>1242.8800000000001</v>
      </c>
      <c r="J278" s="116">
        <f>VLOOKUP($A278+ROUND((COLUMN()-2)/24,5),АТС!$A$41:$F$784,3)+'Иные услуги '!$C$5+'РСТ РСО-А'!$K$7+'РСТ РСО-А'!$G$9</f>
        <v>1389.3700000000001</v>
      </c>
      <c r="K278" s="116">
        <f>VLOOKUP($A278+ROUND((COLUMN()-2)/24,5),АТС!$A$41:$F$784,3)+'Иные услуги '!$C$5+'РСТ РСО-А'!$K$7+'РСТ РСО-А'!$G$9</f>
        <v>1389.27</v>
      </c>
      <c r="L278" s="116">
        <f>VLOOKUP($A278+ROUND((COLUMN()-2)/24,5),АТС!$A$41:$F$784,3)+'Иные услуги '!$C$5+'РСТ РСО-А'!$K$7+'РСТ РСО-А'!$G$9</f>
        <v>1389.27</v>
      </c>
      <c r="M278" s="116">
        <f>VLOOKUP($A278+ROUND((COLUMN()-2)/24,5),АТС!$A$41:$F$784,3)+'Иные услуги '!$C$5+'РСТ РСО-А'!$K$7+'РСТ РСО-А'!$G$9</f>
        <v>1389.27</v>
      </c>
      <c r="N278" s="116">
        <f>VLOOKUP($A278+ROUND((COLUMN()-2)/24,5),АТС!$A$41:$F$784,3)+'Иные услуги '!$C$5+'РСТ РСО-А'!$K$7+'РСТ РСО-А'!$G$9</f>
        <v>1389.27</v>
      </c>
      <c r="O278" s="116">
        <f>VLOOKUP($A278+ROUND((COLUMN()-2)/24,5),АТС!$A$41:$F$784,3)+'Иные услуги '!$C$5+'РСТ РСО-А'!$K$7+'РСТ РСО-А'!$G$9</f>
        <v>1389.27</v>
      </c>
      <c r="P278" s="116">
        <f>VLOOKUP($A278+ROUND((COLUMN()-2)/24,5),АТС!$A$41:$F$784,3)+'Иные услуги '!$C$5+'РСТ РСО-А'!$K$7+'РСТ РСО-А'!$G$9</f>
        <v>1389.17</v>
      </c>
      <c r="Q278" s="116">
        <f>VLOOKUP($A278+ROUND((COLUMN()-2)/24,5),АТС!$A$41:$F$784,3)+'Иные услуги '!$C$5+'РСТ РСО-А'!$K$7+'РСТ РСО-А'!$G$9</f>
        <v>1389.27</v>
      </c>
      <c r="R278" s="116">
        <f>VLOOKUP($A278+ROUND((COLUMN()-2)/24,5),АТС!$A$41:$F$784,3)+'Иные услуги '!$C$5+'РСТ РСО-А'!$K$7+'РСТ РСО-А'!$G$9</f>
        <v>1389.13</v>
      </c>
      <c r="S278" s="116">
        <f>VLOOKUP($A278+ROUND((COLUMN()-2)/24,5),АТС!$A$41:$F$784,3)+'Иные услуги '!$C$5+'РСТ РСО-А'!$K$7+'РСТ РСО-А'!$G$9</f>
        <v>1389.15</v>
      </c>
      <c r="T278" s="116">
        <f>VLOOKUP($A278+ROUND((COLUMN()-2)/24,5),АТС!$A$41:$F$784,3)+'Иные услуги '!$C$5+'РСТ РСО-А'!$K$7+'РСТ РСО-А'!$G$9</f>
        <v>1389.21</v>
      </c>
      <c r="U278" s="116">
        <f>VLOOKUP($A278+ROUND((COLUMN()-2)/24,5),АТС!$A$41:$F$784,3)+'Иные услуги '!$C$5+'РСТ РСО-А'!$K$7+'РСТ РСО-А'!$G$9</f>
        <v>1389.22</v>
      </c>
      <c r="V278" s="116">
        <f>VLOOKUP($A278+ROUND((COLUMN()-2)/24,5),АТС!$A$41:$F$784,3)+'Иные услуги '!$C$5+'РСТ РСО-А'!$K$7+'РСТ РСО-А'!$G$9</f>
        <v>1426.3500000000001</v>
      </c>
      <c r="W278" s="116">
        <f>VLOOKUP($A278+ROUND((COLUMN()-2)/24,5),АТС!$A$41:$F$784,3)+'Иные услуги '!$C$5+'РСТ РСО-А'!$K$7+'РСТ РСО-А'!$G$9</f>
        <v>1451.0900000000001</v>
      </c>
      <c r="X278" s="116">
        <f>VLOOKUP($A278+ROUND((COLUMN()-2)/24,5),АТС!$A$41:$F$784,3)+'Иные услуги '!$C$5+'РСТ РСО-А'!$K$7+'РСТ РСО-А'!$G$9</f>
        <v>1400.38</v>
      </c>
      <c r="Y278" s="116">
        <f>VLOOKUP($A278+ROUND((COLUMN()-2)/24,5),АТС!$A$41:$F$784,3)+'Иные услуги '!$C$5+'РСТ РСО-А'!$K$7+'РСТ РСО-А'!$G$9</f>
        <v>1388.54</v>
      </c>
    </row>
    <row r="279" spans="1:27" x14ac:dyDescent="0.2">
      <c r="A279" s="65">
        <f t="shared" si="8"/>
        <v>43985</v>
      </c>
      <c r="B279" s="116">
        <f>VLOOKUP($A279+ROUND((COLUMN()-2)/24,5),АТС!$A$41:$F$784,3)+'Иные услуги '!$C$5+'РСТ РСО-А'!$K$7+'РСТ РСО-А'!$G$9</f>
        <v>1370.0900000000001</v>
      </c>
      <c r="C279" s="116">
        <f>VLOOKUP($A279+ROUND((COLUMN()-2)/24,5),АТС!$A$41:$F$784,3)+'Иные услуги '!$C$5+'РСТ РСО-А'!$K$7+'РСТ РСО-А'!$G$9</f>
        <v>1375.0900000000001</v>
      </c>
      <c r="D279" s="116">
        <f>VLOOKUP($A279+ROUND((COLUMN()-2)/24,5),АТС!$A$41:$F$784,3)+'Иные услуги '!$C$5+'РСТ РСО-А'!$K$7+'РСТ РСО-А'!$G$9</f>
        <v>1354.41</v>
      </c>
      <c r="E279" s="116">
        <f>VLOOKUP($A279+ROUND((COLUMN()-2)/24,5),АТС!$A$41:$F$784,3)+'Иные услуги '!$C$5+'РСТ РСО-А'!$K$7+'РСТ РСО-А'!$G$9</f>
        <v>1304.4000000000001</v>
      </c>
      <c r="F279" s="116">
        <f>VLOOKUP($A279+ROUND((COLUMN()-2)/24,5),АТС!$A$41:$F$784,3)+'Иные услуги '!$C$5+'РСТ РСО-А'!$K$7+'РСТ РСО-А'!$G$9</f>
        <v>1373.68</v>
      </c>
      <c r="G279" s="116">
        <f>VLOOKUP($A279+ROUND((COLUMN()-2)/24,5),АТС!$A$41:$F$784,3)+'Иные услуги '!$C$5+'РСТ РСО-А'!$K$7+'РСТ РСО-А'!$G$9</f>
        <v>1374</v>
      </c>
      <c r="H279" s="116">
        <f>VLOOKUP($A279+ROUND((COLUMN()-2)/24,5),АТС!$A$41:$F$784,3)+'Иные услуги '!$C$5+'РСТ РСО-А'!$K$7+'РСТ РСО-А'!$G$9</f>
        <v>1344</v>
      </c>
      <c r="I279" s="116">
        <f>VLOOKUP($A279+ROUND((COLUMN()-2)/24,5),АТС!$A$41:$F$784,3)+'Иные услуги '!$C$5+'РСТ РСО-А'!$K$7+'РСТ РСО-А'!$G$9</f>
        <v>1243.28</v>
      </c>
      <c r="J279" s="116">
        <f>VLOOKUP($A279+ROUND((COLUMN()-2)/24,5),АТС!$A$41:$F$784,3)+'Иные услуги '!$C$5+'РСТ РСО-А'!$K$7+'РСТ РСО-А'!$G$9</f>
        <v>1389.81</v>
      </c>
      <c r="K279" s="116">
        <f>VLOOKUP($A279+ROUND((COLUMN()-2)/24,5),АТС!$A$41:$F$784,3)+'Иные услуги '!$C$5+'РСТ РСО-А'!$K$7+'РСТ РСО-А'!$G$9</f>
        <v>1389.3600000000001</v>
      </c>
      <c r="L279" s="116">
        <f>VLOOKUP($A279+ROUND((COLUMN()-2)/24,5),АТС!$A$41:$F$784,3)+'Иные услуги '!$C$5+'РСТ РСО-А'!$K$7+'РСТ РСО-А'!$G$9</f>
        <v>1384.3300000000002</v>
      </c>
      <c r="M279" s="116">
        <f>VLOOKUP($A279+ROUND((COLUMN()-2)/24,5),АТС!$A$41:$F$784,3)+'Иные услуги '!$C$5+'РСТ РСО-А'!$K$7+'РСТ РСО-А'!$G$9</f>
        <v>1387.68</v>
      </c>
      <c r="N279" s="116">
        <f>VLOOKUP($A279+ROUND((COLUMN()-2)/24,5),АТС!$A$41:$F$784,3)+'Иные услуги '!$C$5+'РСТ РСО-А'!$K$7+'РСТ РСО-А'!$G$9</f>
        <v>1389.29</v>
      </c>
      <c r="O279" s="116">
        <f>VLOOKUP($A279+ROUND((COLUMN()-2)/24,5),АТС!$A$41:$F$784,3)+'Иные услуги '!$C$5+'РСТ РСО-А'!$K$7+'РСТ РСО-А'!$G$9</f>
        <v>1389.29</v>
      </c>
      <c r="P279" s="116">
        <f>VLOOKUP($A279+ROUND((COLUMN()-2)/24,5),АТС!$A$41:$F$784,3)+'Иные услуги '!$C$5+'РСТ РСО-А'!$K$7+'РСТ РСО-А'!$G$9</f>
        <v>1389.29</v>
      </c>
      <c r="Q279" s="116">
        <f>VLOOKUP($A279+ROUND((COLUMN()-2)/24,5),АТС!$A$41:$F$784,3)+'Иные услуги '!$C$5+'РСТ РСО-А'!$K$7+'РСТ РСО-А'!$G$9</f>
        <v>1389.3</v>
      </c>
      <c r="R279" s="116">
        <f>VLOOKUP($A279+ROUND((COLUMN()-2)/24,5),АТС!$A$41:$F$784,3)+'Иные услуги '!$C$5+'РСТ РСО-А'!$K$7+'РСТ РСО-А'!$G$9</f>
        <v>1389.26</v>
      </c>
      <c r="S279" s="116">
        <f>VLOOKUP($A279+ROUND((COLUMN()-2)/24,5),АТС!$A$41:$F$784,3)+'Иные услуги '!$C$5+'РСТ РСО-А'!$K$7+'РСТ РСО-А'!$G$9</f>
        <v>1389.27</v>
      </c>
      <c r="T279" s="116">
        <f>VLOOKUP($A279+ROUND((COLUMN()-2)/24,5),АТС!$A$41:$F$784,3)+'Иные услуги '!$C$5+'РСТ РСО-А'!$K$7+'РСТ РСО-А'!$G$9</f>
        <v>1389.3</v>
      </c>
      <c r="U279" s="116">
        <f>VLOOKUP($A279+ROUND((COLUMN()-2)/24,5),АТС!$A$41:$F$784,3)+'Иные услуги '!$C$5+'РСТ РСО-А'!$K$7+'РСТ РСО-А'!$G$9</f>
        <v>1389.29</v>
      </c>
      <c r="V279" s="116">
        <f>VLOOKUP($A279+ROUND((COLUMN()-2)/24,5),АТС!$A$41:$F$784,3)+'Иные услуги '!$C$5+'РСТ РСО-А'!$K$7+'РСТ РСО-А'!$G$9</f>
        <v>1437.8500000000001</v>
      </c>
      <c r="W279" s="116">
        <f>VLOOKUP($A279+ROUND((COLUMN()-2)/24,5),АТС!$A$41:$F$784,3)+'Иные услуги '!$C$5+'РСТ РСО-А'!$K$7+'РСТ РСО-А'!$G$9</f>
        <v>1461.97</v>
      </c>
      <c r="X279" s="116">
        <f>VLOOKUP($A279+ROUND((COLUMN()-2)/24,5),АТС!$A$41:$F$784,3)+'Иные услуги '!$C$5+'РСТ РСО-А'!$K$7+'РСТ РСО-А'!$G$9</f>
        <v>1392.78</v>
      </c>
      <c r="Y279" s="116">
        <f>VLOOKUP($A279+ROUND((COLUMN()-2)/24,5),АТС!$A$41:$F$784,3)+'Иные услуги '!$C$5+'РСТ РСО-А'!$K$7+'РСТ РСО-А'!$G$9</f>
        <v>1388.54</v>
      </c>
    </row>
    <row r="280" spans="1:27" x14ac:dyDescent="0.2">
      <c r="A280" s="65">
        <f t="shared" si="8"/>
        <v>43986</v>
      </c>
      <c r="B280" s="116">
        <f>VLOOKUP($A280+ROUND((COLUMN()-2)/24,5),АТС!$A$41:$F$784,3)+'Иные услуги '!$C$5+'РСТ РСО-А'!$K$7+'РСТ РСО-А'!$G$9</f>
        <v>1355.8400000000001</v>
      </c>
      <c r="C280" s="116">
        <f>VLOOKUP($A280+ROUND((COLUMN()-2)/24,5),АТС!$A$41:$F$784,3)+'Иные услуги '!$C$5+'РСТ РСО-А'!$K$7+'РСТ РСО-А'!$G$9</f>
        <v>1366.94</v>
      </c>
      <c r="D280" s="116">
        <f>VLOOKUP($A280+ROUND((COLUMN()-2)/24,5),АТС!$A$41:$F$784,3)+'Иные услуги '!$C$5+'РСТ РСО-А'!$K$7+'РСТ РСО-А'!$G$9</f>
        <v>1349.8500000000001</v>
      </c>
      <c r="E280" s="116">
        <f>VLOOKUP($A280+ROUND((COLUMN()-2)/24,5),АТС!$A$41:$F$784,3)+'Иные услуги '!$C$5+'РСТ РСО-А'!$K$7+'РСТ РСО-А'!$G$9</f>
        <v>1330.8400000000001</v>
      </c>
      <c r="F280" s="116">
        <f>VLOOKUP($A280+ROUND((COLUMN()-2)/24,5),АТС!$A$41:$F$784,3)+'Иные услуги '!$C$5+'РСТ РСО-А'!$K$7+'РСТ РСО-А'!$G$9</f>
        <v>1381.31</v>
      </c>
      <c r="G280" s="116">
        <f>VLOOKUP($A280+ROUND((COLUMN()-2)/24,5),АТС!$A$41:$F$784,3)+'Иные услуги '!$C$5+'РСТ РСО-А'!$K$7+'РСТ РСО-А'!$G$9</f>
        <v>1382.88</v>
      </c>
      <c r="H280" s="116">
        <f>VLOOKUP($A280+ROUND((COLUMN()-2)/24,5),АТС!$A$41:$F$784,3)+'Иные услуги '!$C$5+'РСТ РСО-А'!$K$7+'РСТ РСО-А'!$G$9</f>
        <v>1388.55</v>
      </c>
      <c r="I280" s="116">
        <f>VLOOKUP($A280+ROUND((COLUMN()-2)/24,5),АТС!$A$41:$F$784,3)+'Иные услуги '!$C$5+'РСТ РСО-А'!$K$7+'РСТ РСО-А'!$G$9</f>
        <v>1266.48</v>
      </c>
      <c r="J280" s="116">
        <f>VLOOKUP($A280+ROUND((COLUMN()-2)/24,5),АТС!$A$41:$F$784,3)+'Иные услуги '!$C$5+'РСТ РСО-А'!$K$7+'РСТ РСО-А'!$G$9</f>
        <v>1389.22</v>
      </c>
      <c r="K280" s="116">
        <f>VLOOKUP($A280+ROUND((COLUMN()-2)/24,5),АТС!$A$41:$F$784,3)+'Иные услуги '!$C$5+'РСТ РСО-А'!$K$7+'РСТ РСО-А'!$G$9</f>
        <v>1389.26</v>
      </c>
      <c r="L280" s="116">
        <f>VLOOKUP($A280+ROUND((COLUMN()-2)/24,5),АТС!$A$41:$F$784,3)+'Иные услуги '!$C$5+'РСТ РСО-А'!$K$7+'РСТ РСО-А'!$G$9</f>
        <v>1393.66</v>
      </c>
      <c r="M280" s="116">
        <f>VLOOKUP($A280+ROUND((COLUMN()-2)/24,5),АТС!$A$41:$F$784,3)+'Иные услуги '!$C$5+'РСТ РСО-А'!$K$7+'РСТ РСО-А'!$G$9</f>
        <v>1390.15</v>
      </c>
      <c r="N280" s="116">
        <f>VLOOKUP($A280+ROUND((COLUMN()-2)/24,5),АТС!$A$41:$F$784,3)+'Иные услуги '!$C$5+'РСТ РСО-А'!$K$7+'РСТ РСО-А'!$G$9</f>
        <v>1389.25</v>
      </c>
      <c r="O280" s="116">
        <f>VLOOKUP($A280+ROUND((COLUMN()-2)/24,5),АТС!$A$41:$F$784,3)+'Иные услуги '!$C$5+'РСТ РСО-А'!$K$7+'РСТ РСО-А'!$G$9</f>
        <v>1389.22</v>
      </c>
      <c r="P280" s="116">
        <f>VLOOKUP($A280+ROUND((COLUMN()-2)/24,5),АТС!$A$41:$F$784,3)+'Иные услуги '!$C$5+'РСТ РСО-А'!$K$7+'РСТ РСО-А'!$G$9</f>
        <v>1389.24</v>
      </c>
      <c r="Q280" s="116">
        <f>VLOOKUP($A280+ROUND((COLUMN()-2)/24,5),АТС!$A$41:$F$784,3)+'Иные услуги '!$C$5+'РСТ РСО-А'!$K$7+'РСТ РСО-А'!$G$9</f>
        <v>1389.24</v>
      </c>
      <c r="R280" s="116">
        <f>VLOOKUP($A280+ROUND((COLUMN()-2)/24,5),АТС!$A$41:$F$784,3)+'Иные услуги '!$C$5+'РСТ РСО-А'!$K$7+'РСТ РСО-А'!$G$9</f>
        <v>1389.15</v>
      </c>
      <c r="S280" s="116">
        <f>VLOOKUP($A280+ROUND((COLUMN()-2)/24,5),АТС!$A$41:$F$784,3)+'Иные услуги '!$C$5+'РСТ РСО-А'!$K$7+'РСТ РСО-А'!$G$9</f>
        <v>1389.1100000000001</v>
      </c>
      <c r="T280" s="116">
        <f>VLOOKUP($A280+ROUND((COLUMN()-2)/24,5),АТС!$A$41:$F$784,3)+'Иные услуги '!$C$5+'РСТ РСО-А'!$K$7+'РСТ РСО-А'!$G$9</f>
        <v>1389.17</v>
      </c>
      <c r="U280" s="116">
        <f>VLOOKUP($A280+ROUND((COLUMN()-2)/24,5),АТС!$A$41:$F$784,3)+'Иные услуги '!$C$5+'РСТ РСО-А'!$K$7+'РСТ РСО-А'!$G$9</f>
        <v>1389.2</v>
      </c>
      <c r="V280" s="116">
        <f>VLOOKUP($A280+ROUND((COLUMN()-2)/24,5),АТС!$A$41:$F$784,3)+'Иные услуги '!$C$5+'РСТ РСО-А'!$K$7+'РСТ РСО-А'!$G$9</f>
        <v>1410.8</v>
      </c>
      <c r="W280" s="116">
        <f>VLOOKUP($A280+ROUND((COLUMN()-2)/24,5),АТС!$A$41:$F$784,3)+'Иные услуги '!$C$5+'РСТ РСО-А'!$K$7+'РСТ РСО-А'!$G$9</f>
        <v>1410.48</v>
      </c>
      <c r="X280" s="116">
        <f>VLOOKUP($A280+ROUND((COLUMN()-2)/24,5),АТС!$A$41:$F$784,3)+'Иные услуги '!$C$5+'РСТ РСО-А'!$K$7+'РСТ РСО-А'!$G$9</f>
        <v>1388.7</v>
      </c>
      <c r="Y280" s="116">
        <f>VLOOKUP($A280+ROUND((COLUMN()-2)/24,5),АТС!$A$41:$F$784,3)+'Иные услуги '!$C$5+'РСТ РСО-А'!$K$7+'РСТ РСО-А'!$G$9</f>
        <v>1388.52</v>
      </c>
    </row>
    <row r="281" spans="1:27" x14ac:dyDescent="0.2">
      <c r="A281" s="65">
        <f t="shared" si="8"/>
        <v>43987</v>
      </c>
      <c r="B281" s="116">
        <f>VLOOKUP($A281+ROUND((COLUMN()-2)/24,5),АТС!$A$41:$F$784,3)+'Иные услуги '!$C$5+'РСТ РСО-А'!$K$7+'РСТ РСО-А'!$G$9</f>
        <v>1373.56</v>
      </c>
      <c r="C281" s="116">
        <f>VLOOKUP($A281+ROUND((COLUMN()-2)/24,5),АТС!$A$41:$F$784,3)+'Иные услуги '!$C$5+'РСТ РСО-А'!$K$7+'РСТ РСО-А'!$G$9</f>
        <v>1372.4</v>
      </c>
      <c r="D281" s="116">
        <f>VLOOKUP($A281+ROUND((COLUMN()-2)/24,5),АТС!$A$41:$F$784,3)+'Иные услуги '!$C$5+'РСТ РСО-А'!$K$7+'РСТ РСО-А'!$G$9</f>
        <v>1372.26</v>
      </c>
      <c r="E281" s="116">
        <f>VLOOKUP($A281+ROUND((COLUMN()-2)/24,5),АТС!$A$41:$F$784,3)+'Иные услуги '!$C$5+'РСТ РСО-А'!$K$7+'РСТ РСО-А'!$G$9</f>
        <v>1369.47</v>
      </c>
      <c r="F281" s="116">
        <f>VLOOKUP($A281+ROUND((COLUMN()-2)/24,5),АТС!$A$41:$F$784,3)+'Иные услуги '!$C$5+'РСТ РСО-А'!$K$7+'РСТ РСО-А'!$G$9</f>
        <v>1388.75</v>
      </c>
      <c r="G281" s="116">
        <f>VLOOKUP($A281+ROUND((COLUMN()-2)/24,5),АТС!$A$41:$F$784,3)+'Иные услуги '!$C$5+'РСТ РСО-А'!$K$7+'РСТ РСО-А'!$G$9</f>
        <v>1388.8400000000001</v>
      </c>
      <c r="H281" s="116">
        <f>VLOOKUP($A281+ROUND((COLUMN()-2)/24,5),АТС!$A$41:$F$784,3)+'Иные услуги '!$C$5+'РСТ РСО-А'!$K$7+'РСТ РСО-А'!$G$9</f>
        <v>1388.19</v>
      </c>
      <c r="I281" s="116">
        <f>VLOOKUP($A281+ROUND((COLUMN()-2)/24,5),АТС!$A$41:$F$784,3)+'Иные услуги '!$C$5+'РСТ РСО-А'!$K$7+'РСТ РСО-А'!$G$9</f>
        <v>1265.44</v>
      </c>
      <c r="J281" s="116">
        <f>VLOOKUP($A281+ROUND((COLUMN()-2)/24,5),АТС!$A$41:$F$784,3)+'Иные услуги '!$C$5+'РСТ РСО-А'!$K$7+'РСТ РСО-А'!$G$9</f>
        <v>1388.99</v>
      </c>
      <c r="K281" s="116">
        <f>VLOOKUP($A281+ROUND((COLUMN()-2)/24,5),АТС!$A$41:$F$784,3)+'Иные услуги '!$C$5+'РСТ РСО-А'!$K$7+'РСТ РСО-А'!$G$9</f>
        <v>1389.0800000000002</v>
      </c>
      <c r="L281" s="116">
        <f>VLOOKUP($A281+ROUND((COLUMN()-2)/24,5),АТС!$A$41:$F$784,3)+'Иные услуги '!$C$5+'РСТ РСО-А'!$K$7+'РСТ РСО-А'!$G$9</f>
        <v>1399.56</v>
      </c>
      <c r="M281" s="116">
        <f>VLOOKUP($A281+ROUND((COLUMN()-2)/24,5),АТС!$A$41:$F$784,3)+'Иные услуги '!$C$5+'РСТ РСО-А'!$K$7+'РСТ РСО-А'!$G$9</f>
        <v>1397.13</v>
      </c>
      <c r="N281" s="116">
        <f>VLOOKUP($A281+ROUND((COLUMN()-2)/24,5),АТС!$A$41:$F$784,3)+'Иные услуги '!$C$5+'РСТ РСО-А'!$K$7+'РСТ РСО-А'!$G$9</f>
        <v>1391.91</v>
      </c>
      <c r="O281" s="116">
        <f>VLOOKUP($A281+ROUND((COLUMN()-2)/24,5),АТС!$A$41:$F$784,3)+'Иные услуги '!$C$5+'РСТ РСО-А'!$K$7+'РСТ РСО-А'!$G$9</f>
        <v>1392.29</v>
      </c>
      <c r="P281" s="116">
        <f>VLOOKUP($A281+ROUND((COLUMN()-2)/24,5),АТС!$A$41:$F$784,3)+'Иные услуги '!$C$5+'РСТ РСО-А'!$K$7+'РСТ РСО-А'!$G$9</f>
        <v>1391.69</v>
      </c>
      <c r="Q281" s="116">
        <f>VLOOKUP($A281+ROUND((COLUMN()-2)/24,5),АТС!$A$41:$F$784,3)+'Иные услуги '!$C$5+'РСТ РСО-А'!$K$7+'РСТ РСО-А'!$G$9</f>
        <v>1389.0900000000001</v>
      </c>
      <c r="R281" s="116">
        <f>VLOOKUP($A281+ROUND((COLUMN()-2)/24,5),АТС!$A$41:$F$784,3)+'Иные услуги '!$C$5+'РСТ РСО-А'!$K$7+'РСТ РСО-А'!$G$9</f>
        <v>1389.0800000000002</v>
      </c>
      <c r="S281" s="116">
        <f>VLOOKUP($A281+ROUND((COLUMN()-2)/24,5),АТС!$A$41:$F$784,3)+'Иные услуги '!$C$5+'РСТ РСО-А'!$K$7+'РСТ РСО-А'!$G$9</f>
        <v>1389.0900000000001</v>
      </c>
      <c r="T281" s="116">
        <f>VLOOKUP($A281+ROUND((COLUMN()-2)/24,5),АТС!$A$41:$F$784,3)+'Иные услуги '!$C$5+'РСТ РСО-А'!$K$7+'РСТ РСО-А'!$G$9</f>
        <v>1389.1100000000001</v>
      </c>
      <c r="U281" s="116">
        <f>VLOOKUP($A281+ROUND((COLUMN()-2)/24,5),АТС!$A$41:$F$784,3)+'Иные услуги '!$C$5+'РСТ РСО-А'!$K$7+'РСТ РСО-А'!$G$9</f>
        <v>1389.22</v>
      </c>
      <c r="V281" s="116">
        <f>VLOOKUP($A281+ROUND((COLUMN()-2)/24,5),АТС!$A$41:$F$784,3)+'Иные услуги '!$C$5+'РСТ РСО-А'!$K$7+'РСТ РСО-А'!$G$9</f>
        <v>1434.45</v>
      </c>
      <c r="W281" s="116">
        <f>VLOOKUP($A281+ROUND((COLUMN()-2)/24,5),АТС!$A$41:$F$784,3)+'Иные услуги '!$C$5+'РСТ РСО-А'!$K$7+'РСТ РСО-А'!$G$9</f>
        <v>1439.55</v>
      </c>
      <c r="X281" s="116">
        <f>VLOOKUP($A281+ROUND((COLUMN()-2)/24,5),АТС!$A$41:$F$784,3)+'Иные услуги '!$C$5+'РСТ РСО-А'!$K$7+'РСТ РСО-А'!$G$9</f>
        <v>1401.9</v>
      </c>
      <c r="Y281" s="116">
        <f>VLOOKUP($A281+ROUND((COLUMN()-2)/24,5),АТС!$A$41:$F$784,3)+'Иные услуги '!$C$5+'РСТ РСО-А'!$K$7+'РСТ РСО-А'!$G$9</f>
        <v>1388.47</v>
      </c>
    </row>
    <row r="282" spans="1:27" x14ac:dyDescent="0.2">
      <c r="A282" s="65">
        <f t="shared" si="8"/>
        <v>43988</v>
      </c>
      <c r="B282" s="116">
        <f>VLOOKUP($A282+ROUND((COLUMN()-2)/24,5),АТС!$A$41:$F$784,3)+'Иные услуги '!$C$5+'РСТ РСО-А'!$K$7+'РСТ РСО-А'!$G$9</f>
        <v>1394.18</v>
      </c>
      <c r="C282" s="116">
        <f>VLOOKUP($A282+ROUND((COLUMN()-2)/24,5),АТС!$A$41:$F$784,3)+'Иные услуги '!$C$5+'РСТ РСО-А'!$K$7+'РСТ РСО-А'!$G$9</f>
        <v>1383.3200000000002</v>
      </c>
      <c r="D282" s="116">
        <f>VLOOKUP($A282+ROUND((COLUMN()-2)/24,5),АТС!$A$41:$F$784,3)+'Иные услуги '!$C$5+'РСТ РСО-А'!$K$7+'РСТ РСО-А'!$G$9</f>
        <v>1383.18</v>
      </c>
      <c r="E282" s="116">
        <f>VLOOKUP($A282+ROUND((COLUMN()-2)/24,5),АТС!$A$41:$F$784,3)+'Иные услуги '!$C$5+'РСТ РСО-А'!$K$7+'РСТ РСО-А'!$G$9</f>
        <v>1383.25</v>
      </c>
      <c r="F282" s="116">
        <f>VLOOKUP($A282+ROUND((COLUMN()-2)/24,5),АТС!$A$41:$F$784,3)+'Иные услуги '!$C$5+'РСТ РСО-А'!$K$7+'РСТ РСО-А'!$G$9</f>
        <v>1388.54</v>
      </c>
      <c r="G282" s="116">
        <f>VLOOKUP($A282+ROUND((COLUMN()-2)/24,5),АТС!$A$41:$F$784,3)+'Иные услуги '!$C$5+'РСТ РСО-А'!$K$7+'РСТ РСО-А'!$G$9</f>
        <v>1388.8500000000001</v>
      </c>
      <c r="H282" s="116">
        <f>VLOOKUP($A282+ROUND((COLUMN()-2)/24,5),АТС!$A$41:$F$784,3)+'Иные услуги '!$C$5+'РСТ РСО-А'!$K$7+'РСТ РСО-А'!$G$9</f>
        <v>1388.3500000000001</v>
      </c>
      <c r="I282" s="116">
        <f>VLOOKUP($A282+ROUND((COLUMN()-2)/24,5),АТС!$A$41:$F$784,3)+'Иные услуги '!$C$5+'РСТ РСО-А'!$K$7+'РСТ РСО-А'!$G$9</f>
        <v>1289.56</v>
      </c>
      <c r="J282" s="116">
        <f>VLOOKUP($A282+ROUND((COLUMN()-2)/24,5),АТС!$A$41:$F$784,3)+'Иные услуги '!$C$5+'РСТ РСО-А'!$K$7+'РСТ РСО-А'!$G$9</f>
        <v>1389.21</v>
      </c>
      <c r="K282" s="116">
        <f>VLOOKUP($A282+ROUND((COLUMN()-2)/24,5),АТС!$A$41:$F$784,3)+'Иные услуги '!$C$5+'РСТ РСО-А'!$K$7+'РСТ РСО-А'!$G$9</f>
        <v>1389.24</v>
      </c>
      <c r="L282" s="116">
        <f>VLOOKUP($A282+ROUND((COLUMN()-2)/24,5),АТС!$A$41:$F$784,3)+'Иные услуги '!$C$5+'РСТ РСО-А'!$K$7+'РСТ РСО-А'!$G$9</f>
        <v>1389.23</v>
      </c>
      <c r="M282" s="116">
        <f>VLOOKUP($A282+ROUND((COLUMN()-2)/24,5),АТС!$A$41:$F$784,3)+'Иные услуги '!$C$5+'РСТ РСО-А'!$K$7+'РСТ РСО-А'!$G$9</f>
        <v>1389.21</v>
      </c>
      <c r="N282" s="116">
        <f>VLOOKUP($A282+ROUND((COLUMN()-2)/24,5),АТС!$A$41:$F$784,3)+'Иные услуги '!$C$5+'РСТ РСО-А'!$K$7+'РСТ РСО-А'!$G$9</f>
        <v>1389.2</v>
      </c>
      <c r="O282" s="116">
        <f>VLOOKUP($A282+ROUND((COLUMN()-2)/24,5),АТС!$A$41:$F$784,3)+'Иные услуги '!$C$5+'РСТ РСО-А'!$K$7+'РСТ РСО-А'!$G$9</f>
        <v>1389.2</v>
      </c>
      <c r="P282" s="116">
        <f>VLOOKUP($A282+ROUND((COLUMN()-2)/24,5),АТС!$A$41:$F$784,3)+'Иные услуги '!$C$5+'РСТ РСО-А'!$K$7+'РСТ РСО-А'!$G$9</f>
        <v>1389.19</v>
      </c>
      <c r="Q282" s="116">
        <f>VLOOKUP($A282+ROUND((COLUMN()-2)/24,5),АТС!$A$41:$F$784,3)+'Иные услуги '!$C$5+'РСТ РСО-А'!$K$7+'РСТ РСО-А'!$G$9</f>
        <v>1389.18</v>
      </c>
      <c r="R282" s="116">
        <f>VLOOKUP($A282+ROUND((COLUMN()-2)/24,5),АТС!$A$41:$F$784,3)+'Иные услуги '!$C$5+'РСТ РСО-А'!$K$7+'РСТ РСО-А'!$G$9</f>
        <v>1389.16</v>
      </c>
      <c r="S282" s="116">
        <f>VLOOKUP($A282+ROUND((COLUMN()-2)/24,5),АТС!$A$41:$F$784,3)+'Иные услуги '!$C$5+'РСТ РСО-А'!$K$7+'РСТ РСО-А'!$G$9</f>
        <v>1389.16</v>
      </c>
      <c r="T282" s="116">
        <f>VLOOKUP($A282+ROUND((COLUMN()-2)/24,5),АТС!$A$41:$F$784,3)+'Иные услуги '!$C$5+'РСТ РСО-А'!$K$7+'РСТ РСО-А'!$G$9</f>
        <v>1389.2</v>
      </c>
      <c r="U282" s="116">
        <f>VLOOKUP($A282+ROUND((COLUMN()-2)/24,5),АТС!$A$41:$F$784,3)+'Иные услуги '!$C$5+'РСТ РСО-А'!$K$7+'РСТ РСО-А'!$G$9</f>
        <v>1389.18</v>
      </c>
      <c r="V282" s="116">
        <f>VLOOKUP($A282+ROUND((COLUMN()-2)/24,5),АТС!$A$41:$F$784,3)+'Иные услуги '!$C$5+'РСТ РСО-А'!$K$7+'РСТ РСО-А'!$G$9</f>
        <v>1412.99</v>
      </c>
      <c r="W282" s="116">
        <f>VLOOKUP($A282+ROUND((COLUMN()-2)/24,5),АТС!$A$41:$F$784,3)+'Иные услуги '!$C$5+'РСТ РСО-А'!$K$7+'РСТ РСО-А'!$G$9</f>
        <v>1439.16</v>
      </c>
      <c r="X282" s="116">
        <f>VLOOKUP($A282+ROUND((COLUMN()-2)/24,5),АТС!$A$41:$F$784,3)+'Иные услуги '!$C$5+'РСТ РСО-А'!$K$7+'РСТ РСО-А'!$G$9</f>
        <v>1388.06</v>
      </c>
      <c r="Y282" s="116">
        <f>VLOOKUP($A282+ROUND((COLUMN()-2)/24,5),АТС!$A$41:$F$784,3)+'Иные услуги '!$C$5+'РСТ РСО-А'!$K$7+'РСТ РСО-А'!$G$9</f>
        <v>1388.3700000000001</v>
      </c>
    </row>
    <row r="283" spans="1:27" x14ac:dyDescent="0.2">
      <c r="A283" s="65">
        <f t="shared" si="8"/>
        <v>43989</v>
      </c>
      <c r="B283" s="116">
        <f>VLOOKUP($A283+ROUND((COLUMN()-2)/24,5),АТС!$A$41:$F$784,3)+'Иные услуги '!$C$5+'РСТ РСО-А'!$K$7+'РСТ РСО-А'!$G$9</f>
        <v>1380.9</v>
      </c>
      <c r="C283" s="116">
        <f>VLOOKUP($A283+ROUND((COLUMN()-2)/24,5),АТС!$A$41:$F$784,3)+'Иные услуги '!$C$5+'РСТ РСО-А'!$K$7+'РСТ РСО-А'!$G$9</f>
        <v>1380.48</v>
      </c>
      <c r="D283" s="116">
        <f>VLOOKUP($A283+ROUND((COLUMN()-2)/24,5),АТС!$A$41:$F$784,3)+'Иные услуги '!$C$5+'РСТ РСО-А'!$K$7+'РСТ РСО-А'!$G$9</f>
        <v>1386.48</v>
      </c>
      <c r="E283" s="116">
        <f>VLOOKUP($A283+ROUND((COLUMN()-2)/24,5),АТС!$A$41:$F$784,3)+'Иные услуги '!$C$5+'РСТ РСО-А'!$K$7+'РСТ РСО-А'!$G$9</f>
        <v>1385.54</v>
      </c>
      <c r="F283" s="116">
        <f>VLOOKUP($A283+ROUND((COLUMN()-2)/24,5),АТС!$A$41:$F$784,3)+'Иные услуги '!$C$5+'РСТ РСО-А'!$K$7+'РСТ РСО-А'!$G$9</f>
        <v>1388.6100000000001</v>
      </c>
      <c r="G283" s="116">
        <f>VLOOKUP($A283+ROUND((COLUMN()-2)/24,5),АТС!$A$41:$F$784,3)+'Иные услуги '!$C$5+'РСТ РСО-А'!$K$7+'РСТ РСО-А'!$G$9</f>
        <v>1388.89</v>
      </c>
      <c r="H283" s="116">
        <f>VLOOKUP($A283+ROUND((COLUMN()-2)/24,5),АТС!$A$41:$F$784,3)+'Иные услуги '!$C$5+'РСТ РСО-А'!$K$7+'РСТ РСО-А'!$G$9</f>
        <v>1388.41</v>
      </c>
      <c r="I283" s="116">
        <f>VLOOKUP($A283+ROUND((COLUMN()-2)/24,5),АТС!$A$41:$F$784,3)+'Иные услуги '!$C$5+'РСТ РСО-А'!$K$7+'РСТ РСО-А'!$G$9</f>
        <v>1347.17</v>
      </c>
      <c r="J283" s="116">
        <f>VLOOKUP($A283+ROUND((COLUMN()-2)/24,5),АТС!$A$41:$F$784,3)+'Иные услуги '!$C$5+'РСТ РСО-А'!$K$7+'РСТ РСО-А'!$G$9</f>
        <v>1389.22</v>
      </c>
      <c r="K283" s="116">
        <f>VLOOKUP($A283+ROUND((COLUMN()-2)/24,5),АТС!$A$41:$F$784,3)+'Иные услуги '!$C$5+'РСТ РСО-А'!$K$7+'РСТ РСО-А'!$G$9</f>
        <v>1389.23</v>
      </c>
      <c r="L283" s="116">
        <f>VLOOKUP($A283+ROUND((COLUMN()-2)/24,5),АТС!$A$41:$F$784,3)+'Иные услуги '!$C$5+'РСТ РСО-А'!$K$7+'РСТ РСО-А'!$G$9</f>
        <v>1389.18</v>
      </c>
      <c r="M283" s="116">
        <f>VLOOKUP($A283+ROUND((COLUMN()-2)/24,5),АТС!$A$41:$F$784,3)+'Иные услуги '!$C$5+'РСТ РСО-А'!$K$7+'РСТ РСО-А'!$G$9</f>
        <v>1389.17</v>
      </c>
      <c r="N283" s="116">
        <f>VLOOKUP($A283+ROUND((COLUMN()-2)/24,5),АТС!$A$41:$F$784,3)+'Иные услуги '!$C$5+'РСТ РСО-А'!$K$7+'РСТ РСО-А'!$G$9</f>
        <v>1389.17</v>
      </c>
      <c r="O283" s="116">
        <f>VLOOKUP($A283+ROUND((COLUMN()-2)/24,5),АТС!$A$41:$F$784,3)+'Иные услуги '!$C$5+'РСТ РСО-А'!$K$7+'РСТ РСО-А'!$G$9</f>
        <v>1389.16</v>
      </c>
      <c r="P283" s="116">
        <f>VLOOKUP($A283+ROUND((COLUMN()-2)/24,5),АТС!$A$41:$F$784,3)+'Иные услуги '!$C$5+'РСТ РСО-А'!$K$7+'РСТ РСО-А'!$G$9</f>
        <v>1389.15</v>
      </c>
      <c r="Q283" s="116">
        <f>VLOOKUP($A283+ROUND((COLUMN()-2)/24,5),АТС!$A$41:$F$784,3)+'Иные услуги '!$C$5+'РСТ РСО-А'!$K$7+'РСТ РСО-А'!$G$9</f>
        <v>1389.15</v>
      </c>
      <c r="R283" s="116">
        <f>VLOOKUP($A283+ROUND((COLUMN()-2)/24,5),АТС!$A$41:$F$784,3)+'Иные услуги '!$C$5+'РСТ РСО-А'!$K$7+'РСТ РСО-А'!$G$9</f>
        <v>1389.16</v>
      </c>
      <c r="S283" s="116">
        <f>VLOOKUP($A283+ROUND((COLUMN()-2)/24,5),АТС!$A$41:$F$784,3)+'Иные услуги '!$C$5+'РСТ РСО-А'!$K$7+'РСТ РСО-А'!$G$9</f>
        <v>1389.16</v>
      </c>
      <c r="T283" s="116">
        <f>VLOOKUP($A283+ROUND((COLUMN()-2)/24,5),АТС!$A$41:$F$784,3)+'Иные услуги '!$C$5+'РСТ РСО-А'!$K$7+'РСТ РСО-А'!$G$9</f>
        <v>1389.18</v>
      </c>
      <c r="U283" s="116">
        <f>VLOOKUP($A283+ROUND((COLUMN()-2)/24,5),АТС!$A$41:$F$784,3)+'Иные услуги '!$C$5+'РСТ РСО-А'!$K$7+'РСТ РСО-А'!$G$9</f>
        <v>1389.17</v>
      </c>
      <c r="V283" s="116">
        <f>VLOOKUP($A283+ROUND((COLUMN()-2)/24,5),АТС!$A$41:$F$784,3)+'Иные услуги '!$C$5+'РСТ РСО-А'!$K$7+'РСТ РСО-А'!$G$9</f>
        <v>1403.64</v>
      </c>
      <c r="W283" s="116">
        <f>VLOOKUP($A283+ROUND((COLUMN()-2)/24,5),АТС!$A$41:$F$784,3)+'Иные услуги '!$C$5+'РСТ РСО-А'!$K$7+'РСТ РСО-А'!$G$9</f>
        <v>1420</v>
      </c>
      <c r="X283" s="116">
        <f>VLOOKUP($A283+ROUND((COLUMN()-2)/24,5),АТС!$A$41:$F$784,3)+'Иные услуги '!$C$5+'РСТ РСО-А'!$K$7+'РСТ РСО-А'!$G$9</f>
        <v>1388.05</v>
      </c>
      <c r="Y283" s="116">
        <f>VLOOKUP($A283+ROUND((COLUMN()-2)/24,5),АТС!$A$41:$F$784,3)+'Иные услуги '!$C$5+'РСТ РСО-А'!$K$7+'РСТ РСО-А'!$G$9</f>
        <v>1388.3700000000001</v>
      </c>
    </row>
    <row r="284" spans="1:27" x14ac:dyDescent="0.2">
      <c r="A284" s="65">
        <f t="shared" si="8"/>
        <v>43990</v>
      </c>
      <c r="B284" s="116">
        <f>VLOOKUP($A284+ROUND((COLUMN()-2)/24,5),АТС!$A$41:$F$784,3)+'Иные услуги '!$C$5+'РСТ РСО-А'!$K$7+'РСТ РСО-А'!$G$9</f>
        <v>1390.26</v>
      </c>
      <c r="C284" s="116">
        <f>VLOOKUP($A284+ROUND((COLUMN()-2)/24,5),АТС!$A$41:$F$784,3)+'Иные услуги '!$C$5+'РСТ РСО-А'!$K$7+'РСТ РСО-А'!$G$9</f>
        <v>1383.43</v>
      </c>
      <c r="D284" s="116">
        <f>VLOOKUP($A284+ROUND((COLUMN()-2)/24,5),АТС!$A$41:$F$784,3)+'Иные услуги '!$C$5+'РСТ РСО-А'!$K$7+'РСТ РСО-А'!$G$9</f>
        <v>1387.19</v>
      </c>
      <c r="E284" s="116">
        <f>VLOOKUP($A284+ROUND((COLUMN()-2)/24,5),АТС!$A$41:$F$784,3)+'Иные услуги '!$C$5+'РСТ РСО-А'!$K$7+'РСТ РСО-А'!$G$9</f>
        <v>1386.68</v>
      </c>
      <c r="F284" s="116">
        <f>VLOOKUP($A284+ROUND((COLUMN()-2)/24,5),АТС!$A$41:$F$784,3)+'Иные услуги '!$C$5+'РСТ РСО-А'!$K$7+'РСТ РСО-А'!$G$9</f>
        <v>1388.68</v>
      </c>
      <c r="G284" s="116">
        <f>VLOOKUP($A284+ROUND((COLUMN()-2)/24,5),АТС!$A$41:$F$784,3)+'Иные услуги '!$C$5+'РСТ РСО-А'!$K$7+'РСТ РСО-А'!$G$9</f>
        <v>1388.8200000000002</v>
      </c>
      <c r="H284" s="116">
        <f>VLOOKUP($A284+ROUND((COLUMN()-2)/24,5),АТС!$A$41:$F$784,3)+'Иные услуги '!$C$5+'РСТ РСО-А'!$K$7+'РСТ РСО-А'!$G$9</f>
        <v>1387.77</v>
      </c>
      <c r="I284" s="116">
        <f>VLOOKUP($A284+ROUND((COLUMN()-2)/24,5),АТС!$A$41:$F$784,3)+'Иные услуги '!$C$5+'РСТ РСО-А'!$K$7+'РСТ РСО-А'!$G$9</f>
        <v>1389.95</v>
      </c>
      <c r="J284" s="116">
        <f>VLOOKUP($A284+ROUND((COLUMN()-2)/24,5),АТС!$A$41:$F$784,3)+'Иные услуги '!$C$5+'РСТ РСО-А'!$K$7+'РСТ РСО-А'!$G$9</f>
        <v>1388.96</v>
      </c>
      <c r="K284" s="116">
        <f>VLOOKUP($A284+ROUND((COLUMN()-2)/24,5),АТС!$A$41:$F$784,3)+'Иные услуги '!$C$5+'РСТ РСО-А'!$K$7+'РСТ РСО-А'!$G$9</f>
        <v>1389.1000000000001</v>
      </c>
      <c r="L284" s="116">
        <f>VLOOKUP($A284+ROUND((COLUMN()-2)/24,5),АТС!$A$41:$F$784,3)+'Иные услуги '!$C$5+'РСТ РСО-А'!$K$7+'РСТ РСО-А'!$G$9</f>
        <v>1389.05</v>
      </c>
      <c r="M284" s="116">
        <f>VLOOKUP($A284+ROUND((COLUMN()-2)/24,5),АТС!$A$41:$F$784,3)+'Иные услуги '!$C$5+'РСТ РСО-А'!$K$7+'РСТ РСО-А'!$G$9</f>
        <v>1389.04</v>
      </c>
      <c r="N284" s="116">
        <f>VLOOKUP($A284+ROUND((COLUMN()-2)/24,5),АТС!$A$41:$F$784,3)+'Иные услуги '!$C$5+'РСТ РСО-А'!$K$7+'РСТ РСО-А'!$G$9</f>
        <v>1389.0800000000002</v>
      </c>
      <c r="O284" s="116">
        <f>VLOOKUP($A284+ROUND((COLUMN()-2)/24,5),АТС!$A$41:$F$784,3)+'Иные услуги '!$C$5+'РСТ РСО-А'!$K$7+'РСТ РСО-А'!$G$9</f>
        <v>1388.98</v>
      </c>
      <c r="P284" s="116">
        <f>VLOOKUP($A284+ROUND((COLUMN()-2)/24,5),АТС!$A$41:$F$784,3)+'Иные услуги '!$C$5+'РСТ РСО-А'!$K$7+'РСТ РСО-А'!$G$9</f>
        <v>1388.95</v>
      </c>
      <c r="Q284" s="116">
        <f>VLOOKUP($A284+ROUND((COLUMN()-2)/24,5),АТС!$A$41:$F$784,3)+'Иные услуги '!$C$5+'РСТ РСО-А'!$K$7+'РСТ РСО-А'!$G$9</f>
        <v>1389.03</v>
      </c>
      <c r="R284" s="116">
        <f>VLOOKUP($A284+ROUND((COLUMN()-2)/24,5),АТС!$A$41:$F$784,3)+'Иные услуги '!$C$5+'РСТ РСО-А'!$K$7+'РСТ РСО-А'!$G$9</f>
        <v>1388.93</v>
      </c>
      <c r="S284" s="116">
        <f>VLOOKUP($A284+ROUND((COLUMN()-2)/24,5),АТС!$A$41:$F$784,3)+'Иные услуги '!$C$5+'РСТ РСО-А'!$K$7+'РСТ РСО-А'!$G$9</f>
        <v>1388.97</v>
      </c>
      <c r="T284" s="116">
        <f>VLOOKUP($A284+ROUND((COLUMN()-2)/24,5),АТС!$A$41:$F$784,3)+'Иные услуги '!$C$5+'РСТ РСО-А'!$K$7+'РСТ РСО-А'!$G$9</f>
        <v>1389.16</v>
      </c>
      <c r="U284" s="116">
        <f>VLOOKUP($A284+ROUND((COLUMN()-2)/24,5),АТС!$A$41:$F$784,3)+'Иные услуги '!$C$5+'РСТ РСО-А'!$K$7+'РСТ РСО-А'!$G$9</f>
        <v>1389.1200000000001</v>
      </c>
      <c r="V284" s="116">
        <f>VLOOKUP($A284+ROUND((COLUMN()-2)/24,5),АТС!$A$41:$F$784,3)+'Иные услуги '!$C$5+'РСТ РСО-А'!$K$7+'РСТ РСО-А'!$G$9</f>
        <v>1415.63</v>
      </c>
      <c r="W284" s="116">
        <f>VLOOKUP($A284+ROUND((COLUMN()-2)/24,5),АТС!$A$41:$F$784,3)+'Иные услуги '!$C$5+'РСТ РСО-А'!$K$7+'РСТ РСО-А'!$G$9</f>
        <v>1438.13</v>
      </c>
      <c r="X284" s="116">
        <f>VLOOKUP($A284+ROUND((COLUMN()-2)/24,5),АТС!$A$41:$F$784,3)+'Иные услуги '!$C$5+'РСТ РСО-А'!$K$7+'РСТ РСО-А'!$G$9</f>
        <v>1387.76</v>
      </c>
      <c r="Y284" s="116">
        <f>VLOOKUP($A284+ROUND((COLUMN()-2)/24,5),АТС!$A$41:$F$784,3)+'Иные услуги '!$C$5+'РСТ РСО-А'!$K$7+'РСТ РСО-А'!$G$9</f>
        <v>1388.16</v>
      </c>
    </row>
    <row r="285" spans="1:27" x14ac:dyDescent="0.2">
      <c r="A285" s="65">
        <f t="shared" si="8"/>
        <v>43991</v>
      </c>
      <c r="B285" s="116">
        <f>VLOOKUP($A285+ROUND((COLUMN()-2)/24,5),АТС!$A$41:$F$784,3)+'Иные услуги '!$C$5+'РСТ РСО-А'!$K$7+'РСТ РСО-А'!$G$9</f>
        <v>1387.43</v>
      </c>
      <c r="C285" s="116">
        <f>VLOOKUP($A285+ROUND((COLUMN()-2)/24,5),АТС!$A$41:$F$784,3)+'Иные услуги '!$C$5+'РСТ РСО-А'!$K$7+'РСТ РСО-А'!$G$9</f>
        <v>1377.19</v>
      </c>
      <c r="D285" s="116">
        <f>VLOOKUP($A285+ROUND((COLUMN()-2)/24,5),АТС!$A$41:$F$784,3)+'Иные услуги '!$C$5+'РСТ РСО-А'!$K$7+'РСТ РСО-А'!$G$9</f>
        <v>1386.66</v>
      </c>
      <c r="E285" s="116">
        <f>VLOOKUP($A285+ROUND((COLUMN()-2)/24,5),АТС!$A$41:$F$784,3)+'Иные услуги '!$C$5+'РСТ РСО-А'!$K$7+'РСТ РСО-А'!$G$9</f>
        <v>1386.79</v>
      </c>
      <c r="F285" s="116">
        <f>VLOOKUP($A285+ROUND((COLUMN()-2)/24,5),АТС!$A$41:$F$784,3)+'Иные услуги '!$C$5+'РСТ РСО-А'!$K$7+'РСТ РСО-А'!$G$9</f>
        <v>1388.8600000000001</v>
      </c>
      <c r="G285" s="116">
        <f>VLOOKUP($A285+ROUND((COLUMN()-2)/24,5),АТС!$A$41:$F$784,3)+'Иные услуги '!$C$5+'РСТ РСО-А'!$K$7+'РСТ РСО-А'!$G$9</f>
        <v>1388.78</v>
      </c>
      <c r="H285" s="116">
        <f>VLOOKUP($A285+ROUND((COLUMN()-2)/24,5),АТС!$A$41:$F$784,3)+'Иные услуги '!$C$5+'РСТ РСО-А'!$K$7+'РСТ РСО-А'!$G$9</f>
        <v>1387.92</v>
      </c>
      <c r="I285" s="116">
        <f>VLOOKUP($A285+ROUND((COLUMN()-2)/24,5),АТС!$A$41:$F$784,3)+'Иные услуги '!$C$5+'РСТ РСО-А'!$K$7+'РСТ РСО-А'!$G$9</f>
        <v>1385.02</v>
      </c>
      <c r="J285" s="116">
        <f>VLOOKUP($A285+ROUND((COLUMN()-2)/24,5),АТС!$A$41:$F$784,3)+'Иные услуги '!$C$5+'РСТ РСО-А'!$K$7+'РСТ РСО-А'!$G$9</f>
        <v>1388.95</v>
      </c>
      <c r="K285" s="116">
        <f>VLOOKUP($A285+ROUND((COLUMN()-2)/24,5),АТС!$A$41:$F$784,3)+'Иные услуги '!$C$5+'РСТ РСО-А'!$K$7+'РСТ РСО-А'!$G$9</f>
        <v>1389.05</v>
      </c>
      <c r="L285" s="116">
        <f>VLOOKUP($A285+ROUND((COLUMN()-2)/24,5),АТС!$A$41:$F$784,3)+'Иные услуги '!$C$5+'РСТ РСО-А'!$K$7+'РСТ РСО-А'!$G$9</f>
        <v>1389.0900000000001</v>
      </c>
      <c r="M285" s="116">
        <f>VLOOKUP($A285+ROUND((COLUMN()-2)/24,5),АТС!$A$41:$F$784,3)+'Иные услуги '!$C$5+'РСТ РСО-А'!$K$7+'РСТ РСО-А'!$G$9</f>
        <v>1389.0800000000002</v>
      </c>
      <c r="N285" s="116">
        <f>VLOOKUP($A285+ROUND((COLUMN()-2)/24,5),АТС!$A$41:$F$784,3)+'Иные услуги '!$C$5+'РСТ РСО-А'!$K$7+'РСТ РСО-А'!$G$9</f>
        <v>1389.0900000000001</v>
      </c>
      <c r="O285" s="116">
        <f>VLOOKUP($A285+ROUND((COLUMN()-2)/24,5),АТС!$A$41:$F$784,3)+'Иные услуги '!$C$5+'РСТ РСО-А'!$K$7+'РСТ РСО-А'!$G$9</f>
        <v>1389.05</v>
      </c>
      <c r="P285" s="116">
        <f>VLOOKUP($A285+ROUND((COLUMN()-2)/24,5),АТС!$A$41:$F$784,3)+'Иные услуги '!$C$5+'РСТ РСО-А'!$K$7+'РСТ РСО-А'!$G$9</f>
        <v>1389.05</v>
      </c>
      <c r="Q285" s="116">
        <f>VLOOKUP($A285+ROUND((COLUMN()-2)/24,5),АТС!$A$41:$F$784,3)+'Иные услуги '!$C$5+'РСТ РСО-А'!$K$7+'РСТ РСО-А'!$G$9</f>
        <v>1389.06</v>
      </c>
      <c r="R285" s="116">
        <f>VLOOKUP($A285+ROUND((COLUMN()-2)/24,5),АТС!$A$41:$F$784,3)+'Иные услуги '!$C$5+'РСТ РСО-А'!$K$7+'РСТ РСО-А'!$G$9</f>
        <v>1388.94</v>
      </c>
      <c r="S285" s="116">
        <f>VLOOKUP($A285+ROUND((COLUMN()-2)/24,5),АТС!$A$41:$F$784,3)+'Иные услуги '!$C$5+'РСТ РСО-А'!$K$7+'РСТ РСО-А'!$G$9</f>
        <v>1388.97</v>
      </c>
      <c r="T285" s="116">
        <f>VLOOKUP($A285+ROUND((COLUMN()-2)/24,5),АТС!$A$41:$F$784,3)+'Иные услуги '!$C$5+'РСТ РСО-А'!$K$7+'РСТ РСО-А'!$G$9</f>
        <v>1388.98</v>
      </c>
      <c r="U285" s="116">
        <f>VLOOKUP($A285+ROUND((COLUMN()-2)/24,5),АТС!$A$41:$F$784,3)+'Иные услуги '!$C$5+'РСТ РСО-А'!$K$7+'РСТ РСО-А'!$G$9</f>
        <v>1389.0700000000002</v>
      </c>
      <c r="V285" s="116">
        <f>VLOOKUP($A285+ROUND((COLUMN()-2)/24,5),АТС!$A$41:$F$784,3)+'Иные услуги '!$C$5+'РСТ РСО-А'!$K$7+'РСТ РСО-А'!$G$9</f>
        <v>1440.48</v>
      </c>
      <c r="W285" s="116">
        <f>VLOOKUP($A285+ROUND((COLUMN()-2)/24,5),АТС!$A$41:$F$784,3)+'Иные услуги '!$C$5+'РСТ РСО-А'!$K$7+'РСТ РСО-А'!$G$9</f>
        <v>1464.78</v>
      </c>
      <c r="X285" s="116">
        <f>VLOOKUP($A285+ROUND((COLUMN()-2)/24,5),АТС!$A$41:$F$784,3)+'Иные услуги '!$C$5+'РСТ РСО-А'!$K$7+'РСТ РСО-А'!$G$9</f>
        <v>1387.9</v>
      </c>
      <c r="Y285" s="116">
        <f>VLOOKUP($A285+ROUND((COLUMN()-2)/24,5),АТС!$A$41:$F$784,3)+'Иные услуги '!$C$5+'РСТ РСО-А'!$K$7+'РСТ РСО-А'!$G$9</f>
        <v>1388.3600000000001</v>
      </c>
    </row>
    <row r="286" spans="1:27" x14ac:dyDescent="0.2">
      <c r="A286" s="65">
        <f t="shared" si="8"/>
        <v>43992</v>
      </c>
      <c r="B286" s="116">
        <f>VLOOKUP($A286+ROUND((COLUMN()-2)/24,5),АТС!$A$41:$F$784,3)+'Иные услуги '!$C$5+'РСТ РСО-А'!$K$7+'РСТ РСО-А'!$G$9</f>
        <v>1396.21</v>
      </c>
      <c r="C286" s="116">
        <f>VLOOKUP($A286+ROUND((COLUMN()-2)/24,5),АТС!$A$41:$F$784,3)+'Иные услуги '!$C$5+'РСТ РСО-А'!$K$7+'РСТ РСО-А'!$G$9</f>
        <v>1378.93</v>
      </c>
      <c r="D286" s="116">
        <f>VLOOKUP($A286+ROUND((COLUMN()-2)/24,5),АТС!$A$41:$F$784,3)+'Иные услуги '!$C$5+'РСТ РСО-А'!$K$7+'РСТ РСО-А'!$G$9</f>
        <v>1385.91</v>
      </c>
      <c r="E286" s="116">
        <f>VLOOKUP($A286+ROUND((COLUMN()-2)/24,5),АТС!$A$41:$F$784,3)+'Иные услуги '!$C$5+'РСТ РСО-А'!$K$7+'РСТ РСО-А'!$G$9</f>
        <v>1388.69</v>
      </c>
      <c r="F286" s="116">
        <f>VLOOKUP($A286+ROUND((COLUMN()-2)/24,5),АТС!$A$41:$F$784,3)+'Иные услуги '!$C$5+'РСТ РСО-А'!$K$7+'РСТ РСО-А'!$G$9</f>
        <v>1388.78</v>
      </c>
      <c r="G286" s="116">
        <f>VLOOKUP($A286+ROUND((COLUMN()-2)/24,5),АТС!$A$41:$F$784,3)+'Иные услуги '!$C$5+'РСТ РСО-А'!$K$7+'РСТ РСО-А'!$G$9</f>
        <v>1388.71</v>
      </c>
      <c r="H286" s="116">
        <f>VLOOKUP($A286+ROUND((COLUMN()-2)/24,5),АТС!$A$41:$F$784,3)+'Иные услуги '!$C$5+'РСТ РСО-А'!$K$7+'РСТ РСО-А'!$G$9</f>
        <v>1387.8200000000002</v>
      </c>
      <c r="I286" s="116">
        <f>VLOOKUP($A286+ROUND((COLUMN()-2)/24,5),АТС!$A$41:$F$784,3)+'Иные услуги '!$C$5+'РСТ РСО-А'!$K$7+'РСТ РСО-А'!$G$9</f>
        <v>1382.98</v>
      </c>
      <c r="J286" s="116">
        <f>VLOOKUP($A286+ROUND((COLUMN()-2)/24,5),АТС!$A$41:$F$784,3)+'Иные услуги '!$C$5+'РСТ РСО-А'!$K$7+'РСТ РСО-А'!$G$9</f>
        <v>1388.95</v>
      </c>
      <c r="K286" s="116">
        <f>VLOOKUP($A286+ROUND((COLUMN()-2)/24,5),АТС!$A$41:$F$784,3)+'Иные услуги '!$C$5+'РСТ РСО-А'!$K$7+'РСТ РСО-А'!$G$9</f>
        <v>1389.06</v>
      </c>
      <c r="L286" s="116">
        <f>VLOOKUP($A286+ROUND((COLUMN()-2)/24,5),АТС!$A$41:$F$784,3)+'Иные услуги '!$C$5+'РСТ РСО-А'!$K$7+'РСТ РСО-А'!$G$9</f>
        <v>1389.05</v>
      </c>
      <c r="M286" s="116">
        <f>VLOOKUP($A286+ROUND((COLUMN()-2)/24,5),АТС!$A$41:$F$784,3)+'Иные услуги '!$C$5+'РСТ РСО-А'!$K$7+'РСТ РСО-А'!$G$9</f>
        <v>1389.06</v>
      </c>
      <c r="N286" s="116">
        <f>VLOOKUP($A286+ROUND((COLUMN()-2)/24,5),АТС!$A$41:$F$784,3)+'Иные услуги '!$C$5+'РСТ РСО-А'!$K$7+'РСТ РСО-А'!$G$9</f>
        <v>1389.0700000000002</v>
      </c>
      <c r="O286" s="116">
        <f>VLOOKUP($A286+ROUND((COLUMN()-2)/24,5),АТС!$A$41:$F$784,3)+'Иные услуги '!$C$5+'РСТ РСО-А'!$K$7+'РСТ РСО-А'!$G$9</f>
        <v>1389.04</v>
      </c>
      <c r="P286" s="116">
        <f>VLOOKUP($A286+ROUND((COLUMN()-2)/24,5),АТС!$A$41:$F$784,3)+'Иные услуги '!$C$5+'РСТ РСО-А'!$K$7+'РСТ РСО-А'!$G$9</f>
        <v>1389.05</v>
      </c>
      <c r="Q286" s="116">
        <f>VLOOKUP($A286+ROUND((COLUMN()-2)/24,5),АТС!$A$41:$F$784,3)+'Иные услуги '!$C$5+'РСТ РСО-А'!$K$7+'РСТ РСО-А'!$G$9</f>
        <v>1389.04</v>
      </c>
      <c r="R286" s="116">
        <f>VLOOKUP($A286+ROUND((COLUMN()-2)/24,5),АТС!$A$41:$F$784,3)+'Иные услуги '!$C$5+'РСТ РСО-А'!$K$7+'РСТ РСО-А'!$G$9</f>
        <v>1388.98</v>
      </c>
      <c r="S286" s="116">
        <f>VLOOKUP($A286+ROUND((COLUMN()-2)/24,5),АТС!$A$41:$F$784,3)+'Иные услуги '!$C$5+'РСТ РСО-А'!$K$7+'РСТ РСО-А'!$G$9</f>
        <v>1388.97</v>
      </c>
      <c r="T286" s="116">
        <f>VLOOKUP($A286+ROUND((COLUMN()-2)/24,5),АТС!$A$41:$F$784,3)+'Иные услуги '!$C$5+'РСТ РСО-А'!$K$7+'РСТ РСО-А'!$G$9</f>
        <v>1389</v>
      </c>
      <c r="U286" s="116">
        <f>VLOOKUP($A286+ROUND((COLUMN()-2)/24,5),АТС!$A$41:$F$784,3)+'Иные услуги '!$C$5+'РСТ РСО-А'!$K$7+'РСТ РСО-А'!$G$9</f>
        <v>1389.04</v>
      </c>
      <c r="V286" s="116">
        <f>VLOOKUP($A286+ROUND((COLUMN()-2)/24,5),АТС!$A$41:$F$784,3)+'Иные услуги '!$C$5+'РСТ РСО-А'!$K$7+'РСТ РСО-А'!$G$9</f>
        <v>1441.24</v>
      </c>
      <c r="W286" s="116">
        <f>VLOOKUP($A286+ROUND((COLUMN()-2)/24,5),АТС!$A$41:$F$784,3)+'Иные услуги '!$C$5+'РСТ РСО-А'!$K$7+'РСТ РСО-А'!$G$9</f>
        <v>1454.2</v>
      </c>
      <c r="X286" s="116">
        <f>VLOOKUP($A286+ROUND((COLUMN()-2)/24,5),АТС!$A$41:$F$784,3)+'Иные услуги '!$C$5+'РСТ РСО-А'!$K$7+'РСТ РСО-А'!$G$9</f>
        <v>1393.3500000000001</v>
      </c>
      <c r="Y286" s="116">
        <f>VLOOKUP($A286+ROUND((COLUMN()-2)/24,5),АТС!$A$41:$F$784,3)+'Иные услуги '!$C$5+'РСТ РСО-А'!$K$7+'РСТ РСО-А'!$G$9</f>
        <v>1388.41</v>
      </c>
    </row>
    <row r="287" spans="1:27" x14ac:dyDescent="0.2">
      <c r="A287" s="65">
        <f t="shared" si="8"/>
        <v>43993</v>
      </c>
      <c r="B287" s="116">
        <f>VLOOKUP($A287+ROUND((COLUMN()-2)/24,5),АТС!$A$41:$F$784,3)+'Иные услуги '!$C$5+'РСТ РСО-А'!$K$7+'РСТ РСО-А'!$G$9</f>
        <v>1403.51</v>
      </c>
      <c r="C287" s="116">
        <f>VLOOKUP($A287+ROUND((COLUMN()-2)/24,5),АТС!$A$41:$F$784,3)+'Иные услуги '!$C$5+'РСТ РСО-А'!$K$7+'РСТ РСО-А'!$G$9</f>
        <v>1378.43</v>
      </c>
      <c r="D287" s="116">
        <f>VLOOKUP($A287+ROUND((COLUMN()-2)/24,5),АТС!$A$41:$F$784,3)+'Иные услуги '!$C$5+'РСТ РСО-А'!$K$7+'РСТ РСО-А'!$G$9</f>
        <v>1395.55</v>
      </c>
      <c r="E287" s="116">
        <f>VLOOKUP($A287+ROUND((COLUMN()-2)/24,5),АТС!$A$41:$F$784,3)+'Иные услуги '!$C$5+'РСТ РСО-А'!$K$7+'РСТ РСО-А'!$G$9</f>
        <v>1388.47</v>
      </c>
      <c r="F287" s="116">
        <f>VLOOKUP($A287+ROUND((COLUMN()-2)/24,5),АТС!$A$41:$F$784,3)+'Иные услуги '!$C$5+'РСТ РСО-А'!$K$7+'РСТ РСО-А'!$G$9</f>
        <v>1389.19</v>
      </c>
      <c r="G287" s="116">
        <f>VLOOKUP($A287+ROUND((COLUMN()-2)/24,5),АТС!$A$41:$F$784,3)+'Иные услуги '!$C$5+'РСТ РСО-А'!$K$7+'РСТ РСО-А'!$G$9</f>
        <v>1388.8200000000002</v>
      </c>
      <c r="H287" s="116">
        <f>VLOOKUP($A287+ROUND((COLUMN()-2)/24,5),АТС!$A$41:$F$784,3)+'Иные услуги '!$C$5+'РСТ РСО-А'!$K$7+'РСТ РСО-А'!$G$9</f>
        <v>1387.81</v>
      </c>
      <c r="I287" s="116">
        <f>VLOOKUP($A287+ROUND((COLUMN()-2)/24,5),АТС!$A$41:$F$784,3)+'Иные услуги '!$C$5+'РСТ РСО-А'!$K$7+'РСТ РСО-А'!$G$9</f>
        <v>1388.68</v>
      </c>
      <c r="J287" s="116">
        <f>VLOOKUP($A287+ROUND((COLUMN()-2)/24,5),АТС!$A$41:$F$784,3)+'Иные услуги '!$C$5+'РСТ РСО-А'!$K$7+'РСТ РСО-А'!$G$9</f>
        <v>1388.8200000000002</v>
      </c>
      <c r="K287" s="116">
        <f>VLOOKUP($A287+ROUND((COLUMN()-2)/24,5),АТС!$A$41:$F$784,3)+'Иные услуги '!$C$5+'РСТ РСО-А'!$K$7+'РСТ РСО-А'!$G$9</f>
        <v>1388.93</v>
      </c>
      <c r="L287" s="116">
        <f>VLOOKUP($A287+ROUND((COLUMN()-2)/24,5),АТС!$A$41:$F$784,3)+'Иные услуги '!$C$5+'РСТ РСО-А'!$K$7+'РСТ РСО-А'!$G$9</f>
        <v>1388.96</v>
      </c>
      <c r="M287" s="116">
        <f>VLOOKUP($A287+ROUND((COLUMN()-2)/24,5),АТС!$A$41:$F$784,3)+'Иные услуги '!$C$5+'РСТ РСО-А'!$K$7+'РСТ РСО-А'!$G$9</f>
        <v>1393.18</v>
      </c>
      <c r="N287" s="116">
        <f>VLOOKUP($A287+ROUND((COLUMN()-2)/24,5),АТС!$A$41:$F$784,3)+'Иные услуги '!$C$5+'РСТ РСО-А'!$K$7+'РСТ РСО-А'!$G$9</f>
        <v>1393.1200000000001</v>
      </c>
      <c r="O287" s="116">
        <f>VLOOKUP($A287+ROUND((COLUMN()-2)/24,5),АТС!$A$41:$F$784,3)+'Иные услуги '!$C$5+'РСТ РСО-А'!$K$7+'РСТ РСО-А'!$G$9</f>
        <v>1393.2</v>
      </c>
      <c r="P287" s="116">
        <f>VLOOKUP($A287+ROUND((COLUMN()-2)/24,5),АТС!$A$41:$F$784,3)+'Иные услуги '!$C$5+'РСТ РСО-А'!$K$7+'РСТ РСО-А'!$G$9</f>
        <v>1393.22</v>
      </c>
      <c r="Q287" s="116">
        <f>VLOOKUP($A287+ROUND((COLUMN()-2)/24,5),АТС!$A$41:$F$784,3)+'Иные услуги '!$C$5+'РСТ РСО-А'!$K$7+'РСТ РСО-А'!$G$9</f>
        <v>1393.28</v>
      </c>
      <c r="R287" s="116">
        <f>VLOOKUP($A287+ROUND((COLUMN()-2)/24,5),АТС!$A$41:$F$784,3)+'Иные услуги '!$C$5+'РСТ РСО-А'!$K$7+'РСТ РСО-А'!$G$9</f>
        <v>1388.93</v>
      </c>
      <c r="S287" s="116">
        <f>VLOOKUP($A287+ROUND((COLUMN()-2)/24,5),АТС!$A$41:$F$784,3)+'Иные услуги '!$C$5+'РСТ РСО-А'!$K$7+'РСТ РСО-А'!$G$9</f>
        <v>1388.89</v>
      </c>
      <c r="T287" s="116">
        <f>VLOOKUP($A287+ROUND((COLUMN()-2)/24,5),АТС!$A$41:$F$784,3)+'Иные услуги '!$C$5+'РСТ РСО-А'!$K$7+'РСТ РСО-А'!$G$9</f>
        <v>1388.91</v>
      </c>
      <c r="U287" s="116">
        <f>VLOOKUP($A287+ROUND((COLUMN()-2)/24,5),АТС!$A$41:$F$784,3)+'Иные услуги '!$C$5+'РСТ РСО-А'!$K$7+'РСТ РСО-А'!$G$9</f>
        <v>1388.91</v>
      </c>
      <c r="V287" s="116">
        <f>VLOOKUP($A287+ROUND((COLUMN()-2)/24,5),АТС!$A$41:$F$784,3)+'Иные услуги '!$C$5+'РСТ РСО-А'!$K$7+'РСТ РСО-А'!$G$9</f>
        <v>1484.52</v>
      </c>
      <c r="W287" s="116">
        <f>VLOOKUP($A287+ROUND((COLUMN()-2)/24,5),АТС!$A$41:$F$784,3)+'Иные услуги '!$C$5+'РСТ РСО-А'!$K$7+'РСТ РСО-А'!$G$9</f>
        <v>1476.23</v>
      </c>
      <c r="X287" s="116">
        <f>VLOOKUP($A287+ROUND((COLUMN()-2)/24,5),АТС!$A$41:$F$784,3)+'Иные услуги '!$C$5+'РСТ РСО-А'!$K$7+'РСТ РСО-А'!$G$9</f>
        <v>1395</v>
      </c>
      <c r="Y287" s="116">
        <f>VLOOKUP($A287+ROUND((COLUMN()-2)/24,5),АТС!$A$41:$F$784,3)+'Иные услуги '!$C$5+'РСТ РСО-А'!$K$7+'РСТ РСО-А'!$G$9</f>
        <v>1388.25</v>
      </c>
    </row>
    <row r="288" spans="1:27" x14ac:dyDescent="0.2">
      <c r="A288" s="65">
        <f t="shared" si="8"/>
        <v>43994</v>
      </c>
      <c r="B288" s="116">
        <f>VLOOKUP($A288+ROUND((COLUMN()-2)/24,5),АТС!$A$41:$F$784,3)+'Иные услуги '!$C$5+'РСТ РСО-А'!$K$7+'РСТ РСО-А'!$G$9</f>
        <v>1413.74</v>
      </c>
      <c r="C288" s="116">
        <f>VLOOKUP($A288+ROUND((COLUMN()-2)/24,5),АТС!$A$41:$F$784,3)+'Иные услуги '!$C$5+'РСТ РСО-А'!$K$7+'РСТ РСО-А'!$G$9</f>
        <v>1392.2</v>
      </c>
      <c r="D288" s="116">
        <f>VLOOKUP($A288+ROUND((COLUMN()-2)/24,5),АТС!$A$41:$F$784,3)+'Иные услуги '!$C$5+'РСТ РСО-А'!$K$7+'РСТ РСО-А'!$G$9</f>
        <v>1393.38</v>
      </c>
      <c r="E288" s="116">
        <f>VLOOKUP($A288+ROUND((COLUMN()-2)/24,5),АТС!$A$41:$F$784,3)+'Иные услуги '!$C$5+'РСТ РСО-А'!$K$7+'РСТ РСО-А'!$G$9</f>
        <v>1388.54</v>
      </c>
      <c r="F288" s="116">
        <f>VLOOKUP($A288+ROUND((COLUMN()-2)/24,5),АТС!$A$41:$F$784,3)+'Иные услуги '!$C$5+'РСТ РСО-А'!$K$7+'РСТ РСО-А'!$G$9</f>
        <v>1388.6200000000001</v>
      </c>
      <c r="G288" s="116">
        <f>VLOOKUP($A288+ROUND((COLUMN()-2)/24,5),АТС!$A$41:$F$784,3)+'Иные услуги '!$C$5+'РСТ РСО-А'!$K$7+'РСТ РСО-А'!$G$9</f>
        <v>1388.65</v>
      </c>
      <c r="H288" s="116">
        <f>VLOOKUP($A288+ROUND((COLUMN()-2)/24,5),АТС!$A$41:$F$784,3)+'Иные услуги '!$C$5+'РСТ РСО-А'!$K$7+'РСТ РСО-А'!$G$9</f>
        <v>1387.92</v>
      </c>
      <c r="I288" s="116">
        <f>VLOOKUP($A288+ROUND((COLUMN()-2)/24,5),АТС!$A$41:$F$784,3)+'Иные услуги '!$C$5+'РСТ РСО-А'!$K$7+'РСТ РСО-А'!$G$9</f>
        <v>1317.3300000000002</v>
      </c>
      <c r="J288" s="116">
        <f>VLOOKUP($A288+ROUND((COLUMN()-2)/24,5),АТС!$A$41:$F$784,3)+'Иные услуги '!$C$5+'РСТ РСО-А'!$K$7+'РСТ РСО-А'!$G$9</f>
        <v>1389.16</v>
      </c>
      <c r="K288" s="116">
        <f>VLOOKUP($A288+ROUND((COLUMN()-2)/24,5),АТС!$A$41:$F$784,3)+'Иные услуги '!$C$5+'РСТ РСО-А'!$K$7+'РСТ РСО-А'!$G$9</f>
        <v>1389.14</v>
      </c>
      <c r="L288" s="116">
        <f>VLOOKUP($A288+ROUND((COLUMN()-2)/24,5),АТС!$A$41:$F$784,3)+'Иные услуги '!$C$5+'РСТ РСО-А'!$K$7+'РСТ РСО-А'!$G$9</f>
        <v>1413.5700000000002</v>
      </c>
      <c r="M288" s="116">
        <f>VLOOKUP($A288+ROUND((COLUMN()-2)/24,5),АТС!$A$41:$F$784,3)+'Иные услуги '!$C$5+'РСТ РСО-А'!$K$7+'РСТ РСО-А'!$G$9</f>
        <v>1426.1100000000001</v>
      </c>
      <c r="N288" s="116">
        <f>VLOOKUP($A288+ROUND((COLUMN()-2)/24,5),АТС!$A$41:$F$784,3)+'Иные услуги '!$C$5+'РСТ РСО-А'!$K$7+'РСТ РСО-А'!$G$9</f>
        <v>1426.98</v>
      </c>
      <c r="O288" s="116">
        <f>VLOOKUP($A288+ROUND((COLUMN()-2)/24,5),АТС!$A$41:$F$784,3)+'Иные услуги '!$C$5+'РСТ РСО-А'!$K$7+'РСТ РСО-А'!$G$9</f>
        <v>1430.0900000000001</v>
      </c>
      <c r="P288" s="116">
        <f>VLOOKUP($A288+ROUND((COLUMN()-2)/24,5),АТС!$A$41:$F$784,3)+'Иные услуги '!$C$5+'РСТ РСО-А'!$K$7+'РСТ РСО-А'!$G$9</f>
        <v>1430.5900000000001</v>
      </c>
      <c r="Q288" s="116">
        <f>VLOOKUP($A288+ROUND((COLUMN()-2)/24,5),АТС!$A$41:$F$784,3)+'Иные услуги '!$C$5+'РСТ РСО-А'!$K$7+'РСТ РСО-А'!$G$9</f>
        <v>1429.27</v>
      </c>
      <c r="R288" s="116">
        <f>VLOOKUP($A288+ROUND((COLUMN()-2)/24,5),АТС!$A$41:$F$784,3)+'Иные услуги '!$C$5+'РСТ РСО-А'!$K$7+'РСТ РСО-А'!$G$9</f>
        <v>1407.48</v>
      </c>
      <c r="S288" s="116">
        <f>VLOOKUP($A288+ROUND((COLUMN()-2)/24,5),АТС!$A$41:$F$784,3)+'Иные услуги '!$C$5+'РСТ РСО-А'!$K$7+'РСТ РСО-А'!$G$9</f>
        <v>1388.98</v>
      </c>
      <c r="T288" s="116">
        <f>VLOOKUP($A288+ROUND((COLUMN()-2)/24,5),АТС!$A$41:$F$784,3)+'Иные услуги '!$C$5+'РСТ РСО-А'!$K$7+'РСТ РСО-А'!$G$9</f>
        <v>1388.94</v>
      </c>
      <c r="U288" s="116">
        <f>VLOOKUP($A288+ROUND((COLUMN()-2)/24,5),АТС!$A$41:$F$784,3)+'Иные услуги '!$C$5+'РСТ РСО-А'!$K$7+'РСТ РСО-А'!$G$9</f>
        <v>1388.89</v>
      </c>
      <c r="V288" s="116">
        <f>VLOOKUP($A288+ROUND((COLUMN()-2)/24,5),АТС!$A$41:$F$784,3)+'Иные услуги '!$C$5+'РСТ РСО-А'!$K$7+'РСТ РСО-А'!$G$9</f>
        <v>1504.8500000000001</v>
      </c>
      <c r="W288" s="116">
        <f>VLOOKUP($A288+ROUND((COLUMN()-2)/24,5),АТС!$A$41:$F$784,3)+'Иные услуги '!$C$5+'РСТ РСО-А'!$K$7+'РСТ РСО-А'!$G$9</f>
        <v>1507.3700000000001</v>
      </c>
      <c r="X288" s="116">
        <f>VLOOKUP($A288+ROUND((COLUMN()-2)/24,5),АТС!$A$41:$F$784,3)+'Иные услуги '!$C$5+'РСТ РСО-А'!$K$7+'РСТ РСО-А'!$G$9</f>
        <v>1411.96</v>
      </c>
      <c r="Y288" s="116">
        <f>VLOOKUP($A288+ROUND((COLUMN()-2)/24,5),АТС!$A$41:$F$784,3)+'Иные услуги '!$C$5+'РСТ РСО-А'!$K$7+'РСТ РСО-А'!$G$9</f>
        <v>1388.19</v>
      </c>
    </row>
    <row r="289" spans="1:25" x14ac:dyDescent="0.2">
      <c r="A289" s="65">
        <f t="shared" si="8"/>
        <v>43995</v>
      </c>
      <c r="B289" s="116">
        <f>VLOOKUP($A289+ROUND((COLUMN()-2)/24,5),АТС!$A$41:$F$784,3)+'Иные услуги '!$C$5+'РСТ РСО-А'!$K$7+'РСТ РСО-А'!$G$9</f>
        <v>1415.72</v>
      </c>
      <c r="C289" s="116">
        <f>VLOOKUP($A289+ROUND((COLUMN()-2)/24,5),АТС!$A$41:$F$784,3)+'Иные услуги '!$C$5+'РСТ РСО-А'!$K$7+'РСТ РСО-А'!$G$9</f>
        <v>1396.0800000000002</v>
      </c>
      <c r="D289" s="116">
        <f>VLOOKUP($A289+ROUND((COLUMN()-2)/24,5),АТС!$A$41:$F$784,3)+'Иные услуги '!$C$5+'РСТ РСО-А'!$K$7+'РСТ РСО-А'!$G$9</f>
        <v>1391.17</v>
      </c>
      <c r="E289" s="116">
        <f>VLOOKUP($A289+ROUND((COLUMN()-2)/24,5),АТС!$A$41:$F$784,3)+'Иные услуги '!$C$5+'РСТ РСО-А'!$K$7+'РСТ РСО-А'!$G$9</f>
        <v>1388.54</v>
      </c>
      <c r="F289" s="116">
        <f>VLOOKUP($A289+ROUND((COLUMN()-2)/24,5),АТС!$A$41:$F$784,3)+'Иные услуги '!$C$5+'РСТ РСО-А'!$K$7+'РСТ РСО-А'!$G$9</f>
        <v>1388.6200000000001</v>
      </c>
      <c r="G289" s="116">
        <f>VLOOKUP($A289+ROUND((COLUMN()-2)/24,5),АТС!$A$41:$F$784,3)+'Иные услуги '!$C$5+'РСТ РСО-А'!$K$7+'РСТ РСО-А'!$G$9</f>
        <v>1388.6200000000001</v>
      </c>
      <c r="H289" s="116">
        <f>VLOOKUP($A289+ROUND((COLUMN()-2)/24,5),АТС!$A$41:$F$784,3)+'Иные услуги '!$C$5+'РСТ РСО-А'!$K$7+'РСТ РСО-А'!$G$9</f>
        <v>1387.9</v>
      </c>
      <c r="I289" s="116">
        <f>VLOOKUP($A289+ROUND((COLUMN()-2)/24,5),АТС!$A$41:$F$784,3)+'Иные услуги '!$C$5+'РСТ РСО-А'!$K$7+'РСТ РСО-А'!$G$9</f>
        <v>1379.73</v>
      </c>
      <c r="J289" s="116">
        <f>VLOOKUP($A289+ROUND((COLUMN()-2)/24,5),АТС!$A$41:$F$784,3)+'Иные услуги '!$C$5+'РСТ РСО-А'!$K$7+'РСТ РСО-А'!$G$9</f>
        <v>1389.06</v>
      </c>
      <c r="K289" s="116">
        <f>VLOOKUP($A289+ROUND((COLUMN()-2)/24,5),АТС!$A$41:$F$784,3)+'Иные услуги '!$C$5+'РСТ РСО-А'!$K$7+'РСТ РСО-А'!$G$9</f>
        <v>1389.0800000000002</v>
      </c>
      <c r="L289" s="116">
        <f>VLOOKUP($A289+ROUND((COLUMN()-2)/24,5),АТС!$A$41:$F$784,3)+'Иные услуги '!$C$5+'РСТ РСО-А'!$K$7+'РСТ РСО-А'!$G$9</f>
        <v>1429.29</v>
      </c>
      <c r="M289" s="116">
        <f>VLOOKUP($A289+ROUND((COLUMN()-2)/24,5),АТС!$A$41:$F$784,3)+'Иные услуги '!$C$5+'РСТ РСО-А'!$K$7+'РСТ РСО-А'!$G$9</f>
        <v>1429.8300000000002</v>
      </c>
      <c r="N289" s="116">
        <f>VLOOKUP($A289+ROUND((COLUMN()-2)/24,5),АТС!$A$41:$F$784,3)+'Иные услуги '!$C$5+'РСТ РСО-А'!$K$7+'РСТ РСО-А'!$G$9</f>
        <v>1433.38</v>
      </c>
      <c r="O289" s="116">
        <f>VLOOKUP($A289+ROUND((COLUMN()-2)/24,5),АТС!$A$41:$F$784,3)+'Иные услуги '!$C$5+'РСТ РСО-А'!$K$7+'РСТ РСО-А'!$G$9</f>
        <v>1436.0800000000002</v>
      </c>
      <c r="P289" s="116">
        <f>VLOOKUP($A289+ROUND((COLUMN()-2)/24,5),АТС!$A$41:$F$784,3)+'Иные услуги '!$C$5+'РСТ РСО-А'!$K$7+'РСТ РСО-А'!$G$9</f>
        <v>1436.69</v>
      </c>
      <c r="Q289" s="116">
        <f>VLOOKUP($A289+ROUND((COLUMN()-2)/24,5),АТС!$A$41:$F$784,3)+'Иные услуги '!$C$5+'РСТ РСО-А'!$K$7+'РСТ РСО-А'!$G$9</f>
        <v>1430.56</v>
      </c>
      <c r="R289" s="116">
        <f>VLOOKUP($A289+ROUND((COLUMN()-2)/24,5),АТС!$A$41:$F$784,3)+'Иные услуги '!$C$5+'РСТ РСО-А'!$K$7+'РСТ РСО-А'!$G$9</f>
        <v>1430.99</v>
      </c>
      <c r="S289" s="116">
        <f>VLOOKUP($A289+ROUND((COLUMN()-2)/24,5),АТС!$A$41:$F$784,3)+'Иные услуги '!$C$5+'РСТ РСО-А'!$K$7+'РСТ РСО-А'!$G$9</f>
        <v>1430.28</v>
      </c>
      <c r="T289" s="116">
        <f>VLOOKUP($A289+ROUND((COLUMN()-2)/24,5),АТС!$A$41:$F$784,3)+'Иные услуги '!$C$5+'РСТ РСО-А'!$K$7+'РСТ РСО-А'!$G$9</f>
        <v>1388.93</v>
      </c>
      <c r="U289" s="116">
        <f>VLOOKUP($A289+ROUND((COLUMN()-2)/24,5),АТС!$A$41:$F$784,3)+'Иные услуги '!$C$5+'РСТ РСО-А'!$K$7+'РСТ РСО-А'!$G$9</f>
        <v>1404.52</v>
      </c>
      <c r="V289" s="116">
        <f>VLOOKUP($A289+ROUND((COLUMN()-2)/24,5),АТС!$A$41:$F$784,3)+'Иные услуги '!$C$5+'РСТ РСО-А'!$K$7+'РСТ РСО-А'!$G$9</f>
        <v>1533.5600000000002</v>
      </c>
      <c r="W289" s="116">
        <f>VLOOKUP($A289+ROUND((COLUMN()-2)/24,5),АТС!$A$41:$F$784,3)+'Иные услуги '!$C$5+'РСТ РСО-А'!$K$7+'РСТ РСО-А'!$G$9</f>
        <v>1511.77</v>
      </c>
      <c r="X289" s="116">
        <f>VLOOKUP($A289+ROUND((COLUMN()-2)/24,5),АТС!$A$41:$F$784,3)+'Иные услуги '!$C$5+'РСТ РСО-А'!$K$7+'РСТ РСО-А'!$G$9</f>
        <v>1415.21</v>
      </c>
      <c r="Y289" s="116">
        <f>VLOOKUP($A289+ROUND((COLUMN()-2)/24,5),АТС!$A$41:$F$784,3)+'Иные услуги '!$C$5+'РСТ РСО-А'!$K$7+'РСТ РСО-А'!$G$9</f>
        <v>1387.7</v>
      </c>
    </row>
    <row r="290" spans="1:25" x14ac:dyDescent="0.2">
      <c r="A290" s="65">
        <f t="shared" si="8"/>
        <v>43996</v>
      </c>
      <c r="B290" s="116">
        <f>VLOOKUP($A290+ROUND((COLUMN()-2)/24,5),АТС!$A$41:$F$784,3)+'Иные услуги '!$C$5+'РСТ РСО-А'!$K$7+'РСТ РСО-А'!$G$9</f>
        <v>1404.42</v>
      </c>
      <c r="C290" s="116">
        <f>VLOOKUP($A290+ROUND((COLUMN()-2)/24,5),АТС!$A$41:$F$784,3)+'Иные услуги '!$C$5+'РСТ РСО-А'!$K$7+'РСТ РСО-А'!$G$9</f>
        <v>1388.5800000000002</v>
      </c>
      <c r="D290" s="116">
        <f>VLOOKUP($A290+ROUND((COLUMN()-2)/24,5),АТС!$A$41:$F$784,3)+'Иные услуги '!$C$5+'РСТ РСО-А'!$K$7+'РСТ РСО-А'!$G$9</f>
        <v>1386.05</v>
      </c>
      <c r="E290" s="116">
        <f>VLOOKUP($A290+ROUND((COLUMN()-2)/24,5),АТС!$A$41:$F$784,3)+'Иные услуги '!$C$5+'РСТ РСО-А'!$K$7+'РСТ РСО-А'!$G$9</f>
        <v>1388.52</v>
      </c>
      <c r="F290" s="116">
        <f>VLOOKUP($A290+ROUND((COLUMN()-2)/24,5),АТС!$A$41:$F$784,3)+'Иные услуги '!$C$5+'РСТ РСО-А'!$K$7+'РСТ РСО-А'!$G$9</f>
        <v>1388.8400000000001</v>
      </c>
      <c r="G290" s="116">
        <f>VLOOKUP($A290+ROUND((COLUMN()-2)/24,5),АТС!$A$41:$F$784,3)+'Иные услуги '!$C$5+'РСТ РСО-А'!$K$7+'РСТ РСО-А'!$G$9</f>
        <v>1388.65</v>
      </c>
      <c r="H290" s="116">
        <f>VLOOKUP($A290+ROUND((COLUMN()-2)/24,5),АТС!$A$41:$F$784,3)+'Иные услуги '!$C$5+'РСТ РСО-А'!$K$7+'РСТ РСО-А'!$G$9</f>
        <v>1388.05</v>
      </c>
      <c r="I290" s="116">
        <f>VLOOKUP($A290+ROUND((COLUMN()-2)/24,5),АТС!$A$41:$F$784,3)+'Иные услуги '!$C$5+'РСТ РСО-А'!$K$7+'РСТ РСО-А'!$G$9</f>
        <v>1371.53</v>
      </c>
      <c r="J290" s="116">
        <f>VLOOKUP($A290+ROUND((COLUMN()-2)/24,5),АТС!$A$41:$F$784,3)+'Иные услуги '!$C$5+'РСТ РСО-А'!$K$7+'РСТ РСО-А'!$G$9</f>
        <v>1389.16</v>
      </c>
      <c r="K290" s="116">
        <f>VLOOKUP($A290+ROUND((COLUMN()-2)/24,5),АТС!$A$41:$F$784,3)+'Иные услуги '!$C$5+'РСТ РСО-А'!$K$7+'РСТ РСО-А'!$G$9</f>
        <v>1389.1200000000001</v>
      </c>
      <c r="L290" s="116">
        <f>VLOOKUP($A290+ROUND((COLUMN()-2)/24,5),АТС!$A$41:$F$784,3)+'Иные услуги '!$C$5+'РСТ РСО-А'!$K$7+'РСТ РСО-А'!$G$9</f>
        <v>1413.49</v>
      </c>
      <c r="M290" s="116">
        <f>VLOOKUP($A290+ROUND((COLUMN()-2)/24,5),АТС!$A$41:$F$784,3)+'Иные услуги '!$C$5+'РСТ РСО-А'!$K$7+'РСТ РСО-А'!$G$9</f>
        <v>1415.52</v>
      </c>
      <c r="N290" s="116">
        <f>VLOOKUP($A290+ROUND((COLUMN()-2)/24,5),АТС!$A$41:$F$784,3)+'Иные услуги '!$C$5+'РСТ РСО-А'!$K$7+'РСТ РСО-А'!$G$9</f>
        <v>1415.8600000000001</v>
      </c>
      <c r="O290" s="116">
        <f>VLOOKUP($A290+ROUND((COLUMN()-2)/24,5),АТС!$A$41:$F$784,3)+'Иные услуги '!$C$5+'РСТ РСО-А'!$K$7+'РСТ РСО-А'!$G$9</f>
        <v>1416.05</v>
      </c>
      <c r="P290" s="116">
        <f>VLOOKUP($A290+ROUND((COLUMN()-2)/24,5),АТС!$A$41:$F$784,3)+'Иные услуги '!$C$5+'РСТ РСО-А'!$K$7+'РСТ РСО-А'!$G$9</f>
        <v>1416.41</v>
      </c>
      <c r="Q290" s="116">
        <f>VLOOKUP($A290+ROUND((COLUMN()-2)/24,5),АТС!$A$41:$F$784,3)+'Иные услуги '!$C$5+'РСТ РСО-А'!$K$7+'РСТ РСО-А'!$G$9</f>
        <v>1416.55</v>
      </c>
      <c r="R290" s="116">
        <f>VLOOKUP($A290+ROUND((COLUMN()-2)/24,5),АТС!$A$41:$F$784,3)+'Иные услуги '!$C$5+'РСТ РСО-А'!$K$7+'РСТ РСО-А'!$G$9</f>
        <v>1416.8400000000001</v>
      </c>
      <c r="S290" s="116">
        <f>VLOOKUP($A290+ROUND((COLUMN()-2)/24,5),АТС!$A$41:$F$784,3)+'Иные услуги '!$C$5+'РСТ РСО-А'!$K$7+'РСТ РСО-А'!$G$9</f>
        <v>1417</v>
      </c>
      <c r="T290" s="116">
        <f>VLOOKUP($A290+ROUND((COLUMN()-2)/24,5),АТС!$A$41:$F$784,3)+'Иные услуги '!$C$5+'РСТ РСО-А'!$K$7+'РСТ РСО-А'!$G$9</f>
        <v>1389.06</v>
      </c>
      <c r="U290" s="116">
        <f>VLOOKUP($A290+ROUND((COLUMN()-2)/24,5),АТС!$A$41:$F$784,3)+'Иные услуги '!$C$5+'РСТ РСО-А'!$K$7+'РСТ РСО-А'!$G$9</f>
        <v>1400.99</v>
      </c>
      <c r="V290" s="116">
        <f>VLOOKUP($A290+ROUND((COLUMN()-2)/24,5),АТС!$A$41:$F$784,3)+'Иные услуги '!$C$5+'РСТ РСО-А'!$K$7+'РСТ РСО-А'!$G$9</f>
        <v>1494.97</v>
      </c>
      <c r="W290" s="116">
        <f>VLOOKUP($A290+ROUND((COLUMN()-2)/24,5),АТС!$A$41:$F$784,3)+'Иные услуги '!$C$5+'РСТ РСО-А'!$K$7+'РСТ РСО-А'!$G$9</f>
        <v>1496.8600000000001</v>
      </c>
      <c r="X290" s="116">
        <f>VLOOKUP($A290+ROUND((COLUMN()-2)/24,5),АТС!$A$41:$F$784,3)+'Иные услуги '!$C$5+'РСТ РСО-А'!$K$7+'РСТ РСО-А'!$G$9</f>
        <v>1410.49</v>
      </c>
      <c r="Y290" s="116">
        <f>VLOOKUP($A290+ROUND((COLUMN()-2)/24,5),АТС!$A$41:$F$784,3)+'Иные услуги '!$C$5+'РСТ РСО-А'!$K$7+'РСТ РСО-А'!$G$9</f>
        <v>1387.93</v>
      </c>
    </row>
    <row r="291" spans="1:25" x14ac:dyDescent="0.2">
      <c r="A291" s="65">
        <f t="shared" si="8"/>
        <v>43997</v>
      </c>
      <c r="B291" s="116">
        <f>VLOOKUP($A291+ROUND((COLUMN()-2)/24,5),АТС!$A$41:$F$784,3)+'Иные услуги '!$C$5+'РСТ РСО-А'!$K$7+'РСТ РСО-А'!$G$9</f>
        <v>1406.7</v>
      </c>
      <c r="C291" s="116">
        <f>VLOOKUP($A291+ROUND((COLUMN()-2)/24,5),АТС!$A$41:$F$784,3)+'Иные услуги '!$C$5+'РСТ РСО-А'!$K$7+'РСТ РСО-А'!$G$9</f>
        <v>1381.65</v>
      </c>
      <c r="D291" s="116">
        <f>VLOOKUP($A291+ROUND((COLUMN()-2)/24,5),АТС!$A$41:$F$784,3)+'Иные услуги '!$C$5+'РСТ РСО-А'!$K$7+'РСТ РСО-А'!$G$9</f>
        <v>1398.05</v>
      </c>
      <c r="E291" s="116">
        <f>VLOOKUP($A291+ROUND((COLUMN()-2)/24,5),АТС!$A$41:$F$784,3)+'Иные услуги '!$C$5+'РСТ РСО-А'!$K$7+'РСТ РСО-А'!$G$9</f>
        <v>1386.8700000000001</v>
      </c>
      <c r="F291" s="116">
        <f>VLOOKUP($A291+ROUND((COLUMN()-2)/24,5),АТС!$A$41:$F$784,3)+'Иные услуги '!$C$5+'РСТ РСО-А'!$K$7+'РСТ РСО-А'!$G$9</f>
        <v>1389.3300000000002</v>
      </c>
      <c r="G291" s="116">
        <f>VLOOKUP($A291+ROUND((COLUMN()-2)/24,5),АТС!$A$41:$F$784,3)+'Иные услуги '!$C$5+'РСТ РСО-А'!$K$7+'РСТ РСО-А'!$G$9</f>
        <v>1389.79</v>
      </c>
      <c r="H291" s="116">
        <f>VLOOKUP($A291+ROUND((COLUMN()-2)/24,5),АТС!$A$41:$F$784,3)+'Иные услуги '!$C$5+'РСТ РСО-А'!$K$7+'РСТ РСО-А'!$G$9</f>
        <v>1388.39</v>
      </c>
      <c r="I291" s="116">
        <f>VLOOKUP($A291+ROUND((COLUMN()-2)/24,5),АТС!$A$41:$F$784,3)+'Иные услуги '!$C$5+'РСТ РСО-А'!$K$7+'РСТ РСО-А'!$G$9</f>
        <v>1387.14</v>
      </c>
      <c r="J291" s="116">
        <f>VLOOKUP($A291+ROUND((COLUMN()-2)/24,5),АТС!$A$41:$F$784,3)+'Иные услуги '!$C$5+'РСТ РСО-А'!$K$7+'РСТ РСО-А'!$G$9</f>
        <v>1389.0900000000001</v>
      </c>
      <c r="K291" s="116">
        <f>VLOOKUP($A291+ROUND((COLUMN()-2)/24,5),АТС!$A$41:$F$784,3)+'Иные услуги '!$C$5+'РСТ РСО-А'!$K$7+'РСТ РСО-А'!$G$9</f>
        <v>1414.6000000000001</v>
      </c>
      <c r="L291" s="116">
        <f>VLOOKUP($A291+ROUND((COLUMN()-2)/24,5),АТС!$A$41:$F$784,3)+'Иные услуги '!$C$5+'РСТ РСО-А'!$K$7+'РСТ РСО-А'!$G$9</f>
        <v>1450.97</v>
      </c>
      <c r="M291" s="116">
        <f>VLOOKUP($A291+ROUND((COLUMN()-2)/24,5),АТС!$A$41:$F$784,3)+'Иные услуги '!$C$5+'РСТ РСО-А'!$K$7+'РСТ РСО-А'!$G$9</f>
        <v>1461.78</v>
      </c>
      <c r="N291" s="116">
        <f>VLOOKUP($A291+ROUND((COLUMN()-2)/24,5),АТС!$A$41:$F$784,3)+'Иные услуги '!$C$5+'РСТ РСО-А'!$K$7+'РСТ РСО-А'!$G$9</f>
        <v>1461.3300000000002</v>
      </c>
      <c r="O291" s="116">
        <f>VLOOKUP($A291+ROUND((COLUMN()-2)/24,5),АТС!$A$41:$F$784,3)+'Иные услуги '!$C$5+'РСТ РСО-А'!$K$7+'РСТ РСО-А'!$G$9</f>
        <v>1464.1200000000001</v>
      </c>
      <c r="P291" s="116">
        <f>VLOOKUP($A291+ROUND((COLUMN()-2)/24,5),АТС!$A$41:$F$784,3)+'Иные услуги '!$C$5+'РСТ РСО-А'!$K$7+'РСТ РСО-А'!$G$9</f>
        <v>1471.42</v>
      </c>
      <c r="Q291" s="116">
        <f>VLOOKUP($A291+ROUND((COLUMN()-2)/24,5),АТС!$A$41:$F$784,3)+'Иные услуги '!$C$5+'РСТ РСО-А'!$K$7+'РСТ РСО-А'!$G$9</f>
        <v>1464.6200000000001</v>
      </c>
      <c r="R291" s="116">
        <f>VLOOKUP($A291+ROUND((COLUMN()-2)/24,5),АТС!$A$41:$F$784,3)+'Иные услуги '!$C$5+'РСТ РСО-А'!$K$7+'РСТ РСО-А'!$G$9</f>
        <v>1469.69</v>
      </c>
      <c r="S291" s="116">
        <f>VLOOKUP($A291+ROUND((COLUMN()-2)/24,5),АТС!$A$41:$F$784,3)+'Иные услуги '!$C$5+'РСТ РСО-А'!$K$7+'РСТ РСО-А'!$G$9</f>
        <v>1433.2</v>
      </c>
      <c r="T291" s="116">
        <f>VLOOKUP($A291+ROUND((COLUMN()-2)/24,5),АТС!$A$41:$F$784,3)+'Иные услуги '!$C$5+'РСТ РСО-А'!$K$7+'РСТ РСО-А'!$G$9</f>
        <v>1407.3200000000002</v>
      </c>
      <c r="U291" s="116">
        <f>VLOOKUP($A291+ROUND((COLUMN()-2)/24,5),АТС!$A$41:$F$784,3)+'Иные услуги '!$C$5+'РСТ РСО-А'!$K$7+'РСТ РСО-А'!$G$9</f>
        <v>1413.0800000000002</v>
      </c>
      <c r="V291" s="116">
        <f>VLOOKUP($A291+ROUND((COLUMN()-2)/24,5),АТС!$A$41:$F$784,3)+'Иные услуги '!$C$5+'РСТ РСО-А'!$K$7+'РСТ РСО-А'!$G$9</f>
        <v>1502.64</v>
      </c>
      <c r="W291" s="116">
        <f>VLOOKUP($A291+ROUND((COLUMN()-2)/24,5),АТС!$A$41:$F$784,3)+'Иные услуги '!$C$5+'РСТ РСО-А'!$K$7+'РСТ РСО-А'!$G$9</f>
        <v>1506.18</v>
      </c>
      <c r="X291" s="116">
        <f>VLOOKUP($A291+ROUND((COLUMN()-2)/24,5),АТС!$A$41:$F$784,3)+'Иные услуги '!$C$5+'РСТ РСО-А'!$K$7+'РСТ РСО-А'!$G$9</f>
        <v>1427.45</v>
      </c>
      <c r="Y291" s="116">
        <f>VLOOKUP($A291+ROUND((COLUMN()-2)/24,5),АТС!$A$41:$F$784,3)+'Иные услуги '!$C$5+'РСТ РСО-А'!$K$7+'РСТ РСО-А'!$G$9</f>
        <v>1388.22</v>
      </c>
    </row>
    <row r="292" spans="1:25" x14ac:dyDescent="0.2">
      <c r="A292" s="65">
        <f t="shared" si="8"/>
        <v>43998</v>
      </c>
      <c r="B292" s="116">
        <f>VLOOKUP($A292+ROUND((COLUMN()-2)/24,5),АТС!$A$41:$F$784,3)+'Иные услуги '!$C$5+'РСТ РСО-А'!$K$7+'РСТ РСО-А'!$G$9</f>
        <v>1370.8400000000001</v>
      </c>
      <c r="C292" s="116">
        <f>VLOOKUP($A292+ROUND((COLUMN()-2)/24,5),АТС!$A$41:$F$784,3)+'Иные услуги '!$C$5+'РСТ РСО-А'!$K$7+'РСТ РСО-А'!$G$9</f>
        <v>1371.29</v>
      </c>
      <c r="D292" s="116">
        <f>VLOOKUP($A292+ROUND((COLUMN()-2)/24,5),АТС!$A$41:$F$784,3)+'Иные услуги '!$C$5+'РСТ РСО-А'!$K$7+'РСТ РСО-А'!$G$9</f>
        <v>1336.79</v>
      </c>
      <c r="E292" s="116">
        <f>VLOOKUP($A292+ROUND((COLUMN()-2)/24,5),АТС!$A$41:$F$784,3)+'Иные услуги '!$C$5+'РСТ РСО-А'!$K$7+'РСТ РСО-А'!$G$9</f>
        <v>1389.8200000000002</v>
      </c>
      <c r="F292" s="116">
        <f>VLOOKUP($A292+ROUND((COLUMN()-2)/24,5),АТС!$A$41:$F$784,3)+'Иные услуги '!$C$5+'РСТ РСО-А'!$K$7+'РСТ РСО-А'!$G$9</f>
        <v>1389.8</v>
      </c>
      <c r="G292" s="116">
        <f>VLOOKUP($A292+ROUND((COLUMN()-2)/24,5),АТС!$A$41:$F$784,3)+'Иные услуги '!$C$5+'РСТ РСО-А'!$K$7+'РСТ РСО-А'!$G$9</f>
        <v>1389.75</v>
      </c>
      <c r="H292" s="116">
        <f>VLOOKUP($A292+ROUND((COLUMN()-2)/24,5),АТС!$A$41:$F$784,3)+'Иные услуги '!$C$5+'РСТ РСО-А'!$K$7+'РСТ РСО-А'!$G$9</f>
        <v>1388.43</v>
      </c>
      <c r="I292" s="116">
        <f>VLOOKUP($A292+ROUND((COLUMN()-2)/24,5),АТС!$A$41:$F$784,3)+'Иные услуги '!$C$5+'РСТ РСО-А'!$K$7+'РСТ РСО-А'!$G$9</f>
        <v>1385.78</v>
      </c>
      <c r="J292" s="116">
        <f>VLOOKUP($A292+ROUND((COLUMN()-2)/24,5),АТС!$A$41:$F$784,3)+'Иные услуги '!$C$5+'РСТ РСО-А'!$K$7+'РСТ РСО-А'!$G$9</f>
        <v>1388.8700000000001</v>
      </c>
      <c r="K292" s="116">
        <f>VLOOKUP($A292+ROUND((COLUMN()-2)/24,5),АТС!$A$41:$F$784,3)+'Иные услуги '!$C$5+'РСТ РСО-А'!$K$7+'РСТ РСО-А'!$G$9</f>
        <v>1416.31</v>
      </c>
      <c r="L292" s="116">
        <f>VLOOKUP($A292+ROUND((COLUMN()-2)/24,5),АТС!$A$41:$F$784,3)+'Иные услуги '!$C$5+'РСТ РСО-А'!$K$7+'РСТ РСО-А'!$G$9</f>
        <v>1455.74</v>
      </c>
      <c r="M292" s="116">
        <f>VLOOKUP($A292+ROUND((COLUMN()-2)/24,5),АТС!$A$41:$F$784,3)+'Иные услуги '!$C$5+'РСТ РСО-А'!$K$7+'РСТ РСО-А'!$G$9</f>
        <v>1468.3300000000002</v>
      </c>
      <c r="N292" s="116">
        <f>VLOOKUP($A292+ROUND((COLUMN()-2)/24,5),АТС!$A$41:$F$784,3)+'Иные услуги '!$C$5+'РСТ РСО-А'!$K$7+'РСТ РСО-А'!$G$9</f>
        <v>1467.0800000000002</v>
      </c>
      <c r="O292" s="116">
        <f>VLOOKUP($A292+ROUND((COLUMN()-2)/24,5),АТС!$A$41:$F$784,3)+'Иные услуги '!$C$5+'РСТ РСО-А'!$K$7+'РСТ РСО-А'!$G$9</f>
        <v>1471.25</v>
      </c>
      <c r="P292" s="116">
        <f>VLOOKUP($A292+ROUND((COLUMN()-2)/24,5),АТС!$A$41:$F$784,3)+'Иные услуги '!$C$5+'РСТ РСО-А'!$K$7+'РСТ РСО-А'!$G$9</f>
        <v>1474.67</v>
      </c>
      <c r="Q292" s="116">
        <f>VLOOKUP($A292+ROUND((COLUMN()-2)/24,5),АТС!$A$41:$F$784,3)+'Иные услуги '!$C$5+'РСТ РСО-А'!$K$7+'РСТ РСО-А'!$G$9</f>
        <v>1469.99</v>
      </c>
      <c r="R292" s="116">
        <f>VLOOKUP($A292+ROUND((COLUMN()-2)/24,5),АТС!$A$41:$F$784,3)+'Иные услуги '!$C$5+'РСТ РСО-А'!$K$7+'РСТ РСО-А'!$G$9</f>
        <v>1470.3500000000001</v>
      </c>
      <c r="S292" s="116">
        <f>VLOOKUP($A292+ROUND((COLUMN()-2)/24,5),АТС!$A$41:$F$784,3)+'Иные услуги '!$C$5+'РСТ РСО-А'!$K$7+'РСТ РСО-А'!$G$9</f>
        <v>1435.73</v>
      </c>
      <c r="T292" s="116">
        <f>VLOOKUP($A292+ROUND((COLUMN()-2)/24,5),АТС!$A$41:$F$784,3)+'Иные услуги '!$C$5+'РСТ РСО-А'!$K$7+'РСТ РСО-А'!$G$9</f>
        <v>1408.21</v>
      </c>
      <c r="U292" s="116">
        <f>VLOOKUP($A292+ROUND((COLUMN()-2)/24,5),АТС!$A$41:$F$784,3)+'Иные услуги '!$C$5+'РСТ РСО-А'!$K$7+'РСТ РСО-А'!$G$9</f>
        <v>1416.77</v>
      </c>
      <c r="V292" s="116">
        <f>VLOOKUP($A292+ROUND((COLUMN()-2)/24,5),АТС!$A$41:$F$784,3)+'Иные услуги '!$C$5+'РСТ РСО-А'!$K$7+'РСТ РСО-А'!$G$9</f>
        <v>1503.73</v>
      </c>
      <c r="W292" s="116">
        <f>VLOOKUP($A292+ROUND((COLUMN()-2)/24,5),АТС!$A$41:$F$784,3)+'Иные услуги '!$C$5+'РСТ РСО-А'!$K$7+'РСТ РСО-А'!$G$9</f>
        <v>1511.26</v>
      </c>
      <c r="X292" s="116">
        <f>VLOOKUP($A292+ROUND((COLUMN()-2)/24,5),АТС!$A$41:$F$784,3)+'Иные услуги '!$C$5+'РСТ РСО-А'!$K$7+'РСТ РСО-А'!$G$9</f>
        <v>1435.02</v>
      </c>
      <c r="Y292" s="116">
        <f>VLOOKUP($A292+ROUND((COLUMN()-2)/24,5),АТС!$A$41:$F$784,3)+'Иные услуги '!$C$5+'РСТ РСО-А'!$K$7+'РСТ РСО-А'!$G$9</f>
        <v>1388.3400000000001</v>
      </c>
    </row>
    <row r="293" spans="1:25" x14ac:dyDescent="0.2">
      <c r="A293" s="65">
        <f t="shared" si="8"/>
        <v>43999</v>
      </c>
      <c r="B293" s="116">
        <f>VLOOKUP($A293+ROUND((COLUMN()-2)/24,5),АТС!$A$41:$F$784,3)+'Иные услуги '!$C$5+'РСТ РСО-А'!$K$7+'РСТ РСО-А'!$G$9</f>
        <v>1386.6100000000001</v>
      </c>
      <c r="C293" s="116">
        <f>VLOOKUP($A293+ROUND((COLUMN()-2)/24,5),АТС!$A$41:$F$784,3)+'Иные услуги '!$C$5+'РСТ РСО-А'!$K$7+'РСТ РСО-А'!$G$9</f>
        <v>1351.8600000000001</v>
      </c>
      <c r="D293" s="116">
        <f>VLOOKUP($A293+ROUND((COLUMN()-2)/24,5),АТС!$A$41:$F$784,3)+'Иные услуги '!$C$5+'РСТ РСО-А'!$K$7+'РСТ РСО-А'!$G$9</f>
        <v>1361.76</v>
      </c>
      <c r="E293" s="116">
        <f>VLOOKUP($A293+ROUND((COLUMN()-2)/24,5),АТС!$A$41:$F$784,3)+'Иные услуги '!$C$5+'РСТ РСО-А'!$K$7+'РСТ РСО-А'!$G$9</f>
        <v>1384.0700000000002</v>
      </c>
      <c r="F293" s="116">
        <f>VLOOKUP($A293+ROUND((COLUMN()-2)/24,5),АТС!$A$41:$F$784,3)+'Иные услуги '!$C$5+'РСТ РСО-А'!$K$7+'РСТ РСО-А'!$G$9</f>
        <v>1389.8</v>
      </c>
      <c r="G293" s="116">
        <f>VLOOKUP($A293+ROUND((COLUMN()-2)/24,5),АТС!$A$41:$F$784,3)+'Иные услуги '!$C$5+'РСТ РСО-А'!$K$7+'РСТ РСО-А'!$G$9</f>
        <v>1389.1200000000001</v>
      </c>
      <c r="H293" s="116">
        <f>VLOOKUP($A293+ROUND((COLUMN()-2)/24,5),АТС!$A$41:$F$784,3)+'Иные услуги '!$C$5+'РСТ РСО-А'!$K$7+'РСТ РСО-А'!$G$9</f>
        <v>1388.25</v>
      </c>
      <c r="I293" s="116">
        <f>VLOOKUP($A293+ROUND((COLUMN()-2)/24,5),АТС!$A$41:$F$784,3)+'Иные услуги '!$C$5+'РСТ РСО-А'!$K$7+'РСТ РСО-А'!$G$9</f>
        <v>1373.0700000000002</v>
      </c>
      <c r="J293" s="116">
        <f>VLOOKUP($A293+ROUND((COLUMN()-2)/24,5),АТС!$A$41:$F$784,3)+'Иные услуги '!$C$5+'РСТ РСО-А'!$K$7+'РСТ РСО-А'!$G$9</f>
        <v>1389.01</v>
      </c>
      <c r="K293" s="116">
        <f>VLOOKUP($A293+ROUND((COLUMN()-2)/24,5),АТС!$A$41:$F$784,3)+'Иные услуги '!$C$5+'РСТ РСО-А'!$K$7+'РСТ РСО-А'!$G$9</f>
        <v>1425.6000000000001</v>
      </c>
      <c r="L293" s="116">
        <f>VLOOKUP($A293+ROUND((COLUMN()-2)/24,5),АТС!$A$41:$F$784,3)+'Иные услуги '!$C$5+'РСТ РСО-А'!$K$7+'РСТ РСО-А'!$G$9</f>
        <v>1476.5</v>
      </c>
      <c r="M293" s="116">
        <f>VLOOKUP($A293+ROUND((COLUMN()-2)/24,5),АТС!$A$41:$F$784,3)+'Иные услуги '!$C$5+'РСТ РСО-А'!$K$7+'РСТ РСО-А'!$G$9</f>
        <v>1483.9</v>
      </c>
      <c r="N293" s="116">
        <f>VLOOKUP($A293+ROUND((COLUMN()-2)/24,5),АТС!$A$41:$F$784,3)+'Иные услуги '!$C$5+'РСТ РСО-А'!$K$7+'РСТ РСО-А'!$G$9</f>
        <v>1483.99</v>
      </c>
      <c r="O293" s="116">
        <f>VLOOKUP($A293+ROUND((COLUMN()-2)/24,5),АТС!$A$41:$F$784,3)+'Иные услуги '!$C$5+'РСТ РСО-А'!$K$7+'РСТ РСО-А'!$G$9</f>
        <v>1489.22</v>
      </c>
      <c r="P293" s="116">
        <f>VLOOKUP($A293+ROUND((COLUMN()-2)/24,5),АТС!$A$41:$F$784,3)+'Иные услуги '!$C$5+'РСТ РСО-А'!$K$7+'РСТ РСО-А'!$G$9</f>
        <v>1495.54</v>
      </c>
      <c r="Q293" s="116">
        <f>VLOOKUP($A293+ROUND((COLUMN()-2)/24,5),АТС!$A$41:$F$784,3)+'Иные услуги '!$C$5+'РСТ РСО-А'!$K$7+'РСТ РСО-А'!$G$9</f>
        <v>1493.14</v>
      </c>
      <c r="R293" s="116">
        <f>VLOOKUP($A293+ROUND((COLUMN()-2)/24,5),АТС!$A$41:$F$784,3)+'Иные услуги '!$C$5+'РСТ РСО-А'!$K$7+'РСТ РСО-А'!$G$9</f>
        <v>1495.49</v>
      </c>
      <c r="S293" s="116">
        <f>VLOOKUP($A293+ROUND((COLUMN()-2)/24,5),АТС!$A$41:$F$784,3)+'Иные услуги '!$C$5+'РСТ РСО-А'!$K$7+'РСТ РСО-А'!$G$9</f>
        <v>1441.3500000000001</v>
      </c>
      <c r="T293" s="116">
        <f>VLOOKUP($A293+ROUND((COLUMN()-2)/24,5),АТС!$A$41:$F$784,3)+'Иные услуги '!$C$5+'РСТ РСО-А'!$K$7+'РСТ РСО-А'!$G$9</f>
        <v>1410.72</v>
      </c>
      <c r="U293" s="116">
        <f>VLOOKUP($A293+ROUND((COLUMN()-2)/24,5),АТС!$A$41:$F$784,3)+'Иные услуги '!$C$5+'РСТ РСО-А'!$K$7+'РСТ РСО-А'!$G$9</f>
        <v>1422.89</v>
      </c>
      <c r="V293" s="116">
        <f>VLOOKUP($A293+ROUND((COLUMN()-2)/24,5),АТС!$A$41:$F$784,3)+'Иные услуги '!$C$5+'РСТ РСО-А'!$K$7+'РСТ РСО-А'!$G$9</f>
        <v>1533.7600000000002</v>
      </c>
      <c r="W293" s="116">
        <f>VLOOKUP($A293+ROUND((COLUMN()-2)/24,5),АТС!$A$41:$F$784,3)+'Иные услуги '!$C$5+'РСТ РСО-А'!$K$7+'РСТ РСО-А'!$G$9</f>
        <v>1510.24</v>
      </c>
      <c r="X293" s="116">
        <f>VLOOKUP($A293+ROUND((COLUMN()-2)/24,5),АТС!$A$41:$F$784,3)+'Иные услуги '!$C$5+'РСТ РСО-А'!$K$7+'РСТ РСО-А'!$G$9</f>
        <v>1421.02</v>
      </c>
      <c r="Y293" s="116">
        <f>VLOOKUP($A293+ROUND((COLUMN()-2)/24,5),АТС!$A$41:$F$784,3)+'Иные услуги '!$C$5+'РСТ РСО-А'!$K$7+'РСТ РСО-А'!$G$9</f>
        <v>1388.44</v>
      </c>
    </row>
    <row r="294" spans="1:25" x14ac:dyDescent="0.2">
      <c r="A294" s="65">
        <f t="shared" si="8"/>
        <v>44000</v>
      </c>
      <c r="B294" s="116">
        <f>VLOOKUP($A294+ROUND((COLUMN()-2)/24,5),АТС!$A$41:$F$784,3)+'Иные услуги '!$C$5+'РСТ РСО-А'!$K$7+'РСТ РСО-А'!$G$9</f>
        <v>1397.15</v>
      </c>
      <c r="C294" s="116">
        <f>VLOOKUP($A294+ROUND((COLUMN()-2)/24,5),АТС!$A$41:$F$784,3)+'Иные услуги '!$C$5+'РСТ РСО-А'!$K$7+'РСТ РСО-А'!$G$9</f>
        <v>1370.89</v>
      </c>
      <c r="D294" s="116">
        <f>VLOOKUP($A294+ROUND((COLUMN()-2)/24,5),АТС!$A$41:$F$784,3)+'Иные услуги '!$C$5+'РСТ РСО-А'!$K$7+'РСТ РСО-А'!$G$9</f>
        <v>1369.6100000000001</v>
      </c>
      <c r="E294" s="116">
        <f>VLOOKUP($A294+ROUND((COLUMN()-2)/24,5),АТС!$A$41:$F$784,3)+'Иные услуги '!$C$5+'РСТ РСО-А'!$K$7+'РСТ РСО-А'!$G$9</f>
        <v>1386.54</v>
      </c>
      <c r="F294" s="116">
        <f>VLOOKUP($A294+ROUND((COLUMN()-2)/24,5),АТС!$A$41:$F$784,3)+'Иные услуги '!$C$5+'РСТ РСО-А'!$K$7+'РСТ РСО-А'!$G$9</f>
        <v>1388.98</v>
      </c>
      <c r="G294" s="116">
        <f>VLOOKUP($A294+ROUND((COLUMN()-2)/24,5),АТС!$A$41:$F$784,3)+'Иные услуги '!$C$5+'РСТ РСО-А'!$K$7+'РСТ РСО-А'!$G$9</f>
        <v>1388.7</v>
      </c>
      <c r="H294" s="116">
        <f>VLOOKUP($A294+ROUND((COLUMN()-2)/24,5),АТС!$A$41:$F$784,3)+'Иные услуги '!$C$5+'РСТ РСО-А'!$K$7+'РСТ РСО-А'!$G$9</f>
        <v>1388.02</v>
      </c>
      <c r="I294" s="116">
        <f>VLOOKUP($A294+ROUND((COLUMN()-2)/24,5),АТС!$A$41:$F$784,3)+'Иные услуги '!$C$5+'РСТ РСО-А'!$K$7+'РСТ РСО-А'!$G$9</f>
        <v>1407.24</v>
      </c>
      <c r="J294" s="116">
        <f>VLOOKUP($A294+ROUND((COLUMN()-2)/24,5),АТС!$A$41:$F$784,3)+'Иные услуги '!$C$5+'РСТ РСО-А'!$K$7+'РСТ РСО-А'!$G$9</f>
        <v>1388.73</v>
      </c>
      <c r="K294" s="116">
        <f>VLOOKUP($A294+ROUND((COLUMN()-2)/24,5),АТС!$A$41:$F$784,3)+'Иные услуги '!$C$5+'РСТ РСО-А'!$K$7+'РСТ РСО-А'!$G$9</f>
        <v>1434.3300000000002</v>
      </c>
      <c r="L294" s="116">
        <f>VLOOKUP($A294+ROUND((COLUMN()-2)/24,5),АТС!$A$41:$F$784,3)+'Иные услуги '!$C$5+'РСТ РСО-А'!$K$7+'РСТ РСО-А'!$G$9</f>
        <v>1488.93</v>
      </c>
      <c r="M294" s="116">
        <f>VLOOKUP($A294+ROUND((COLUMN()-2)/24,5),АТС!$A$41:$F$784,3)+'Иные услуги '!$C$5+'РСТ РСО-А'!$K$7+'РСТ РСО-А'!$G$9</f>
        <v>1491.8500000000001</v>
      </c>
      <c r="N294" s="116">
        <f>VLOOKUP($A294+ROUND((COLUMN()-2)/24,5),АТС!$A$41:$F$784,3)+'Иные услуги '!$C$5+'РСТ РСО-А'!$K$7+'РСТ РСО-А'!$G$9</f>
        <v>1492.24</v>
      </c>
      <c r="O294" s="116">
        <f>VLOOKUP($A294+ROUND((COLUMN()-2)/24,5),АТС!$A$41:$F$784,3)+'Иные услуги '!$C$5+'РСТ РСО-А'!$K$7+'РСТ РСО-А'!$G$9</f>
        <v>1492.5800000000002</v>
      </c>
      <c r="P294" s="116">
        <f>VLOOKUP($A294+ROUND((COLUMN()-2)/24,5),АТС!$A$41:$F$784,3)+'Иные услуги '!$C$5+'РСТ РСО-А'!$K$7+'РСТ РСО-А'!$G$9</f>
        <v>1490.73</v>
      </c>
      <c r="Q294" s="116">
        <f>VLOOKUP($A294+ROUND((COLUMN()-2)/24,5),АТС!$A$41:$F$784,3)+'Иные услуги '!$C$5+'РСТ РСО-А'!$K$7+'РСТ РСО-А'!$G$9</f>
        <v>1490.71</v>
      </c>
      <c r="R294" s="116">
        <f>VLOOKUP($A294+ROUND((COLUMN()-2)/24,5),АТС!$A$41:$F$784,3)+'Иные услуги '!$C$5+'РСТ РСО-А'!$K$7+'РСТ РСО-А'!$G$9</f>
        <v>1513.67</v>
      </c>
      <c r="S294" s="116">
        <f>VLOOKUP($A294+ROUND((COLUMN()-2)/24,5),АТС!$A$41:$F$784,3)+'Иные услуги '!$C$5+'РСТ РСО-А'!$K$7+'РСТ РСО-А'!$G$9</f>
        <v>1449.78</v>
      </c>
      <c r="T294" s="116">
        <f>VLOOKUP($A294+ROUND((COLUMN()-2)/24,5),АТС!$A$41:$F$784,3)+'Иные услуги '!$C$5+'РСТ РСО-А'!$K$7+'РСТ РСО-А'!$G$9</f>
        <v>1422.26</v>
      </c>
      <c r="U294" s="116">
        <f>VLOOKUP($A294+ROUND((COLUMN()-2)/24,5),АТС!$A$41:$F$784,3)+'Иные услуги '!$C$5+'РСТ РСО-А'!$K$7+'РСТ РСО-А'!$G$9</f>
        <v>1437.1100000000001</v>
      </c>
      <c r="V294" s="116">
        <f>VLOOKUP($A294+ROUND((COLUMN()-2)/24,5),АТС!$A$41:$F$784,3)+'Иные услуги '!$C$5+'РСТ РСО-А'!$K$7+'РСТ РСО-А'!$G$9</f>
        <v>1569.7900000000002</v>
      </c>
      <c r="W294" s="116">
        <f>VLOOKUP($A294+ROUND((COLUMN()-2)/24,5),АТС!$A$41:$F$784,3)+'Иные услуги '!$C$5+'РСТ РСО-А'!$K$7+'РСТ РСО-А'!$G$9</f>
        <v>1568.8400000000001</v>
      </c>
      <c r="X294" s="116">
        <f>VLOOKUP($A294+ROUND((COLUMN()-2)/24,5),АТС!$A$41:$F$784,3)+'Иные услуги '!$C$5+'РСТ РСО-А'!$K$7+'РСТ РСО-А'!$G$9</f>
        <v>1430.99</v>
      </c>
      <c r="Y294" s="116">
        <f>VLOOKUP($A294+ROUND((COLUMN()-2)/24,5),АТС!$A$41:$F$784,3)+'Иные услуги '!$C$5+'РСТ РСО-А'!$K$7+'РСТ РСО-А'!$G$9</f>
        <v>1388.4</v>
      </c>
    </row>
    <row r="295" spans="1:25" x14ac:dyDescent="0.2">
      <c r="A295" s="65">
        <f t="shared" si="8"/>
        <v>44001</v>
      </c>
      <c r="B295" s="116">
        <f>VLOOKUP($A295+ROUND((COLUMN()-2)/24,5),АТС!$A$41:$F$784,3)+'Иные услуги '!$C$5+'РСТ РСО-А'!$K$7+'РСТ РСО-А'!$G$9</f>
        <v>1381.15</v>
      </c>
      <c r="C295" s="116">
        <f>VLOOKUP($A295+ROUND((COLUMN()-2)/24,5),АТС!$A$41:$F$784,3)+'Иные услуги '!$C$5+'РСТ РСО-А'!$K$7+'РСТ РСО-А'!$G$9</f>
        <v>1341.3700000000001</v>
      </c>
      <c r="D295" s="116">
        <f>VLOOKUP($A295+ROUND((COLUMN()-2)/24,5),АТС!$A$41:$F$784,3)+'Иные услуги '!$C$5+'РСТ РСО-А'!$K$7+'РСТ РСО-А'!$G$9</f>
        <v>1424.51</v>
      </c>
      <c r="E295" s="116">
        <f>VLOOKUP($A295+ROUND((COLUMN()-2)/24,5),АТС!$A$41:$F$784,3)+'Иные услуги '!$C$5+'РСТ РСО-А'!$K$7+'РСТ РСО-А'!$G$9</f>
        <v>1381.48</v>
      </c>
      <c r="F295" s="116">
        <f>VLOOKUP($A295+ROUND((COLUMN()-2)/24,5),АТС!$A$41:$F$784,3)+'Иные услуги '!$C$5+'РСТ РСО-А'!$K$7+'РСТ РСО-А'!$G$9</f>
        <v>1387.21</v>
      </c>
      <c r="G295" s="116">
        <f>VLOOKUP($A295+ROUND((COLUMN()-2)/24,5),АТС!$A$41:$F$784,3)+'Иные услуги '!$C$5+'РСТ РСО-А'!$K$7+'РСТ РСО-А'!$G$9</f>
        <v>1388.95</v>
      </c>
      <c r="H295" s="116">
        <f>VLOOKUP($A295+ROUND((COLUMN()-2)/24,5),АТС!$A$41:$F$784,3)+'Иные услуги '!$C$5+'РСТ РСО-А'!$K$7+'РСТ РСО-А'!$G$9</f>
        <v>1385.43</v>
      </c>
      <c r="I295" s="116">
        <f>VLOOKUP($A295+ROUND((COLUMN()-2)/24,5),АТС!$A$41:$F$784,3)+'Иные услуги '!$C$5+'РСТ РСО-А'!$K$7+'РСТ РСО-А'!$G$9</f>
        <v>1389.95</v>
      </c>
      <c r="J295" s="116">
        <f>VLOOKUP($A295+ROUND((COLUMN()-2)/24,5),АТС!$A$41:$F$784,3)+'Иные услуги '!$C$5+'РСТ РСО-А'!$K$7+'РСТ РСО-А'!$G$9</f>
        <v>1388.8500000000001</v>
      </c>
      <c r="K295" s="116">
        <f>VLOOKUP($A295+ROUND((COLUMN()-2)/24,5),АТС!$A$41:$F$784,3)+'Иные услуги '!$C$5+'РСТ РСО-А'!$K$7+'РСТ РСО-А'!$G$9</f>
        <v>1441.53</v>
      </c>
      <c r="L295" s="116">
        <f>VLOOKUP($A295+ROUND((COLUMN()-2)/24,5),АТС!$A$41:$F$784,3)+'Иные услуги '!$C$5+'РСТ РСО-А'!$K$7+'РСТ РСО-А'!$G$9</f>
        <v>1503.3300000000002</v>
      </c>
      <c r="M295" s="116">
        <f>VLOOKUP($A295+ROUND((COLUMN()-2)/24,5),АТС!$A$41:$F$784,3)+'Иные услуги '!$C$5+'РСТ РСО-А'!$K$7+'РСТ РСО-А'!$G$9</f>
        <v>1518.0700000000002</v>
      </c>
      <c r="N295" s="116">
        <f>VLOOKUP($A295+ROUND((COLUMN()-2)/24,5),АТС!$A$41:$F$784,3)+'Иные услуги '!$C$5+'РСТ РСО-А'!$K$7+'РСТ РСО-А'!$G$9</f>
        <v>1501.73</v>
      </c>
      <c r="O295" s="116">
        <f>VLOOKUP($A295+ROUND((COLUMN()-2)/24,5),АТС!$A$41:$F$784,3)+'Иные услуги '!$C$5+'РСТ РСО-А'!$K$7+'РСТ РСО-А'!$G$9</f>
        <v>1520.67</v>
      </c>
      <c r="P295" s="116">
        <f>VLOOKUP($A295+ROUND((COLUMN()-2)/24,5),АТС!$A$41:$F$784,3)+'Иные услуги '!$C$5+'РСТ РСО-А'!$K$7+'РСТ РСО-А'!$G$9</f>
        <v>1492.3400000000001</v>
      </c>
      <c r="Q295" s="116">
        <f>VLOOKUP($A295+ROUND((COLUMN()-2)/24,5),АТС!$A$41:$F$784,3)+'Иные услуги '!$C$5+'РСТ РСО-А'!$K$7+'РСТ РСО-А'!$G$9</f>
        <v>1455.1200000000001</v>
      </c>
      <c r="R295" s="116">
        <f>VLOOKUP($A295+ROUND((COLUMN()-2)/24,5),АТС!$A$41:$F$784,3)+'Иные услуги '!$C$5+'РСТ РСО-А'!$K$7+'РСТ РСО-А'!$G$9</f>
        <v>1455.8</v>
      </c>
      <c r="S295" s="116">
        <f>VLOOKUP($A295+ROUND((COLUMN()-2)/24,5),АТС!$A$41:$F$784,3)+'Иные услуги '!$C$5+'РСТ РСО-А'!$K$7+'РСТ РСО-А'!$G$9</f>
        <v>1438.0800000000002</v>
      </c>
      <c r="T295" s="116">
        <f>VLOOKUP($A295+ROUND((COLUMN()-2)/24,5),АТС!$A$41:$F$784,3)+'Иные услуги '!$C$5+'РСТ РСО-А'!$K$7+'РСТ РСО-А'!$G$9</f>
        <v>1416.91</v>
      </c>
      <c r="U295" s="116">
        <f>VLOOKUP($A295+ROUND((COLUMN()-2)/24,5),АТС!$A$41:$F$784,3)+'Иные услуги '!$C$5+'РСТ РСО-А'!$K$7+'РСТ РСО-А'!$G$9</f>
        <v>1388.97</v>
      </c>
      <c r="V295" s="116">
        <f>VLOOKUP($A295+ROUND((COLUMN()-2)/24,5),АТС!$A$41:$F$784,3)+'Иные услуги '!$C$5+'РСТ РСО-А'!$K$7+'РСТ РСО-А'!$G$9</f>
        <v>1543.0800000000002</v>
      </c>
      <c r="W295" s="116">
        <f>VLOOKUP($A295+ROUND((COLUMN()-2)/24,5),АТС!$A$41:$F$784,3)+'Иные услуги '!$C$5+'РСТ РСО-А'!$K$7+'РСТ РСО-А'!$G$9</f>
        <v>1531.2900000000002</v>
      </c>
      <c r="X295" s="116">
        <f>VLOOKUP($A295+ROUND((COLUMN()-2)/24,5),АТС!$A$41:$F$784,3)+'Иные услуги '!$C$5+'РСТ РСО-А'!$K$7+'РСТ РСО-А'!$G$9</f>
        <v>1410.69</v>
      </c>
      <c r="Y295" s="116">
        <f>VLOOKUP($A295+ROUND((COLUMN()-2)/24,5),АТС!$A$41:$F$784,3)+'Иные услуги '!$C$5+'РСТ РСО-А'!$K$7+'РСТ РСО-А'!$G$9</f>
        <v>1388.29</v>
      </c>
    </row>
    <row r="296" spans="1:25" x14ac:dyDescent="0.2">
      <c r="A296" s="65">
        <f t="shared" si="8"/>
        <v>44002</v>
      </c>
      <c r="B296" s="116">
        <f>VLOOKUP($A296+ROUND((COLUMN()-2)/24,5),АТС!$A$41:$F$784,3)+'Иные услуги '!$C$5+'РСТ РСО-А'!$K$7+'РСТ РСО-А'!$G$9</f>
        <v>1414.2</v>
      </c>
      <c r="C296" s="116">
        <f>VLOOKUP($A296+ROUND((COLUMN()-2)/24,5),АТС!$A$41:$F$784,3)+'Иные услуги '!$C$5+'РСТ РСО-А'!$K$7+'РСТ РСО-А'!$G$9</f>
        <v>1386.6000000000001</v>
      </c>
      <c r="D296" s="116">
        <f>VLOOKUP($A296+ROUND((COLUMN()-2)/24,5),АТС!$A$41:$F$784,3)+'Иные услуги '!$C$5+'РСТ РСО-А'!$K$7+'РСТ РСО-А'!$G$9</f>
        <v>1384.56</v>
      </c>
      <c r="E296" s="116">
        <f>VLOOKUP($A296+ROUND((COLUMN()-2)/24,5),АТС!$A$41:$F$784,3)+'Иные услуги '!$C$5+'РСТ РСО-А'!$K$7+'РСТ РСО-А'!$G$9</f>
        <v>1383.8500000000001</v>
      </c>
      <c r="F296" s="116">
        <f>VLOOKUP($A296+ROUND((COLUMN()-2)/24,5),АТС!$A$41:$F$784,3)+'Иные услуги '!$C$5+'РСТ РСО-А'!$K$7+'РСТ РСО-А'!$G$9</f>
        <v>1386.91</v>
      </c>
      <c r="G296" s="116">
        <f>VLOOKUP($A296+ROUND((COLUMN()-2)/24,5),АТС!$A$41:$F$784,3)+'Иные услуги '!$C$5+'РСТ РСО-А'!$K$7+'РСТ РСО-А'!$G$9</f>
        <v>1388.47</v>
      </c>
      <c r="H296" s="116">
        <f>VLOOKUP($A296+ROUND((COLUMN()-2)/24,5),АТС!$A$41:$F$784,3)+'Иные услуги '!$C$5+'РСТ РСО-А'!$K$7+'РСТ РСО-А'!$G$9</f>
        <v>1385.65</v>
      </c>
      <c r="I296" s="116">
        <f>VLOOKUP($A296+ROUND((COLUMN()-2)/24,5),АТС!$A$41:$F$784,3)+'Иные услуги '!$C$5+'РСТ РСО-А'!$K$7+'РСТ РСО-А'!$G$9</f>
        <v>1361.3500000000001</v>
      </c>
      <c r="J296" s="116">
        <f>VLOOKUP($A296+ROUND((COLUMN()-2)/24,5),АТС!$A$41:$F$784,3)+'Иные услуги '!$C$5+'РСТ РСО-А'!$K$7+'РСТ РСО-А'!$G$9</f>
        <v>1388.9</v>
      </c>
      <c r="K296" s="116">
        <f>VLOOKUP($A296+ROUND((COLUMN()-2)/24,5),АТС!$A$41:$F$784,3)+'Иные услуги '!$C$5+'РСТ РСО-А'!$K$7+'РСТ РСО-А'!$G$9</f>
        <v>1426.64</v>
      </c>
      <c r="L296" s="116">
        <f>VLOOKUP($A296+ROUND((COLUMN()-2)/24,5),АТС!$A$41:$F$784,3)+'Иные услуги '!$C$5+'РСТ РСО-А'!$K$7+'РСТ РСО-А'!$G$9</f>
        <v>1485.73</v>
      </c>
      <c r="M296" s="116">
        <f>VLOOKUP($A296+ROUND((COLUMN()-2)/24,5),АТС!$A$41:$F$784,3)+'Иные услуги '!$C$5+'РСТ РСО-А'!$K$7+'РСТ РСО-А'!$G$9</f>
        <v>1461.02</v>
      </c>
      <c r="N296" s="116">
        <f>VLOOKUP($A296+ROUND((COLUMN()-2)/24,5),АТС!$A$41:$F$784,3)+'Иные услуги '!$C$5+'РСТ РСО-А'!$K$7+'РСТ РСО-А'!$G$9</f>
        <v>1464.67</v>
      </c>
      <c r="O296" s="116">
        <f>VLOOKUP($A296+ROUND((COLUMN()-2)/24,5),АТС!$A$41:$F$784,3)+'Иные услуги '!$C$5+'РСТ РСО-А'!$K$7+'РСТ РСО-А'!$G$9</f>
        <v>1441.21</v>
      </c>
      <c r="P296" s="116">
        <f>VLOOKUP($A296+ROUND((COLUMN()-2)/24,5),АТС!$A$41:$F$784,3)+'Иные услуги '!$C$5+'РСТ РСО-А'!$K$7+'РСТ РСО-А'!$G$9</f>
        <v>1442.31</v>
      </c>
      <c r="Q296" s="116">
        <f>VLOOKUP($A296+ROUND((COLUMN()-2)/24,5),АТС!$A$41:$F$784,3)+'Иные услуги '!$C$5+'РСТ РСО-А'!$K$7+'РСТ РСО-А'!$G$9</f>
        <v>1440.8200000000002</v>
      </c>
      <c r="R296" s="116">
        <f>VLOOKUP($A296+ROUND((COLUMN()-2)/24,5),АТС!$A$41:$F$784,3)+'Иные услуги '!$C$5+'РСТ РСО-А'!$K$7+'РСТ РСО-А'!$G$9</f>
        <v>1440.8400000000001</v>
      </c>
      <c r="S296" s="116">
        <f>VLOOKUP($A296+ROUND((COLUMN()-2)/24,5),АТС!$A$41:$F$784,3)+'Иные услуги '!$C$5+'РСТ РСО-А'!$K$7+'РСТ РСО-А'!$G$9</f>
        <v>1388.74</v>
      </c>
      <c r="T296" s="116">
        <f>VLOOKUP($A296+ROUND((COLUMN()-2)/24,5),АТС!$A$41:$F$784,3)+'Иные услуги '!$C$5+'РСТ РСО-А'!$K$7+'РСТ РСО-А'!$G$9</f>
        <v>1388.72</v>
      </c>
      <c r="U296" s="116">
        <f>VLOOKUP($A296+ROUND((COLUMN()-2)/24,5),АТС!$A$41:$F$784,3)+'Иные услуги '!$C$5+'РСТ РСО-А'!$K$7+'РСТ РСО-А'!$G$9</f>
        <v>1388.9</v>
      </c>
      <c r="V296" s="116">
        <f>VLOOKUP($A296+ROUND((COLUMN()-2)/24,5),АТС!$A$41:$F$784,3)+'Иные услуги '!$C$5+'РСТ РСО-А'!$K$7+'РСТ РСО-А'!$G$9</f>
        <v>1531.7</v>
      </c>
      <c r="W296" s="116">
        <f>VLOOKUP($A296+ROUND((COLUMN()-2)/24,5),АТС!$A$41:$F$784,3)+'Иные услуги '!$C$5+'РСТ РСО-А'!$K$7+'РСТ РСО-А'!$G$9</f>
        <v>1521.2600000000002</v>
      </c>
      <c r="X296" s="116">
        <f>VLOOKUP($A296+ROUND((COLUMN()-2)/24,5),АТС!$A$41:$F$784,3)+'Иные услуги '!$C$5+'РСТ РСО-А'!$K$7+'РСТ РСО-А'!$G$9</f>
        <v>1411.99</v>
      </c>
      <c r="Y296" s="116">
        <f>VLOOKUP($A296+ROUND((COLUMN()-2)/24,5),АТС!$A$41:$F$784,3)+'Иные услуги '!$C$5+'РСТ РСО-А'!$K$7+'РСТ РСО-А'!$G$9</f>
        <v>1388.01</v>
      </c>
    </row>
    <row r="297" spans="1:25" x14ac:dyDescent="0.2">
      <c r="A297" s="65">
        <f t="shared" si="8"/>
        <v>44003</v>
      </c>
      <c r="B297" s="116">
        <f>VLOOKUP($A297+ROUND((COLUMN()-2)/24,5),АТС!$A$41:$F$784,3)+'Иные услуги '!$C$5+'РСТ РСО-А'!$K$7+'РСТ РСО-А'!$G$9</f>
        <v>1422.4</v>
      </c>
      <c r="C297" s="116">
        <f>VLOOKUP($A297+ROUND((COLUMN()-2)/24,5),АТС!$A$41:$F$784,3)+'Иные услуги '!$C$5+'РСТ РСО-А'!$K$7+'РСТ РСО-А'!$G$9</f>
        <v>1366.73</v>
      </c>
      <c r="D297" s="116">
        <f>VLOOKUP($A297+ROUND((COLUMN()-2)/24,5),АТС!$A$41:$F$784,3)+'Иные услуги '!$C$5+'РСТ РСО-А'!$K$7+'РСТ РСО-А'!$G$9</f>
        <v>1386.5800000000002</v>
      </c>
      <c r="E297" s="116">
        <f>VLOOKUP($A297+ROUND((COLUMN()-2)/24,5),АТС!$A$41:$F$784,3)+'Иные услуги '!$C$5+'РСТ РСО-А'!$K$7+'РСТ РСО-А'!$G$9</f>
        <v>1383.5800000000002</v>
      </c>
      <c r="F297" s="116">
        <f>VLOOKUP($A297+ROUND((COLUMN()-2)/24,5),АТС!$A$41:$F$784,3)+'Иные услуги '!$C$5+'РСТ РСО-А'!$K$7+'РСТ РСО-А'!$G$9</f>
        <v>1389</v>
      </c>
      <c r="G297" s="116">
        <f>VLOOKUP($A297+ROUND((COLUMN()-2)/24,5),АТС!$A$41:$F$784,3)+'Иные услуги '!$C$5+'РСТ РСО-А'!$K$7+'РСТ РСО-А'!$G$9</f>
        <v>1389.05</v>
      </c>
      <c r="H297" s="116">
        <f>VLOOKUP($A297+ROUND((COLUMN()-2)/24,5),АТС!$A$41:$F$784,3)+'Иные услуги '!$C$5+'РСТ РСО-А'!$K$7+'РСТ РСО-А'!$G$9</f>
        <v>1389.41</v>
      </c>
      <c r="I297" s="116">
        <f>VLOOKUP($A297+ROUND((COLUMN()-2)/24,5),АТС!$A$41:$F$784,3)+'Иные услуги '!$C$5+'РСТ РСО-А'!$K$7+'РСТ РСО-А'!$G$9</f>
        <v>1327.76</v>
      </c>
      <c r="J297" s="116">
        <f>VLOOKUP($A297+ROUND((COLUMN()-2)/24,5),АТС!$A$41:$F$784,3)+'Иные услуги '!$C$5+'РСТ РСО-А'!$K$7+'РСТ РСО-А'!$G$9</f>
        <v>1388.8300000000002</v>
      </c>
      <c r="K297" s="116">
        <f>VLOOKUP($A297+ROUND((COLUMN()-2)/24,5),АТС!$A$41:$F$784,3)+'Иные услуги '!$C$5+'РСТ РСО-А'!$K$7+'РСТ РСО-А'!$G$9</f>
        <v>1388.81</v>
      </c>
      <c r="L297" s="116">
        <f>VLOOKUP($A297+ROUND((COLUMN()-2)/24,5),АТС!$A$41:$F$784,3)+'Иные услуги '!$C$5+'РСТ РСО-А'!$K$7+'РСТ РСО-А'!$G$9</f>
        <v>1388.95</v>
      </c>
      <c r="M297" s="116">
        <f>VLOOKUP($A297+ROUND((COLUMN()-2)/24,5),АТС!$A$41:$F$784,3)+'Иные услуги '!$C$5+'РСТ РСО-А'!$K$7+'РСТ РСО-А'!$G$9</f>
        <v>1388.94</v>
      </c>
      <c r="N297" s="116">
        <f>VLOOKUP($A297+ROUND((COLUMN()-2)/24,5),АТС!$A$41:$F$784,3)+'Иные услуги '!$C$5+'РСТ РСО-А'!$K$7+'РСТ РСО-А'!$G$9</f>
        <v>1388.89</v>
      </c>
      <c r="O297" s="116">
        <f>VLOOKUP($A297+ROUND((COLUMN()-2)/24,5),АТС!$A$41:$F$784,3)+'Иные услуги '!$C$5+'РСТ РСО-А'!$K$7+'РСТ РСО-А'!$G$9</f>
        <v>1388.9</v>
      </c>
      <c r="P297" s="116">
        <f>VLOOKUP($A297+ROUND((COLUMN()-2)/24,5),АТС!$A$41:$F$784,3)+'Иные услуги '!$C$5+'РСТ РСО-А'!$K$7+'РСТ РСО-А'!$G$9</f>
        <v>1388.91</v>
      </c>
      <c r="Q297" s="116">
        <f>VLOOKUP($A297+ROUND((COLUMN()-2)/24,5),АТС!$A$41:$F$784,3)+'Иные услуги '!$C$5+'РСТ РСО-А'!$K$7+'РСТ РСО-А'!$G$9</f>
        <v>1388.98</v>
      </c>
      <c r="R297" s="116">
        <f>VLOOKUP($A297+ROUND((COLUMN()-2)/24,5),АТС!$A$41:$F$784,3)+'Иные услуги '!$C$5+'РСТ РСО-А'!$K$7+'РСТ РСО-А'!$G$9</f>
        <v>1402.75</v>
      </c>
      <c r="S297" s="116">
        <f>VLOOKUP($A297+ROUND((COLUMN()-2)/24,5),АТС!$A$41:$F$784,3)+'Иные услуги '!$C$5+'РСТ РСО-А'!$K$7+'РСТ РСО-А'!$G$9</f>
        <v>1402.3400000000001</v>
      </c>
      <c r="T297" s="116">
        <f>VLOOKUP($A297+ROUND((COLUMN()-2)/24,5),АТС!$A$41:$F$784,3)+'Иные услуги '!$C$5+'РСТ РСО-А'!$K$7+'РСТ РСО-А'!$G$9</f>
        <v>1388.91</v>
      </c>
      <c r="U297" s="116">
        <f>VLOOKUP($A297+ROUND((COLUMN()-2)/24,5),АТС!$A$41:$F$784,3)+'Иные услуги '!$C$5+'РСТ РСО-А'!$K$7+'РСТ РСО-А'!$G$9</f>
        <v>1388.98</v>
      </c>
      <c r="V297" s="116">
        <f>VLOOKUP($A297+ROUND((COLUMN()-2)/24,5),АТС!$A$41:$F$784,3)+'Иные услуги '!$C$5+'РСТ РСО-А'!$K$7+'РСТ РСО-А'!$G$9</f>
        <v>1444.6200000000001</v>
      </c>
      <c r="W297" s="116">
        <f>VLOOKUP($A297+ROUND((COLUMN()-2)/24,5),АТС!$A$41:$F$784,3)+'Иные услуги '!$C$5+'РСТ РСО-А'!$K$7+'РСТ РСО-А'!$G$9</f>
        <v>1454.0800000000002</v>
      </c>
      <c r="X297" s="116">
        <f>VLOOKUP($A297+ROUND((COLUMN()-2)/24,5),АТС!$A$41:$F$784,3)+'Иные услуги '!$C$5+'РСТ РСО-А'!$K$7+'РСТ РСО-А'!$G$9</f>
        <v>1387.92</v>
      </c>
      <c r="Y297" s="116">
        <f>VLOOKUP($A297+ROUND((COLUMN()-2)/24,5),АТС!$A$41:$F$784,3)+'Иные услуги '!$C$5+'РСТ РСО-А'!$K$7+'РСТ РСО-А'!$G$9</f>
        <v>1387.56</v>
      </c>
    </row>
    <row r="298" spans="1:25" x14ac:dyDescent="0.2">
      <c r="A298" s="65">
        <f t="shared" si="8"/>
        <v>44004</v>
      </c>
      <c r="B298" s="116">
        <f>VLOOKUP($A298+ROUND((COLUMN()-2)/24,5),АТС!$A$41:$F$784,3)+'Иные услуги '!$C$5+'РСТ РСО-А'!$K$7+'РСТ РСО-А'!$G$9</f>
        <v>1394.3700000000001</v>
      </c>
      <c r="C298" s="116">
        <f>VLOOKUP($A298+ROUND((COLUMN()-2)/24,5),АТС!$A$41:$F$784,3)+'Иные услуги '!$C$5+'РСТ РСО-А'!$K$7+'РСТ РСО-А'!$G$9</f>
        <v>1374</v>
      </c>
      <c r="D298" s="116">
        <f>VLOOKUP($A298+ROUND((COLUMN()-2)/24,5),АТС!$A$41:$F$784,3)+'Иные услуги '!$C$5+'РСТ РСО-А'!$K$7+'РСТ РСО-А'!$G$9</f>
        <v>1376.1000000000001</v>
      </c>
      <c r="E298" s="116">
        <f>VLOOKUP($A298+ROUND((COLUMN()-2)/24,5),АТС!$A$41:$F$784,3)+'Иные услуги '!$C$5+'РСТ РСО-А'!$K$7+'РСТ РСО-А'!$G$9</f>
        <v>1379.6100000000001</v>
      </c>
      <c r="F298" s="116">
        <f>VLOOKUP($A298+ROUND((COLUMN()-2)/24,5),АТС!$A$41:$F$784,3)+'Иные услуги '!$C$5+'РСТ РСО-А'!$K$7+'РСТ РСО-А'!$G$9</f>
        <v>1389.3600000000001</v>
      </c>
      <c r="G298" s="116">
        <f>VLOOKUP($A298+ROUND((COLUMN()-2)/24,5),АТС!$A$41:$F$784,3)+'Иные услуги '!$C$5+'РСТ РСО-А'!$K$7+'РСТ РСО-А'!$G$9</f>
        <v>1389.3</v>
      </c>
      <c r="H298" s="116">
        <f>VLOOKUP($A298+ROUND((COLUMN()-2)/24,5),АТС!$A$41:$F$784,3)+'Иные услуги '!$C$5+'РСТ РСО-А'!$K$7+'РСТ РСО-А'!$G$9</f>
        <v>1388.3</v>
      </c>
      <c r="I298" s="116">
        <f>VLOOKUP($A298+ROUND((COLUMN()-2)/24,5),АТС!$A$41:$F$784,3)+'Иные услуги '!$C$5+'РСТ РСО-А'!$K$7+'РСТ РСО-А'!$G$9</f>
        <v>1392.97</v>
      </c>
      <c r="J298" s="116">
        <f>VLOOKUP($A298+ROUND((COLUMN()-2)/24,5),АТС!$A$41:$F$784,3)+'Иные услуги '!$C$5+'РСТ РСО-А'!$K$7+'РСТ РСО-А'!$G$9</f>
        <v>1388.74</v>
      </c>
      <c r="K298" s="116">
        <f>VLOOKUP($A298+ROUND((COLUMN()-2)/24,5),АТС!$A$41:$F$784,3)+'Иные услуги '!$C$5+'РСТ РСО-А'!$K$7+'РСТ РСО-А'!$G$9</f>
        <v>1388.76</v>
      </c>
      <c r="L298" s="116">
        <f>VLOOKUP($A298+ROUND((COLUMN()-2)/24,5),АТС!$A$41:$F$784,3)+'Иные услуги '!$C$5+'РСТ РСО-А'!$K$7+'РСТ РСО-А'!$G$9</f>
        <v>1432.44</v>
      </c>
      <c r="M298" s="116">
        <f>VLOOKUP($A298+ROUND((COLUMN()-2)/24,5),АТС!$A$41:$F$784,3)+'Иные услуги '!$C$5+'РСТ РСО-А'!$K$7+'РСТ РСО-А'!$G$9</f>
        <v>1434.22</v>
      </c>
      <c r="N298" s="116">
        <f>VLOOKUP($A298+ROUND((COLUMN()-2)/24,5),АТС!$A$41:$F$784,3)+'Иные услуги '!$C$5+'РСТ РСО-А'!$K$7+'РСТ РСО-А'!$G$9</f>
        <v>1435.06</v>
      </c>
      <c r="O298" s="116">
        <f>VLOOKUP($A298+ROUND((COLUMN()-2)/24,5),АТС!$A$41:$F$784,3)+'Иные услуги '!$C$5+'РСТ РСО-А'!$K$7+'РСТ РСО-А'!$G$9</f>
        <v>1443.63</v>
      </c>
      <c r="P298" s="116">
        <f>VLOOKUP($A298+ROUND((COLUMN()-2)/24,5),АТС!$A$41:$F$784,3)+'Иные услуги '!$C$5+'РСТ РСО-А'!$K$7+'РСТ РСО-А'!$G$9</f>
        <v>1437.27</v>
      </c>
      <c r="Q298" s="116">
        <f>VLOOKUP($A298+ROUND((COLUMN()-2)/24,5),АТС!$A$41:$F$784,3)+'Иные услуги '!$C$5+'РСТ РСО-А'!$K$7+'РСТ РСО-А'!$G$9</f>
        <v>1432.6100000000001</v>
      </c>
      <c r="R298" s="116">
        <f>VLOOKUP($A298+ROUND((COLUMN()-2)/24,5),АТС!$A$41:$F$784,3)+'Иные услуги '!$C$5+'РСТ РСО-А'!$K$7+'РСТ РСО-А'!$G$9</f>
        <v>1432.3</v>
      </c>
      <c r="S298" s="116">
        <f>VLOOKUP($A298+ROUND((COLUMN()-2)/24,5),АТС!$A$41:$F$784,3)+'Иные услуги '!$C$5+'РСТ РСО-А'!$K$7+'РСТ РСО-А'!$G$9</f>
        <v>1434.27</v>
      </c>
      <c r="T298" s="116">
        <f>VLOOKUP($A298+ROUND((COLUMN()-2)/24,5),АТС!$A$41:$F$784,3)+'Иные услуги '!$C$5+'РСТ РСО-А'!$K$7+'РСТ РСО-А'!$G$9</f>
        <v>1433.3</v>
      </c>
      <c r="U298" s="116">
        <f>VLOOKUP($A298+ROUND((COLUMN()-2)/24,5),АТС!$A$41:$F$784,3)+'Иные услуги '!$C$5+'РСТ РСО-А'!$K$7+'РСТ РСО-А'!$G$9</f>
        <v>1419.75</v>
      </c>
      <c r="V298" s="116">
        <f>VLOOKUP($A298+ROUND((COLUMN()-2)/24,5),АТС!$A$41:$F$784,3)+'Иные услуги '!$C$5+'РСТ РСО-А'!$K$7+'РСТ РСО-А'!$G$9</f>
        <v>1479.68</v>
      </c>
      <c r="W298" s="116">
        <f>VLOOKUP($A298+ROUND((COLUMN()-2)/24,5),АТС!$A$41:$F$784,3)+'Иные услуги '!$C$5+'РСТ РСО-А'!$K$7+'РСТ РСО-А'!$G$9</f>
        <v>1498.04</v>
      </c>
      <c r="X298" s="116">
        <f>VLOOKUP($A298+ROUND((COLUMN()-2)/24,5),АТС!$A$41:$F$784,3)+'Иные услуги '!$C$5+'РСТ РСО-А'!$K$7+'РСТ РСО-А'!$G$9</f>
        <v>1388.66</v>
      </c>
      <c r="Y298" s="116">
        <f>VLOOKUP($A298+ROUND((COLUMN()-2)/24,5),АТС!$A$41:$F$784,3)+'Иные услуги '!$C$5+'РСТ РСО-А'!$K$7+'РСТ РСО-А'!$G$9</f>
        <v>1388.49</v>
      </c>
    </row>
    <row r="299" spans="1:25" x14ac:dyDescent="0.2">
      <c r="A299" s="65">
        <f t="shared" si="8"/>
        <v>44005</v>
      </c>
      <c r="B299" s="116">
        <f>VLOOKUP($A299+ROUND((COLUMN()-2)/24,5),АТС!$A$41:$F$784,3)+'Иные услуги '!$C$5+'РСТ РСО-А'!$K$7+'РСТ РСО-А'!$G$9</f>
        <v>1383</v>
      </c>
      <c r="C299" s="116">
        <f>VLOOKUP($A299+ROUND((COLUMN()-2)/24,5),АТС!$A$41:$F$784,3)+'Иные услуги '!$C$5+'РСТ РСО-А'!$K$7+'РСТ РСО-А'!$G$9</f>
        <v>1371.42</v>
      </c>
      <c r="D299" s="116">
        <f>VLOOKUP($A299+ROUND((COLUMN()-2)/24,5),АТС!$A$41:$F$784,3)+'Иные услуги '!$C$5+'РСТ РСО-А'!$K$7+'РСТ РСО-А'!$G$9</f>
        <v>1375.14</v>
      </c>
      <c r="E299" s="116">
        <f>VLOOKUP($A299+ROUND((COLUMN()-2)/24,5),АТС!$A$41:$F$784,3)+'Иные услуги '!$C$5+'РСТ РСО-А'!$K$7+'РСТ РСО-А'!$G$9</f>
        <v>1362.38</v>
      </c>
      <c r="F299" s="116">
        <f>VLOOKUP($A299+ROUND((COLUMN()-2)/24,5),АТС!$A$41:$F$784,3)+'Иные услуги '!$C$5+'РСТ РСО-А'!$K$7+'РСТ РСО-А'!$G$9</f>
        <v>1389.71</v>
      </c>
      <c r="G299" s="116">
        <f>VLOOKUP($A299+ROUND((COLUMN()-2)/24,5),АТС!$A$41:$F$784,3)+'Иные услуги '!$C$5+'РСТ РСО-А'!$K$7+'РСТ РСО-А'!$G$9</f>
        <v>1389.41</v>
      </c>
      <c r="H299" s="116">
        <f>VLOOKUP($A299+ROUND((COLUMN()-2)/24,5),АТС!$A$41:$F$784,3)+'Иные услуги '!$C$5+'РСТ РСО-А'!$K$7+'РСТ РСО-А'!$G$9</f>
        <v>1388.3600000000001</v>
      </c>
      <c r="I299" s="116">
        <f>VLOOKUP($A299+ROUND((COLUMN()-2)/24,5),АТС!$A$41:$F$784,3)+'Иные услуги '!$C$5+'РСТ РСО-А'!$K$7+'РСТ РСО-А'!$G$9</f>
        <v>1392.45</v>
      </c>
      <c r="J299" s="116">
        <f>VLOOKUP($A299+ROUND((COLUMN()-2)/24,5),АТС!$A$41:$F$784,3)+'Иные услуги '!$C$5+'РСТ РСО-А'!$K$7+'РСТ РСО-А'!$G$9</f>
        <v>1388.99</v>
      </c>
      <c r="K299" s="116">
        <f>VLOOKUP($A299+ROUND((COLUMN()-2)/24,5),АТС!$A$41:$F$784,3)+'Иные услуги '!$C$5+'РСТ РСО-А'!$K$7+'РСТ РСО-А'!$G$9</f>
        <v>1389</v>
      </c>
      <c r="L299" s="116">
        <f>VLOOKUP($A299+ROUND((COLUMN()-2)/24,5),АТС!$A$41:$F$784,3)+'Иные услуги '!$C$5+'РСТ РСО-А'!$K$7+'РСТ РСО-А'!$G$9</f>
        <v>1439.78</v>
      </c>
      <c r="M299" s="116">
        <f>VLOOKUP($A299+ROUND((COLUMN()-2)/24,5),АТС!$A$41:$F$784,3)+'Иные услуги '!$C$5+'РСТ РСО-А'!$K$7+'РСТ РСО-А'!$G$9</f>
        <v>1445.22</v>
      </c>
      <c r="N299" s="116">
        <f>VLOOKUP($A299+ROUND((COLUMN()-2)/24,5),АТС!$A$41:$F$784,3)+'Иные услуги '!$C$5+'РСТ РСО-А'!$K$7+'РСТ РСО-А'!$G$9</f>
        <v>1445.56</v>
      </c>
      <c r="O299" s="116">
        <f>VLOOKUP($A299+ROUND((COLUMN()-2)/24,5),АТС!$A$41:$F$784,3)+'Иные услуги '!$C$5+'РСТ РСО-А'!$K$7+'РСТ РСО-А'!$G$9</f>
        <v>1449.29</v>
      </c>
      <c r="P299" s="116">
        <f>VLOOKUP($A299+ROUND((COLUMN()-2)/24,5),АТС!$A$41:$F$784,3)+'Иные услуги '!$C$5+'РСТ РСО-А'!$K$7+'РСТ РСО-А'!$G$9</f>
        <v>1449.3200000000002</v>
      </c>
      <c r="Q299" s="116">
        <f>VLOOKUP($A299+ROUND((COLUMN()-2)/24,5),АТС!$A$41:$F$784,3)+'Иные услуги '!$C$5+'РСТ РСО-А'!$K$7+'РСТ РСО-А'!$G$9</f>
        <v>1434.14</v>
      </c>
      <c r="R299" s="116">
        <f>VLOOKUP($A299+ROUND((COLUMN()-2)/24,5),АТС!$A$41:$F$784,3)+'Иные услуги '!$C$5+'РСТ РСО-А'!$K$7+'РСТ РСО-А'!$G$9</f>
        <v>1439.39</v>
      </c>
      <c r="S299" s="116">
        <f>VLOOKUP($A299+ROUND((COLUMN()-2)/24,5),АТС!$A$41:$F$784,3)+'Иные услуги '!$C$5+'РСТ РСО-А'!$K$7+'РСТ РСО-А'!$G$9</f>
        <v>1439.3200000000002</v>
      </c>
      <c r="T299" s="116">
        <f>VLOOKUP($A299+ROUND((COLUMN()-2)/24,5),АТС!$A$41:$F$784,3)+'Иные услуги '!$C$5+'РСТ РСО-А'!$K$7+'РСТ РСО-А'!$G$9</f>
        <v>1433.74</v>
      </c>
      <c r="U299" s="116">
        <f>VLOOKUP($A299+ROUND((COLUMN()-2)/24,5),АТС!$A$41:$F$784,3)+'Иные услуги '!$C$5+'РСТ РСО-А'!$K$7+'РСТ РСО-А'!$G$9</f>
        <v>1426.68</v>
      </c>
      <c r="V299" s="116">
        <f>VLOOKUP($A299+ROUND((COLUMN()-2)/24,5),АТС!$A$41:$F$784,3)+'Иные услуги '!$C$5+'РСТ РСО-А'!$K$7+'РСТ РСО-А'!$G$9</f>
        <v>1479.47</v>
      </c>
      <c r="W299" s="116">
        <f>VLOOKUP($A299+ROUND((COLUMN()-2)/24,5),АТС!$A$41:$F$784,3)+'Иные услуги '!$C$5+'РСТ РСО-А'!$K$7+'РСТ РСО-А'!$G$9</f>
        <v>1514.01</v>
      </c>
      <c r="X299" s="116">
        <f>VLOOKUP($A299+ROUND((COLUMN()-2)/24,5),АТС!$A$41:$F$784,3)+'Иные услуги '!$C$5+'РСТ РСО-А'!$K$7+'РСТ РСО-А'!$G$9</f>
        <v>1388.47</v>
      </c>
      <c r="Y299" s="116">
        <f>VLOOKUP($A299+ROUND((COLUMN()-2)/24,5),АТС!$A$41:$F$784,3)+'Иные услуги '!$C$5+'РСТ РСО-А'!$K$7+'РСТ РСО-А'!$G$9</f>
        <v>1388.26</v>
      </c>
    </row>
    <row r="300" spans="1:25" x14ac:dyDescent="0.2">
      <c r="A300" s="65">
        <f t="shared" si="8"/>
        <v>44006</v>
      </c>
      <c r="B300" s="116">
        <f>VLOOKUP($A300+ROUND((COLUMN()-2)/24,5),АТС!$A$41:$F$784,3)+'Иные услуги '!$C$5+'РСТ РСО-А'!$K$7+'РСТ РСО-А'!$G$9</f>
        <v>1393.92</v>
      </c>
      <c r="C300" s="116">
        <f>VLOOKUP($A300+ROUND((COLUMN()-2)/24,5),АТС!$A$41:$F$784,3)+'Иные услуги '!$C$5+'РСТ РСО-А'!$K$7+'РСТ РСО-А'!$G$9</f>
        <v>1381.5900000000001</v>
      </c>
      <c r="D300" s="116">
        <f>VLOOKUP($A300+ROUND((COLUMN()-2)/24,5),АТС!$A$41:$F$784,3)+'Иные услуги '!$C$5+'РСТ РСО-А'!$K$7+'РСТ РСО-А'!$G$9</f>
        <v>1382.8500000000001</v>
      </c>
      <c r="E300" s="116">
        <f>VLOOKUP($A300+ROUND((COLUMN()-2)/24,5),АТС!$A$41:$F$784,3)+'Иные услуги '!$C$5+'РСТ РСО-А'!$K$7+'РСТ РСО-А'!$G$9</f>
        <v>1386.3600000000001</v>
      </c>
      <c r="F300" s="116">
        <f>VLOOKUP($A300+ROUND((COLUMN()-2)/24,5),АТС!$A$41:$F$784,3)+'Иные услуги '!$C$5+'РСТ РСО-А'!$K$7+'РСТ РСО-А'!$G$9</f>
        <v>1389.05</v>
      </c>
      <c r="G300" s="116">
        <f>VLOOKUP($A300+ROUND((COLUMN()-2)/24,5),АТС!$A$41:$F$784,3)+'Иные услуги '!$C$5+'РСТ РСО-А'!$K$7+'РСТ РСО-А'!$G$9</f>
        <v>1389.06</v>
      </c>
      <c r="H300" s="116">
        <f>VLOOKUP($A300+ROUND((COLUMN()-2)/24,5),АТС!$A$41:$F$784,3)+'Иные услуги '!$C$5+'РСТ РСО-А'!$K$7+'РСТ РСО-А'!$G$9</f>
        <v>1388.56</v>
      </c>
      <c r="I300" s="116">
        <f>VLOOKUP($A300+ROUND((COLUMN()-2)/24,5),АТС!$A$41:$F$784,3)+'Иные услуги '!$C$5+'РСТ РСО-А'!$K$7+'РСТ РСО-А'!$G$9</f>
        <v>1380.43</v>
      </c>
      <c r="J300" s="116">
        <f>VLOOKUP($A300+ROUND((COLUMN()-2)/24,5),АТС!$A$41:$F$784,3)+'Иные услуги '!$C$5+'РСТ РСО-А'!$K$7+'РСТ РСО-А'!$G$9</f>
        <v>1389.2</v>
      </c>
      <c r="K300" s="116">
        <f>VLOOKUP($A300+ROUND((COLUMN()-2)/24,5),АТС!$A$41:$F$784,3)+'Иные услуги '!$C$5+'РСТ РСО-А'!$K$7+'РСТ РСО-А'!$G$9</f>
        <v>1389.17</v>
      </c>
      <c r="L300" s="116">
        <f>VLOOKUP($A300+ROUND((COLUMN()-2)/24,5),АТС!$A$41:$F$784,3)+'Иные услуги '!$C$5+'РСТ РСО-А'!$K$7+'РСТ РСО-А'!$G$9</f>
        <v>1409.74</v>
      </c>
      <c r="M300" s="116">
        <f>VLOOKUP($A300+ROUND((COLUMN()-2)/24,5),АТС!$A$41:$F$784,3)+'Иные услуги '!$C$5+'РСТ РСО-А'!$K$7+'РСТ РСО-А'!$G$9</f>
        <v>1409.98</v>
      </c>
      <c r="N300" s="116">
        <f>VLOOKUP($A300+ROUND((COLUMN()-2)/24,5),АТС!$A$41:$F$784,3)+'Иные услуги '!$C$5+'РСТ РСО-А'!$K$7+'РСТ РСО-А'!$G$9</f>
        <v>1409.8200000000002</v>
      </c>
      <c r="O300" s="116">
        <f>VLOOKUP($A300+ROUND((COLUMN()-2)/24,5),АТС!$A$41:$F$784,3)+'Иные услуги '!$C$5+'РСТ РСО-А'!$K$7+'РСТ РСО-А'!$G$9</f>
        <v>1411.16</v>
      </c>
      <c r="P300" s="116">
        <f>VLOOKUP($A300+ROUND((COLUMN()-2)/24,5),АТС!$A$41:$F$784,3)+'Иные услуги '!$C$5+'РСТ РСО-А'!$K$7+'РСТ РСО-А'!$G$9</f>
        <v>1413.47</v>
      </c>
      <c r="Q300" s="116">
        <f>VLOOKUP($A300+ROUND((COLUMN()-2)/24,5),АТС!$A$41:$F$784,3)+'Иные услуги '!$C$5+'РСТ РСО-А'!$K$7+'РСТ РСО-А'!$G$9</f>
        <v>1412.42</v>
      </c>
      <c r="R300" s="116">
        <f>VLOOKUP($A300+ROUND((COLUMN()-2)/24,5),АТС!$A$41:$F$784,3)+'Иные услуги '!$C$5+'РСТ РСО-А'!$K$7+'РСТ РСО-А'!$G$9</f>
        <v>1411.88</v>
      </c>
      <c r="S300" s="116">
        <f>VLOOKUP($A300+ROUND((COLUMN()-2)/24,5),АТС!$A$41:$F$784,3)+'Иные услуги '!$C$5+'РСТ РСО-А'!$K$7+'РСТ РСО-А'!$G$9</f>
        <v>1389</v>
      </c>
      <c r="T300" s="116">
        <f>VLOOKUP($A300+ROUND((COLUMN()-2)/24,5),АТС!$A$41:$F$784,3)+'Иные услуги '!$C$5+'РСТ РСО-А'!$K$7+'РСТ РСО-А'!$G$9</f>
        <v>1389.04</v>
      </c>
      <c r="U300" s="116">
        <f>VLOOKUP($A300+ROUND((COLUMN()-2)/24,5),АТС!$A$41:$F$784,3)+'Иные услуги '!$C$5+'РСТ РСО-А'!$K$7+'РСТ РСО-А'!$G$9</f>
        <v>1389.0800000000002</v>
      </c>
      <c r="V300" s="116">
        <f>VLOOKUP($A300+ROUND((COLUMN()-2)/24,5),АТС!$A$41:$F$784,3)+'Иные услуги '!$C$5+'РСТ РСО-А'!$K$7+'РСТ РСО-А'!$G$9</f>
        <v>1487.51</v>
      </c>
      <c r="W300" s="116">
        <f>VLOOKUP($A300+ROUND((COLUMN()-2)/24,5),АТС!$A$41:$F$784,3)+'Иные услуги '!$C$5+'РСТ РСО-А'!$K$7+'РСТ РСО-А'!$G$9</f>
        <v>1482.5900000000001</v>
      </c>
      <c r="X300" s="116">
        <f>VLOOKUP($A300+ROUND((COLUMN()-2)/24,5),АТС!$A$41:$F$784,3)+'Иные услуги '!$C$5+'РСТ РСО-А'!$K$7+'РСТ РСО-А'!$G$9</f>
        <v>1388.49</v>
      </c>
      <c r="Y300" s="116">
        <f>VLOOKUP($A300+ROUND((COLUMN()-2)/24,5),АТС!$A$41:$F$784,3)+'Иные услуги '!$C$5+'РСТ РСО-А'!$K$7+'РСТ РСО-А'!$G$9</f>
        <v>1388.22</v>
      </c>
    </row>
    <row r="301" spans="1:25" x14ac:dyDescent="0.2">
      <c r="A301" s="65">
        <f t="shared" si="8"/>
        <v>44007</v>
      </c>
      <c r="B301" s="116">
        <f>VLOOKUP($A301+ROUND((COLUMN()-2)/24,5),АТС!$A$41:$F$784,3)+'Иные услуги '!$C$5+'РСТ РСО-А'!$K$7+'РСТ РСО-А'!$G$9</f>
        <v>1397.8200000000002</v>
      </c>
      <c r="C301" s="116">
        <f>VLOOKUP($A301+ROUND((COLUMN()-2)/24,5),АТС!$A$41:$F$784,3)+'Иные услуги '!$C$5+'РСТ РСО-А'!$K$7+'РСТ РСО-А'!$G$9</f>
        <v>1375.5</v>
      </c>
      <c r="D301" s="116">
        <f>VLOOKUP($A301+ROUND((COLUMN()-2)/24,5),АТС!$A$41:$F$784,3)+'Иные услуги '!$C$5+'РСТ РСО-А'!$K$7+'РСТ РСО-А'!$G$9</f>
        <v>1383.94</v>
      </c>
      <c r="E301" s="116">
        <f>VLOOKUP($A301+ROUND((COLUMN()-2)/24,5),АТС!$A$41:$F$784,3)+'Иные услуги '!$C$5+'РСТ РСО-А'!$K$7+'РСТ РСО-А'!$G$9</f>
        <v>1386.47</v>
      </c>
      <c r="F301" s="116">
        <f>VLOOKUP($A301+ROUND((COLUMN()-2)/24,5),АТС!$A$41:$F$784,3)+'Иные услуги '!$C$5+'РСТ РСО-А'!$K$7+'РСТ РСО-А'!$G$9</f>
        <v>1389.04</v>
      </c>
      <c r="G301" s="116">
        <f>VLOOKUP($A301+ROUND((COLUMN()-2)/24,5),АТС!$A$41:$F$784,3)+'Иные услуги '!$C$5+'РСТ РСО-А'!$K$7+'РСТ РСО-А'!$G$9</f>
        <v>1389.03</v>
      </c>
      <c r="H301" s="116">
        <f>VLOOKUP($A301+ROUND((COLUMN()-2)/24,5),АТС!$A$41:$F$784,3)+'Иные услуги '!$C$5+'РСТ РСО-А'!$K$7+'РСТ РСО-А'!$G$9</f>
        <v>1388.3600000000001</v>
      </c>
      <c r="I301" s="116">
        <f>VLOOKUP($A301+ROUND((COLUMN()-2)/24,5),АТС!$A$41:$F$784,3)+'Иные услуги '!$C$5+'РСТ РСО-А'!$K$7+'РСТ РСО-А'!$G$9</f>
        <v>1393.51</v>
      </c>
      <c r="J301" s="116">
        <f>VLOOKUP($A301+ROUND((COLUMN()-2)/24,5),АТС!$A$41:$F$784,3)+'Иные услуги '!$C$5+'РСТ РСО-А'!$K$7+'РСТ РСО-А'!$G$9</f>
        <v>1389.02</v>
      </c>
      <c r="K301" s="116">
        <f>VLOOKUP($A301+ROUND((COLUMN()-2)/24,5),АТС!$A$41:$F$784,3)+'Иные услуги '!$C$5+'РСТ РСО-А'!$K$7+'РСТ РСО-А'!$G$9</f>
        <v>1392.3600000000001</v>
      </c>
      <c r="L301" s="116">
        <f>VLOOKUP($A301+ROUND((COLUMN()-2)/24,5),АТС!$A$41:$F$784,3)+'Иные услуги '!$C$5+'РСТ РСО-А'!$K$7+'РСТ РСО-А'!$G$9</f>
        <v>1462.22</v>
      </c>
      <c r="M301" s="116">
        <f>VLOOKUP($A301+ROUND((COLUMN()-2)/24,5),АТС!$A$41:$F$784,3)+'Иные услуги '!$C$5+'РСТ РСО-А'!$K$7+'РСТ РСО-А'!$G$9</f>
        <v>1470</v>
      </c>
      <c r="N301" s="116">
        <f>VLOOKUP($A301+ROUND((COLUMN()-2)/24,5),АТС!$A$41:$F$784,3)+'Иные услуги '!$C$5+'РСТ РСО-А'!$K$7+'РСТ РСО-А'!$G$9</f>
        <v>1467.31</v>
      </c>
      <c r="O301" s="116">
        <f>VLOOKUP($A301+ROUND((COLUMN()-2)/24,5),АТС!$A$41:$F$784,3)+'Иные услуги '!$C$5+'РСТ РСО-А'!$K$7+'РСТ РСО-А'!$G$9</f>
        <v>1471.45</v>
      </c>
      <c r="P301" s="116">
        <f>VLOOKUP($A301+ROUND((COLUMN()-2)/24,5),АТС!$A$41:$F$784,3)+'Иные услуги '!$C$5+'РСТ РСО-А'!$K$7+'РСТ РСО-А'!$G$9</f>
        <v>1461.3300000000002</v>
      </c>
      <c r="Q301" s="116">
        <f>VLOOKUP($A301+ROUND((COLUMN()-2)/24,5),АТС!$A$41:$F$784,3)+'Иные услуги '!$C$5+'РСТ РСО-А'!$K$7+'РСТ РСО-А'!$G$9</f>
        <v>1460.49</v>
      </c>
      <c r="R301" s="116">
        <f>VLOOKUP($A301+ROUND((COLUMN()-2)/24,5),АТС!$A$41:$F$784,3)+'Иные услуги '!$C$5+'РСТ РСО-А'!$K$7+'РСТ РСО-А'!$G$9</f>
        <v>1441.39</v>
      </c>
      <c r="S301" s="116">
        <f>VLOOKUP($A301+ROUND((COLUMN()-2)/24,5),АТС!$A$41:$F$784,3)+'Иные услуги '!$C$5+'РСТ РСО-А'!$K$7+'РСТ РСО-А'!$G$9</f>
        <v>1404.77</v>
      </c>
      <c r="T301" s="116">
        <f>VLOOKUP($A301+ROUND((COLUMN()-2)/24,5),АТС!$A$41:$F$784,3)+'Иные услуги '!$C$5+'РСТ РСО-А'!$K$7+'РСТ РСО-А'!$G$9</f>
        <v>1393.01</v>
      </c>
      <c r="U301" s="116">
        <f>VLOOKUP($A301+ROUND((COLUMN()-2)/24,5),АТС!$A$41:$F$784,3)+'Иные услуги '!$C$5+'РСТ РСО-А'!$K$7+'РСТ РСО-А'!$G$9</f>
        <v>1391.3500000000001</v>
      </c>
      <c r="V301" s="116">
        <f>VLOOKUP($A301+ROUND((COLUMN()-2)/24,5),АТС!$A$41:$F$784,3)+'Иные услуги '!$C$5+'РСТ РСО-А'!$K$7+'РСТ РСО-А'!$G$9</f>
        <v>1447.5800000000002</v>
      </c>
      <c r="W301" s="116">
        <f>VLOOKUP($A301+ROUND((COLUMN()-2)/24,5),АТС!$A$41:$F$784,3)+'Иные услуги '!$C$5+'РСТ РСО-А'!$K$7+'РСТ РСО-А'!$G$9</f>
        <v>1495.25</v>
      </c>
      <c r="X301" s="116">
        <f>VLOOKUP($A301+ROUND((COLUMN()-2)/24,5),АТС!$A$41:$F$784,3)+'Иные услуги '!$C$5+'РСТ РСО-А'!$K$7+'РСТ РСО-А'!$G$9</f>
        <v>1392.25</v>
      </c>
      <c r="Y301" s="116">
        <f>VLOOKUP($A301+ROUND((COLUMN()-2)/24,5),АТС!$A$41:$F$784,3)+'Иные услуги '!$C$5+'РСТ РСО-А'!$K$7+'РСТ РСО-А'!$G$9</f>
        <v>1388.6200000000001</v>
      </c>
    </row>
    <row r="302" spans="1:25" x14ac:dyDescent="0.2">
      <c r="A302" s="65">
        <f t="shared" si="8"/>
        <v>44008</v>
      </c>
      <c r="B302" s="116">
        <f>VLOOKUP($A302+ROUND((COLUMN()-2)/24,5),АТС!$A$41:$F$784,3)+'Иные услуги '!$C$5+'РСТ РСО-А'!$K$7+'РСТ РСО-А'!$G$9</f>
        <v>1401.75</v>
      </c>
      <c r="C302" s="116">
        <f>VLOOKUP($A302+ROUND((COLUMN()-2)/24,5),АТС!$A$41:$F$784,3)+'Иные услуги '!$C$5+'РСТ РСО-А'!$K$7+'РСТ РСО-А'!$G$9</f>
        <v>1382.03</v>
      </c>
      <c r="D302" s="116">
        <f>VLOOKUP($A302+ROUND((COLUMN()-2)/24,5),АТС!$A$41:$F$784,3)+'Иные услуги '!$C$5+'РСТ РСО-А'!$K$7+'РСТ РСО-А'!$G$9</f>
        <v>1384.99</v>
      </c>
      <c r="E302" s="116">
        <f>VLOOKUP($A302+ROUND((COLUMN()-2)/24,5),АТС!$A$41:$F$784,3)+'Иные услуги '!$C$5+'РСТ РСО-А'!$K$7+'РСТ РСО-А'!$G$9</f>
        <v>1386.28</v>
      </c>
      <c r="F302" s="116">
        <f>VLOOKUP($A302+ROUND((COLUMN()-2)/24,5),АТС!$A$41:$F$784,3)+'Иные услуги '!$C$5+'РСТ РСО-А'!$K$7+'РСТ РСО-А'!$G$9</f>
        <v>1388.95</v>
      </c>
      <c r="G302" s="116">
        <f>VLOOKUP($A302+ROUND((COLUMN()-2)/24,5),АТС!$A$41:$F$784,3)+'Иные услуги '!$C$5+'РСТ РСО-А'!$K$7+'РСТ РСО-А'!$G$9</f>
        <v>1388.8600000000001</v>
      </c>
      <c r="H302" s="116">
        <f>VLOOKUP($A302+ROUND((COLUMN()-2)/24,5),АТС!$A$41:$F$784,3)+'Иные услуги '!$C$5+'РСТ РСО-А'!$K$7+'РСТ РСО-А'!$G$9</f>
        <v>1388.21</v>
      </c>
      <c r="I302" s="116">
        <f>VLOOKUP($A302+ROUND((COLUMN()-2)/24,5),АТС!$A$41:$F$784,3)+'Иные услуги '!$C$5+'РСТ РСО-А'!$K$7+'РСТ РСО-А'!$G$9</f>
        <v>1404.66</v>
      </c>
      <c r="J302" s="116">
        <f>VLOOKUP($A302+ROUND((COLUMN()-2)/24,5),АТС!$A$41:$F$784,3)+'Иные услуги '!$C$5+'РСТ РСО-А'!$K$7+'РСТ РСО-А'!$G$9</f>
        <v>1388.99</v>
      </c>
      <c r="K302" s="116">
        <f>VLOOKUP($A302+ROUND((COLUMN()-2)/24,5),АТС!$A$41:$F$784,3)+'Иные услуги '!$C$5+'РСТ РСО-А'!$K$7+'РСТ РСО-А'!$G$9</f>
        <v>1392.75</v>
      </c>
      <c r="L302" s="116">
        <f>VLOOKUP($A302+ROUND((COLUMN()-2)/24,5),АТС!$A$41:$F$784,3)+'Иные услуги '!$C$5+'РСТ РСО-А'!$K$7+'РСТ РСО-А'!$G$9</f>
        <v>1463.6200000000001</v>
      </c>
      <c r="M302" s="116">
        <f>VLOOKUP($A302+ROUND((COLUMN()-2)/24,5),АТС!$A$41:$F$784,3)+'Иные услуги '!$C$5+'РСТ РСО-А'!$K$7+'РСТ РСО-А'!$G$9</f>
        <v>1465.0900000000001</v>
      </c>
      <c r="N302" s="116">
        <f>VLOOKUP($A302+ROUND((COLUMN()-2)/24,5),АТС!$A$41:$F$784,3)+'Иные услуги '!$C$5+'РСТ РСО-А'!$K$7+'РСТ РСО-А'!$G$9</f>
        <v>1463.53</v>
      </c>
      <c r="O302" s="116">
        <f>VLOOKUP($A302+ROUND((COLUMN()-2)/24,5),АТС!$A$41:$F$784,3)+'Иные услуги '!$C$5+'РСТ РСО-А'!$K$7+'РСТ РСО-А'!$G$9</f>
        <v>1465.31</v>
      </c>
      <c r="P302" s="116">
        <f>VLOOKUP($A302+ROUND((COLUMN()-2)/24,5),АТС!$A$41:$F$784,3)+'Иные услуги '!$C$5+'РСТ РСО-А'!$K$7+'РСТ РСО-А'!$G$9</f>
        <v>1469.45</v>
      </c>
      <c r="Q302" s="116">
        <f>VLOOKUP($A302+ROUND((COLUMN()-2)/24,5),АТС!$A$41:$F$784,3)+'Иные услуги '!$C$5+'РСТ РСО-А'!$K$7+'РСТ РСО-А'!$G$9</f>
        <v>1467.23</v>
      </c>
      <c r="R302" s="116">
        <f>VLOOKUP($A302+ROUND((COLUMN()-2)/24,5),АТС!$A$41:$F$784,3)+'Иные услуги '!$C$5+'РСТ РСО-А'!$K$7+'РСТ РСО-А'!$G$9</f>
        <v>1444.5</v>
      </c>
      <c r="S302" s="116">
        <f>VLOOKUP($A302+ROUND((COLUMN()-2)/24,5),АТС!$A$41:$F$784,3)+'Иные услуги '!$C$5+'РСТ РСО-А'!$K$7+'РСТ РСО-А'!$G$9</f>
        <v>1406.5800000000002</v>
      </c>
      <c r="T302" s="116">
        <f>VLOOKUP($A302+ROUND((COLUMN()-2)/24,5),АТС!$A$41:$F$784,3)+'Иные услуги '!$C$5+'РСТ РСО-А'!$K$7+'РСТ РСО-А'!$G$9</f>
        <v>1393.8600000000001</v>
      </c>
      <c r="U302" s="116">
        <f>VLOOKUP($A302+ROUND((COLUMN()-2)/24,5),АТС!$A$41:$F$784,3)+'Иные услуги '!$C$5+'РСТ РСО-А'!$K$7+'РСТ РСО-А'!$G$9</f>
        <v>1393.3400000000001</v>
      </c>
      <c r="V302" s="116">
        <f>VLOOKUP($A302+ROUND((COLUMN()-2)/24,5),АТС!$A$41:$F$784,3)+'Иные услуги '!$C$5+'РСТ РСО-А'!$K$7+'РСТ РСО-А'!$G$9</f>
        <v>1491.23</v>
      </c>
      <c r="W302" s="116">
        <f>VLOOKUP($A302+ROUND((COLUMN()-2)/24,5),АТС!$A$41:$F$784,3)+'Иные услуги '!$C$5+'РСТ РСО-А'!$K$7+'РСТ РСО-А'!$G$9</f>
        <v>1504.1000000000001</v>
      </c>
      <c r="X302" s="116">
        <f>VLOOKUP($A302+ROUND((COLUMN()-2)/24,5),АТС!$A$41:$F$784,3)+'Иные услуги '!$C$5+'РСТ РСО-А'!$K$7+'РСТ РСО-А'!$G$9</f>
        <v>1393.99</v>
      </c>
      <c r="Y302" s="116">
        <f>VLOOKUP($A302+ROUND((COLUMN()-2)/24,5),АТС!$A$41:$F$784,3)+'Иные услуги '!$C$5+'РСТ РСО-А'!$K$7+'РСТ РСО-А'!$G$9</f>
        <v>1388.6000000000001</v>
      </c>
    </row>
    <row r="303" spans="1:25" x14ac:dyDescent="0.2">
      <c r="A303" s="65">
        <f t="shared" si="8"/>
        <v>44009</v>
      </c>
      <c r="B303" s="116">
        <f>VLOOKUP($A303+ROUND((COLUMN()-2)/24,5),АТС!$A$41:$F$784,3)+'Иные услуги '!$C$5+'РСТ РСО-А'!$K$7+'РСТ РСО-А'!$G$9</f>
        <v>1438.03</v>
      </c>
      <c r="C303" s="116">
        <f>VLOOKUP($A303+ROUND((COLUMN()-2)/24,5),АТС!$A$41:$F$784,3)+'Иные услуги '!$C$5+'РСТ РСО-А'!$K$7+'РСТ РСО-А'!$G$9</f>
        <v>1381.3600000000001</v>
      </c>
      <c r="D303" s="116">
        <f>VLOOKUP($A303+ROUND((COLUMN()-2)/24,5),АТС!$A$41:$F$784,3)+'Иные услуги '!$C$5+'РСТ РСО-А'!$K$7+'РСТ РСО-А'!$G$9</f>
        <v>1385.1200000000001</v>
      </c>
      <c r="E303" s="116">
        <f>VLOOKUP($A303+ROUND((COLUMN()-2)/24,5),АТС!$A$41:$F$784,3)+'Иные услуги '!$C$5+'РСТ РСО-А'!$K$7+'РСТ РСО-А'!$G$9</f>
        <v>1384.9</v>
      </c>
      <c r="F303" s="116">
        <f>VLOOKUP($A303+ROUND((COLUMN()-2)/24,5),АТС!$A$41:$F$784,3)+'Иные услуги '!$C$5+'РСТ РСО-А'!$K$7+'РСТ РСО-А'!$G$9</f>
        <v>1388.89</v>
      </c>
      <c r="G303" s="116">
        <f>VLOOKUP($A303+ROUND((COLUMN()-2)/24,5),АТС!$A$41:$F$784,3)+'Иные услуги '!$C$5+'РСТ РСО-А'!$K$7+'РСТ РСО-А'!$G$9</f>
        <v>1388.95</v>
      </c>
      <c r="H303" s="116">
        <f>VLOOKUP($A303+ROUND((COLUMN()-2)/24,5),АТС!$A$41:$F$784,3)+'Иные услуги '!$C$5+'РСТ РСО-А'!$K$7+'РСТ РСО-А'!$G$9</f>
        <v>1388.15</v>
      </c>
      <c r="I303" s="116">
        <f>VLOOKUP($A303+ROUND((COLUMN()-2)/24,5),АТС!$A$41:$F$784,3)+'Иные услуги '!$C$5+'РСТ РСО-А'!$K$7+'РСТ РСО-А'!$G$9</f>
        <v>1391.1100000000001</v>
      </c>
      <c r="J303" s="116">
        <f>VLOOKUP($A303+ROUND((COLUMN()-2)/24,5),АТС!$A$41:$F$784,3)+'Иные услуги '!$C$5+'РСТ РСО-А'!$K$7+'РСТ РСО-А'!$G$9</f>
        <v>1389.06</v>
      </c>
      <c r="K303" s="116">
        <f>VLOOKUP($A303+ROUND((COLUMN()-2)/24,5),АТС!$A$41:$F$784,3)+'Иные услуги '!$C$5+'РСТ РСО-А'!$K$7+'РСТ РСО-А'!$G$9</f>
        <v>1408.65</v>
      </c>
      <c r="L303" s="116">
        <f>VLOOKUP($A303+ROUND((COLUMN()-2)/24,5),АТС!$A$41:$F$784,3)+'Иные услуги '!$C$5+'РСТ РСО-А'!$K$7+'РСТ РСО-А'!$G$9</f>
        <v>1458.18</v>
      </c>
      <c r="M303" s="116">
        <f>VLOOKUP($A303+ROUND((COLUMN()-2)/24,5),АТС!$A$41:$F$784,3)+'Иные услуги '!$C$5+'РСТ РСО-А'!$K$7+'РСТ РСО-А'!$G$9</f>
        <v>1459.8300000000002</v>
      </c>
      <c r="N303" s="116">
        <f>VLOOKUP($A303+ROUND((COLUMN()-2)/24,5),АТС!$A$41:$F$784,3)+'Иные услуги '!$C$5+'РСТ РСО-А'!$K$7+'РСТ РСО-А'!$G$9</f>
        <v>1458.5900000000001</v>
      </c>
      <c r="O303" s="116">
        <f>VLOOKUP($A303+ROUND((COLUMN()-2)/24,5),АТС!$A$41:$F$784,3)+'Иные услуги '!$C$5+'РСТ РСО-А'!$K$7+'РСТ РСО-А'!$G$9</f>
        <v>1463.99</v>
      </c>
      <c r="P303" s="116">
        <f>VLOOKUP($A303+ROUND((COLUMN()-2)/24,5),АТС!$A$41:$F$784,3)+'Иные услуги '!$C$5+'РСТ РСО-А'!$K$7+'РСТ РСО-А'!$G$9</f>
        <v>1467.27</v>
      </c>
      <c r="Q303" s="116">
        <f>VLOOKUP($A303+ROUND((COLUMN()-2)/24,5),АТС!$A$41:$F$784,3)+'Иные услуги '!$C$5+'РСТ РСО-А'!$K$7+'РСТ РСО-А'!$G$9</f>
        <v>1466.4</v>
      </c>
      <c r="R303" s="116">
        <f>VLOOKUP($A303+ROUND((COLUMN()-2)/24,5),АТС!$A$41:$F$784,3)+'Иные услуги '!$C$5+'РСТ РСО-А'!$K$7+'РСТ РСО-А'!$G$9</f>
        <v>1463.3700000000001</v>
      </c>
      <c r="S303" s="116">
        <f>VLOOKUP($A303+ROUND((COLUMN()-2)/24,5),АТС!$A$41:$F$784,3)+'Иные услуги '!$C$5+'РСТ РСО-А'!$K$7+'РСТ РСО-А'!$G$9</f>
        <v>1448.47</v>
      </c>
      <c r="T303" s="116">
        <f>VLOOKUP($A303+ROUND((COLUMN()-2)/24,5),АТС!$A$41:$F$784,3)+'Иные услуги '!$C$5+'РСТ РСО-А'!$K$7+'РСТ РСО-А'!$G$9</f>
        <v>1413.93</v>
      </c>
      <c r="U303" s="116">
        <f>VLOOKUP($A303+ROUND((COLUMN()-2)/24,5),АТС!$A$41:$F$784,3)+'Иные услуги '!$C$5+'РСТ РСО-А'!$K$7+'РСТ РСО-А'!$G$9</f>
        <v>1422.8500000000001</v>
      </c>
      <c r="V303" s="116">
        <f>VLOOKUP($A303+ROUND((COLUMN()-2)/24,5),АТС!$A$41:$F$784,3)+'Иные услуги '!$C$5+'РСТ РСО-А'!$K$7+'РСТ РСО-А'!$G$9</f>
        <v>1533.8500000000001</v>
      </c>
      <c r="W303" s="116">
        <f>VLOOKUP($A303+ROUND((COLUMN()-2)/24,5),АТС!$A$41:$F$784,3)+'Иные услуги '!$C$5+'РСТ РСО-А'!$K$7+'РСТ РСО-А'!$G$9</f>
        <v>1508.64</v>
      </c>
      <c r="X303" s="116">
        <f>VLOOKUP($A303+ROUND((COLUMN()-2)/24,5),АТС!$A$41:$F$784,3)+'Иные услуги '!$C$5+'РСТ РСО-А'!$K$7+'РСТ РСО-А'!$G$9</f>
        <v>1394.72</v>
      </c>
      <c r="Y303" s="116">
        <f>VLOOKUP($A303+ROUND((COLUMN()-2)/24,5),АТС!$A$41:$F$784,3)+'Иные услуги '!$C$5+'РСТ РСО-А'!$K$7+'РСТ РСО-А'!$G$9</f>
        <v>1388.48</v>
      </c>
    </row>
    <row r="304" spans="1:25" x14ac:dyDescent="0.2">
      <c r="A304" s="65">
        <f t="shared" si="8"/>
        <v>44010</v>
      </c>
      <c r="B304" s="116">
        <f>VLOOKUP($A304+ROUND((COLUMN()-2)/24,5),АТС!$A$41:$F$784,3)+'Иные услуги '!$C$5+'РСТ РСО-А'!$K$7+'РСТ РСО-А'!$G$9</f>
        <v>1407.3700000000001</v>
      </c>
      <c r="C304" s="116">
        <f>VLOOKUP($A304+ROUND((COLUMN()-2)/24,5),АТС!$A$41:$F$784,3)+'Иные услуги '!$C$5+'РСТ РСО-А'!$K$7+'РСТ РСО-А'!$G$9</f>
        <v>1376.7</v>
      </c>
      <c r="D304" s="116">
        <f>VLOOKUP($A304+ROUND((COLUMN()-2)/24,5),АТС!$A$41:$F$784,3)+'Иные услуги '!$C$5+'РСТ РСО-А'!$K$7+'РСТ РСО-А'!$G$9</f>
        <v>1380.75</v>
      </c>
      <c r="E304" s="116">
        <f>VLOOKUP($A304+ROUND((COLUMN()-2)/24,5),АТС!$A$41:$F$784,3)+'Иные услуги '!$C$5+'РСТ РСО-А'!$K$7+'РСТ РСО-А'!$G$9</f>
        <v>1384.29</v>
      </c>
      <c r="F304" s="116">
        <f>VLOOKUP($A304+ROUND((COLUMN()-2)/24,5),АТС!$A$41:$F$784,3)+'Иные услуги '!$C$5+'РСТ РСО-А'!$K$7+'РСТ РСО-А'!$G$9</f>
        <v>1388.89</v>
      </c>
      <c r="G304" s="116">
        <f>VLOOKUP($A304+ROUND((COLUMN()-2)/24,5),АТС!$A$41:$F$784,3)+'Иные услуги '!$C$5+'РСТ РСО-А'!$K$7+'РСТ РСО-А'!$G$9</f>
        <v>1388.94</v>
      </c>
      <c r="H304" s="116">
        <f>VLOOKUP($A304+ROUND((COLUMN()-2)/24,5),АТС!$A$41:$F$784,3)+'Иные услуги '!$C$5+'РСТ РСО-А'!$K$7+'РСТ РСО-А'!$G$9</f>
        <v>1388.25</v>
      </c>
      <c r="I304" s="116">
        <f>VLOOKUP($A304+ROUND((COLUMN()-2)/24,5),АТС!$A$41:$F$784,3)+'Иные услуги '!$C$5+'РСТ РСО-А'!$K$7+'РСТ РСО-А'!$G$9</f>
        <v>1367.78</v>
      </c>
      <c r="J304" s="116">
        <f>VLOOKUP($A304+ROUND((COLUMN()-2)/24,5),АТС!$A$41:$F$784,3)+'Иные услуги '!$C$5+'РСТ РСО-А'!$K$7+'РСТ РСО-А'!$G$9</f>
        <v>1389.27</v>
      </c>
      <c r="K304" s="116">
        <f>VLOOKUP($A304+ROUND((COLUMN()-2)/24,5),АТС!$A$41:$F$784,3)+'Иные услуги '!$C$5+'РСТ РСО-А'!$K$7+'РСТ РСО-А'!$G$9</f>
        <v>1392.29</v>
      </c>
      <c r="L304" s="116">
        <f>VLOOKUP($A304+ROUND((COLUMN()-2)/24,5),АТС!$A$41:$F$784,3)+'Иные услуги '!$C$5+'РСТ РСО-А'!$K$7+'РСТ РСО-А'!$G$9</f>
        <v>1406.55</v>
      </c>
      <c r="M304" s="116">
        <f>VLOOKUP($A304+ROUND((COLUMN()-2)/24,5),АТС!$A$41:$F$784,3)+'Иные услуги '!$C$5+'РСТ РСО-А'!$K$7+'РСТ РСО-А'!$G$9</f>
        <v>1431.29</v>
      </c>
      <c r="N304" s="116">
        <f>VLOOKUP($A304+ROUND((COLUMN()-2)/24,5),АТС!$A$41:$F$784,3)+'Иные услуги '!$C$5+'РСТ РСО-А'!$K$7+'РСТ РСО-А'!$G$9</f>
        <v>1408.66</v>
      </c>
      <c r="O304" s="116">
        <f>VLOOKUP($A304+ROUND((COLUMN()-2)/24,5),АТС!$A$41:$F$784,3)+'Иные услуги '!$C$5+'РСТ РСО-А'!$K$7+'РСТ РСО-А'!$G$9</f>
        <v>1410.3</v>
      </c>
      <c r="P304" s="116">
        <f>VLOOKUP($A304+ROUND((COLUMN()-2)/24,5),АТС!$A$41:$F$784,3)+'Иные услуги '!$C$5+'РСТ РСО-А'!$K$7+'РСТ РСО-А'!$G$9</f>
        <v>1410.8300000000002</v>
      </c>
      <c r="Q304" s="116">
        <f>VLOOKUP($A304+ROUND((COLUMN()-2)/24,5),АТС!$A$41:$F$784,3)+'Иные услуги '!$C$5+'РСТ РСО-А'!$K$7+'РСТ РСО-А'!$G$9</f>
        <v>1410.39</v>
      </c>
      <c r="R304" s="116">
        <f>VLOOKUP($A304+ROUND((COLUMN()-2)/24,5),АТС!$A$41:$F$784,3)+'Иные услуги '!$C$5+'РСТ РСО-А'!$K$7+'РСТ РСО-А'!$G$9</f>
        <v>1410.42</v>
      </c>
      <c r="S304" s="116">
        <f>VLOOKUP($A304+ROUND((COLUMN()-2)/24,5),АТС!$A$41:$F$784,3)+'Иные услуги '!$C$5+'РСТ РСО-А'!$K$7+'РСТ РСО-А'!$G$9</f>
        <v>1408.48</v>
      </c>
      <c r="T304" s="116">
        <f>VLOOKUP($A304+ROUND((COLUMN()-2)/24,5),АТС!$A$41:$F$784,3)+'Иные услуги '!$C$5+'РСТ РСО-А'!$K$7+'РСТ РСО-А'!$G$9</f>
        <v>1393.44</v>
      </c>
      <c r="U304" s="116">
        <f>VLOOKUP($A304+ROUND((COLUMN()-2)/24,5),АТС!$A$41:$F$784,3)+'Иные услуги '!$C$5+'РСТ РСО-А'!$K$7+'РСТ РСО-А'!$G$9</f>
        <v>1393.1200000000001</v>
      </c>
      <c r="V304" s="116">
        <f>VLOOKUP($A304+ROUND((COLUMN()-2)/24,5),АТС!$A$41:$F$784,3)+'Иные услуги '!$C$5+'РСТ РСО-А'!$K$7+'РСТ РСО-А'!$G$9</f>
        <v>1507.66</v>
      </c>
      <c r="W304" s="116">
        <f>VLOOKUP($A304+ROUND((COLUMN()-2)/24,5),АТС!$A$41:$F$784,3)+'Иные услуги '!$C$5+'РСТ РСО-А'!$K$7+'РСТ РСО-А'!$G$9</f>
        <v>1496.52</v>
      </c>
      <c r="X304" s="116">
        <f>VLOOKUP($A304+ROUND((COLUMN()-2)/24,5),АТС!$A$41:$F$784,3)+'Иные услуги '!$C$5+'РСТ РСО-А'!$K$7+'РСТ РСО-А'!$G$9</f>
        <v>1394.6100000000001</v>
      </c>
      <c r="Y304" s="116">
        <f>VLOOKUP($A304+ROUND((COLUMN()-2)/24,5),АТС!$A$41:$F$784,3)+'Иные услуги '!$C$5+'РСТ РСО-А'!$K$7+'РСТ РСО-А'!$G$9</f>
        <v>1388.2</v>
      </c>
    </row>
    <row r="305" spans="1:27" ht="16.5" customHeight="1" x14ac:dyDescent="0.2">
      <c r="A305" s="65">
        <f t="shared" si="8"/>
        <v>44011</v>
      </c>
      <c r="B305" s="116">
        <f>VLOOKUP($A305+ROUND((COLUMN()-2)/24,5),АТС!$A$41:$F$784,3)+'Иные услуги '!$C$5+'РСТ РСО-А'!$K$7+'РСТ РСО-А'!$G$9</f>
        <v>1405.13</v>
      </c>
      <c r="C305" s="116">
        <f>VLOOKUP($A305+ROUND((COLUMN()-2)/24,5),АТС!$A$41:$F$784,3)+'Иные услуги '!$C$5+'РСТ РСО-А'!$K$7+'РСТ РСО-А'!$G$9</f>
        <v>1386.74</v>
      </c>
      <c r="D305" s="116">
        <f>VLOOKUP($A305+ROUND((COLUMN()-2)/24,5),АТС!$A$41:$F$784,3)+'Иные услуги '!$C$5+'РСТ РСО-А'!$K$7+'РСТ РСО-А'!$G$9</f>
        <v>1386.66</v>
      </c>
      <c r="E305" s="116">
        <f>VLOOKUP($A305+ROUND((COLUMN()-2)/24,5),АТС!$A$41:$F$784,3)+'Иные услуги '!$C$5+'РСТ РСО-А'!$K$7+'РСТ РСО-А'!$G$9</f>
        <v>1386.66</v>
      </c>
      <c r="F305" s="116">
        <f>VLOOKUP($A305+ROUND((COLUMN()-2)/24,5),АТС!$A$41:$F$784,3)+'Иные услуги '!$C$5+'РСТ РСО-А'!$K$7+'РСТ РСО-А'!$G$9</f>
        <v>1388.77</v>
      </c>
      <c r="G305" s="116">
        <f>VLOOKUP($A305+ROUND((COLUMN()-2)/24,5),АТС!$A$41:$F$784,3)+'Иные услуги '!$C$5+'РСТ РСО-А'!$K$7+'РСТ РСО-А'!$G$9</f>
        <v>1388.96</v>
      </c>
      <c r="H305" s="116">
        <f>VLOOKUP($A305+ROUND((COLUMN()-2)/24,5),АТС!$A$41:$F$784,3)+'Иные услуги '!$C$5+'РСТ РСО-А'!$K$7+'РСТ РСО-А'!$G$9</f>
        <v>1388.48</v>
      </c>
      <c r="I305" s="116">
        <f>VLOOKUP($A305+ROUND((COLUMN()-2)/24,5),АТС!$A$41:$F$784,3)+'Иные услуги '!$C$5+'РСТ РСО-А'!$K$7+'РСТ РСО-А'!$G$9</f>
        <v>1404.96</v>
      </c>
      <c r="J305" s="116">
        <f>VLOOKUP($A305+ROUND((COLUMN()-2)/24,5),АТС!$A$41:$F$784,3)+'Иные услуги '!$C$5+'РСТ РСО-А'!$K$7+'РСТ РСО-А'!$G$9</f>
        <v>1389.02</v>
      </c>
      <c r="K305" s="116">
        <f>VLOOKUP($A305+ROUND((COLUMN()-2)/24,5),АТС!$A$41:$F$784,3)+'Иные услуги '!$C$5+'РСТ РСО-А'!$K$7+'РСТ РСО-А'!$G$9</f>
        <v>1411.97</v>
      </c>
      <c r="L305" s="116">
        <f>VLOOKUP($A305+ROUND((COLUMN()-2)/24,5),АТС!$A$41:$F$784,3)+'Иные услуги '!$C$5+'РСТ РСО-А'!$K$7+'РСТ РСО-А'!$G$9</f>
        <v>1469.69</v>
      </c>
      <c r="M305" s="116">
        <f>VLOOKUP($A305+ROUND((COLUMN()-2)/24,5),АТС!$A$41:$F$784,3)+'Иные услуги '!$C$5+'РСТ РСО-А'!$K$7+'РСТ РСО-А'!$G$9</f>
        <v>1471.8700000000001</v>
      </c>
      <c r="N305" s="116">
        <f>VLOOKUP($A305+ROUND((COLUMN()-2)/24,5),АТС!$A$41:$F$784,3)+'Иные услуги '!$C$5+'РСТ РСО-А'!$K$7+'РСТ РСО-А'!$G$9</f>
        <v>1469.56</v>
      </c>
      <c r="O305" s="116">
        <f>VLOOKUP($A305+ROUND((COLUMN()-2)/24,5),АТС!$A$41:$F$784,3)+'Иные услуги '!$C$5+'РСТ РСО-А'!$K$7+'РСТ РСО-А'!$G$9</f>
        <v>1480.3700000000001</v>
      </c>
      <c r="P305" s="116">
        <f>VLOOKUP($A305+ROUND((COLUMN()-2)/24,5),АТС!$A$41:$F$784,3)+'Иные услуги '!$C$5+'РСТ РСО-А'!$K$7+'РСТ РСО-А'!$G$9</f>
        <v>1483.78</v>
      </c>
      <c r="Q305" s="116">
        <f>VLOOKUP($A305+ROUND((COLUMN()-2)/24,5),АТС!$A$41:$F$784,3)+'Иные услуги '!$C$5+'РСТ РСО-А'!$K$7+'РСТ РСО-А'!$G$9</f>
        <v>1484.76</v>
      </c>
      <c r="R305" s="116">
        <f>VLOOKUP($A305+ROUND((COLUMN()-2)/24,5),АТС!$A$41:$F$784,3)+'Иные услуги '!$C$5+'РСТ РСО-А'!$K$7+'РСТ РСО-А'!$G$9</f>
        <v>1492.51</v>
      </c>
      <c r="S305" s="116">
        <f>VLOOKUP($A305+ROUND((COLUMN()-2)/24,5),АТС!$A$41:$F$784,3)+'Иные услуги '!$C$5+'РСТ РСО-А'!$K$7+'РСТ РСО-А'!$G$9</f>
        <v>1459.22</v>
      </c>
      <c r="T305" s="116">
        <f>VLOOKUP($A305+ROUND((COLUMN()-2)/24,5),АТС!$A$41:$F$784,3)+'Иные услуги '!$C$5+'РСТ РСО-А'!$K$7+'РСТ РСО-А'!$G$9</f>
        <v>1419.53</v>
      </c>
      <c r="U305" s="116">
        <f>VLOOKUP($A305+ROUND((COLUMN()-2)/24,5),АТС!$A$41:$F$784,3)+'Иные услуги '!$C$5+'РСТ РСО-А'!$K$7+'РСТ РСО-А'!$G$9</f>
        <v>1396.4</v>
      </c>
      <c r="V305" s="116">
        <f>VLOOKUP($A305+ROUND((COLUMN()-2)/24,5),АТС!$A$41:$F$784,3)+'Иные услуги '!$C$5+'РСТ РСО-А'!$K$7+'РСТ РСО-А'!$G$9</f>
        <v>1435.96</v>
      </c>
      <c r="W305" s="116">
        <f>VLOOKUP($A305+ROUND((COLUMN()-2)/24,5),АТС!$A$41:$F$784,3)+'Иные услуги '!$C$5+'РСТ РСО-А'!$K$7+'РСТ РСО-А'!$G$9</f>
        <v>1516.0500000000002</v>
      </c>
      <c r="X305" s="116">
        <f>VLOOKUP($A305+ROUND((COLUMN()-2)/24,5),АТС!$A$41:$F$784,3)+'Иные услуги '!$C$5+'РСТ РСО-А'!$K$7+'РСТ РСО-А'!$G$9</f>
        <v>1393.13</v>
      </c>
      <c r="Y305" s="116">
        <f>VLOOKUP($A305+ROUND((COLUMN()-2)/24,5),АТС!$A$41:$F$784,3)+'Иные услуги '!$C$5+'РСТ РСО-А'!$K$7+'РСТ РСО-А'!$G$9</f>
        <v>1388.56</v>
      </c>
    </row>
    <row r="306" spans="1:27" ht="15.75" customHeight="1" x14ac:dyDescent="0.2">
      <c r="A306" s="65">
        <f t="shared" si="8"/>
        <v>44012</v>
      </c>
      <c r="B306" s="116">
        <f>VLOOKUP($A306+ROUND((COLUMN()-2)/24,5),АТС!$A$41:$F$784,3)+'Иные услуги '!$C$5+'РСТ РСО-А'!$K$7+'РСТ РСО-А'!$G$9</f>
        <v>1408.0700000000002</v>
      </c>
      <c r="C306" s="116">
        <f>VLOOKUP($A306+ROUND((COLUMN()-2)/24,5),АТС!$A$41:$F$784,3)+'Иные услуги '!$C$5+'РСТ РСО-А'!$K$7+'РСТ РСО-А'!$G$9</f>
        <v>1391.99</v>
      </c>
      <c r="D306" s="116">
        <f>VLOOKUP($A306+ROUND((COLUMN()-2)/24,5),АТС!$A$41:$F$784,3)+'Иные услуги '!$C$5+'РСТ РСО-А'!$K$7+'РСТ РСО-А'!$G$9</f>
        <v>1382.24</v>
      </c>
      <c r="E306" s="116">
        <f>VLOOKUP($A306+ROUND((COLUMN()-2)/24,5),АТС!$A$41:$F$784,3)+'Иные услуги '!$C$5+'РСТ РСО-А'!$K$7+'РСТ РСО-А'!$G$9</f>
        <v>1384.0800000000002</v>
      </c>
      <c r="F306" s="116">
        <f>VLOOKUP($A306+ROUND((COLUMN()-2)/24,5),АТС!$A$41:$F$784,3)+'Иные услуги '!$C$5+'РСТ РСО-А'!$K$7+'РСТ РСО-А'!$G$9</f>
        <v>1388.99</v>
      </c>
      <c r="G306" s="116">
        <f>VLOOKUP($A306+ROUND((COLUMN()-2)/24,5),АТС!$A$41:$F$784,3)+'Иные услуги '!$C$5+'РСТ РСО-А'!$K$7+'РСТ РСО-А'!$G$9</f>
        <v>1388.95</v>
      </c>
      <c r="H306" s="116">
        <f>VLOOKUP($A306+ROUND((COLUMN()-2)/24,5),АТС!$A$41:$F$784,3)+'Иные услуги '!$C$5+'РСТ РСО-А'!$K$7+'РСТ РСО-А'!$G$9</f>
        <v>1388.42</v>
      </c>
      <c r="I306" s="116">
        <f>VLOOKUP($A306+ROUND((COLUMN()-2)/24,5),АТС!$A$41:$F$784,3)+'Иные услуги '!$C$5+'РСТ РСО-А'!$K$7+'РСТ РСО-А'!$G$9</f>
        <v>1442.0900000000001</v>
      </c>
      <c r="J306" s="116">
        <f>VLOOKUP($A306+ROUND((COLUMN()-2)/24,5),АТС!$A$41:$F$784,3)+'Иные услуги '!$C$5+'РСТ РСО-А'!$K$7+'РСТ РСО-А'!$G$9</f>
        <v>1388.98</v>
      </c>
      <c r="K306" s="116">
        <f>VLOOKUP($A306+ROUND((COLUMN()-2)/24,5),АТС!$A$41:$F$784,3)+'Иные услуги '!$C$5+'РСТ РСО-А'!$K$7+'РСТ РСО-А'!$G$9</f>
        <v>1412.19</v>
      </c>
      <c r="L306" s="116">
        <f>VLOOKUP($A306+ROUND((COLUMN()-2)/24,5),АТС!$A$41:$F$784,3)+'Иные услуги '!$C$5+'РСТ РСО-А'!$K$7+'РСТ РСО-А'!$G$9</f>
        <v>1485.63</v>
      </c>
      <c r="M306" s="116">
        <f>VLOOKUP($A306+ROUND((COLUMN()-2)/24,5),АТС!$A$41:$F$784,3)+'Иные услуги '!$C$5+'РСТ РСО-А'!$K$7+'РСТ РСО-А'!$G$9</f>
        <v>1483.04</v>
      </c>
      <c r="N306" s="116">
        <f>VLOOKUP($A306+ROUND((COLUMN()-2)/24,5),АТС!$A$41:$F$784,3)+'Иные услуги '!$C$5+'РСТ РСО-А'!$K$7+'РСТ РСО-А'!$G$9</f>
        <v>1480.3600000000001</v>
      </c>
      <c r="O306" s="116">
        <f>VLOOKUP($A306+ROUND((COLUMN()-2)/24,5),АТС!$A$41:$F$784,3)+'Иные услуги '!$C$5+'РСТ РСО-А'!$K$7+'РСТ РСО-А'!$G$9</f>
        <v>1482.17</v>
      </c>
      <c r="P306" s="116">
        <f>VLOOKUP($A306+ROUND((COLUMN()-2)/24,5),АТС!$A$41:$F$784,3)+'Иные услуги '!$C$5+'РСТ РСО-А'!$K$7+'РСТ РСО-А'!$G$9</f>
        <v>1480.96</v>
      </c>
      <c r="Q306" s="116">
        <f>VLOOKUP($A306+ROUND((COLUMN()-2)/24,5),АТС!$A$41:$F$784,3)+'Иные услуги '!$C$5+'РСТ РСО-А'!$K$7+'РСТ РСО-А'!$G$9</f>
        <v>1481.42</v>
      </c>
      <c r="R306" s="116">
        <f>VLOOKUP($A306+ROUND((COLUMN()-2)/24,5),АТС!$A$41:$F$784,3)+'Иные услуги '!$C$5+'РСТ РСО-А'!$K$7+'РСТ РСО-А'!$G$9</f>
        <v>1481.3300000000002</v>
      </c>
      <c r="S306" s="116">
        <f>VLOOKUP($A306+ROUND((COLUMN()-2)/24,5),АТС!$A$41:$F$784,3)+'Иные услуги '!$C$5+'РСТ РСО-А'!$K$7+'РСТ РСО-А'!$G$9</f>
        <v>1460.29</v>
      </c>
      <c r="T306" s="116">
        <f>VLOOKUP($A306+ROUND((COLUMN()-2)/24,5),АТС!$A$41:$F$784,3)+'Иные услуги '!$C$5+'РСТ РСО-А'!$K$7+'РСТ РСО-А'!$G$9</f>
        <v>1420.17</v>
      </c>
      <c r="U306" s="116">
        <f>VLOOKUP($A306+ROUND((COLUMN()-2)/24,5),АТС!$A$41:$F$784,3)+'Иные услуги '!$C$5+'РСТ РСО-А'!$K$7+'РСТ РСО-А'!$G$9</f>
        <v>1419.66</v>
      </c>
      <c r="V306" s="116">
        <f>VLOOKUP($A306+ROUND((COLUMN()-2)/24,5),АТС!$A$41:$F$784,3)+'Иные услуги '!$C$5+'РСТ РСО-А'!$K$7+'РСТ РСО-А'!$G$9</f>
        <v>1511.51</v>
      </c>
      <c r="W306" s="116">
        <f>VLOOKUP($A306+ROUND((COLUMN()-2)/24,5),АТС!$A$41:$F$784,3)+'Иные услуги '!$C$5+'РСТ РСО-А'!$K$7+'РСТ РСО-А'!$G$9</f>
        <v>1507.94</v>
      </c>
      <c r="X306" s="116">
        <f>VLOOKUP($A306+ROUND((COLUMN()-2)/24,5),АТС!$A$41:$F$784,3)+'Иные услуги '!$C$5+'РСТ РСО-А'!$K$7+'РСТ РСО-А'!$G$9</f>
        <v>1394.53</v>
      </c>
      <c r="Y306" s="116">
        <f>VLOOKUP($A306+ROUND((COLUMN()-2)/24,5),АТС!$A$41:$F$784,3)+'Иные услуги '!$C$5+'РСТ РСО-А'!$K$7+'РСТ РСО-А'!$G$9</f>
        <v>1386.95</v>
      </c>
    </row>
    <row r="307" spans="1:27" hidden="1" x14ac:dyDescent="0.2">
      <c r="A307" s="65">
        <f t="shared" si="8"/>
        <v>44013</v>
      </c>
      <c r="B307" s="116">
        <f>VLOOKUP($A307+ROUND((COLUMN()-2)/24,5),АТС!$A$41:$F$784,3)+'Иные услуги '!$C$5+'РСТ РСО-А'!$K$7+'РСТ РСО-А'!$G$9</f>
        <v>493.38</v>
      </c>
      <c r="C307" s="116">
        <f>VLOOKUP($A307+ROUND((COLUMN()-2)/24,5),АТС!$A$41:$F$784,3)+'Иные услуги '!$C$5+'РСТ РСО-А'!$K$7+'РСТ РСО-А'!$G$9</f>
        <v>493.38</v>
      </c>
      <c r="D307" s="116">
        <f>VLOOKUP($A307+ROUND((COLUMN()-2)/24,5),АТС!$A$41:$F$784,3)+'Иные услуги '!$C$5+'РСТ РСО-А'!$K$7+'РСТ РСО-А'!$G$9</f>
        <v>493.38</v>
      </c>
      <c r="E307" s="116">
        <f>VLOOKUP($A307+ROUND((COLUMN()-2)/24,5),АТС!$A$41:$F$784,3)+'Иные услуги '!$C$5+'РСТ РСО-А'!$K$7+'РСТ РСО-А'!$G$9</f>
        <v>493.38</v>
      </c>
      <c r="F307" s="116">
        <f>VLOOKUP($A307+ROUND((COLUMN()-2)/24,5),АТС!$A$41:$F$784,3)+'Иные услуги '!$C$5+'РСТ РСО-А'!$K$7+'РСТ РСО-А'!$G$9</f>
        <v>493.38</v>
      </c>
      <c r="G307" s="116">
        <f>VLOOKUP($A307+ROUND((COLUMN()-2)/24,5),АТС!$A$41:$F$784,3)+'Иные услуги '!$C$5+'РСТ РСО-А'!$K$7+'РСТ РСО-А'!$G$9</f>
        <v>493.38</v>
      </c>
      <c r="H307" s="116">
        <f>VLOOKUP($A307+ROUND((COLUMN()-2)/24,5),АТС!$A$41:$F$784,3)+'Иные услуги '!$C$5+'РСТ РСО-А'!$K$7+'РСТ РСО-А'!$G$9</f>
        <v>493.38</v>
      </c>
      <c r="I307" s="116">
        <f>VLOOKUP($A307+ROUND((COLUMN()-2)/24,5),АТС!$A$41:$F$784,3)+'Иные услуги '!$C$5+'РСТ РСО-А'!$K$7+'РСТ РСО-А'!$G$9</f>
        <v>493.38</v>
      </c>
      <c r="J307" s="116">
        <f>VLOOKUP($A307+ROUND((COLUMN()-2)/24,5),АТС!$A$41:$F$784,3)+'Иные услуги '!$C$5+'РСТ РСО-А'!$K$7+'РСТ РСО-А'!$G$9</f>
        <v>493.38</v>
      </c>
      <c r="K307" s="116">
        <f>VLOOKUP($A307+ROUND((COLUMN()-2)/24,5),АТС!$A$41:$F$784,3)+'Иные услуги '!$C$5+'РСТ РСО-А'!$K$7+'РСТ РСО-А'!$G$9</f>
        <v>493.38</v>
      </c>
      <c r="L307" s="116">
        <f>VLOOKUP($A307+ROUND((COLUMN()-2)/24,5),АТС!$A$41:$F$784,3)+'Иные услуги '!$C$5+'РСТ РСО-А'!$K$7+'РСТ РСО-А'!$G$9</f>
        <v>493.38</v>
      </c>
      <c r="M307" s="116">
        <f>VLOOKUP($A307+ROUND((COLUMN()-2)/24,5),АТС!$A$41:$F$784,3)+'Иные услуги '!$C$5+'РСТ РСО-А'!$K$7+'РСТ РСО-А'!$G$9</f>
        <v>493.38</v>
      </c>
      <c r="N307" s="116">
        <f>VLOOKUP($A307+ROUND((COLUMN()-2)/24,5),АТС!$A$41:$F$784,3)+'Иные услуги '!$C$5+'РСТ РСО-А'!$K$7+'РСТ РСО-А'!$G$9</f>
        <v>493.38</v>
      </c>
      <c r="O307" s="116">
        <f>VLOOKUP($A307+ROUND((COLUMN()-2)/24,5),АТС!$A$41:$F$784,3)+'Иные услуги '!$C$5+'РСТ РСО-А'!$K$7+'РСТ РСО-А'!$G$9</f>
        <v>493.38</v>
      </c>
      <c r="P307" s="116">
        <f>VLOOKUP($A307+ROUND((COLUMN()-2)/24,5),АТС!$A$41:$F$784,3)+'Иные услуги '!$C$5+'РСТ РСО-А'!$K$7+'РСТ РСО-А'!$G$9</f>
        <v>493.38</v>
      </c>
      <c r="Q307" s="116">
        <f>VLOOKUP($A307+ROUND((COLUMN()-2)/24,5),АТС!$A$41:$F$784,3)+'Иные услуги '!$C$5+'РСТ РСО-А'!$K$7+'РСТ РСО-А'!$G$9</f>
        <v>493.38</v>
      </c>
      <c r="R307" s="116">
        <f>VLOOKUP($A307+ROUND((COLUMN()-2)/24,5),АТС!$A$41:$F$784,3)+'Иные услуги '!$C$5+'РСТ РСО-А'!$K$7+'РСТ РСО-А'!$G$9</f>
        <v>493.38</v>
      </c>
      <c r="S307" s="116">
        <f>VLOOKUP($A307+ROUND((COLUMN()-2)/24,5),АТС!$A$41:$F$784,3)+'Иные услуги '!$C$5+'РСТ РСО-А'!$K$7+'РСТ РСО-А'!$G$9</f>
        <v>493.38</v>
      </c>
      <c r="T307" s="116">
        <f>VLOOKUP($A307+ROUND((COLUMN()-2)/24,5),АТС!$A$41:$F$784,3)+'Иные услуги '!$C$5+'РСТ РСО-А'!$K$7+'РСТ РСО-А'!$G$9</f>
        <v>493.38</v>
      </c>
      <c r="U307" s="116">
        <f>VLOOKUP($A307+ROUND((COLUMN()-2)/24,5),АТС!$A$41:$F$784,3)+'Иные услуги '!$C$5+'РСТ РСО-А'!$K$7+'РСТ РСО-А'!$G$9</f>
        <v>493.38</v>
      </c>
      <c r="V307" s="116">
        <f>VLOOKUP($A307+ROUND((COLUMN()-2)/24,5),АТС!$A$41:$F$784,3)+'Иные услуги '!$C$5+'РСТ РСО-А'!$K$7+'РСТ РСО-А'!$G$9</f>
        <v>493.38</v>
      </c>
      <c r="W307" s="116">
        <f>VLOOKUP($A307+ROUND((COLUMN()-2)/24,5),АТС!$A$41:$F$784,3)+'Иные услуги '!$C$5+'РСТ РСО-А'!$K$7+'РСТ РСО-А'!$G$9</f>
        <v>493.38</v>
      </c>
      <c r="X307" s="116">
        <f>VLOOKUP($A307+ROUND((COLUMN()-2)/24,5),АТС!$A$41:$F$784,3)+'Иные услуги '!$C$5+'РСТ РСО-А'!$K$7+'РСТ РСО-А'!$G$9</f>
        <v>493.38</v>
      </c>
      <c r="Y307" s="116">
        <f>VLOOKUP($A307+ROUND((COLUMN()-2)/24,5),АТС!$A$41:$F$784,3)+'Иные услуги '!$C$5+'РСТ РСО-А'!$K$7+'РСТ РСО-А'!$G$9</f>
        <v>493.38</v>
      </c>
    </row>
    <row r="308" spans="1:27" x14ac:dyDescent="0.25">
      <c r="A308" s="80"/>
      <c r="B308" s="64"/>
      <c r="C308" s="64"/>
      <c r="D308" s="64"/>
    </row>
    <row r="309" spans="1:27" x14ac:dyDescent="0.25">
      <c r="A309" s="73" t="s">
        <v>126</v>
      </c>
      <c r="B309" s="64"/>
      <c r="C309" s="64"/>
      <c r="D309" s="64"/>
    </row>
    <row r="310" spans="1:27" ht="12.75" x14ac:dyDescent="0.2">
      <c r="A310" s="150" t="s">
        <v>35</v>
      </c>
      <c r="B310" s="144" t="s">
        <v>97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</row>
    <row r="311" spans="1:27" ht="12.75" x14ac:dyDescent="0.2">
      <c r="A311" s="151"/>
      <c r="B311" s="147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9"/>
    </row>
    <row r="312" spans="1:27" ht="12.75" customHeight="1" x14ac:dyDescent="0.2">
      <c r="A312" s="151"/>
      <c r="B312" s="155" t="s">
        <v>98</v>
      </c>
      <c r="C312" s="153" t="s">
        <v>99</v>
      </c>
      <c r="D312" s="153" t="s">
        <v>100</v>
      </c>
      <c r="E312" s="153" t="s">
        <v>101</v>
      </c>
      <c r="F312" s="153" t="s">
        <v>102</v>
      </c>
      <c r="G312" s="153" t="s">
        <v>103</v>
      </c>
      <c r="H312" s="153" t="s">
        <v>104</v>
      </c>
      <c r="I312" s="153" t="s">
        <v>105</v>
      </c>
      <c r="J312" s="153" t="s">
        <v>106</v>
      </c>
      <c r="K312" s="153" t="s">
        <v>107</v>
      </c>
      <c r="L312" s="153" t="s">
        <v>108</v>
      </c>
      <c r="M312" s="153" t="s">
        <v>109</v>
      </c>
      <c r="N312" s="157" t="s">
        <v>110</v>
      </c>
      <c r="O312" s="153" t="s">
        <v>111</v>
      </c>
      <c r="P312" s="153" t="s">
        <v>112</v>
      </c>
      <c r="Q312" s="153" t="s">
        <v>113</v>
      </c>
      <c r="R312" s="153" t="s">
        <v>114</v>
      </c>
      <c r="S312" s="153" t="s">
        <v>115</v>
      </c>
      <c r="T312" s="153" t="s">
        <v>116</v>
      </c>
      <c r="U312" s="153" t="s">
        <v>117</v>
      </c>
      <c r="V312" s="153" t="s">
        <v>118</v>
      </c>
      <c r="W312" s="153" t="s">
        <v>119</v>
      </c>
      <c r="X312" s="153" t="s">
        <v>120</v>
      </c>
      <c r="Y312" s="153" t="s">
        <v>121</v>
      </c>
    </row>
    <row r="313" spans="1:27" ht="11.25" customHeight="1" x14ac:dyDescent="0.2">
      <c r="A313" s="152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8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7" ht="15.75" customHeight="1" x14ac:dyDescent="0.2">
      <c r="A314" s="65">
        <f>A277</f>
        <v>43983</v>
      </c>
      <c r="B314" s="90">
        <f>VLOOKUP($A314+ROUND((COLUMN()-2)/24,5),АТС!$A$41:$F$784,3)+'Иные услуги '!$C$5+'РСТ РСО-А'!$K$7+'РСТ РСО-А'!$H$9</f>
        <v>1304.79</v>
      </c>
      <c r="C314" s="116">
        <f>VLOOKUP($A314+ROUND((COLUMN()-2)/24,5),АТС!$A$41:$F$784,3)+'Иные услуги '!$C$5+'РСТ РСО-А'!$K$7+'РСТ РСО-А'!$H$9</f>
        <v>1285.48</v>
      </c>
      <c r="D314" s="116">
        <f>VLOOKUP($A314+ROUND((COLUMN()-2)/24,5),АТС!$A$41:$F$784,3)+'Иные услуги '!$C$5+'РСТ РСО-А'!$K$7+'РСТ РСО-А'!$H$9</f>
        <v>1282.5</v>
      </c>
      <c r="E314" s="116">
        <f>VLOOKUP($A314+ROUND((COLUMN()-2)/24,5),АТС!$A$41:$F$784,3)+'Иные услуги '!$C$5+'РСТ РСО-А'!$K$7+'РСТ РСО-А'!$H$9</f>
        <v>1278.2</v>
      </c>
      <c r="F314" s="116">
        <f>VLOOKUP($A314+ROUND((COLUMN()-2)/24,5),АТС!$A$41:$F$784,3)+'Иные услуги '!$C$5+'РСТ РСО-А'!$K$7+'РСТ РСО-А'!$H$9</f>
        <v>1294.8499999999999</v>
      </c>
      <c r="G314" s="116">
        <f>VLOOKUP($A314+ROUND((COLUMN()-2)/24,5),АТС!$A$41:$F$784,3)+'Иные услуги '!$C$5+'РСТ РСО-А'!$K$7+'РСТ РСО-А'!$H$9</f>
        <v>1295.28</v>
      </c>
      <c r="H314" s="116">
        <f>VLOOKUP($A314+ROUND((COLUMN()-2)/24,5),АТС!$A$41:$F$784,3)+'Иные услуги '!$C$5+'РСТ РСО-А'!$K$7+'РСТ РСО-А'!$H$9</f>
        <v>1254.3900000000001</v>
      </c>
      <c r="I314" s="116">
        <f>VLOOKUP($A314+ROUND((COLUMN()-2)/24,5),АТС!$A$41:$F$784,3)+'Иные услуги '!$C$5+'РСТ РСО-А'!$K$7+'РСТ РСО-А'!$H$9</f>
        <v>1155.23</v>
      </c>
      <c r="J314" s="116">
        <f>VLOOKUP($A314+ROUND((COLUMN()-2)/24,5),АТС!$A$41:$F$784,3)+'Иные услуги '!$C$5+'РСТ РСО-А'!$K$7+'РСТ РСО-А'!$H$9</f>
        <v>1300.1099999999999</v>
      </c>
      <c r="K314" s="116">
        <f>VLOOKUP($A314+ROUND((COLUMN()-2)/24,5),АТС!$A$41:$F$784,3)+'Иные услуги '!$C$5+'РСТ РСО-А'!$K$7+'РСТ РСО-А'!$H$9</f>
        <v>1299.47</v>
      </c>
      <c r="L314" s="116">
        <f>VLOOKUP($A314+ROUND((COLUMN()-2)/24,5),АТС!$A$41:$F$784,3)+'Иные услуги '!$C$5+'РСТ РСО-А'!$K$7+'РСТ РСО-А'!$H$9</f>
        <v>1299.45</v>
      </c>
      <c r="M314" s="116">
        <f>VLOOKUP($A314+ROUND((COLUMN()-2)/24,5),АТС!$A$41:$F$784,3)+'Иные услуги '!$C$5+'РСТ РСО-А'!$K$7+'РСТ РСО-А'!$H$9</f>
        <v>1299.46</v>
      </c>
      <c r="N314" s="116">
        <f>VLOOKUP($A314+ROUND((COLUMN()-2)/24,5),АТС!$A$41:$F$784,3)+'Иные услуги '!$C$5+'РСТ РСО-А'!$K$7+'РСТ РСО-А'!$H$9</f>
        <v>1299.46</v>
      </c>
      <c r="O314" s="116">
        <f>VLOOKUP($A314+ROUND((COLUMN()-2)/24,5),АТС!$A$41:$F$784,3)+'Иные услуги '!$C$5+'РСТ РСО-А'!$K$7+'РСТ РСО-А'!$H$9</f>
        <v>1299.44</v>
      </c>
      <c r="P314" s="116">
        <f>VLOOKUP($A314+ROUND((COLUMN()-2)/24,5),АТС!$A$41:$F$784,3)+'Иные услуги '!$C$5+'РСТ РСО-А'!$K$7+'РСТ РСО-А'!$H$9</f>
        <v>1299.43</v>
      </c>
      <c r="Q314" s="116">
        <f>VLOOKUP($A314+ROUND((COLUMN()-2)/24,5),АТС!$A$41:$F$784,3)+'Иные услуги '!$C$5+'РСТ РСО-А'!$K$7+'РСТ РСО-А'!$H$9</f>
        <v>1299.45</v>
      </c>
      <c r="R314" s="116">
        <f>VLOOKUP($A314+ROUND((COLUMN()-2)/24,5),АТС!$A$41:$F$784,3)+'Иные услуги '!$C$5+'РСТ РСО-А'!$K$7+'РСТ РСО-А'!$H$9</f>
        <v>1299.44</v>
      </c>
      <c r="S314" s="116">
        <f>VLOOKUP($A314+ROUND((COLUMN()-2)/24,5),АТС!$A$41:$F$784,3)+'Иные услуги '!$C$5+'РСТ РСО-А'!$K$7+'РСТ РСО-А'!$H$9</f>
        <v>1299.43</v>
      </c>
      <c r="T314" s="116">
        <f>VLOOKUP($A314+ROUND((COLUMN()-2)/24,5),АТС!$A$41:$F$784,3)+'Иные услуги '!$C$5+'РСТ РСО-А'!$K$7+'РСТ РСО-А'!$H$9</f>
        <v>1299.57</v>
      </c>
      <c r="U314" s="116">
        <f>VLOOKUP($A314+ROUND((COLUMN()-2)/24,5),АТС!$A$41:$F$784,3)+'Иные услуги '!$C$5+'РСТ РСО-А'!$K$7+'РСТ РСО-А'!$H$9</f>
        <v>1299.58</v>
      </c>
      <c r="V314" s="116">
        <f>VLOOKUP($A314+ROUND((COLUMN()-2)/24,5),АТС!$A$41:$F$784,3)+'Иные услуги '!$C$5+'РСТ РСО-А'!$K$7+'РСТ РСО-А'!$H$9</f>
        <v>1321.53</v>
      </c>
      <c r="W314" s="116">
        <f>VLOOKUP($A314+ROUND((COLUMN()-2)/24,5),АТС!$A$41:$F$784,3)+'Иные услуги '!$C$5+'РСТ РСО-А'!$K$7+'РСТ РСО-А'!$H$9</f>
        <v>1373.28</v>
      </c>
      <c r="X314" s="116">
        <f>VLOOKUP($A314+ROUND((COLUMN()-2)/24,5),АТС!$A$41:$F$784,3)+'Иные услуги '!$C$5+'РСТ РСО-А'!$K$7+'РСТ РСО-А'!$H$9</f>
        <v>1310.29</v>
      </c>
      <c r="Y314" s="116">
        <f>VLOOKUP($A314+ROUND((COLUMN()-2)/24,5),АТС!$A$41:$F$784,3)+'Иные услуги '!$C$5+'РСТ РСО-А'!$K$7+'РСТ РСО-А'!$H$9</f>
        <v>1298.92</v>
      </c>
      <c r="AA314" s="66"/>
    </row>
    <row r="315" spans="1:27" x14ac:dyDescent="0.2">
      <c r="A315" s="65">
        <f>A314+1</f>
        <v>43984</v>
      </c>
      <c r="B315" s="116">
        <f>VLOOKUP($A315+ROUND((COLUMN()-2)/24,5),АТС!$A$41:$F$784,3)+'Иные услуги '!$C$5+'РСТ РСО-А'!$K$7+'РСТ РСО-А'!$H$9</f>
        <v>1293.54</v>
      </c>
      <c r="C315" s="116">
        <f>VLOOKUP($A315+ROUND((COLUMN()-2)/24,5),АТС!$A$41:$F$784,3)+'Иные услуги '!$C$5+'РСТ РСО-А'!$K$7+'РСТ РСО-А'!$H$9</f>
        <v>1267.75</v>
      </c>
      <c r="D315" s="116">
        <f>VLOOKUP($A315+ROUND((COLUMN()-2)/24,5),АТС!$A$41:$F$784,3)+'Иные услуги '!$C$5+'РСТ РСО-А'!$K$7+'РСТ РСО-А'!$H$9</f>
        <v>1199.1400000000001</v>
      </c>
      <c r="E315" s="116">
        <f>VLOOKUP($A315+ROUND((COLUMN()-2)/24,5),АТС!$A$41:$F$784,3)+'Иные услуги '!$C$5+'РСТ РСО-А'!$K$7+'РСТ РСО-А'!$H$9</f>
        <v>1214.46</v>
      </c>
      <c r="F315" s="116">
        <f>VLOOKUP($A315+ROUND((COLUMN()-2)/24,5),АТС!$A$41:$F$784,3)+'Иные услуги '!$C$5+'РСТ РСО-А'!$K$7+'РСТ РСО-А'!$H$9</f>
        <v>1283.69</v>
      </c>
      <c r="G315" s="116">
        <f>VLOOKUP($A315+ROUND((COLUMN()-2)/24,5),АТС!$A$41:$F$784,3)+'Иные услуги '!$C$5+'РСТ РСО-А'!$K$7+'РСТ РСО-А'!$H$9</f>
        <v>1293.76</v>
      </c>
      <c r="H315" s="116">
        <f>VLOOKUP($A315+ROUND((COLUMN()-2)/24,5),АТС!$A$41:$F$784,3)+'Иные услуги '!$C$5+'РСТ РСО-А'!$K$7+'РСТ РСО-А'!$H$9</f>
        <v>1254.0899999999999</v>
      </c>
      <c r="I315" s="116">
        <f>VLOOKUP($A315+ROUND((COLUMN()-2)/24,5),АТС!$A$41:$F$784,3)+'Иные услуги '!$C$5+'РСТ РСО-А'!$K$7+'РСТ РСО-А'!$H$9</f>
        <v>1153.19</v>
      </c>
      <c r="J315" s="116">
        <f>VLOOKUP($A315+ROUND((COLUMN()-2)/24,5),АТС!$A$41:$F$784,3)+'Иные услуги '!$C$5+'РСТ РСО-А'!$K$7+'РСТ РСО-А'!$H$9</f>
        <v>1299.68</v>
      </c>
      <c r="K315" s="116">
        <f>VLOOKUP($A315+ROUND((COLUMN()-2)/24,5),АТС!$A$41:$F$784,3)+'Иные услуги '!$C$5+'РСТ РСО-А'!$K$7+'РСТ РСО-А'!$H$9</f>
        <v>1299.58</v>
      </c>
      <c r="L315" s="116">
        <f>VLOOKUP($A315+ROUND((COLUMN()-2)/24,5),АТС!$A$41:$F$784,3)+'Иные услуги '!$C$5+'РСТ РСО-А'!$K$7+'РСТ РСО-А'!$H$9</f>
        <v>1299.58</v>
      </c>
      <c r="M315" s="116">
        <f>VLOOKUP($A315+ROUND((COLUMN()-2)/24,5),АТС!$A$41:$F$784,3)+'Иные услуги '!$C$5+'РСТ РСО-А'!$K$7+'РСТ РСО-А'!$H$9</f>
        <v>1299.58</v>
      </c>
      <c r="N315" s="116">
        <f>VLOOKUP($A315+ROUND((COLUMN()-2)/24,5),АТС!$A$41:$F$784,3)+'Иные услуги '!$C$5+'РСТ РСО-А'!$K$7+'РСТ РСО-А'!$H$9</f>
        <v>1299.58</v>
      </c>
      <c r="O315" s="116">
        <f>VLOOKUP($A315+ROUND((COLUMN()-2)/24,5),АТС!$A$41:$F$784,3)+'Иные услуги '!$C$5+'РСТ РСО-А'!$K$7+'РСТ РСО-А'!$H$9</f>
        <v>1299.58</v>
      </c>
      <c r="P315" s="116">
        <f>VLOOKUP($A315+ROUND((COLUMN()-2)/24,5),АТС!$A$41:$F$784,3)+'Иные услуги '!$C$5+'РСТ РСО-А'!$K$7+'РСТ РСО-А'!$H$9</f>
        <v>1299.48</v>
      </c>
      <c r="Q315" s="116">
        <f>VLOOKUP($A315+ROUND((COLUMN()-2)/24,5),АТС!$A$41:$F$784,3)+'Иные услуги '!$C$5+'РСТ РСО-А'!$K$7+'РСТ РСО-А'!$H$9</f>
        <v>1299.58</v>
      </c>
      <c r="R315" s="116">
        <f>VLOOKUP($A315+ROUND((COLUMN()-2)/24,5),АТС!$A$41:$F$784,3)+'Иные услуги '!$C$5+'РСТ РСО-А'!$K$7+'РСТ РСО-А'!$H$9</f>
        <v>1299.44</v>
      </c>
      <c r="S315" s="116">
        <f>VLOOKUP($A315+ROUND((COLUMN()-2)/24,5),АТС!$A$41:$F$784,3)+'Иные услуги '!$C$5+'РСТ РСО-А'!$K$7+'РСТ РСО-А'!$H$9</f>
        <v>1299.46</v>
      </c>
      <c r="T315" s="116">
        <f>VLOOKUP($A315+ROUND((COLUMN()-2)/24,5),АТС!$A$41:$F$784,3)+'Иные услуги '!$C$5+'РСТ РСО-А'!$K$7+'РСТ РСО-А'!$H$9</f>
        <v>1299.52</v>
      </c>
      <c r="U315" s="116">
        <f>VLOOKUP($A315+ROUND((COLUMN()-2)/24,5),АТС!$A$41:$F$784,3)+'Иные услуги '!$C$5+'РСТ РСО-А'!$K$7+'РСТ РСО-А'!$H$9</f>
        <v>1299.53</v>
      </c>
      <c r="V315" s="116">
        <f>VLOOKUP($A315+ROUND((COLUMN()-2)/24,5),АТС!$A$41:$F$784,3)+'Иные услуги '!$C$5+'РСТ РСО-А'!$K$7+'РСТ РСО-А'!$H$9</f>
        <v>1336.66</v>
      </c>
      <c r="W315" s="116">
        <f>VLOOKUP($A315+ROUND((COLUMN()-2)/24,5),АТС!$A$41:$F$784,3)+'Иные услуги '!$C$5+'РСТ РСО-А'!$K$7+'РСТ РСО-А'!$H$9</f>
        <v>1361.4</v>
      </c>
      <c r="X315" s="116">
        <f>VLOOKUP($A315+ROUND((COLUMN()-2)/24,5),АТС!$A$41:$F$784,3)+'Иные услуги '!$C$5+'РСТ РСО-А'!$K$7+'РСТ РСО-А'!$H$9</f>
        <v>1310.69</v>
      </c>
      <c r="Y315" s="116">
        <f>VLOOKUP($A315+ROUND((COLUMN()-2)/24,5),АТС!$A$41:$F$784,3)+'Иные услуги '!$C$5+'РСТ РСО-А'!$K$7+'РСТ РСО-А'!$H$9</f>
        <v>1298.8499999999999</v>
      </c>
    </row>
    <row r="316" spans="1:27" x14ac:dyDescent="0.2">
      <c r="A316" s="65">
        <f t="shared" ref="A316:A344" si="9">A315+1</f>
        <v>43985</v>
      </c>
      <c r="B316" s="116">
        <f>VLOOKUP($A316+ROUND((COLUMN()-2)/24,5),АТС!$A$41:$F$784,3)+'Иные услуги '!$C$5+'РСТ РСО-А'!$K$7+'РСТ РСО-А'!$H$9</f>
        <v>1280.4000000000001</v>
      </c>
      <c r="C316" s="116">
        <f>VLOOKUP($A316+ROUND((COLUMN()-2)/24,5),АТС!$A$41:$F$784,3)+'Иные услуги '!$C$5+'РСТ РСО-А'!$K$7+'РСТ РСО-А'!$H$9</f>
        <v>1285.4000000000001</v>
      </c>
      <c r="D316" s="116">
        <f>VLOOKUP($A316+ROUND((COLUMN()-2)/24,5),АТС!$A$41:$F$784,3)+'Иные услуги '!$C$5+'РСТ РСО-А'!$K$7+'РСТ РСО-А'!$H$9</f>
        <v>1264.72</v>
      </c>
      <c r="E316" s="116">
        <f>VLOOKUP($A316+ROUND((COLUMN()-2)/24,5),АТС!$A$41:$F$784,3)+'Иные услуги '!$C$5+'РСТ РСО-А'!$K$7+'РСТ РСО-А'!$H$9</f>
        <v>1214.71</v>
      </c>
      <c r="F316" s="116">
        <f>VLOOKUP($A316+ROUND((COLUMN()-2)/24,5),АТС!$A$41:$F$784,3)+'Иные услуги '!$C$5+'РСТ РСО-А'!$K$7+'РСТ РСО-А'!$H$9</f>
        <v>1283.99</v>
      </c>
      <c r="G316" s="116">
        <f>VLOOKUP($A316+ROUND((COLUMN()-2)/24,5),АТС!$A$41:$F$784,3)+'Иные услуги '!$C$5+'РСТ РСО-А'!$K$7+'РСТ РСО-А'!$H$9</f>
        <v>1284.31</v>
      </c>
      <c r="H316" s="116">
        <f>VLOOKUP($A316+ROUND((COLUMN()-2)/24,5),АТС!$A$41:$F$784,3)+'Иные услуги '!$C$5+'РСТ РСО-А'!$K$7+'РСТ РСО-А'!$H$9</f>
        <v>1254.31</v>
      </c>
      <c r="I316" s="116">
        <f>VLOOKUP($A316+ROUND((COLUMN()-2)/24,5),АТС!$A$41:$F$784,3)+'Иные услуги '!$C$5+'РСТ РСО-А'!$K$7+'РСТ РСО-А'!$H$9</f>
        <v>1153.5899999999999</v>
      </c>
      <c r="J316" s="116">
        <f>VLOOKUP($A316+ROUND((COLUMN()-2)/24,5),АТС!$A$41:$F$784,3)+'Иные услуги '!$C$5+'РСТ РСО-А'!$K$7+'РСТ РСО-А'!$H$9</f>
        <v>1300.1199999999999</v>
      </c>
      <c r="K316" s="116">
        <f>VLOOKUP($A316+ROUND((COLUMN()-2)/24,5),АТС!$A$41:$F$784,3)+'Иные услуги '!$C$5+'РСТ РСО-А'!$K$7+'РСТ РСО-А'!$H$9</f>
        <v>1299.67</v>
      </c>
      <c r="L316" s="116">
        <f>VLOOKUP($A316+ROUND((COLUMN()-2)/24,5),АТС!$A$41:$F$784,3)+'Иные услуги '!$C$5+'РСТ РСО-А'!$K$7+'РСТ РСО-А'!$H$9</f>
        <v>1294.6400000000001</v>
      </c>
      <c r="M316" s="116">
        <f>VLOOKUP($A316+ROUND((COLUMN()-2)/24,5),АТС!$A$41:$F$784,3)+'Иные услуги '!$C$5+'РСТ РСО-А'!$K$7+'РСТ РСО-А'!$H$9</f>
        <v>1297.99</v>
      </c>
      <c r="N316" s="116">
        <f>VLOOKUP($A316+ROUND((COLUMN()-2)/24,5),АТС!$A$41:$F$784,3)+'Иные услуги '!$C$5+'РСТ РСО-А'!$K$7+'РСТ РСО-А'!$H$9</f>
        <v>1299.5999999999999</v>
      </c>
      <c r="O316" s="116">
        <f>VLOOKUP($A316+ROUND((COLUMN()-2)/24,5),АТС!$A$41:$F$784,3)+'Иные услуги '!$C$5+'РСТ РСО-А'!$K$7+'РСТ РСО-А'!$H$9</f>
        <v>1299.5999999999999</v>
      </c>
      <c r="P316" s="116">
        <f>VLOOKUP($A316+ROUND((COLUMN()-2)/24,5),АТС!$A$41:$F$784,3)+'Иные услуги '!$C$5+'РСТ РСО-А'!$K$7+'РСТ РСО-А'!$H$9</f>
        <v>1299.5999999999999</v>
      </c>
      <c r="Q316" s="116">
        <f>VLOOKUP($A316+ROUND((COLUMN()-2)/24,5),АТС!$A$41:$F$784,3)+'Иные услуги '!$C$5+'РСТ РСО-А'!$K$7+'РСТ РСО-А'!$H$9</f>
        <v>1299.6099999999999</v>
      </c>
      <c r="R316" s="116">
        <f>VLOOKUP($A316+ROUND((COLUMN()-2)/24,5),АТС!$A$41:$F$784,3)+'Иные услуги '!$C$5+'РСТ РСО-А'!$K$7+'РСТ РСО-А'!$H$9</f>
        <v>1299.57</v>
      </c>
      <c r="S316" s="116">
        <f>VLOOKUP($A316+ROUND((COLUMN()-2)/24,5),АТС!$A$41:$F$784,3)+'Иные услуги '!$C$5+'РСТ РСО-А'!$K$7+'РСТ РСО-А'!$H$9</f>
        <v>1299.58</v>
      </c>
      <c r="T316" s="116">
        <f>VLOOKUP($A316+ROUND((COLUMN()-2)/24,5),АТС!$A$41:$F$784,3)+'Иные услуги '!$C$5+'РСТ РСО-А'!$K$7+'РСТ РСО-А'!$H$9</f>
        <v>1299.6099999999999</v>
      </c>
      <c r="U316" s="116">
        <f>VLOOKUP($A316+ROUND((COLUMN()-2)/24,5),АТС!$A$41:$F$784,3)+'Иные услуги '!$C$5+'РСТ РСО-А'!$K$7+'РСТ РСО-А'!$H$9</f>
        <v>1299.5999999999999</v>
      </c>
      <c r="V316" s="116">
        <f>VLOOKUP($A316+ROUND((COLUMN()-2)/24,5),АТС!$A$41:$F$784,3)+'Иные услуги '!$C$5+'РСТ РСО-А'!$K$7+'РСТ РСО-А'!$H$9</f>
        <v>1348.16</v>
      </c>
      <c r="W316" s="116">
        <f>VLOOKUP($A316+ROUND((COLUMN()-2)/24,5),АТС!$A$41:$F$784,3)+'Иные услуги '!$C$5+'РСТ РСО-А'!$K$7+'РСТ РСО-А'!$H$9</f>
        <v>1372.28</v>
      </c>
      <c r="X316" s="116">
        <f>VLOOKUP($A316+ROUND((COLUMN()-2)/24,5),АТС!$A$41:$F$784,3)+'Иные услуги '!$C$5+'РСТ РСО-А'!$K$7+'РСТ РСО-А'!$H$9</f>
        <v>1303.0899999999999</v>
      </c>
      <c r="Y316" s="116">
        <f>VLOOKUP($A316+ROUND((COLUMN()-2)/24,5),АТС!$A$41:$F$784,3)+'Иные услуги '!$C$5+'РСТ РСО-А'!$K$7+'РСТ РСО-А'!$H$9</f>
        <v>1298.8499999999999</v>
      </c>
    </row>
    <row r="317" spans="1:27" x14ac:dyDescent="0.2">
      <c r="A317" s="65">
        <f t="shared" si="9"/>
        <v>43986</v>
      </c>
      <c r="B317" s="116">
        <f>VLOOKUP($A317+ROUND((COLUMN()-2)/24,5),АТС!$A$41:$F$784,3)+'Иные услуги '!$C$5+'РСТ РСО-А'!$K$7+'РСТ РСО-А'!$H$9</f>
        <v>1266.1500000000001</v>
      </c>
      <c r="C317" s="116">
        <f>VLOOKUP($A317+ROUND((COLUMN()-2)/24,5),АТС!$A$41:$F$784,3)+'Иные услуги '!$C$5+'РСТ РСО-А'!$K$7+'РСТ РСО-А'!$H$9</f>
        <v>1277.25</v>
      </c>
      <c r="D317" s="116">
        <f>VLOOKUP($A317+ROUND((COLUMN()-2)/24,5),АТС!$A$41:$F$784,3)+'Иные услуги '!$C$5+'РСТ РСО-А'!$K$7+'РСТ РСО-А'!$H$9</f>
        <v>1260.1600000000001</v>
      </c>
      <c r="E317" s="116">
        <f>VLOOKUP($A317+ROUND((COLUMN()-2)/24,5),АТС!$A$41:$F$784,3)+'Иные услуги '!$C$5+'РСТ РСО-А'!$K$7+'РСТ РСО-А'!$H$9</f>
        <v>1241.1500000000001</v>
      </c>
      <c r="F317" s="116">
        <f>VLOOKUP($A317+ROUND((COLUMN()-2)/24,5),АТС!$A$41:$F$784,3)+'Иные услуги '!$C$5+'РСТ РСО-А'!$K$7+'РСТ РСО-А'!$H$9</f>
        <v>1291.6199999999999</v>
      </c>
      <c r="G317" s="116">
        <f>VLOOKUP($A317+ROUND((COLUMN()-2)/24,5),АТС!$A$41:$F$784,3)+'Иные услуги '!$C$5+'РСТ РСО-А'!$K$7+'РСТ РСО-А'!$H$9</f>
        <v>1293.19</v>
      </c>
      <c r="H317" s="116">
        <f>VLOOKUP($A317+ROUND((COLUMN()-2)/24,5),АТС!$A$41:$F$784,3)+'Иные услуги '!$C$5+'РСТ РСО-А'!$K$7+'РСТ РСО-А'!$H$9</f>
        <v>1298.8599999999999</v>
      </c>
      <c r="I317" s="116">
        <f>VLOOKUP($A317+ROUND((COLUMN()-2)/24,5),АТС!$A$41:$F$784,3)+'Иные услуги '!$C$5+'РСТ РСО-А'!$K$7+'РСТ РСО-А'!$H$9</f>
        <v>1176.79</v>
      </c>
      <c r="J317" s="116">
        <f>VLOOKUP($A317+ROUND((COLUMN()-2)/24,5),АТС!$A$41:$F$784,3)+'Иные услуги '!$C$5+'РСТ РСО-А'!$K$7+'РСТ РСО-А'!$H$9</f>
        <v>1299.53</v>
      </c>
      <c r="K317" s="116">
        <f>VLOOKUP($A317+ROUND((COLUMN()-2)/24,5),АТС!$A$41:$F$784,3)+'Иные услуги '!$C$5+'РСТ РСО-А'!$K$7+'РСТ РСО-А'!$H$9</f>
        <v>1299.57</v>
      </c>
      <c r="L317" s="116">
        <f>VLOOKUP($A317+ROUND((COLUMN()-2)/24,5),АТС!$A$41:$F$784,3)+'Иные услуги '!$C$5+'РСТ РСО-А'!$K$7+'РСТ РСО-А'!$H$9</f>
        <v>1303.97</v>
      </c>
      <c r="M317" s="116">
        <f>VLOOKUP($A317+ROUND((COLUMN()-2)/24,5),АТС!$A$41:$F$784,3)+'Иные услуги '!$C$5+'РСТ РСО-А'!$K$7+'РСТ РСО-А'!$H$9</f>
        <v>1300.46</v>
      </c>
      <c r="N317" s="116">
        <f>VLOOKUP($A317+ROUND((COLUMN()-2)/24,5),АТС!$A$41:$F$784,3)+'Иные услуги '!$C$5+'РСТ РСО-А'!$K$7+'РСТ РСО-А'!$H$9</f>
        <v>1299.56</v>
      </c>
      <c r="O317" s="116">
        <f>VLOOKUP($A317+ROUND((COLUMN()-2)/24,5),АТС!$A$41:$F$784,3)+'Иные услуги '!$C$5+'РСТ РСО-А'!$K$7+'РСТ РСО-А'!$H$9</f>
        <v>1299.53</v>
      </c>
      <c r="P317" s="116">
        <f>VLOOKUP($A317+ROUND((COLUMN()-2)/24,5),АТС!$A$41:$F$784,3)+'Иные услуги '!$C$5+'РСТ РСО-А'!$K$7+'РСТ РСО-А'!$H$9</f>
        <v>1299.55</v>
      </c>
      <c r="Q317" s="116">
        <f>VLOOKUP($A317+ROUND((COLUMN()-2)/24,5),АТС!$A$41:$F$784,3)+'Иные услуги '!$C$5+'РСТ РСО-А'!$K$7+'РСТ РСО-А'!$H$9</f>
        <v>1299.55</v>
      </c>
      <c r="R317" s="116">
        <f>VLOOKUP($A317+ROUND((COLUMN()-2)/24,5),АТС!$A$41:$F$784,3)+'Иные услуги '!$C$5+'РСТ РСО-А'!$K$7+'РСТ РСО-А'!$H$9</f>
        <v>1299.46</v>
      </c>
      <c r="S317" s="116">
        <f>VLOOKUP($A317+ROUND((COLUMN()-2)/24,5),АТС!$A$41:$F$784,3)+'Иные услуги '!$C$5+'РСТ РСО-А'!$K$7+'РСТ РСО-А'!$H$9</f>
        <v>1299.42</v>
      </c>
      <c r="T317" s="116">
        <f>VLOOKUP($A317+ROUND((COLUMN()-2)/24,5),АТС!$A$41:$F$784,3)+'Иные услуги '!$C$5+'РСТ РСО-А'!$K$7+'РСТ РСО-А'!$H$9</f>
        <v>1299.48</v>
      </c>
      <c r="U317" s="116">
        <f>VLOOKUP($A317+ROUND((COLUMN()-2)/24,5),АТС!$A$41:$F$784,3)+'Иные услуги '!$C$5+'РСТ РСО-А'!$K$7+'РСТ РСО-А'!$H$9</f>
        <v>1299.51</v>
      </c>
      <c r="V317" s="116">
        <f>VLOOKUP($A317+ROUND((COLUMN()-2)/24,5),АТС!$A$41:$F$784,3)+'Иные услуги '!$C$5+'РСТ РСО-А'!$K$7+'РСТ РСО-А'!$H$9</f>
        <v>1321.11</v>
      </c>
      <c r="W317" s="116">
        <f>VLOOKUP($A317+ROUND((COLUMN()-2)/24,5),АТС!$A$41:$F$784,3)+'Иные услуги '!$C$5+'РСТ РСО-А'!$K$7+'РСТ РСО-А'!$H$9</f>
        <v>1320.79</v>
      </c>
      <c r="X317" s="116">
        <f>VLOOKUP($A317+ROUND((COLUMN()-2)/24,5),АТС!$A$41:$F$784,3)+'Иные услуги '!$C$5+'РСТ РСО-А'!$K$7+'РСТ РСО-А'!$H$9</f>
        <v>1299.01</v>
      </c>
      <c r="Y317" s="116">
        <f>VLOOKUP($A317+ROUND((COLUMN()-2)/24,5),АТС!$A$41:$F$784,3)+'Иные услуги '!$C$5+'РСТ РСО-А'!$K$7+'РСТ РСО-А'!$H$9</f>
        <v>1298.83</v>
      </c>
    </row>
    <row r="318" spans="1:27" x14ac:dyDescent="0.2">
      <c r="A318" s="65">
        <f t="shared" si="9"/>
        <v>43987</v>
      </c>
      <c r="B318" s="116">
        <f>VLOOKUP($A318+ROUND((COLUMN()-2)/24,5),АТС!$A$41:$F$784,3)+'Иные услуги '!$C$5+'РСТ РСО-А'!$K$7+'РСТ РСО-А'!$H$9</f>
        <v>1283.8699999999999</v>
      </c>
      <c r="C318" s="116">
        <f>VLOOKUP($A318+ROUND((COLUMN()-2)/24,5),АТС!$A$41:$F$784,3)+'Иные услуги '!$C$5+'РСТ РСО-А'!$K$7+'РСТ РСО-А'!$H$9</f>
        <v>1282.71</v>
      </c>
      <c r="D318" s="116">
        <f>VLOOKUP($A318+ROUND((COLUMN()-2)/24,5),АТС!$A$41:$F$784,3)+'Иные услуги '!$C$5+'РСТ РСО-А'!$K$7+'РСТ РСО-А'!$H$9</f>
        <v>1282.57</v>
      </c>
      <c r="E318" s="116">
        <f>VLOOKUP($A318+ROUND((COLUMN()-2)/24,5),АТС!$A$41:$F$784,3)+'Иные услуги '!$C$5+'РСТ РСО-А'!$K$7+'РСТ РСО-А'!$H$9</f>
        <v>1279.78</v>
      </c>
      <c r="F318" s="116">
        <f>VLOOKUP($A318+ROUND((COLUMN()-2)/24,5),АТС!$A$41:$F$784,3)+'Иные услуги '!$C$5+'РСТ РСО-А'!$K$7+'РСТ РСО-А'!$H$9</f>
        <v>1299.06</v>
      </c>
      <c r="G318" s="116">
        <f>VLOOKUP($A318+ROUND((COLUMN()-2)/24,5),АТС!$A$41:$F$784,3)+'Иные услуги '!$C$5+'РСТ РСО-А'!$K$7+'РСТ РСО-А'!$H$9</f>
        <v>1299.1500000000001</v>
      </c>
      <c r="H318" s="116">
        <f>VLOOKUP($A318+ROUND((COLUMN()-2)/24,5),АТС!$A$41:$F$784,3)+'Иные услуги '!$C$5+'РСТ РСО-А'!$K$7+'РСТ РСО-А'!$H$9</f>
        <v>1298.5</v>
      </c>
      <c r="I318" s="116">
        <f>VLOOKUP($A318+ROUND((COLUMN()-2)/24,5),АТС!$A$41:$F$784,3)+'Иные услуги '!$C$5+'РСТ РСО-А'!$K$7+'РСТ РСО-А'!$H$9</f>
        <v>1175.75</v>
      </c>
      <c r="J318" s="116">
        <f>VLOOKUP($A318+ROUND((COLUMN()-2)/24,5),АТС!$A$41:$F$784,3)+'Иные услуги '!$C$5+'РСТ РСО-А'!$K$7+'РСТ РСО-А'!$H$9</f>
        <v>1299.3</v>
      </c>
      <c r="K318" s="116">
        <f>VLOOKUP($A318+ROUND((COLUMN()-2)/24,5),АТС!$A$41:$F$784,3)+'Иные услуги '!$C$5+'РСТ РСО-А'!$K$7+'РСТ РСО-А'!$H$9</f>
        <v>1299.3900000000001</v>
      </c>
      <c r="L318" s="116">
        <f>VLOOKUP($A318+ROUND((COLUMN()-2)/24,5),АТС!$A$41:$F$784,3)+'Иные услуги '!$C$5+'РСТ РСО-А'!$K$7+'РСТ РСО-А'!$H$9</f>
        <v>1309.8699999999999</v>
      </c>
      <c r="M318" s="116">
        <f>VLOOKUP($A318+ROUND((COLUMN()-2)/24,5),АТС!$A$41:$F$784,3)+'Иные услуги '!$C$5+'РСТ РСО-А'!$K$7+'РСТ РСО-А'!$H$9</f>
        <v>1307.44</v>
      </c>
      <c r="N318" s="116">
        <f>VLOOKUP($A318+ROUND((COLUMN()-2)/24,5),АТС!$A$41:$F$784,3)+'Иные услуги '!$C$5+'РСТ РСО-А'!$K$7+'РСТ РСО-А'!$H$9</f>
        <v>1302.22</v>
      </c>
      <c r="O318" s="116">
        <f>VLOOKUP($A318+ROUND((COLUMN()-2)/24,5),АТС!$A$41:$F$784,3)+'Иные услуги '!$C$5+'РСТ РСО-А'!$K$7+'РСТ РСО-А'!$H$9</f>
        <v>1302.5999999999999</v>
      </c>
      <c r="P318" s="116">
        <f>VLOOKUP($A318+ROUND((COLUMN()-2)/24,5),АТС!$A$41:$F$784,3)+'Иные услуги '!$C$5+'РСТ РСО-А'!$K$7+'РСТ РСО-А'!$H$9</f>
        <v>1302</v>
      </c>
      <c r="Q318" s="116">
        <f>VLOOKUP($A318+ROUND((COLUMN()-2)/24,5),АТС!$A$41:$F$784,3)+'Иные услуги '!$C$5+'РСТ РСО-А'!$K$7+'РСТ РСО-А'!$H$9</f>
        <v>1299.4000000000001</v>
      </c>
      <c r="R318" s="116">
        <f>VLOOKUP($A318+ROUND((COLUMN()-2)/24,5),АТС!$A$41:$F$784,3)+'Иные услуги '!$C$5+'РСТ РСО-А'!$K$7+'РСТ РСО-А'!$H$9</f>
        <v>1299.3900000000001</v>
      </c>
      <c r="S318" s="116">
        <f>VLOOKUP($A318+ROUND((COLUMN()-2)/24,5),АТС!$A$41:$F$784,3)+'Иные услуги '!$C$5+'РСТ РСО-А'!$K$7+'РСТ РСО-А'!$H$9</f>
        <v>1299.4000000000001</v>
      </c>
      <c r="T318" s="116">
        <f>VLOOKUP($A318+ROUND((COLUMN()-2)/24,5),АТС!$A$41:$F$784,3)+'Иные услуги '!$C$5+'РСТ РСО-А'!$K$7+'РСТ РСО-А'!$H$9</f>
        <v>1299.42</v>
      </c>
      <c r="U318" s="116">
        <f>VLOOKUP($A318+ROUND((COLUMN()-2)/24,5),АТС!$A$41:$F$784,3)+'Иные услуги '!$C$5+'РСТ РСО-А'!$K$7+'РСТ РСО-А'!$H$9</f>
        <v>1299.53</v>
      </c>
      <c r="V318" s="116">
        <f>VLOOKUP($A318+ROUND((COLUMN()-2)/24,5),АТС!$A$41:$F$784,3)+'Иные услуги '!$C$5+'РСТ РСО-А'!$K$7+'РСТ РСО-А'!$H$9</f>
        <v>1344.76</v>
      </c>
      <c r="W318" s="116">
        <f>VLOOKUP($A318+ROUND((COLUMN()-2)/24,5),АТС!$A$41:$F$784,3)+'Иные услуги '!$C$5+'РСТ РСО-А'!$K$7+'РСТ РСО-А'!$H$9</f>
        <v>1349.86</v>
      </c>
      <c r="X318" s="116">
        <f>VLOOKUP($A318+ROUND((COLUMN()-2)/24,5),АТС!$A$41:$F$784,3)+'Иные услуги '!$C$5+'РСТ РСО-А'!$K$7+'РСТ РСО-А'!$H$9</f>
        <v>1312.21</v>
      </c>
      <c r="Y318" s="116">
        <f>VLOOKUP($A318+ROUND((COLUMN()-2)/24,5),АТС!$A$41:$F$784,3)+'Иные услуги '!$C$5+'РСТ РСО-А'!$K$7+'РСТ РСО-А'!$H$9</f>
        <v>1298.78</v>
      </c>
    </row>
    <row r="319" spans="1:27" x14ac:dyDescent="0.2">
      <c r="A319" s="65">
        <f t="shared" si="9"/>
        <v>43988</v>
      </c>
      <c r="B319" s="116">
        <f>VLOOKUP($A319+ROUND((COLUMN()-2)/24,5),АТС!$A$41:$F$784,3)+'Иные услуги '!$C$5+'РСТ РСО-А'!$K$7+'РСТ РСО-А'!$H$9</f>
        <v>1304.49</v>
      </c>
      <c r="C319" s="116">
        <f>VLOOKUP($A319+ROUND((COLUMN()-2)/24,5),АТС!$A$41:$F$784,3)+'Иные услуги '!$C$5+'РСТ РСО-А'!$K$7+'РСТ РСО-А'!$H$9</f>
        <v>1293.6300000000001</v>
      </c>
      <c r="D319" s="116">
        <f>VLOOKUP($A319+ROUND((COLUMN()-2)/24,5),АТС!$A$41:$F$784,3)+'Иные услуги '!$C$5+'РСТ РСО-А'!$K$7+'РСТ РСО-А'!$H$9</f>
        <v>1293.49</v>
      </c>
      <c r="E319" s="116">
        <f>VLOOKUP($A319+ROUND((COLUMN()-2)/24,5),АТС!$A$41:$F$784,3)+'Иные услуги '!$C$5+'РСТ РСО-А'!$K$7+'РСТ РСО-А'!$H$9</f>
        <v>1293.56</v>
      </c>
      <c r="F319" s="116">
        <f>VLOOKUP($A319+ROUND((COLUMN()-2)/24,5),АТС!$A$41:$F$784,3)+'Иные услуги '!$C$5+'РСТ РСО-А'!$K$7+'РСТ РСО-А'!$H$9</f>
        <v>1298.8499999999999</v>
      </c>
      <c r="G319" s="116">
        <f>VLOOKUP($A319+ROUND((COLUMN()-2)/24,5),АТС!$A$41:$F$784,3)+'Иные услуги '!$C$5+'РСТ РСО-А'!$K$7+'РСТ РСО-А'!$H$9</f>
        <v>1299.1600000000001</v>
      </c>
      <c r="H319" s="116">
        <f>VLOOKUP($A319+ROUND((COLUMN()-2)/24,5),АТС!$A$41:$F$784,3)+'Иные услуги '!$C$5+'РСТ РСО-А'!$K$7+'РСТ РСО-А'!$H$9</f>
        <v>1298.6600000000001</v>
      </c>
      <c r="I319" s="116">
        <f>VLOOKUP($A319+ROUND((COLUMN()-2)/24,5),АТС!$A$41:$F$784,3)+'Иные услуги '!$C$5+'РСТ РСО-А'!$K$7+'РСТ РСО-А'!$H$9</f>
        <v>1199.8699999999999</v>
      </c>
      <c r="J319" s="116">
        <f>VLOOKUP($A319+ROUND((COLUMN()-2)/24,5),АТС!$A$41:$F$784,3)+'Иные услуги '!$C$5+'РСТ РСО-А'!$K$7+'РСТ РСО-А'!$H$9</f>
        <v>1299.52</v>
      </c>
      <c r="K319" s="116">
        <f>VLOOKUP($A319+ROUND((COLUMN()-2)/24,5),АТС!$A$41:$F$784,3)+'Иные услуги '!$C$5+'РСТ РСО-А'!$K$7+'РСТ РСО-А'!$H$9</f>
        <v>1299.55</v>
      </c>
      <c r="L319" s="116">
        <f>VLOOKUP($A319+ROUND((COLUMN()-2)/24,5),АТС!$A$41:$F$784,3)+'Иные услуги '!$C$5+'РСТ РСО-А'!$K$7+'РСТ РСО-А'!$H$9</f>
        <v>1299.54</v>
      </c>
      <c r="M319" s="116">
        <f>VLOOKUP($A319+ROUND((COLUMN()-2)/24,5),АТС!$A$41:$F$784,3)+'Иные услуги '!$C$5+'РСТ РСО-А'!$K$7+'РСТ РСО-А'!$H$9</f>
        <v>1299.52</v>
      </c>
      <c r="N319" s="116">
        <f>VLOOKUP($A319+ROUND((COLUMN()-2)/24,5),АТС!$A$41:$F$784,3)+'Иные услуги '!$C$5+'РСТ РСО-А'!$K$7+'РСТ РСО-А'!$H$9</f>
        <v>1299.51</v>
      </c>
      <c r="O319" s="116">
        <f>VLOOKUP($A319+ROUND((COLUMN()-2)/24,5),АТС!$A$41:$F$784,3)+'Иные услуги '!$C$5+'РСТ РСО-А'!$K$7+'РСТ РСО-А'!$H$9</f>
        <v>1299.51</v>
      </c>
      <c r="P319" s="116">
        <f>VLOOKUP($A319+ROUND((COLUMN()-2)/24,5),АТС!$A$41:$F$784,3)+'Иные услуги '!$C$5+'РСТ РСО-А'!$K$7+'РСТ РСО-А'!$H$9</f>
        <v>1299.5</v>
      </c>
      <c r="Q319" s="116">
        <f>VLOOKUP($A319+ROUND((COLUMN()-2)/24,5),АТС!$A$41:$F$784,3)+'Иные услуги '!$C$5+'РСТ РСО-А'!$K$7+'РСТ РСО-А'!$H$9</f>
        <v>1299.49</v>
      </c>
      <c r="R319" s="116">
        <f>VLOOKUP($A319+ROUND((COLUMN()-2)/24,5),АТС!$A$41:$F$784,3)+'Иные услуги '!$C$5+'РСТ РСО-А'!$K$7+'РСТ РСО-А'!$H$9</f>
        <v>1299.47</v>
      </c>
      <c r="S319" s="116">
        <f>VLOOKUP($A319+ROUND((COLUMN()-2)/24,5),АТС!$A$41:$F$784,3)+'Иные услуги '!$C$5+'РСТ РСО-А'!$K$7+'РСТ РСО-А'!$H$9</f>
        <v>1299.47</v>
      </c>
      <c r="T319" s="116">
        <f>VLOOKUP($A319+ROUND((COLUMN()-2)/24,5),АТС!$A$41:$F$784,3)+'Иные услуги '!$C$5+'РСТ РСО-А'!$K$7+'РСТ РСО-А'!$H$9</f>
        <v>1299.51</v>
      </c>
      <c r="U319" s="116">
        <f>VLOOKUP($A319+ROUND((COLUMN()-2)/24,5),АТС!$A$41:$F$784,3)+'Иные услуги '!$C$5+'РСТ РСО-А'!$K$7+'РСТ РСО-А'!$H$9</f>
        <v>1299.49</v>
      </c>
      <c r="V319" s="116">
        <f>VLOOKUP($A319+ROUND((COLUMN()-2)/24,5),АТС!$A$41:$F$784,3)+'Иные услуги '!$C$5+'РСТ РСО-А'!$K$7+'РСТ РСО-А'!$H$9</f>
        <v>1323.3</v>
      </c>
      <c r="W319" s="116">
        <f>VLOOKUP($A319+ROUND((COLUMN()-2)/24,5),АТС!$A$41:$F$784,3)+'Иные услуги '!$C$5+'РСТ РСО-А'!$K$7+'РСТ РСО-А'!$H$9</f>
        <v>1349.47</v>
      </c>
      <c r="X319" s="116">
        <f>VLOOKUP($A319+ROUND((COLUMN()-2)/24,5),АТС!$A$41:$F$784,3)+'Иные услуги '!$C$5+'РСТ РСО-А'!$K$7+'РСТ РСО-А'!$H$9</f>
        <v>1298.3699999999999</v>
      </c>
      <c r="Y319" s="116">
        <f>VLOOKUP($A319+ROUND((COLUMN()-2)/24,5),АТС!$A$41:$F$784,3)+'Иные услуги '!$C$5+'РСТ РСО-А'!$K$7+'РСТ РСО-А'!$H$9</f>
        <v>1298.68</v>
      </c>
    </row>
    <row r="320" spans="1:27" x14ac:dyDescent="0.2">
      <c r="A320" s="65">
        <f t="shared" si="9"/>
        <v>43989</v>
      </c>
      <c r="B320" s="116">
        <f>VLOOKUP($A320+ROUND((COLUMN()-2)/24,5),АТС!$A$41:$F$784,3)+'Иные услуги '!$C$5+'РСТ РСО-А'!$K$7+'РСТ РСО-А'!$H$9</f>
        <v>1291.21</v>
      </c>
      <c r="C320" s="116">
        <f>VLOOKUP($A320+ROUND((COLUMN()-2)/24,5),АТС!$A$41:$F$784,3)+'Иные услуги '!$C$5+'РСТ РСО-А'!$K$7+'РСТ РСО-А'!$H$9</f>
        <v>1290.79</v>
      </c>
      <c r="D320" s="116">
        <f>VLOOKUP($A320+ROUND((COLUMN()-2)/24,5),АТС!$A$41:$F$784,3)+'Иные услуги '!$C$5+'РСТ РСО-А'!$K$7+'РСТ РСО-А'!$H$9</f>
        <v>1296.79</v>
      </c>
      <c r="E320" s="116">
        <f>VLOOKUP($A320+ROUND((COLUMN()-2)/24,5),АТС!$A$41:$F$784,3)+'Иные услуги '!$C$5+'РСТ РСО-А'!$K$7+'РСТ РСО-А'!$H$9</f>
        <v>1295.8499999999999</v>
      </c>
      <c r="F320" s="116">
        <f>VLOOKUP($A320+ROUND((COLUMN()-2)/24,5),АТС!$A$41:$F$784,3)+'Иные услуги '!$C$5+'РСТ РСО-А'!$K$7+'РСТ РСО-А'!$H$9</f>
        <v>1298.92</v>
      </c>
      <c r="G320" s="116">
        <f>VLOOKUP($A320+ROUND((COLUMN()-2)/24,5),АТС!$A$41:$F$784,3)+'Иные услуги '!$C$5+'РСТ РСО-А'!$K$7+'РСТ РСО-А'!$H$9</f>
        <v>1299.2</v>
      </c>
      <c r="H320" s="116">
        <f>VLOOKUP($A320+ROUND((COLUMN()-2)/24,5),АТС!$A$41:$F$784,3)+'Иные услуги '!$C$5+'РСТ РСО-А'!$K$7+'РСТ РСО-А'!$H$9</f>
        <v>1298.72</v>
      </c>
      <c r="I320" s="116">
        <f>VLOOKUP($A320+ROUND((COLUMN()-2)/24,5),АТС!$A$41:$F$784,3)+'Иные услуги '!$C$5+'РСТ РСО-А'!$K$7+'РСТ РСО-А'!$H$9</f>
        <v>1257.48</v>
      </c>
      <c r="J320" s="116">
        <f>VLOOKUP($A320+ROUND((COLUMN()-2)/24,5),АТС!$A$41:$F$784,3)+'Иные услуги '!$C$5+'РСТ РСО-А'!$K$7+'РСТ РСО-А'!$H$9</f>
        <v>1299.53</v>
      </c>
      <c r="K320" s="116">
        <f>VLOOKUP($A320+ROUND((COLUMN()-2)/24,5),АТС!$A$41:$F$784,3)+'Иные услуги '!$C$5+'РСТ РСО-А'!$K$7+'РСТ РСО-А'!$H$9</f>
        <v>1299.54</v>
      </c>
      <c r="L320" s="116">
        <f>VLOOKUP($A320+ROUND((COLUMN()-2)/24,5),АТС!$A$41:$F$784,3)+'Иные услуги '!$C$5+'РСТ РСО-А'!$K$7+'РСТ РСО-А'!$H$9</f>
        <v>1299.49</v>
      </c>
      <c r="M320" s="116">
        <f>VLOOKUP($A320+ROUND((COLUMN()-2)/24,5),АТС!$A$41:$F$784,3)+'Иные услуги '!$C$5+'РСТ РСО-А'!$K$7+'РСТ РСО-А'!$H$9</f>
        <v>1299.48</v>
      </c>
      <c r="N320" s="116">
        <f>VLOOKUP($A320+ROUND((COLUMN()-2)/24,5),АТС!$A$41:$F$784,3)+'Иные услуги '!$C$5+'РСТ РСО-А'!$K$7+'РСТ РСО-А'!$H$9</f>
        <v>1299.48</v>
      </c>
      <c r="O320" s="116">
        <f>VLOOKUP($A320+ROUND((COLUMN()-2)/24,5),АТС!$A$41:$F$784,3)+'Иные услуги '!$C$5+'РСТ РСО-А'!$K$7+'РСТ РСО-А'!$H$9</f>
        <v>1299.47</v>
      </c>
      <c r="P320" s="116">
        <f>VLOOKUP($A320+ROUND((COLUMN()-2)/24,5),АТС!$A$41:$F$784,3)+'Иные услуги '!$C$5+'РСТ РСО-А'!$K$7+'РСТ РСО-А'!$H$9</f>
        <v>1299.46</v>
      </c>
      <c r="Q320" s="116">
        <f>VLOOKUP($A320+ROUND((COLUMN()-2)/24,5),АТС!$A$41:$F$784,3)+'Иные услуги '!$C$5+'РСТ РСО-А'!$K$7+'РСТ РСО-А'!$H$9</f>
        <v>1299.46</v>
      </c>
      <c r="R320" s="116">
        <f>VLOOKUP($A320+ROUND((COLUMN()-2)/24,5),АТС!$A$41:$F$784,3)+'Иные услуги '!$C$5+'РСТ РСО-А'!$K$7+'РСТ РСО-А'!$H$9</f>
        <v>1299.47</v>
      </c>
      <c r="S320" s="116">
        <f>VLOOKUP($A320+ROUND((COLUMN()-2)/24,5),АТС!$A$41:$F$784,3)+'Иные услуги '!$C$5+'РСТ РСО-А'!$K$7+'РСТ РСО-А'!$H$9</f>
        <v>1299.47</v>
      </c>
      <c r="T320" s="116">
        <f>VLOOKUP($A320+ROUND((COLUMN()-2)/24,5),АТС!$A$41:$F$784,3)+'Иные услуги '!$C$5+'РСТ РСО-А'!$K$7+'РСТ РСО-А'!$H$9</f>
        <v>1299.49</v>
      </c>
      <c r="U320" s="116">
        <f>VLOOKUP($A320+ROUND((COLUMN()-2)/24,5),АТС!$A$41:$F$784,3)+'Иные услуги '!$C$5+'РСТ РСО-А'!$K$7+'РСТ РСО-А'!$H$9</f>
        <v>1299.48</v>
      </c>
      <c r="V320" s="116">
        <f>VLOOKUP($A320+ROUND((COLUMN()-2)/24,5),АТС!$A$41:$F$784,3)+'Иные услуги '!$C$5+'РСТ РСО-А'!$K$7+'РСТ РСО-А'!$H$9</f>
        <v>1313.95</v>
      </c>
      <c r="W320" s="116">
        <f>VLOOKUP($A320+ROUND((COLUMN()-2)/24,5),АТС!$A$41:$F$784,3)+'Иные услуги '!$C$5+'РСТ РСО-А'!$K$7+'РСТ РСО-А'!$H$9</f>
        <v>1330.31</v>
      </c>
      <c r="X320" s="116">
        <f>VLOOKUP($A320+ROUND((COLUMN()-2)/24,5),АТС!$A$41:$F$784,3)+'Иные услуги '!$C$5+'РСТ РСО-А'!$K$7+'РСТ РСО-А'!$H$9</f>
        <v>1298.3599999999999</v>
      </c>
      <c r="Y320" s="116">
        <f>VLOOKUP($A320+ROUND((COLUMN()-2)/24,5),АТС!$A$41:$F$784,3)+'Иные услуги '!$C$5+'РСТ РСО-А'!$K$7+'РСТ РСО-А'!$H$9</f>
        <v>1298.68</v>
      </c>
    </row>
    <row r="321" spans="1:25" x14ac:dyDescent="0.2">
      <c r="A321" s="65">
        <f t="shared" si="9"/>
        <v>43990</v>
      </c>
      <c r="B321" s="116">
        <f>VLOOKUP($A321+ROUND((COLUMN()-2)/24,5),АТС!$A$41:$F$784,3)+'Иные услуги '!$C$5+'РСТ РСО-А'!$K$7+'РСТ РСО-А'!$H$9</f>
        <v>1300.57</v>
      </c>
      <c r="C321" s="116">
        <f>VLOOKUP($A321+ROUND((COLUMN()-2)/24,5),АТС!$A$41:$F$784,3)+'Иные услуги '!$C$5+'РСТ РСО-А'!$K$7+'РСТ РСО-А'!$H$9</f>
        <v>1293.74</v>
      </c>
      <c r="D321" s="116">
        <f>VLOOKUP($A321+ROUND((COLUMN()-2)/24,5),АТС!$A$41:$F$784,3)+'Иные услуги '!$C$5+'РСТ РСО-А'!$K$7+'РСТ РСО-А'!$H$9</f>
        <v>1297.5</v>
      </c>
      <c r="E321" s="116">
        <f>VLOOKUP($A321+ROUND((COLUMN()-2)/24,5),АТС!$A$41:$F$784,3)+'Иные услуги '!$C$5+'РСТ РСО-А'!$K$7+'РСТ РСО-А'!$H$9</f>
        <v>1296.99</v>
      </c>
      <c r="F321" s="116">
        <f>VLOOKUP($A321+ROUND((COLUMN()-2)/24,5),АТС!$A$41:$F$784,3)+'Иные услуги '!$C$5+'РСТ РСО-А'!$K$7+'РСТ РСО-А'!$H$9</f>
        <v>1298.99</v>
      </c>
      <c r="G321" s="116">
        <f>VLOOKUP($A321+ROUND((COLUMN()-2)/24,5),АТС!$A$41:$F$784,3)+'Иные услуги '!$C$5+'РСТ РСО-А'!$K$7+'РСТ РСО-А'!$H$9</f>
        <v>1299.1300000000001</v>
      </c>
      <c r="H321" s="116">
        <f>VLOOKUP($A321+ROUND((COLUMN()-2)/24,5),АТС!$A$41:$F$784,3)+'Иные услуги '!$C$5+'РСТ РСО-А'!$K$7+'РСТ РСО-А'!$H$9</f>
        <v>1298.08</v>
      </c>
      <c r="I321" s="116">
        <f>VLOOKUP($A321+ROUND((COLUMN()-2)/24,5),АТС!$A$41:$F$784,3)+'Иные услуги '!$C$5+'РСТ РСО-А'!$K$7+'РСТ РСО-А'!$H$9</f>
        <v>1300.26</v>
      </c>
      <c r="J321" s="116">
        <f>VLOOKUP($A321+ROUND((COLUMN()-2)/24,5),АТС!$A$41:$F$784,3)+'Иные услуги '!$C$5+'РСТ РСО-А'!$K$7+'РСТ РСО-А'!$H$9</f>
        <v>1299.27</v>
      </c>
      <c r="K321" s="116">
        <f>VLOOKUP($A321+ROUND((COLUMN()-2)/24,5),АТС!$A$41:$F$784,3)+'Иные услуги '!$C$5+'РСТ РСО-А'!$K$7+'РСТ РСО-А'!$H$9</f>
        <v>1299.4100000000001</v>
      </c>
      <c r="L321" s="116">
        <f>VLOOKUP($A321+ROUND((COLUMN()-2)/24,5),АТС!$A$41:$F$784,3)+'Иные услуги '!$C$5+'РСТ РСО-А'!$K$7+'РСТ РСО-А'!$H$9</f>
        <v>1299.3599999999999</v>
      </c>
      <c r="M321" s="116">
        <f>VLOOKUP($A321+ROUND((COLUMN()-2)/24,5),АТС!$A$41:$F$784,3)+'Иные услуги '!$C$5+'РСТ РСО-А'!$K$7+'РСТ РСО-А'!$H$9</f>
        <v>1299.3499999999999</v>
      </c>
      <c r="N321" s="116">
        <f>VLOOKUP($A321+ROUND((COLUMN()-2)/24,5),АТС!$A$41:$F$784,3)+'Иные услуги '!$C$5+'РСТ РСО-А'!$K$7+'РСТ РСО-А'!$H$9</f>
        <v>1299.3900000000001</v>
      </c>
      <c r="O321" s="116">
        <f>VLOOKUP($A321+ROUND((COLUMN()-2)/24,5),АТС!$A$41:$F$784,3)+'Иные услуги '!$C$5+'РСТ РСО-А'!$K$7+'РСТ РСО-А'!$H$9</f>
        <v>1299.29</v>
      </c>
      <c r="P321" s="116">
        <f>VLOOKUP($A321+ROUND((COLUMN()-2)/24,5),АТС!$A$41:$F$784,3)+'Иные услуги '!$C$5+'РСТ РСО-А'!$K$7+'РСТ РСО-А'!$H$9</f>
        <v>1299.26</v>
      </c>
      <c r="Q321" s="116">
        <f>VLOOKUP($A321+ROUND((COLUMN()-2)/24,5),АТС!$A$41:$F$784,3)+'Иные услуги '!$C$5+'РСТ РСО-А'!$K$7+'РСТ РСО-А'!$H$9</f>
        <v>1299.3399999999999</v>
      </c>
      <c r="R321" s="116">
        <f>VLOOKUP($A321+ROUND((COLUMN()-2)/24,5),АТС!$A$41:$F$784,3)+'Иные услуги '!$C$5+'РСТ РСО-А'!$K$7+'РСТ РСО-А'!$H$9</f>
        <v>1299.24</v>
      </c>
      <c r="S321" s="116">
        <f>VLOOKUP($A321+ROUND((COLUMN()-2)/24,5),АТС!$A$41:$F$784,3)+'Иные услуги '!$C$5+'РСТ РСО-А'!$K$7+'РСТ РСО-А'!$H$9</f>
        <v>1299.28</v>
      </c>
      <c r="T321" s="116">
        <f>VLOOKUP($A321+ROUND((COLUMN()-2)/24,5),АТС!$A$41:$F$784,3)+'Иные услуги '!$C$5+'РСТ РСО-А'!$K$7+'РСТ РСО-А'!$H$9</f>
        <v>1299.47</v>
      </c>
      <c r="U321" s="116">
        <f>VLOOKUP($A321+ROUND((COLUMN()-2)/24,5),АТС!$A$41:$F$784,3)+'Иные услуги '!$C$5+'РСТ РСО-А'!$K$7+'РСТ РСО-А'!$H$9</f>
        <v>1299.43</v>
      </c>
      <c r="V321" s="116">
        <f>VLOOKUP($A321+ROUND((COLUMN()-2)/24,5),АТС!$A$41:$F$784,3)+'Иные услуги '!$C$5+'РСТ РСО-А'!$K$7+'РСТ РСО-А'!$H$9</f>
        <v>1325.94</v>
      </c>
      <c r="W321" s="116">
        <f>VLOOKUP($A321+ROUND((COLUMN()-2)/24,5),АТС!$A$41:$F$784,3)+'Иные услуги '!$C$5+'РСТ РСО-А'!$K$7+'РСТ РСО-А'!$H$9</f>
        <v>1348.44</v>
      </c>
      <c r="X321" s="116">
        <f>VLOOKUP($A321+ROUND((COLUMN()-2)/24,5),АТС!$A$41:$F$784,3)+'Иные услуги '!$C$5+'РСТ РСО-А'!$K$7+'РСТ РСО-А'!$H$9</f>
        <v>1298.07</v>
      </c>
      <c r="Y321" s="116">
        <f>VLOOKUP($A321+ROUND((COLUMN()-2)/24,5),АТС!$A$41:$F$784,3)+'Иные услуги '!$C$5+'РСТ РСО-А'!$K$7+'РСТ РСО-А'!$H$9</f>
        <v>1298.47</v>
      </c>
    </row>
    <row r="322" spans="1:25" x14ac:dyDescent="0.2">
      <c r="A322" s="65">
        <f t="shared" si="9"/>
        <v>43991</v>
      </c>
      <c r="B322" s="116">
        <f>VLOOKUP($A322+ROUND((COLUMN()-2)/24,5),АТС!$A$41:$F$784,3)+'Иные услуги '!$C$5+'РСТ РСО-А'!$K$7+'РСТ РСО-А'!$H$9</f>
        <v>1297.74</v>
      </c>
      <c r="C322" s="116">
        <f>VLOOKUP($A322+ROUND((COLUMN()-2)/24,5),АТС!$A$41:$F$784,3)+'Иные услуги '!$C$5+'РСТ РСО-А'!$K$7+'РСТ РСО-А'!$H$9</f>
        <v>1287.5</v>
      </c>
      <c r="D322" s="116">
        <f>VLOOKUP($A322+ROUND((COLUMN()-2)/24,5),АТС!$A$41:$F$784,3)+'Иные услуги '!$C$5+'РСТ РСО-А'!$K$7+'РСТ РСО-А'!$H$9</f>
        <v>1296.97</v>
      </c>
      <c r="E322" s="116">
        <f>VLOOKUP($A322+ROUND((COLUMN()-2)/24,5),АТС!$A$41:$F$784,3)+'Иные услуги '!$C$5+'РСТ РСО-А'!$K$7+'РСТ РСО-А'!$H$9</f>
        <v>1297.0999999999999</v>
      </c>
      <c r="F322" s="116">
        <f>VLOOKUP($A322+ROUND((COLUMN()-2)/24,5),АТС!$A$41:$F$784,3)+'Иные услуги '!$C$5+'РСТ РСО-А'!$K$7+'РСТ РСО-А'!$H$9</f>
        <v>1299.17</v>
      </c>
      <c r="G322" s="116">
        <f>VLOOKUP($A322+ROUND((COLUMN()-2)/24,5),АТС!$A$41:$F$784,3)+'Иные услуги '!$C$5+'РСТ РСО-А'!$K$7+'РСТ РСО-А'!$H$9</f>
        <v>1299.0899999999999</v>
      </c>
      <c r="H322" s="116">
        <f>VLOOKUP($A322+ROUND((COLUMN()-2)/24,5),АТС!$A$41:$F$784,3)+'Иные услуги '!$C$5+'РСТ РСО-А'!$K$7+'РСТ РСО-А'!$H$9</f>
        <v>1298.23</v>
      </c>
      <c r="I322" s="116">
        <f>VLOOKUP($A322+ROUND((COLUMN()-2)/24,5),АТС!$A$41:$F$784,3)+'Иные услуги '!$C$5+'РСТ РСО-А'!$K$7+'РСТ РСО-А'!$H$9</f>
        <v>1295.33</v>
      </c>
      <c r="J322" s="116">
        <f>VLOOKUP($A322+ROUND((COLUMN()-2)/24,5),АТС!$A$41:$F$784,3)+'Иные услуги '!$C$5+'РСТ РСО-А'!$K$7+'РСТ РСО-А'!$H$9</f>
        <v>1299.26</v>
      </c>
      <c r="K322" s="116">
        <f>VLOOKUP($A322+ROUND((COLUMN()-2)/24,5),АТС!$A$41:$F$784,3)+'Иные услуги '!$C$5+'РСТ РСО-А'!$K$7+'РСТ РСО-А'!$H$9</f>
        <v>1299.3599999999999</v>
      </c>
      <c r="L322" s="116">
        <f>VLOOKUP($A322+ROUND((COLUMN()-2)/24,5),АТС!$A$41:$F$784,3)+'Иные услуги '!$C$5+'РСТ РСО-А'!$K$7+'РСТ РСО-А'!$H$9</f>
        <v>1299.4000000000001</v>
      </c>
      <c r="M322" s="116">
        <f>VLOOKUP($A322+ROUND((COLUMN()-2)/24,5),АТС!$A$41:$F$784,3)+'Иные услуги '!$C$5+'РСТ РСО-А'!$K$7+'РСТ РСО-А'!$H$9</f>
        <v>1299.3900000000001</v>
      </c>
      <c r="N322" s="116">
        <f>VLOOKUP($A322+ROUND((COLUMN()-2)/24,5),АТС!$A$41:$F$784,3)+'Иные услуги '!$C$5+'РСТ РСО-А'!$K$7+'РСТ РСО-А'!$H$9</f>
        <v>1299.4000000000001</v>
      </c>
      <c r="O322" s="116">
        <f>VLOOKUP($A322+ROUND((COLUMN()-2)/24,5),АТС!$A$41:$F$784,3)+'Иные услуги '!$C$5+'РСТ РСО-А'!$K$7+'РСТ РСО-А'!$H$9</f>
        <v>1299.3599999999999</v>
      </c>
      <c r="P322" s="116">
        <f>VLOOKUP($A322+ROUND((COLUMN()-2)/24,5),АТС!$A$41:$F$784,3)+'Иные услуги '!$C$5+'РСТ РСО-А'!$K$7+'РСТ РСО-А'!$H$9</f>
        <v>1299.3599999999999</v>
      </c>
      <c r="Q322" s="116">
        <f>VLOOKUP($A322+ROUND((COLUMN()-2)/24,5),АТС!$A$41:$F$784,3)+'Иные услуги '!$C$5+'РСТ РСО-А'!$K$7+'РСТ РСО-А'!$H$9</f>
        <v>1299.3699999999999</v>
      </c>
      <c r="R322" s="116">
        <f>VLOOKUP($A322+ROUND((COLUMN()-2)/24,5),АТС!$A$41:$F$784,3)+'Иные услуги '!$C$5+'РСТ РСО-А'!$K$7+'РСТ РСО-А'!$H$9</f>
        <v>1299.25</v>
      </c>
      <c r="S322" s="116">
        <f>VLOOKUP($A322+ROUND((COLUMN()-2)/24,5),АТС!$A$41:$F$784,3)+'Иные услуги '!$C$5+'РСТ РСО-А'!$K$7+'РСТ РСО-А'!$H$9</f>
        <v>1299.28</v>
      </c>
      <c r="T322" s="116">
        <f>VLOOKUP($A322+ROUND((COLUMN()-2)/24,5),АТС!$A$41:$F$784,3)+'Иные услуги '!$C$5+'РСТ РСО-А'!$K$7+'РСТ РСО-А'!$H$9</f>
        <v>1299.29</v>
      </c>
      <c r="U322" s="116">
        <f>VLOOKUP($A322+ROUND((COLUMN()-2)/24,5),АТС!$A$41:$F$784,3)+'Иные услуги '!$C$5+'РСТ РСО-А'!$K$7+'РСТ РСО-А'!$H$9</f>
        <v>1299.3800000000001</v>
      </c>
      <c r="V322" s="116">
        <f>VLOOKUP($A322+ROUND((COLUMN()-2)/24,5),АТС!$A$41:$F$784,3)+'Иные услуги '!$C$5+'РСТ РСО-А'!$K$7+'РСТ РСО-А'!$H$9</f>
        <v>1350.79</v>
      </c>
      <c r="W322" s="116">
        <f>VLOOKUP($A322+ROUND((COLUMN()-2)/24,5),АТС!$A$41:$F$784,3)+'Иные услуги '!$C$5+'РСТ РСО-А'!$K$7+'РСТ РСО-А'!$H$9</f>
        <v>1375.09</v>
      </c>
      <c r="X322" s="116">
        <f>VLOOKUP($A322+ROUND((COLUMN()-2)/24,5),АТС!$A$41:$F$784,3)+'Иные услуги '!$C$5+'РСТ РСО-А'!$K$7+'РСТ РСО-А'!$H$9</f>
        <v>1298.21</v>
      </c>
      <c r="Y322" s="116">
        <f>VLOOKUP($A322+ROUND((COLUMN()-2)/24,5),АТС!$A$41:$F$784,3)+'Иные услуги '!$C$5+'РСТ РСО-А'!$K$7+'РСТ РСО-А'!$H$9</f>
        <v>1298.67</v>
      </c>
    </row>
    <row r="323" spans="1:25" x14ac:dyDescent="0.2">
      <c r="A323" s="65">
        <f t="shared" si="9"/>
        <v>43992</v>
      </c>
      <c r="B323" s="116">
        <f>VLOOKUP($A323+ROUND((COLUMN()-2)/24,5),АТС!$A$41:$F$784,3)+'Иные услуги '!$C$5+'РСТ РСО-А'!$K$7+'РСТ РСО-А'!$H$9</f>
        <v>1306.52</v>
      </c>
      <c r="C323" s="116">
        <f>VLOOKUP($A323+ROUND((COLUMN()-2)/24,5),АТС!$A$41:$F$784,3)+'Иные услуги '!$C$5+'РСТ РСО-А'!$K$7+'РСТ РСО-А'!$H$9</f>
        <v>1289.24</v>
      </c>
      <c r="D323" s="116">
        <f>VLOOKUP($A323+ROUND((COLUMN()-2)/24,5),АТС!$A$41:$F$784,3)+'Иные услуги '!$C$5+'РСТ РСО-А'!$K$7+'РСТ РСО-А'!$H$9</f>
        <v>1296.22</v>
      </c>
      <c r="E323" s="116">
        <f>VLOOKUP($A323+ROUND((COLUMN()-2)/24,5),АТС!$A$41:$F$784,3)+'Иные услуги '!$C$5+'РСТ РСО-А'!$K$7+'РСТ РСО-А'!$H$9</f>
        <v>1299</v>
      </c>
      <c r="F323" s="116">
        <f>VLOOKUP($A323+ROUND((COLUMN()-2)/24,5),АТС!$A$41:$F$784,3)+'Иные услуги '!$C$5+'РСТ РСО-А'!$K$7+'РСТ РСО-А'!$H$9</f>
        <v>1299.0899999999999</v>
      </c>
      <c r="G323" s="116">
        <f>VLOOKUP($A323+ROUND((COLUMN()-2)/24,5),АТС!$A$41:$F$784,3)+'Иные услуги '!$C$5+'РСТ РСО-А'!$K$7+'РСТ РСО-А'!$H$9</f>
        <v>1299.02</v>
      </c>
      <c r="H323" s="116">
        <f>VLOOKUP($A323+ROUND((COLUMN()-2)/24,5),АТС!$A$41:$F$784,3)+'Иные услуги '!$C$5+'РСТ РСО-А'!$K$7+'РСТ РСО-А'!$H$9</f>
        <v>1298.1300000000001</v>
      </c>
      <c r="I323" s="116">
        <f>VLOOKUP($A323+ROUND((COLUMN()-2)/24,5),АТС!$A$41:$F$784,3)+'Иные услуги '!$C$5+'РСТ РСО-А'!$K$7+'РСТ РСО-А'!$H$9</f>
        <v>1293.29</v>
      </c>
      <c r="J323" s="116">
        <f>VLOOKUP($A323+ROUND((COLUMN()-2)/24,5),АТС!$A$41:$F$784,3)+'Иные услуги '!$C$5+'РСТ РСО-А'!$K$7+'РСТ РСО-А'!$H$9</f>
        <v>1299.26</v>
      </c>
      <c r="K323" s="116">
        <f>VLOOKUP($A323+ROUND((COLUMN()-2)/24,5),АТС!$A$41:$F$784,3)+'Иные услуги '!$C$5+'РСТ РСО-А'!$K$7+'РСТ РСО-А'!$H$9</f>
        <v>1299.3699999999999</v>
      </c>
      <c r="L323" s="116">
        <f>VLOOKUP($A323+ROUND((COLUMN()-2)/24,5),АТС!$A$41:$F$784,3)+'Иные услуги '!$C$5+'РСТ РСО-А'!$K$7+'РСТ РСО-А'!$H$9</f>
        <v>1299.3599999999999</v>
      </c>
      <c r="M323" s="116">
        <f>VLOOKUP($A323+ROUND((COLUMN()-2)/24,5),АТС!$A$41:$F$784,3)+'Иные услуги '!$C$5+'РСТ РСО-А'!$K$7+'РСТ РСО-А'!$H$9</f>
        <v>1299.3699999999999</v>
      </c>
      <c r="N323" s="116">
        <f>VLOOKUP($A323+ROUND((COLUMN()-2)/24,5),АТС!$A$41:$F$784,3)+'Иные услуги '!$C$5+'РСТ РСО-А'!$K$7+'РСТ РСО-А'!$H$9</f>
        <v>1299.3800000000001</v>
      </c>
      <c r="O323" s="116">
        <f>VLOOKUP($A323+ROUND((COLUMN()-2)/24,5),АТС!$A$41:$F$784,3)+'Иные услуги '!$C$5+'РСТ РСО-А'!$K$7+'РСТ РСО-А'!$H$9</f>
        <v>1299.3499999999999</v>
      </c>
      <c r="P323" s="116">
        <f>VLOOKUP($A323+ROUND((COLUMN()-2)/24,5),АТС!$A$41:$F$784,3)+'Иные услуги '!$C$5+'РСТ РСО-А'!$K$7+'РСТ РСО-А'!$H$9</f>
        <v>1299.3599999999999</v>
      </c>
      <c r="Q323" s="116">
        <f>VLOOKUP($A323+ROUND((COLUMN()-2)/24,5),АТС!$A$41:$F$784,3)+'Иные услуги '!$C$5+'РСТ РСО-А'!$K$7+'РСТ РСО-А'!$H$9</f>
        <v>1299.3499999999999</v>
      </c>
      <c r="R323" s="116">
        <f>VLOOKUP($A323+ROUND((COLUMN()-2)/24,5),АТС!$A$41:$F$784,3)+'Иные услуги '!$C$5+'РСТ РСО-А'!$K$7+'РСТ РСО-А'!$H$9</f>
        <v>1299.29</v>
      </c>
      <c r="S323" s="116">
        <f>VLOOKUP($A323+ROUND((COLUMN()-2)/24,5),АТС!$A$41:$F$784,3)+'Иные услуги '!$C$5+'РСТ РСО-А'!$K$7+'РСТ РСО-А'!$H$9</f>
        <v>1299.28</v>
      </c>
      <c r="T323" s="116">
        <f>VLOOKUP($A323+ROUND((COLUMN()-2)/24,5),АТС!$A$41:$F$784,3)+'Иные услуги '!$C$5+'РСТ РСО-А'!$K$7+'РСТ РСО-А'!$H$9</f>
        <v>1299.31</v>
      </c>
      <c r="U323" s="116">
        <f>VLOOKUP($A323+ROUND((COLUMN()-2)/24,5),АТС!$A$41:$F$784,3)+'Иные услуги '!$C$5+'РСТ РСО-А'!$K$7+'РСТ РСО-А'!$H$9</f>
        <v>1299.3499999999999</v>
      </c>
      <c r="V323" s="116">
        <f>VLOOKUP($A323+ROUND((COLUMN()-2)/24,5),АТС!$A$41:$F$784,3)+'Иные услуги '!$C$5+'РСТ РСО-А'!$K$7+'РСТ РСО-А'!$H$9</f>
        <v>1351.55</v>
      </c>
      <c r="W323" s="116">
        <f>VLOOKUP($A323+ROUND((COLUMN()-2)/24,5),АТС!$A$41:$F$784,3)+'Иные услуги '!$C$5+'РСТ РСО-А'!$K$7+'РСТ РСО-А'!$H$9</f>
        <v>1364.51</v>
      </c>
      <c r="X323" s="116">
        <f>VLOOKUP($A323+ROUND((COLUMN()-2)/24,5),АТС!$A$41:$F$784,3)+'Иные услуги '!$C$5+'РСТ РСО-А'!$K$7+'РСТ РСО-А'!$H$9</f>
        <v>1303.6600000000001</v>
      </c>
      <c r="Y323" s="116">
        <f>VLOOKUP($A323+ROUND((COLUMN()-2)/24,5),АТС!$A$41:$F$784,3)+'Иные услуги '!$C$5+'РСТ РСО-А'!$K$7+'РСТ РСО-А'!$H$9</f>
        <v>1298.72</v>
      </c>
    </row>
    <row r="324" spans="1:25" x14ac:dyDescent="0.2">
      <c r="A324" s="65">
        <f t="shared" si="9"/>
        <v>43993</v>
      </c>
      <c r="B324" s="116">
        <f>VLOOKUP($A324+ROUND((COLUMN()-2)/24,5),АТС!$A$41:$F$784,3)+'Иные услуги '!$C$5+'РСТ РСО-А'!$K$7+'РСТ РСО-А'!$H$9</f>
        <v>1313.82</v>
      </c>
      <c r="C324" s="116">
        <f>VLOOKUP($A324+ROUND((COLUMN()-2)/24,5),АТС!$A$41:$F$784,3)+'Иные услуги '!$C$5+'РСТ РСО-А'!$K$7+'РСТ РСО-А'!$H$9</f>
        <v>1288.74</v>
      </c>
      <c r="D324" s="116">
        <f>VLOOKUP($A324+ROUND((COLUMN()-2)/24,5),АТС!$A$41:$F$784,3)+'Иные услуги '!$C$5+'РСТ РСО-А'!$K$7+'РСТ РСО-А'!$H$9</f>
        <v>1305.8599999999999</v>
      </c>
      <c r="E324" s="116">
        <f>VLOOKUP($A324+ROUND((COLUMN()-2)/24,5),АТС!$A$41:$F$784,3)+'Иные услуги '!$C$5+'РСТ РСО-А'!$K$7+'РСТ РСО-А'!$H$9</f>
        <v>1298.78</v>
      </c>
      <c r="F324" s="116">
        <f>VLOOKUP($A324+ROUND((COLUMN()-2)/24,5),АТС!$A$41:$F$784,3)+'Иные услуги '!$C$5+'РСТ РСО-А'!$K$7+'РСТ РСО-А'!$H$9</f>
        <v>1299.5</v>
      </c>
      <c r="G324" s="116">
        <f>VLOOKUP($A324+ROUND((COLUMN()-2)/24,5),АТС!$A$41:$F$784,3)+'Иные услуги '!$C$5+'РСТ РСО-А'!$K$7+'РСТ РСО-А'!$H$9</f>
        <v>1299.1300000000001</v>
      </c>
      <c r="H324" s="116">
        <f>VLOOKUP($A324+ROUND((COLUMN()-2)/24,5),АТС!$A$41:$F$784,3)+'Иные услуги '!$C$5+'РСТ РСО-А'!$K$7+'РСТ РСО-А'!$H$9</f>
        <v>1298.1199999999999</v>
      </c>
      <c r="I324" s="116">
        <f>VLOOKUP($A324+ROUND((COLUMN()-2)/24,5),АТС!$A$41:$F$784,3)+'Иные услуги '!$C$5+'РСТ РСО-А'!$K$7+'РСТ РСО-А'!$H$9</f>
        <v>1298.99</v>
      </c>
      <c r="J324" s="116">
        <f>VLOOKUP($A324+ROUND((COLUMN()-2)/24,5),АТС!$A$41:$F$784,3)+'Иные услуги '!$C$5+'РСТ РСО-А'!$K$7+'РСТ РСО-А'!$H$9</f>
        <v>1299.1300000000001</v>
      </c>
      <c r="K324" s="116">
        <f>VLOOKUP($A324+ROUND((COLUMN()-2)/24,5),АТС!$A$41:$F$784,3)+'Иные услуги '!$C$5+'РСТ РСО-А'!$K$7+'РСТ РСО-А'!$H$9</f>
        <v>1299.24</v>
      </c>
      <c r="L324" s="116">
        <f>VLOOKUP($A324+ROUND((COLUMN()-2)/24,5),АТС!$A$41:$F$784,3)+'Иные услуги '!$C$5+'РСТ РСО-А'!$K$7+'РСТ РСО-А'!$H$9</f>
        <v>1299.27</v>
      </c>
      <c r="M324" s="116">
        <f>VLOOKUP($A324+ROUND((COLUMN()-2)/24,5),АТС!$A$41:$F$784,3)+'Иные услуги '!$C$5+'РСТ РСО-А'!$K$7+'РСТ РСО-А'!$H$9</f>
        <v>1303.49</v>
      </c>
      <c r="N324" s="116">
        <f>VLOOKUP($A324+ROUND((COLUMN()-2)/24,5),АТС!$A$41:$F$784,3)+'Иные услуги '!$C$5+'РСТ РСО-А'!$K$7+'РСТ РСО-А'!$H$9</f>
        <v>1303.43</v>
      </c>
      <c r="O324" s="116">
        <f>VLOOKUP($A324+ROUND((COLUMN()-2)/24,5),АТС!$A$41:$F$784,3)+'Иные услуги '!$C$5+'РСТ РСО-А'!$K$7+'РСТ РСО-А'!$H$9</f>
        <v>1303.51</v>
      </c>
      <c r="P324" s="116">
        <f>VLOOKUP($A324+ROUND((COLUMN()-2)/24,5),АТС!$A$41:$F$784,3)+'Иные услуги '!$C$5+'РСТ РСО-А'!$K$7+'РСТ РСО-А'!$H$9</f>
        <v>1303.53</v>
      </c>
      <c r="Q324" s="116">
        <f>VLOOKUP($A324+ROUND((COLUMN()-2)/24,5),АТС!$A$41:$F$784,3)+'Иные услуги '!$C$5+'РСТ РСО-А'!$K$7+'РСТ РСО-А'!$H$9</f>
        <v>1303.5899999999999</v>
      </c>
      <c r="R324" s="116">
        <f>VLOOKUP($A324+ROUND((COLUMN()-2)/24,5),АТС!$A$41:$F$784,3)+'Иные услуги '!$C$5+'РСТ РСО-А'!$K$7+'РСТ РСО-А'!$H$9</f>
        <v>1299.24</v>
      </c>
      <c r="S324" s="116">
        <f>VLOOKUP($A324+ROUND((COLUMN()-2)/24,5),АТС!$A$41:$F$784,3)+'Иные услуги '!$C$5+'РСТ РСО-А'!$K$7+'РСТ РСО-А'!$H$9</f>
        <v>1299.2</v>
      </c>
      <c r="T324" s="116">
        <f>VLOOKUP($A324+ROUND((COLUMN()-2)/24,5),АТС!$A$41:$F$784,3)+'Иные услуги '!$C$5+'РСТ РСО-А'!$K$7+'РСТ РСО-А'!$H$9</f>
        <v>1299.22</v>
      </c>
      <c r="U324" s="116">
        <f>VLOOKUP($A324+ROUND((COLUMN()-2)/24,5),АТС!$A$41:$F$784,3)+'Иные услуги '!$C$5+'РСТ РСО-А'!$K$7+'РСТ РСО-А'!$H$9</f>
        <v>1299.22</v>
      </c>
      <c r="V324" s="116">
        <f>VLOOKUP($A324+ROUND((COLUMN()-2)/24,5),АТС!$A$41:$F$784,3)+'Иные услуги '!$C$5+'РСТ РСО-А'!$K$7+'РСТ РСО-А'!$H$9</f>
        <v>1394.83</v>
      </c>
      <c r="W324" s="116">
        <f>VLOOKUP($A324+ROUND((COLUMN()-2)/24,5),АТС!$A$41:$F$784,3)+'Иные услуги '!$C$5+'РСТ РСО-А'!$K$7+'РСТ РСО-А'!$H$9</f>
        <v>1386.54</v>
      </c>
      <c r="X324" s="116">
        <f>VLOOKUP($A324+ROUND((COLUMN()-2)/24,5),АТС!$A$41:$F$784,3)+'Иные услуги '!$C$5+'РСТ РСО-А'!$K$7+'РСТ РСО-А'!$H$9</f>
        <v>1305.31</v>
      </c>
      <c r="Y324" s="116">
        <f>VLOOKUP($A324+ROUND((COLUMN()-2)/24,5),АТС!$A$41:$F$784,3)+'Иные услуги '!$C$5+'РСТ РСО-А'!$K$7+'РСТ РСО-А'!$H$9</f>
        <v>1298.56</v>
      </c>
    </row>
    <row r="325" spans="1:25" x14ac:dyDescent="0.2">
      <c r="A325" s="65">
        <f t="shared" si="9"/>
        <v>43994</v>
      </c>
      <c r="B325" s="116">
        <f>VLOOKUP($A325+ROUND((COLUMN()-2)/24,5),АТС!$A$41:$F$784,3)+'Иные услуги '!$C$5+'РСТ РСО-А'!$K$7+'РСТ РСО-А'!$H$9</f>
        <v>1324.05</v>
      </c>
      <c r="C325" s="116">
        <f>VLOOKUP($A325+ROUND((COLUMN()-2)/24,5),АТС!$A$41:$F$784,3)+'Иные услуги '!$C$5+'РСТ РСО-А'!$K$7+'РСТ РСО-А'!$H$9</f>
        <v>1302.51</v>
      </c>
      <c r="D325" s="116">
        <f>VLOOKUP($A325+ROUND((COLUMN()-2)/24,5),АТС!$A$41:$F$784,3)+'Иные услуги '!$C$5+'РСТ РСО-А'!$K$7+'РСТ РСО-А'!$H$9</f>
        <v>1303.69</v>
      </c>
      <c r="E325" s="116">
        <f>VLOOKUP($A325+ROUND((COLUMN()-2)/24,5),АТС!$A$41:$F$784,3)+'Иные услуги '!$C$5+'РСТ РСО-А'!$K$7+'РСТ РСО-А'!$H$9</f>
        <v>1298.8499999999999</v>
      </c>
      <c r="F325" s="116">
        <f>VLOOKUP($A325+ROUND((COLUMN()-2)/24,5),АТС!$A$41:$F$784,3)+'Иные услуги '!$C$5+'РСТ РСО-А'!$K$7+'РСТ РСО-А'!$H$9</f>
        <v>1298.93</v>
      </c>
      <c r="G325" s="116">
        <f>VLOOKUP($A325+ROUND((COLUMN()-2)/24,5),АТС!$A$41:$F$784,3)+'Иные услуги '!$C$5+'РСТ РСО-А'!$K$7+'РСТ РСО-А'!$H$9</f>
        <v>1298.96</v>
      </c>
      <c r="H325" s="116">
        <f>VLOOKUP($A325+ROUND((COLUMN()-2)/24,5),АТС!$A$41:$F$784,3)+'Иные услуги '!$C$5+'РСТ РСО-А'!$K$7+'РСТ РСО-А'!$H$9</f>
        <v>1298.23</v>
      </c>
      <c r="I325" s="116">
        <f>VLOOKUP($A325+ROUND((COLUMN()-2)/24,5),АТС!$A$41:$F$784,3)+'Иные услуги '!$C$5+'РСТ РСО-А'!$K$7+'РСТ РСО-А'!$H$9</f>
        <v>1227.6400000000001</v>
      </c>
      <c r="J325" s="116">
        <f>VLOOKUP($A325+ROUND((COLUMN()-2)/24,5),АТС!$A$41:$F$784,3)+'Иные услуги '!$C$5+'РСТ РСО-А'!$K$7+'РСТ РСО-А'!$H$9</f>
        <v>1299.47</v>
      </c>
      <c r="K325" s="116">
        <f>VLOOKUP($A325+ROUND((COLUMN()-2)/24,5),АТС!$A$41:$F$784,3)+'Иные услуги '!$C$5+'РСТ РСО-А'!$K$7+'РСТ РСО-А'!$H$9</f>
        <v>1299.45</v>
      </c>
      <c r="L325" s="116">
        <f>VLOOKUP($A325+ROUND((COLUMN()-2)/24,5),АТС!$A$41:$F$784,3)+'Иные услуги '!$C$5+'РСТ РСО-А'!$K$7+'РСТ РСО-А'!$H$9</f>
        <v>1323.88</v>
      </c>
      <c r="M325" s="116">
        <f>VLOOKUP($A325+ROUND((COLUMN()-2)/24,5),АТС!$A$41:$F$784,3)+'Иные услуги '!$C$5+'РСТ РСО-А'!$K$7+'РСТ РСО-А'!$H$9</f>
        <v>1336.42</v>
      </c>
      <c r="N325" s="116">
        <f>VLOOKUP($A325+ROUND((COLUMN()-2)/24,5),АТС!$A$41:$F$784,3)+'Иные услуги '!$C$5+'РСТ РСО-А'!$K$7+'РСТ РСО-А'!$H$9</f>
        <v>1337.29</v>
      </c>
      <c r="O325" s="116">
        <f>VLOOKUP($A325+ROUND((COLUMN()-2)/24,5),АТС!$A$41:$F$784,3)+'Иные услуги '!$C$5+'РСТ РСО-А'!$K$7+'РСТ РСО-А'!$H$9</f>
        <v>1340.4</v>
      </c>
      <c r="P325" s="116">
        <f>VLOOKUP($A325+ROUND((COLUMN()-2)/24,5),АТС!$A$41:$F$784,3)+'Иные услуги '!$C$5+'РСТ РСО-А'!$K$7+'РСТ РСО-А'!$H$9</f>
        <v>1340.9</v>
      </c>
      <c r="Q325" s="116">
        <f>VLOOKUP($A325+ROUND((COLUMN()-2)/24,5),АТС!$A$41:$F$784,3)+'Иные услуги '!$C$5+'РСТ РСО-А'!$K$7+'РСТ РСО-А'!$H$9</f>
        <v>1339.58</v>
      </c>
      <c r="R325" s="116">
        <f>VLOOKUP($A325+ROUND((COLUMN()-2)/24,5),АТС!$A$41:$F$784,3)+'Иные услуги '!$C$5+'РСТ РСО-А'!$K$7+'РСТ РСО-А'!$H$9</f>
        <v>1317.79</v>
      </c>
      <c r="S325" s="116">
        <f>VLOOKUP($A325+ROUND((COLUMN()-2)/24,5),АТС!$A$41:$F$784,3)+'Иные услуги '!$C$5+'РСТ РСО-А'!$K$7+'РСТ РСО-А'!$H$9</f>
        <v>1299.29</v>
      </c>
      <c r="T325" s="116">
        <f>VLOOKUP($A325+ROUND((COLUMN()-2)/24,5),АТС!$A$41:$F$784,3)+'Иные услуги '!$C$5+'РСТ РСО-А'!$K$7+'РСТ РСО-А'!$H$9</f>
        <v>1299.25</v>
      </c>
      <c r="U325" s="116">
        <f>VLOOKUP($A325+ROUND((COLUMN()-2)/24,5),АТС!$A$41:$F$784,3)+'Иные услуги '!$C$5+'РСТ РСО-А'!$K$7+'РСТ РСО-А'!$H$9</f>
        <v>1299.2</v>
      </c>
      <c r="V325" s="116">
        <f>VLOOKUP($A325+ROUND((COLUMN()-2)/24,5),АТС!$A$41:$F$784,3)+'Иные услуги '!$C$5+'РСТ РСО-А'!$K$7+'РСТ РСО-А'!$H$9</f>
        <v>1415.16</v>
      </c>
      <c r="W325" s="116">
        <f>VLOOKUP($A325+ROUND((COLUMN()-2)/24,5),АТС!$A$41:$F$784,3)+'Иные услуги '!$C$5+'РСТ РСО-А'!$K$7+'РСТ РСО-А'!$H$9</f>
        <v>1417.68</v>
      </c>
      <c r="X325" s="116">
        <f>VLOOKUP($A325+ROUND((COLUMN()-2)/24,5),АТС!$A$41:$F$784,3)+'Иные услуги '!$C$5+'РСТ РСО-А'!$K$7+'РСТ РСО-А'!$H$9</f>
        <v>1322.27</v>
      </c>
      <c r="Y325" s="116">
        <f>VLOOKUP($A325+ROUND((COLUMN()-2)/24,5),АТС!$A$41:$F$784,3)+'Иные услуги '!$C$5+'РСТ РСО-А'!$K$7+'РСТ РСО-А'!$H$9</f>
        <v>1298.5</v>
      </c>
    </row>
    <row r="326" spans="1:25" x14ac:dyDescent="0.2">
      <c r="A326" s="65">
        <f t="shared" si="9"/>
        <v>43995</v>
      </c>
      <c r="B326" s="116">
        <f>VLOOKUP($A326+ROUND((COLUMN()-2)/24,5),АТС!$A$41:$F$784,3)+'Иные услуги '!$C$5+'РСТ РСО-А'!$K$7+'РСТ РСО-А'!$H$9</f>
        <v>1326.03</v>
      </c>
      <c r="C326" s="116">
        <f>VLOOKUP($A326+ROUND((COLUMN()-2)/24,5),АТС!$A$41:$F$784,3)+'Иные услуги '!$C$5+'РСТ РСО-А'!$K$7+'РСТ РСО-А'!$H$9</f>
        <v>1306.3900000000001</v>
      </c>
      <c r="D326" s="116">
        <f>VLOOKUP($A326+ROUND((COLUMN()-2)/24,5),АТС!$A$41:$F$784,3)+'Иные услуги '!$C$5+'РСТ РСО-А'!$K$7+'РСТ РСО-А'!$H$9</f>
        <v>1301.48</v>
      </c>
      <c r="E326" s="116">
        <f>VLOOKUP($A326+ROUND((COLUMN()-2)/24,5),АТС!$A$41:$F$784,3)+'Иные услуги '!$C$5+'РСТ РСО-А'!$K$7+'РСТ РСО-А'!$H$9</f>
        <v>1298.8499999999999</v>
      </c>
      <c r="F326" s="116">
        <f>VLOOKUP($A326+ROUND((COLUMN()-2)/24,5),АТС!$A$41:$F$784,3)+'Иные услуги '!$C$5+'РСТ РСО-А'!$K$7+'РСТ РСО-А'!$H$9</f>
        <v>1298.93</v>
      </c>
      <c r="G326" s="116">
        <f>VLOOKUP($A326+ROUND((COLUMN()-2)/24,5),АТС!$A$41:$F$784,3)+'Иные услуги '!$C$5+'РСТ РСО-А'!$K$7+'РСТ РСО-А'!$H$9</f>
        <v>1298.93</v>
      </c>
      <c r="H326" s="116">
        <f>VLOOKUP($A326+ROUND((COLUMN()-2)/24,5),АТС!$A$41:$F$784,3)+'Иные услуги '!$C$5+'РСТ РСО-А'!$K$7+'РСТ РСО-А'!$H$9</f>
        <v>1298.21</v>
      </c>
      <c r="I326" s="116">
        <f>VLOOKUP($A326+ROUND((COLUMN()-2)/24,5),АТС!$A$41:$F$784,3)+'Иные услуги '!$C$5+'РСТ РСО-А'!$K$7+'РСТ РСО-А'!$H$9</f>
        <v>1290.04</v>
      </c>
      <c r="J326" s="116">
        <f>VLOOKUP($A326+ROUND((COLUMN()-2)/24,5),АТС!$A$41:$F$784,3)+'Иные услуги '!$C$5+'РСТ РСО-А'!$K$7+'РСТ РСО-А'!$H$9</f>
        <v>1299.3699999999999</v>
      </c>
      <c r="K326" s="116">
        <f>VLOOKUP($A326+ROUND((COLUMN()-2)/24,5),АТС!$A$41:$F$784,3)+'Иные услуги '!$C$5+'РСТ РСО-А'!$K$7+'РСТ РСО-А'!$H$9</f>
        <v>1299.3900000000001</v>
      </c>
      <c r="L326" s="116">
        <f>VLOOKUP($A326+ROUND((COLUMN()-2)/24,5),АТС!$A$41:$F$784,3)+'Иные услуги '!$C$5+'РСТ РСО-А'!$K$7+'РСТ РСО-А'!$H$9</f>
        <v>1339.6</v>
      </c>
      <c r="M326" s="116">
        <f>VLOOKUP($A326+ROUND((COLUMN()-2)/24,5),АТС!$A$41:$F$784,3)+'Иные услуги '!$C$5+'РСТ РСО-А'!$K$7+'РСТ РСО-А'!$H$9</f>
        <v>1340.14</v>
      </c>
      <c r="N326" s="116">
        <f>VLOOKUP($A326+ROUND((COLUMN()-2)/24,5),АТС!$A$41:$F$784,3)+'Иные услуги '!$C$5+'РСТ РСО-А'!$K$7+'РСТ РСО-А'!$H$9</f>
        <v>1343.69</v>
      </c>
      <c r="O326" s="116">
        <f>VLOOKUP($A326+ROUND((COLUMN()-2)/24,5),АТС!$A$41:$F$784,3)+'Иные услуги '!$C$5+'РСТ РСО-А'!$K$7+'РСТ РСО-А'!$H$9</f>
        <v>1346.39</v>
      </c>
      <c r="P326" s="116">
        <f>VLOOKUP($A326+ROUND((COLUMN()-2)/24,5),АТС!$A$41:$F$784,3)+'Иные услуги '!$C$5+'РСТ РСО-А'!$K$7+'РСТ РСО-А'!$H$9</f>
        <v>1347</v>
      </c>
      <c r="Q326" s="116">
        <f>VLOOKUP($A326+ROUND((COLUMN()-2)/24,5),АТС!$A$41:$F$784,3)+'Иные услуги '!$C$5+'РСТ РСО-А'!$K$7+'РСТ РСО-А'!$H$9</f>
        <v>1340.87</v>
      </c>
      <c r="R326" s="116">
        <f>VLOOKUP($A326+ROUND((COLUMN()-2)/24,5),АТС!$A$41:$F$784,3)+'Иные услуги '!$C$5+'РСТ РСО-А'!$K$7+'РСТ РСО-А'!$H$9</f>
        <v>1341.3</v>
      </c>
      <c r="S326" s="116">
        <f>VLOOKUP($A326+ROUND((COLUMN()-2)/24,5),АТС!$A$41:$F$784,3)+'Иные услуги '!$C$5+'РСТ РСО-А'!$K$7+'РСТ РСО-А'!$H$9</f>
        <v>1340.59</v>
      </c>
      <c r="T326" s="116">
        <f>VLOOKUP($A326+ROUND((COLUMN()-2)/24,5),АТС!$A$41:$F$784,3)+'Иные услуги '!$C$5+'РСТ РСО-А'!$K$7+'РСТ РСО-А'!$H$9</f>
        <v>1299.24</v>
      </c>
      <c r="U326" s="116">
        <f>VLOOKUP($A326+ROUND((COLUMN()-2)/24,5),АТС!$A$41:$F$784,3)+'Иные услуги '!$C$5+'РСТ РСО-А'!$K$7+'РСТ РСО-А'!$H$9</f>
        <v>1314.83</v>
      </c>
      <c r="V326" s="116">
        <f>VLOOKUP($A326+ROUND((COLUMN()-2)/24,5),АТС!$A$41:$F$784,3)+'Иные услуги '!$C$5+'РСТ РСО-А'!$K$7+'РСТ РСО-А'!$H$9</f>
        <v>1443.8700000000001</v>
      </c>
      <c r="W326" s="116">
        <f>VLOOKUP($A326+ROUND((COLUMN()-2)/24,5),АТС!$A$41:$F$784,3)+'Иные услуги '!$C$5+'РСТ РСО-А'!$K$7+'РСТ РСО-А'!$H$9</f>
        <v>1422.08</v>
      </c>
      <c r="X326" s="116">
        <f>VLOOKUP($A326+ROUND((COLUMN()-2)/24,5),АТС!$A$41:$F$784,3)+'Иные услуги '!$C$5+'РСТ РСО-А'!$K$7+'РСТ РСО-А'!$H$9</f>
        <v>1325.52</v>
      </c>
      <c r="Y326" s="116">
        <f>VLOOKUP($A326+ROUND((COLUMN()-2)/24,5),АТС!$A$41:$F$784,3)+'Иные услуги '!$C$5+'РСТ РСО-А'!$K$7+'РСТ РСО-А'!$H$9</f>
        <v>1298.01</v>
      </c>
    </row>
    <row r="327" spans="1:25" x14ac:dyDescent="0.2">
      <c r="A327" s="65">
        <f t="shared" si="9"/>
        <v>43996</v>
      </c>
      <c r="B327" s="116">
        <f>VLOOKUP($A327+ROUND((COLUMN()-2)/24,5),АТС!$A$41:$F$784,3)+'Иные услуги '!$C$5+'РСТ РСО-А'!$K$7+'РСТ РСО-А'!$H$9</f>
        <v>1314.73</v>
      </c>
      <c r="C327" s="116">
        <f>VLOOKUP($A327+ROUND((COLUMN()-2)/24,5),АТС!$A$41:$F$784,3)+'Иные услуги '!$C$5+'РСТ РСО-А'!$K$7+'РСТ РСО-А'!$H$9</f>
        <v>1298.8900000000001</v>
      </c>
      <c r="D327" s="116">
        <f>VLOOKUP($A327+ROUND((COLUMN()-2)/24,5),АТС!$A$41:$F$784,3)+'Иные услуги '!$C$5+'РСТ РСО-А'!$K$7+'РСТ РСО-А'!$H$9</f>
        <v>1296.3599999999999</v>
      </c>
      <c r="E327" s="116">
        <f>VLOOKUP($A327+ROUND((COLUMN()-2)/24,5),АТС!$A$41:$F$784,3)+'Иные услуги '!$C$5+'РСТ РСО-А'!$K$7+'РСТ РСО-А'!$H$9</f>
        <v>1298.83</v>
      </c>
      <c r="F327" s="116">
        <f>VLOOKUP($A327+ROUND((COLUMN()-2)/24,5),АТС!$A$41:$F$784,3)+'Иные услуги '!$C$5+'РСТ РСО-А'!$K$7+'РСТ РСО-А'!$H$9</f>
        <v>1299.1500000000001</v>
      </c>
      <c r="G327" s="116">
        <f>VLOOKUP($A327+ROUND((COLUMN()-2)/24,5),АТС!$A$41:$F$784,3)+'Иные услуги '!$C$5+'РСТ РСО-А'!$K$7+'РСТ РСО-А'!$H$9</f>
        <v>1298.96</v>
      </c>
      <c r="H327" s="116">
        <f>VLOOKUP($A327+ROUND((COLUMN()-2)/24,5),АТС!$A$41:$F$784,3)+'Иные услуги '!$C$5+'РСТ РСО-А'!$K$7+'РСТ РСО-А'!$H$9</f>
        <v>1298.3599999999999</v>
      </c>
      <c r="I327" s="116">
        <f>VLOOKUP($A327+ROUND((COLUMN()-2)/24,5),АТС!$A$41:$F$784,3)+'Иные услуги '!$C$5+'РСТ РСО-А'!$K$7+'РСТ РСО-А'!$H$9</f>
        <v>1281.8399999999999</v>
      </c>
      <c r="J327" s="116">
        <f>VLOOKUP($A327+ROUND((COLUMN()-2)/24,5),АТС!$A$41:$F$784,3)+'Иные услуги '!$C$5+'РСТ РСО-А'!$K$7+'РСТ РСО-А'!$H$9</f>
        <v>1299.47</v>
      </c>
      <c r="K327" s="116">
        <f>VLOOKUP($A327+ROUND((COLUMN()-2)/24,5),АТС!$A$41:$F$784,3)+'Иные услуги '!$C$5+'РСТ РСО-А'!$K$7+'РСТ РСО-А'!$H$9</f>
        <v>1299.43</v>
      </c>
      <c r="L327" s="116">
        <f>VLOOKUP($A327+ROUND((COLUMN()-2)/24,5),АТС!$A$41:$F$784,3)+'Иные услуги '!$C$5+'РСТ РСО-А'!$K$7+'РСТ РСО-А'!$H$9</f>
        <v>1323.8</v>
      </c>
      <c r="M327" s="116">
        <f>VLOOKUP($A327+ROUND((COLUMN()-2)/24,5),АТС!$A$41:$F$784,3)+'Иные услуги '!$C$5+'РСТ РСО-А'!$K$7+'РСТ РСО-А'!$H$9</f>
        <v>1325.83</v>
      </c>
      <c r="N327" s="116">
        <f>VLOOKUP($A327+ROUND((COLUMN()-2)/24,5),АТС!$A$41:$F$784,3)+'Иные услуги '!$C$5+'РСТ РСО-А'!$K$7+'РСТ РСО-А'!$H$9</f>
        <v>1326.17</v>
      </c>
      <c r="O327" s="116">
        <f>VLOOKUP($A327+ROUND((COLUMN()-2)/24,5),АТС!$A$41:$F$784,3)+'Иные услуги '!$C$5+'РСТ РСО-А'!$K$7+'РСТ РСО-А'!$H$9</f>
        <v>1326.36</v>
      </c>
      <c r="P327" s="116">
        <f>VLOOKUP($A327+ROUND((COLUMN()-2)/24,5),АТС!$A$41:$F$784,3)+'Иные услуги '!$C$5+'РСТ РСО-А'!$K$7+'РСТ РСО-А'!$H$9</f>
        <v>1326.72</v>
      </c>
      <c r="Q327" s="116">
        <f>VLOOKUP($A327+ROUND((COLUMN()-2)/24,5),АТС!$A$41:$F$784,3)+'Иные услуги '!$C$5+'РСТ РСО-А'!$K$7+'РСТ РСО-А'!$H$9</f>
        <v>1326.86</v>
      </c>
      <c r="R327" s="116">
        <f>VLOOKUP($A327+ROUND((COLUMN()-2)/24,5),АТС!$A$41:$F$784,3)+'Иные услуги '!$C$5+'РСТ РСО-А'!$K$7+'РСТ РСО-А'!$H$9</f>
        <v>1327.15</v>
      </c>
      <c r="S327" s="116">
        <f>VLOOKUP($A327+ROUND((COLUMN()-2)/24,5),АТС!$A$41:$F$784,3)+'Иные услуги '!$C$5+'РСТ РСО-А'!$K$7+'РСТ РСО-А'!$H$9</f>
        <v>1327.31</v>
      </c>
      <c r="T327" s="116">
        <f>VLOOKUP($A327+ROUND((COLUMN()-2)/24,5),АТС!$A$41:$F$784,3)+'Иные услуги '!$C$5+'РСТ РСО-А'!$K$7+'РСТ РСО-А'!$H$9</f>
        <v>1299.3699999999999</v>
      </c>
      <c r="U327" s="116">
        <f>VLOOKUP($A327+ROUND((COLUMN()-2)/24,5),АТС!$A$41:$F$784,3)+'Иные услуги '!$C$5+'РСТ РСО-А'!$K$7+'РСТ РСО-А'!$H$9</f>
        <v>1311.3</v>
      </c>
      <c r="V327" s="116">
        <f>VLOOKUP($A327+ROUND((COLUMN()-2)/24,5),АТС!$A$41:$F$784,3)+'Иные услуги '!$C$5+'РСТ РСО-А'!$K$7+'РСТ РСО-А'!$H$9</f>
        <v>1405.28</v>
      </c>
      <c r="W327" s="116">
        <f>VLOOKUP($A327+ROUND((COLUMN()-2)/24,5),АТС!$A$41:$F$784,3)+'Иные услуги '!$C$5+'РСТ РСО-А'!$K$7+'РСТ РСО-А'!$H$9</f>
        <v>1407.17</v>
      </c>
      <c r="X327" s="116">
        <f>VLOOKUP($A327+ROUND((COLUMN()-2)/24,5),АТС!$A$41:$F$784,3)+'Иные услуги '!$C$5+'РСТ РСО-А'!$K$7+'РСТ РСО-А'!$H$9</f>
        <v>1320.8</v>
      </c>
      <c r="Y327" s="116">
        <f>VLOOKUP($A327+ROUND((COLUMN()-2)/24,5),АТС!$A$41:$F$784,3)+'Иные услуги '!$C$5+'РСТ РСО-А'!$K$7+'РСТ РСО-А'!$H$9</f>
        <v>1298.24</v>
      </c>
    </row>
    <row r="328" spans="1:25" x14ac:dyDescent="0.2">
      <c r="A328" s="65">
        <f t="shared" si="9"/>
        <v>43997</v>
      </c>
      <c r="B328" s="116">
        <f>VLOOKUP($A328+ROUND((COLUMN()-2)/24,5),АТС!$A$41:$F$784,3)+'Иные услуги '!$C$5+'РСТ РСО-А'!$K$7+'РСТ РСО-А'!$H$9</f>
        <v>1317.01</v>
      </c>
      <c r="C328" s="116">
        <f>VLOOKUP($A328+ROUND((COLUMN()-2)/24,5),АТС!$A$41:$F$784,3)+'Иные услуги '!$C$5+'РСТ РСО-А'!$K$7+'РСТ РСО-А'!$H$9</f>
        <v>1291.96</v>
      </c>
      <c r="D328" s="116">
        <f>VLOOKUP($A328+ROUND((COLUMN()-2)/24,5),АТС!$A$41:$F$784,3)+'Иные услуги '!$C$5+'РСТ РСО-А'!$K$7+'РСТ РСО-А'!$H$9</f>
        <v>1308.3599999999999</v>
      </c>
      <c r="E328" s="116">
        <f>VLOOKUP($A328+ROUND((COLUMN()-2)/24,5),АТС!$A$41:$F$784,3)+'Иные услуги '!$C$5+'РСТ РСО-А'!$K$7+'РСТ РСО-А'!$H$9</f>
        <v>1297.18</v>
      </c>
      <c r="F328" s="116">
        <f>VLOOKUP($A328+ROUND((COLUMN()-2)/24,5),АТС!$A$41:$F$784,3)+'Иные услуги '!$C$5+'РСТ РСО-А'!$K$7+'РСТ РСО-А'!$H$9</f>
        <v>1299.6400000000001</v>
      </c>
      <c r="G328" s="116">
        <f>VLOOKUP($A328+ROUND((COLUMN()-2)/24,5),АТС!$A$41:$F$784,3)+'Иные услуги '!$C$5+'РСТ РСО-А'!$K$7+'РСТ РСО-А'!$H$9</f>
        <v>1300.0999999999999</v>
      </c>
      <c r="H328" s="116">
        <f>VLOOKUP($A328+ROUND((COLUMN()-2)/24,5),АТС!$A$41:$F$784,3)+'Иные услуги '!$C$5+'РСТ РСО-А'!$K$7+'РСТ РСО-А'!$H$9</f>
        <v>1298.7</v>
      </c>
      <c r="I328" s="116">
        <f>VLOOKUP($A328+ROUND((COLUMN()-2)/24,5),АТС!$A$41:$F$784,3)+'Иные услуги '!$C$5+'РСТ РСО-А'!$K$7+'РСТ РСО-А'!$H$9</f>
        <v>1297.45</v>
      </c>
      <c r="J328" s="116">
        <f>VLOOKUP($A328+ROUND((COLUMN()-2)/24,5),АТС!$A$41:$F$784,3)+'Иные услуги '!$C$5+'РСТ РСО-А'!$K$7+'РСТ РСО-А'!$H$9</f>
        <v>1299.4000000000001</v>
      </c>
      <c r="K328" s="116">
        <f>VLOOKUP($A328+ROUND((COLUMN()-2)/24,5),АТС!$A$41:$F$784,3)+'Иные услуги '!$C$5+'РСТ РСО-А'!$K$7+'РСТ РСО-А'!$H$9</f>
        <v>1324.91</v>
      </c>
      <c r="L328" s="116">
        <f>VLOOKUP($A328+ROUND((COLUMN()-2)/24,5),АТС!$A$41:$F$784,3)+'Иные услуги '!$C$5+'РСТ РСО-А'!$K$7+'РСТ РСО-А'!$H$9</f>
        <v>1361.28</v>
      </c>
      <c r="M328" s="116">
        <f>VLOOKUP($A328+ROUND((COLUMN()-2)/24,5),АТС!$A$41:$F$784,3)+'Иные услуги '!$C$5+'РСТ РСО-А'!$K$7+'РСТ РСО-А'!$H$9</f>
        <v>1372.09</v>
      </c>
      <c r="N328" s="116">
        <f>VLOOKUP($A328+ROUND((COLUMN()-2)/24,5),АТС!$A$41:$F$784,3)+'Иные услуги '!$C$5+'РСТ РСО-А'!$K$7+'РСТ РСО-А'!$H$9</f>
        <v>1371.64</v>
      </c>
      <c r="O328" s="116">
        <f>VLOOKUP($A328+ROUND((COLUMN()-2)/24,5),АТС!$A$41:$F$784,3)+'Иные услуги '!$C$5+'РСТ РСО-А'!$K$7+'РСТ РСО-А'!$H$9</f>
        <v>1374.43</v>
      </c>
      <c r="P328" s="116">
        <f>VLOOKUP($A328+ROUND((COLUMN()-2)/24,5),АТС!$A$41:$F$784,3)+'Иные услуги '!$C$5+'РСТ РСО-А'!$K$7+'РСТ РСО-А'!$H$9</f>
        <v>1381.73</v>
      </c>
      <c r="Q328" s="116">
        <f>VLOOKUP($A328+ROUND((COLUMN()-2)/24,5),АТС!$A$41:$F$784,3)+'Иные услуги '!$C$5+'РСТ РСО-А'!$K$7+'РСТ РСО-А'!$H$9</f>
        <v>1374.93</v>
      </c>
      <c r="R328" s="116">
        <f>VLOOKUP($A328+ROUND((COLUMN()-2)/24,5),АТС!$A$41:$F$784,3)+'Иные услуги '!$C$5+'РСТ РСО-А'!$K$7+'РСТ РСО-А'!$H$9</f>
        <v>1380</v>
      </c>
      <c r="S328" s="116">
        <f>VLOOKUP($A328+ROUND((COLUMN()-2)/24,5),АТС!$A$41:$F$784,3)+'Иные услуги '!$C$5+'РСТ РСО-А'!$K$7+'РСТ РСО-А'!$H$9</f>
        <v>1343.51</v>
      </c>
      <c r="T328" s="116">
        <f>VLOOKUP($A328+ROUND((COLUMN()-2)/24,5),АТС!$A$41:$F$784,3)+'Иные услуги '!$C$5+'РСТ РСО-А'!$K$7+'РСТ РСО-А'!$H$9</f>
        <v>1317.63</v>
      </c>
      <c r="U328" s="116">
        <f>VLOOKUP($A328+ROUND((COLUMN()-2)/24,5),АТС!$A$41:$F$784,3)+'Иные услуги '!$C$5+'РСТ РСО-А'!$K$7+'РСТ РСО-А'!$H$9</f>
        <v>1323.39</v>
      </c>
      <c r="V328" s="116">
        <f>VLOOKUP($A328+ROUND((COLUMN()-2)/24,5),АТС!$A$41:$F$784,3)+'Иные услуги '!$C$5+'РСТ РСО-А'!$K$7+'РСТ РСО-А'!$H$9</f>
        <v>1412.95</v>
      </c>
      <c r="W328" s="116">
        <f>VLOOKUP($A328+ROUND((COLUMN()-2)/24,5),АТС!$A$41:$F$784,3)+'Иные услуги '!$C$5+'РСТ РСО-А'!$K$7+'РСТ РСО-А'!$H$9</f>
        <v>1416.49</v>
      </c>
      <c r="X328" s="116">
        <f>VLOOKUP($A328+ROUND((COLUMN()-2)/24,5),АТС!$A$41:$F$784,3)+'Иные услуги '!$C$5+'РСТ РСО-А'!$K$7+'РСТ РСО-А'!$H$9</f>
        <v>1337.76</v>
      </c>
      <c r="Y328" s="116">
        <f>VLOOKUP($A328+ROUND((COLUMN()-2)/24,5),АТС!$A$41:$F$784,3)+'Иные услуги '!$C$5+'РСТ РСО-А'!$K$7+'РСТ РСО-А'!$H$9</f>
        <v>1298.53</v>
      </c>
    </row>
    <row r="329" spans="1:25" x14ac:dyDescent="0.2">
      <c r="A329" s="65">
        <f t="shared" si="9"/>
        <v>43998</v>
      </c>
      <c r="B329" s="116">
        <f>VLOOKUP($A329+ROUND((COLUMN()-2)/24,5),АТС!$A$41:$F$784,3)+'Иные услуги '!$C$5+'РСТ РСО-А'!$K$7+'РСТ РСО-А'!$H$9</f>
        <v>1281.1500000000001</v>
      </c>
      <c r="C329" s="116">
        <f>VLOOKUP($A329+ROUND((COLUMN()-2)/24,5),АТС!$A$41:$F$784,3)+'Иные услуги '!$C$5+'РСТ РСО-А'!$K$7+'РСТ РСО-А'!$H$9</f>
        <v>1281.5999999999999</v>
      </c>
      <c r="D329" s="116">
        <f>VLOOKUP($A329+ROUND((COLUMN()-2)/24,5),АТС!$A$41:$F$784,3)+'Иные услуги '!$C$5+'РСТ РСО-А'!$K$7+'РСТ РСО-А'!$H$9</f>
        <v>1247.0999999999999</v>
      </c>
      <c r="E329" s="116">
        <f>VLOOKUP($A329+ROUND((COLUMN()-2)/24,5),АТС!$A$41:$F$784,3)+'Иные услуги '!$C$5+'РСТ РСО-А'!$K$7+'РСТ РСО-А'!$H$9</f>
        <v>1300.1300000000001</v>
      </c>
      <c r="F329" s="116">
        <f>VLOOKUP($A329+ROUND((COLUMN()-2)/24,5),АТС!$A$41:$F$784,3)+'Иные услуги '!$C$5+'РСТ РСО-А'!$K$7+'РСТ РСО-А'!$H$9</f>
        <v>1300.1099999999999</v>
      </c>
      <c r="G329" s="116">
        <f>VLOOKUP($A329+ROUND((COLUMN()-2)/24,5),АТС!$A$41:$F$784,3)+'Иные услуги '!$C$5+'РСТ РСО-А'!$K$7+'РСТ РСО-А'!$H$9</f>
        <v>1300.06</v>
      </c>
      <c r="H329" s="116">
        <f>VLOOKUP($A329+ROUND((COLUMN()-2)/24,5),АТС!$A$41:$F$784,3)+'Иные услуги '!$C$5+'РСТ РСО-А'!$K$7+'РСТ РСО-А'!$H$9</f>
        <v>1298.74</v>
      </c>
      <c r="I329" s="116">
        <f>VLOOKUP($A329+ROUND((COLUMN()-2)/24,5),АТС!$A$41:$F$784,3)+'Иные услуги '!$C$5+'РСТ РСО-А'!$K$7+'РСТ РСО-А'!$H$9</f>
        <v>1296.0899999999999</v>
      </c>
      <c r="J329" s="116">
        <f>VLOOKUP($A329+ROUND((COLUMN()-2)/24,5),АТС!$A$41:$F$784,3)+'Иные услуги '!$C$5+'РСТ РСО-А'!$K$7+'РСТ РСО-А'!$H$9</f>
        <v>1299.18</v>
      </c>
      <c r="K329" s="116">
        <f>VLOOKUP($A329+ROUND((COLUMN()-2)/24,5),АТС!$A$41:$F$784,3)+'Иные услуги '!$C$5+'РСТ РСО-А'!$K$7+'РСТ РСО-А'!$H$9</f>
        <v>1326.62</v>
      </c>
      <c r="L329" s="116">
        <f>VLOOKUP($A329+ROUND((COLUMN()-2)/24,5),АТС!$A$41:$F$784,3)+'Иные услуги '!$C$5+'РСТ РСО-А'!$K$7+'РСТ РСО-А'!$H$9</f>
        <v>1366.05</v>
      </c>
      <c r="M329" s="116">
        <f>VLOOKUP($A329+ROUND((COLUMN()-2)/24,5),АТС!$A$41:$F$784,3)+'Иные услуги '!$C$5+'РСТ РСО-А'!$K$7+'РСТ РСО-А'!$H$9</f>
        <v>1378.64</v>
      </c>
      <c r="N329" s="116">
        <f>VLOOKUP($A329+ROUND((COLUMN()-2)/24,5),АТС!$A$41:$F$784,3)+'Иные услуги '!$C$5+'РСТ РСО-А'!$K$7+'РСТ РСО-А'!$H$9</f>
        <v>1377.39</v>
      </c>
      <c r="O329" s="116">
        <f>VLOOKUP($A329+ROUND((COLUMN()-2)/24,5),АТС!$A$41:$F$784,3)+'Иные услуги '!$C$5+'РСТ РСО-А'!$K$7+'РСТ РСО-А'!$H$9</f>
        <v>1381.56</v>
      </c>
      <c r="P329" s="116">
        <f>VLOOKUP($A329+ROUND((COLUMN()-2)/24,5),АТС!$A$41:$F$784,3)+'Иные услуги '!$C$5+'РСТ РСО-А'!$K$7+'РСТ РСО-А'!$H$9</f>
        <v>1384.98</v>
      </c>
      <c r="Q329" s="116">
        <f>VLOOKUP($A329+ROUND((COLUMN()-2)/24,5),АТС!$A$41:$F$784,3)+'Иные услуги '!$C$5+'РСТ РСО-А'!$K$7+'РСТ РСО-А'!$H$9</f>
        <v>1380.3</v>
      </c>
      <c r="R329" s="116">
        <f>VLOOKUP($A329+ROUND((COLUMN()-2)/24,5),АТС!$A$41:$F$784,3)+'Иные услуги '!$C$5+'РСТ РСО-А'!$K$7+'РСТ РСО-А'!$H$9</f>
        <v>1380.66</v>
      </c>
      <c r="S329" s="116">
        <f>VLOOKUP($A329+ROUND((COLUMN()-2)/24,5),АТС!$A$41:$F$784,3)+'Иные услуги '!$C$5+'РСТ РСО-А'!$K$7+'РСТ РСО-А'!$H$9</f>
        <v>1346.04</v>
      </c>
      <c r="T329" s="116">
        <f>VLOOKUP($A329+ROUND((COLUMN()-2)/24,5),АТС!$A$41:$F$784,3)+'Иные услуги '!$C$5+'РСТ РСО-А'!$K$7+'РСТ РСО-А'!$H$9</f>
        <v>1318.52</v>
      </c>
      <c r="U329" s="116">
        <f>VLOOKUP($A329+ROUND((COLUMN()-2)/24,5),АТС!$A$41:$F$784,3)+'Иные услуги '!$C$5+'РСТ РСО-А'!$K$7+'РСТ РСО-А'!$H$9</f>
        <v>1327.08</v>
      </c>
      <c r="V329" s="116">
        <f>VLOOKUP($A329+ROUND((COLUMN()-2)/24,5),АТС!$A$41:$F$784,3)+'Иные услуги '!$C$5+'РСТ РСО-А'!$K$7+'РСТ РСО-А'!$H$9</f>
        <v>1414.04</v>
      </c>
      <c r="W329" s="116">
        <f>VLOOKUP($A329+ROUND((COLUMN()-2)/24,5),АТС!$A$41:$F$784,3)+'Иные услуги '!$C$5+'РСТ РСО-А'!$K$7+'РСТ РСО-А'!$H$9</f>
        <v>1421.57</v>
      </c>
      <c r="X329" s="116">
        <f>VLOOKUP($A329+ROUND((COLUMN()-2)/24,5),АТС!$A$41:$F$784,3)+'Иные услуги '!$C$5+'РСТ РСО-А'!$K$7+'РСТ РСО-А'!$H$9</f>
        <v>1345.33</v>
      </c>
      <c r="Y329" s="116">
        <f>VLOOKUP($A329+ROUND((COLUMN()-2)/24,5),АТС!$A$41:$F$784,3)+'Иные услуги '!$C$5+'РСТ РСО-А'!$K$7+'РСТ РСО-А'!$H$9</f>
        <v>1298.6500000000001</v>
      </c>
    </row>
    <row r="330" spans="1:25" x14ac:dyDescent="0.2">
      <c r="A330" s="65">
        <f t="shared" si="9"/>
        <v>43999</v>
      </c>
      <c r="B330" s="116">
        <f>VLOOKUP($A330+ROUND((COLUMN()-2)/24,5),АТС!$A$41:$F$784,3)+'Иные услуги '!$C$5+'РСТ РСО-А'!$K$7+'РСТ РСО-А'!$H$9</f>
        <v>1296.92</v>
      </c>
      <c r="C330" s="116">
        <f>VLOOKUP($A330+ROUND((COLUMN()-2)/24,5),АТС!$A$41:$F$784,3)+'Иные услуги '!$C$5+'РСТ РСО-А'!$K$7+'РСТ РСО-А'!$H$9</f>
        <v>1262.17</v>
      </c>
      <c r="D330" s="116">
        <f>VLOOKUP($A330+ROUND((COLUMN()-2)/24,5),АТС!$A$41:$F$784,3)+'Иные услуги '!$C$5+'РСТ РСО-А'!$K$7+'РСТ РСО-А'!$H$9</f>
        <v>1272.07</v>
      </c>
      <c r="E330" s="116">
        <f>VLOOKUP($A330+ROUND((COLUMN()-2)/24,5),АТС!$A$41:$F$784,3)+'Иные услуги '!$C$5+'РСТ РСО-А'!$K$7+'РСТ РСО-А'!$H$9</f>
        <v>1294.3800000000001</v>
      </c>
      <c r="F330" s="116">
        <f>VLOOKUP($A330+ROUND((COLUMN()-2)/24,5),АТС!$A$41:$F$784,3)+'Иные услуги '!$C$5+'РСТ РСО-А'!$K$7+'РСТ РСО-А'!$H$9</f>
        <v>1300.1099999999999</v>
      </c>
      <c r="G330" s="116">
        <f>VLOOKUP($A330+ROUND((COLUMN()-2)/24,5),АТС!$A$41:$F$784,3)+'Иные услуги '!$C$5+'РСТ РСО-А'!$K$7+'РСТ РСО-А'!$H$9</f>
        <v>1299.43</v>
      </c>
      <c r="H330" s="116">
        <f>VLOOKUP($A330+ROUND((COLUMN()-2)/24,5),АТС!$A$41:$F$784,3)+'Иные услуги '!$C$5+'РСТ РСО-А'!$K$7+'РСТ РСО-А'!$H$9</f>
        <v>1298.56</v>
      </c>
      <c r="I330" s="116">
        <f>VLOOKUP($A330+ROUND((COLUMN()-2)/24,5),АТС!$A$41:$F$784,3)+'Иные услуги '!$C$5+'РСТ РСО-А'!$K$7+'РСТ РСО-А'!$H$9</f>
        <v>1283.3800000000001</v>
      </c>
      <c r="J330" s="116">
        <f>VLOOKUP($A330+ROUND((COLUMN()-2)/24,5),АТС!$A$41:$F$784,3)+'Иные услуги '!$C$5+'РСТ РСО-А'!$K$7+'РСТ РСО-А'!$H$9</f>
        <v>1299.32</v>
      </c>
      <c r="K330" s="116">
        <f>VLOOKUP($A330+ROUND((COLUMN()-2)/24,5),АТС!$A$41:$F$784,3)+'Иные услуги '!$C$5+'РСТ РСО-А'!$K$7+'РСТ РСО-А'!$H$9</f>
        <v>1335.91</v>
      </c>
      <c r="L330" s="116">
        <f>VLOOKUP($A330+ROUND((COLUMN()-2)/24,5),АТС!$A$41:$F$784,3)+'Иные услуги '!$C$5+'РСТ РСО-А'!$K$7+'РСТ РСО-А'!$H$9</f>
        <v>1386.81</v>
      </c>
      <c r="M330" s="116">
        <f>VLOOKUP($A330+ROUND((COLUMN()-2)/24,5),АТС!$A$41:$F$784,3)+'Иные услуги '!$C$5+'РСТ РСО-А'!$K$7+'РСТ РСО-А'!$H$9</f>
        <v>1394.21</v>
      </c>
      <c r="N330" s="116">
        <f>VLOOKUP($A330+ROUND((COLUMN()-2)/24,5),АТС!$A$41:$F$784,3)+'Иные услуги '!$C$5+'РСТ РСО-А'!$K$7+'РСТ РСО-А'!$H$9</f>
        <v>1394.3</v>
      </c>
      <c r="O330" s="116">
        <f>VLOOKUP($A330+ROUND((COLUMN()-2)/24,5),АТС!$A$41:$F$784,3)+'Иные услуги '!$C$5+'РСТ РСО-А'!$K$7+'РСТ РСО-А'!$H$9</f>
        <v>1399.53</v>
      </c>
      <c r="P330" s="116">
        <f>VLOOKUP($A330+ROUND((COLUMN()-2)/24,5),АТС!$A$41:$F$784,3)+'Иные услуги '!$C$5+'РСТ РСО-А'!$K$7+'РСТ РСО-А'!$H$9</f>
        <v>1405.85</v>
      </c>
      <c r="Q330" s="116">
        <f>VLOOKUP($A330+ROUND((COLUMN()-2)/24,5),АТС!$A$41:$F$784,3)+'Иные услуги '!$C$5+'РСТ РСО-А'!$K$7+'РСТ РСО-А'!$H$9</f>
        <v>1403.45</v>
      </c>
      <c r="R330" s="116">
        <f>VLOOKUP($A330+ROUND((COLUMN()-2)/24,5),АТС!$A$41:$F$784,3)+'Иные услуги '!$C$5+'РСТ РСО-А'!$K$7+'РСТ РСО-А'!$H$9</f>
        <v>1405.8</v>
      </c>
      <c r="S330" s="116">
        <f>VLOOKUP($A330+ROUND((COLUMN()-2)/24,5),АТС!$A$41:$F$784,3)+'Иные услуги '!$C$5+'РСТ РСО-А'!$K$7+'РСТ РСО-А'!$H$9</f>
        <v>1351.66</v>
      </c>
      <c r="T330" s="116">
        <f>VLOOKUP($A330+ROUND((COLUMN()-2)/24,5),АТС!$A$41:$F$784,3)+'Иные услуги '!$C$5+'РСТ РСО-А'!$K$7+'РСТ РСО-А'!$H$9</f>
        <v>1321.03</v>
      </c>
      <c r="U330" s="116">
        <f>VLOOKUP($A330+ROUND((COLUMN()-2)/24,5),АТС!$A$41:$F$784,3)+'Иные услуги '!$C$5+'РСТ РСО-А'!$K$7+'РСТ РСО-А'!$H$9</f>
        <v>1333.2</v>
      </c>
      <c r="V330" s="116">
        <f>VLOOKUP($A330+ROUND((COLUMN()-2)/24,5),АТС!$A$41:$F$784,3)+'Иные услуги '!$C$5+'РСТ РСО-А'!$K$7+'РСТ РСО-А'!$H$9</f>
        <v>1444.0700000000002</v>
      </c>
      <c r="W330" s="116">
        <f>VLOOKUP($A330+ROUND((COLUMN()-2)/24,5),АТС!$A$41:$F$784,3)+'Иные услуги '!$C$5+'РСТ РСО-А'!$K$7+'РСТ РСО-А'!$H$9</f>
        <v>1420.55</v>
      </c>
      <c r="X330" s="116">
        <f>VLOOKUP($A330+ROUND((COLUMN()-2)/24,5),АТС!$A$41:$F$784,3)+'Иные услуги '!$C$5+'РСТ РСО-А'!$K$7+'РСТ РСО-А'!$H$9</f>
        <v>1331.33</v>
      </c>
      <c r="Y330" s="116">
        <f>VLOOKUP($A330+ROUND((COLUMN()-2)/24,5),АТС!$A$41:$F$784,3)+'Иные услуги '!$C$5+'РСТ РСО-А'!$K$7+'РСТ РСО-А'!$H$9</f>
        <v>1298.75</v>
      </c>
    </row>
    <row r="331" spans="1:25" x14ac:dyDescent="0.2">
      <c r="A331" s="65">
        <f t="shared" si="9"/>
        <v>44000</v>
      </c>
      <c r="B331" s="116">
        <f>VLOOKUP($A331+ROUND((COLUMN()-2)/24,5),АТС!$A$41:$F$784,3)+'Иные услуги '!$C$5+'РСТ РСО-А'!$K$7+'РСТ РСО-А'!$H$9</f>
        <v>1307.46</v>
      </c>
      <c r="C331" s="116">
        <f>VLOOKUP($A331+ROUND((COLUMN()-2)/24,5),АТС!$A$41:$F$784,3)+'Иные услуги '!$C$5+'РСТ РСО-А'!$K$7+'РСТ РСО-А'!$H$9</f>
        <v>1281.2</v>
      </c>
      <c r="D331" s="116">
        <f>VLOOKUP($A331+ROUND((COLUMN()-2)/24,5),АТС!$A$41:$F$784,3)+'Иные услуги '!$C$5+'РСТ РСО-А'!$K$7+'РСТ РСО-А'!$H$9</f>
        <v>1279.92</v>
      </c>
      <c r="E331" s="116">
        <f>VLOOKUP($A331+ROUND((COLUMN()-2)/24,5),АТС!$A$41:$F$784,3)+'Иные услуги '!$C$5+'РСТ РСО-А'!$K$7+'РСТ РСО-А'!$H$9</f>
        <v>1296.8499999999999</v>
      </c>
      <c r="F331" s="116">
        <f>VLOOKUP($A331+ROUND((COLUMN()-2)/24,5),АТС!$A$41:$F$784,3)+'Иные услуги '!$C$5+'РСТ РСО-А'!$K$7+'РСТ РСО-А'!$H$9</f>
        <v>1299.29</v>
      </c>
      <c r="G331" s="116">
        <f>VLOOKUP($A331+ROUND((COLUMN()-2)/24,5),АТС!$A$41:$F$784,3)+'Иные услуги '!$C$5+'РСТ РСО-А'!$K$7+'РСТ РСО-А'!$H$9</f>
        <v>1299.01</v>
      </c>
      <c r="H331" s="116">
        <f>VLOOKUP($A331+ROUND((COLUMN()-2)/24,5),АТС!$A$41:$F$784,3)+'Иные услуги '!$C$5+'РСТ РСО-А'!$K$7+'РСТ РСО-А'!$H$9</f>
        <v>1298.33</v>
      </c>
      <c r="I331" s="116">
        <f>VLOOKUP($A331+ROUND((COLUMN()-2)/24,5),АТС!$A$41:$F$784,3)+'Иные услуги '!$C$5+'РСТ РСО-А'!$K$7+'РСТ РСО-А'!$H$9</f>
        <v>1317.55</v>
      </c>
      <c r="J331" s="116">
        <f>VLOOKUP($A331+ROUND((COLUMN()-2)/24,5),АТС!$A$41:$F$784,3)+'Иные услуги '!$C$5+'РСТ РСО-А'!$K$7+'РСТ РСО-А'!$H$9</f>
        <v>1299.04</v>
      </c>
      <c r="K331" s="116">
        <f>VLOOKUP($A331+ROUND((COLUMN()-2)/24,5),АТС!$A$41:$F$784,3)+'Иные услуги '!$C$5+'РСТ РСО-А'!$K$7+'РСТ РСО-А'!$H$9</f>
        <v>1344.64</v>
      </c>
      <c r="L331" s="116">
        <f>VLOOKUP($A331+ROUND((COLUMN()-2)/24,5),АТС!$A$41:$F$784,3)+'Иные услуги '!$C$5+'РСТ РСО-А'!$K$7+'РСТ РСО-А'!$H$9</f>
        <v>1399.24</v>
      </c>
      <c r="M331" s="116">
        <f>VLOOKUP($A331+ROUND((COLUMN()-2)/24,5),АТС!$A$41:$F$784,3)+'Иные услуги '!$C$5+'РСТ РСО-А'!$K$7+'РСТ РСО-А'!$H$9</f>
        <v>1402.16</v>
      </c>
      <c r="N331" s="116">
        <f>VLOOKUP($A331+ROUND((COLUMN()-2)/24,5),АТС!$A$41:$F$784,3)+'Иные услуги '!$C$5+'РСТ РСО-А'!$K$7+'РСТ РСО-А'!$H$9</f>
        <v>1402.55</v>
      </c>
      <c r="O331" s="116">
        <f>VLOOKUP($A331+ROUND((COLUMN()-2)/24,5),АТС!$A$41:$F$784,3)+'Иные услуги '!$C$5+'РСТ РСО-А'!$K$7+'РСТ РСО-А'!$H$9</f>
        <v>1402.89</v>
      </c>
      <c r="P331" s="116">
        <f>VLOOKUP($A331+ROUND((COLUMN()-2)/24,5),АТС!$A$41:$F$784,3)+'Иные услуги '!$C$5+'РСТ РСО-А'!$K$7+'РСТ РСО-А'!$H$9</f>
        <v>1401.04</v>
      </c>
      <c r="Q331" s="116">
        <f>VLOOKUP($A331+ROUND((COLUMN()-2)/24,5),АТС!$A$41:$F$784,3)+'Иные услуги '!$C$5+'РСТ РСО-А'!$K$7+'РСТ РСО-А'!$H$9</f>
        <v>1401.02</v>
      </c>
      <c r="R331" s="116">
        <f>VLOOKUP($A331+ROUND((COLUMN()-2)/24,5),АТС!$A$41:$F$784,3)+'Иные услуги '!$C$5+'РСТ РСО-А'!$K$7+'РСТ РСО-А'!$H$9</f>
        <v>1423.98</v>
      </c>
      <c r="S331" s="116">
        <f>VLOOKUP($A331+ROUND((COLUMN()-2)/24,5),АТС!$A$41:$F$784,3)+'Иные услуги '!$C$5+'РСТ РСО-А'!$K$7+'РСТ РСО-А'!$H$9</f>
        <v>1360.09</v>
      </c>
      <c r="T331" s="116">
        <f>VLOOKUP($A331+ROUND((COLUMN()-2)/24,5),АТС!$A$41:$F$784,3)+'Иные услуги '!$C$5+'РСТ РСО-А'!$K$7+'РСТ РСО-А'!$H$9</f>
        <v>1332.57</v>
      </c>
      <c r="U331" s="116">
        <f>VLOOKUP($A331+ROUND((COLUMN()-2)/24,5),АТС!$A$41:$F$784,3)+'Иные услуги '!$C$5+'РСТ РСО-А'!$K$7+'РСТ РСО-А'!$H$9</f>
        <v>1347.42</v>
      </c>
      <c r="V331" s="116">
        <f>VLOOKUP($A331+ROUND((COLUMN()-2)/24,5),АТС!$A$41:$F$784,3)+'Иные услуги '!$C$5+'РСТ РСО-А'!$K$7+'РСТ РСО-А'!$H$9</f>
        <v>1480.1000000000001</v>
      </c>
      <c r="W331" s="116">
        <f>VLOOKUP($A331+ROUND((COLUMN()-2)/24,5),АТС!$A$41:$F$784,3)+'Иные услуги '!$C$5+'РСТ РСО-А'!$K$7+'РСТ РСО-А'!$H$9</f>
        <v>1479.15</v>
      </c>
      <c r="X331" s="116">
        <f>VLOOKUP($A331+ROUND((COLUMN()-2)/24,5),АТС!$A$41:$F$784,3)+'Иные услуги '!$C$5+'РСТ РСО-А'!$K$7+'РСТ РСО-А'!$H$9</f>
        <v>1341.3</v>
      </c>
      <c r="Y331" s="116">
        <f>VLOOKUP($A331+ROUND((COLUMN()-2)/24,5),АТС!$A$41:$F$784,3)+'Иные услуги '!$C$5+'РСТ РСО-А'!$K$7+'РСТ РСО-А'!$H$9</f>
        <v>1298.71</v>
      </c>
    </row>
    <row r="332" spans="1:25" x14ac:dyDescent="0.2">
      <c r="A332" s="65">
        <f t="shared" si="9"/>
        <v>44001</v>
      </c>
      <c r="B332" s="116">
        <f>VLOOKUP($A332+ROUND((COLUMN()-2)/24,5),АТС!$A$41:$F$784,3)+'Иные услуги '!$C$5+'РСТ РСО-А'!$K$7+'РСТ РСО-А'!$H$9</f>
        <v>1291.46</v>
      </c>
      <c r="C332" s="116">
        <f>VLOOKUP($A332+ROUND((COLUMN()-2)/24,5),АТС!$A$41:$F$784,3)+'Иные услуги '!$C$5+'РСТ РСО-А'!$K$7+'РСТ РСО-А'!$H$9</f>
        <v>1251.68</v>
      </c>
      <c r="D332" s="116">
        <f>VLOOKUP($A332+ROUND((COLUMN()-2)/24,5),АТС!$A$41:$F$784,3)+'Иные услуги '!$C$5+'РСТ РСО-А'!$K$7+'РСТ РСО-А'!$H$9</f>
        <v>1334.82</v>
      </c>
      <c r="E332" s="116">
        <f>VLOOKUP($A332+ROUND((COLUMN()-2)/24,5),АТС!$A$41:$F$784,3)+'Иные услуги '!$C$5+'РСТ РСО-А'!$K$7+'РСТ РСО-А'!$H$9</f>
        <v>1291.79</v>
      </c>
      <c r="F332" s="116">
        <f>VLOOKUP($A332+ROUND((COLUMN()-2)/24,5),АТС!$A$41:$F$784,3)+'Иные услуги '!$C$5+'РСТ РСО-А'!$K$7+'РСТ РСО-А'!$H$9</f>
        <v>1297.52</v>
      </c>
      <c r="G332" s="116">
        <f>VLOOKUP($A332+ROUND((COLUMN()-2)/24,5),АТС!$A$41:$F$784,3)+'Иные услуги '!$C$5+'РСТ РСО-А'!$K$7+'РСТ РСО-А'!$H$9</f>
        <v>1299.26</v>
      </c>
      <c r="H332" s="116">
        <f>VLOOKUP($A332+ROUND((COLUMN()-2)/24,5),АТС!$A$41:$F$784,3)+'Иные услуги '!$C$5+'РСТ РСО-А'!$K$7+'РСТ РСО-А'!$H$9</f>
        <v>1295.74</v>
      </c>
      <c r="I332" s="116">
        <f>VLOOKUP($A332+ROUND((COLUMN()-2)/24,5),АТС!$A$41:$F$784,3)+'Иные услуги '!$C$5+'РСТ РСО-А'!$K$7+'РСТ РСО-А'!$H$9</f>
        <v>1300.26</v>
      </c>
      <c r="J332" s="116">
        <f>VLOOKUP($A332+ROUND((COLUMN()-2)/24,5),АТС!$A$41:$F$784,3)+'Иные услуги '!$C$5+'РСТ РСО-А'!$K$7+'РСТ РСО-А'!$H$9</f>
        <v>1299.1600000000001</v>
      </c>
      <c r="K332" s="116">
        <f>VLOOKUP($A332+ROUND((COLUMN()-2)/24,5),АТС!$A$41:$F$784,3)+'Иные услуги '!$C$5+'РСТ РСО-А'!$K$7+'РСТ РСО-А'!$H$9</f>
        <v>1351.84</v>
      </c>
      <c r="L332" s="116">
        <f>VLOOKUP($A332+ROUND((COLUMN()-2)/24,5),АТС!$A$41:$F$784,3)+'Иные услуги '!$C$5+'РСТ РСО-А'!$K$7+'РСТ РСО-А'!$H$9</f>
        <v>1413.64</v>
      </c>
      <c r="M332" s="116">
        <f>VLOOKUP($A332+ROUND((COLUMN()-2)/24,5),АТС!$A$41:$F$784,3)+'Иные услуги '!$C$5+'РСТ РСО-А'!$K$7+'РСТ РСО-А'!$H$9</f>
        <v>1428.38</v>
      </c>
      <c r="N332" s="116">
        <f>VLOOKUP($A332+ROUND((COLUMN()-2)/24,5),АТС!$A$41:$F$784,3)+'Иные услуги '!$C$5+'РСТ РСО-А'!$K$7+'РСТ РСО-А'!$H$9</f>
        <v>1412.04</v>
      </c>
      <c r="O332" s="116">
        <f>VLOOKUP($A332+ROUND((COLUMN()-2)/24,5),АТС!$A$41:$F$784,3)+'Иные услуги '!$C$5+'РСТ РСО-А'!$K$7+'РСТ РСО-А'!$H$9</f>
        <v>1430.98</v>
      </c>
      <c r="P332" s="116">
        <f>VLOOKUP($A332+ROUND((COLUMN()-2)/24,5),АТС!$A$41:$F$784,3)+'Иные услуги '!$C$5+'РСТ РСО-А'!$K$7+'РСТ РСО-А'!$H$9</f>
        <v>1402.65</v>
      </c>
      <c r="Q332" s="116">
        <f>VLOOKUP($A332+ROUND((COLUMN()-2)/24,5),АТС!$A$41:$F$784,3)+'Иные услуги '!$C$5+'РСТ РСО-А'!$K$7+'РСТ РСО-А'!$H$9</f>
        <v>1365.43</v>
      </c>
      <c r="R332" s="116">
        <f>VLOOKUP($A332+ROUND((COLUMN()-2)/24,5),АТС!$A$41:$F$784,3)+'Иные услуги '!$C$5+'РСТ РСО-А'!$K$7+'РСТ РСО-А'!$H$9</f>
        <v>1366.11</v>
      </c>
      <c r="S332" s="116">
        <f>VLOOKUP($A332+ROUND((COLUMN()-2)/24,5),АТС!$A$41:$F$784,3)+'Иные услуги '!$C$5+'РСТ РСО-А'!$K$7+'РСТ РСО-А'!$H$9</f>
        <v>1348.39</v>
      </c>
      <c r="T332" s="116">
        <f>VLOOKUP($A332+ROUND((COLUMN()-2)/24,5),АТС!$A$41:$F$784,3)+'Иные услуги '!$C$5+'РСТ РСО-А'!$K$7+'РСТ РСО-А'!$H$9</f>
        <v>1327.22</v>
      </c>
      <c r="U332" s="116">
        <f>VLOOKUP($A332+ROUND((COLUMN()-2)/24,5),АТС!$A$41:$F$784,3)+'Иные услуги '!$C$5+'РСТ РСО-А'!$K$7+'РСТ РСО-А'!$H$9</f>
        <v>1299.28</v>
      </c>
      <c r="V332" s="116">
        <f>VLOOKUP($A332+ROUND((COLUMN()-2)/24,5),АТС!$A$41:$F$784,3)+'Иные услуги '!$C$5+'РСТ РСО-А'!$K$7+'РСТ РСО-А'!$H$9</f>
        <v>1453.39</v>
      </c>
      <c r="W332" s="116">
        <f>VLOOKUP($A332+ROUND((COLUMN()-2)/24,5),АТС!$A$41:$F$784,3)+'Иные услуги '!$C$5+'РСТ РСО-А'!$K$7+'РСТ РСО-А'!$H$9</f>
        <v>1441.6000000000001</v>
      </c>
      <c r="X332" s="116">
        <f>VLOOKUP($A332+ROUND((COLUMN()-2)/24,5),АТС!$A$41:$F$784,3)+'Иные услуги '!$C$5+'РСТ РСО-А'!$K$7+'РСТ РСО-А'!$H$9</f>
        <v>1321</v>
      </c>
      <c r="Y332" s="116">
        <f>VLOOKUP($A332+ROUND((COLUMN()-2)/24,5),АТС!$A$41:$F$784,3)+'Иные услуги '!$C$5+'РСТ РСО-А'!$K$7+'РСТ РСО-А'!$H$9</f>
        <v>1298.5999999999999</v>
      </c>
    </row>
    <row r="333" spans="1:25" x14ac:dyDescent="0.2">
      <c r="A333" s="65">
        <f t="shared" si="9"/>
        <v>44002</v>
      </c>
      <c r="B333" s="116">
        <f>VLOOKUP($A333+ROUND((COLUMN()-2)/24,5),АТС!$A$41:$F$784,3)+'Иные услуги '!$C$5+'РСТ РСО-А'!$K$7+'РСТ РСО-А'!$H$9</f>
        <v>1324.51</v>
      </c>
      <c r="C333" s="116">
        <f>VLOOKUP($A333+ROUND((COLUMN()-2)/24,5),АТС!$A$41:$F$784,3)+'Иные услуги '!$C$5+'РСТ РСО-А'!$K$7+'РСТ РСО-А'!$H$9</f>
        <v>1296.9100000000001</v>
      </c>
      <c r="D333" s="116">
        <f>VLOOKUP($A333+ROUND((COLUMN()-2)/24,5),АТС!$A$41:$F$784,3)+'Иные услуги '!$C$5+'РСТ РСО-А'!$K$7+'РСТ РСО-А'!$H$9</f>
        <v>1294.8699999999999</v>
      </c>
      <c r="E333" s="116">
        <f>VLOOKUP($A333+ROUND((COLUMN()-2)/24,5),АТС!$A$41:$F$784,3)+'Иные услуги '!$C$5+'РСТ РСО-А'!$K$7+'РСТ РСО-А'!$H$9</f>
        <v>1294.1600000000001</v>
      </c>
      <c r="F333" s="116">
        <f>VLOOKUP($A333+ROUND((COLUMN()-2)/24,5),АТС!$A$41:$F$784,3)+'Иные услуги '!$C$5+'РСТ РСО-А'!$K$7+'РСТ РСО-А'!$H$9</f>
        <v>1297.22</v>
      </c>
      <c r="G333" s="116">
        <f>VLOOKUP($A333+ROUND((COLUMN()-2)/24,5),АТС!$A$41:$F$784,3)+'Иные услуги '!$C$5+'РСТ РСО-А'!$K$7+'РСТ РСО-А'!$H$9</f>
        <v>1298.78</v>
      </c>
      <c r="H333" s="116">
        <f>VLOOKUP($A333+ROUND((COLUMN()-2)/24,5),АТС!$A$41:$F$784,3)+'Иные услуги '!$C$5+'РСТ РСО-А'!$K$7+'РСТ РСО-А'!$H$9</f>
        <v>1295.96</v>
      </c>
      <c r="I333" s="116">
        <f>VLOOKUP($A333+ROUND((COLUMN()-2)/24,5),АТС!$A$41:$F$784,3)+'Иные услуги '!$C$5+'РСТ РСО-А'!$K$7+'РСТ РСО-А'!$H$9</f>
        <v>1271.6600000000001</v>
      </c>
      <c r="J333" s="116">
        <f>VLOOKUP($A333+ROUND((COLUMN()-2)/24,5),АТС!$A$41:$F$784,3)+'Иные услуги '!$C$5+'РСТ РСО-А'!$K$7+'РСТ РСО-А'!$H$9</f>
        <v>1299.21</v>
      </c>
      <c r="K333" s="116">
        <f>VLOOKUP($A333+ROUND((COLUMN()-2)/24,5),АТС!$A$41:$F$784,3)+'Иные услуги '!$C$5+'РСТ РСО-А'!$K$7+'РСТ РСО-А'!$H$9</f>
        <v>1336.95</v>
      </c>
      <c r="L333" s="116">
        <f>VLOOKUP($A333+ROUND((COLUMN()-2)/24,5),АТС!$A$41:$F$784,3)+'Иные услуги '!$C$5+'РСТ РСО-А'!$K$7+'РСТ РСО-А'!$H$9</f>
        <v>1396.04</v>
      </c>
      <c r="M333" s="116">
        <f>VLOOKUP($A333+ROUND((COLUMN()-2)/24,5),АТС!$A$41:$F$784,3)+'Иные услуги '!$C$5+'РСТ РСО-А'!$K$7+'РСТ РСО-А'!$H$9</f>
        <v>1371.33</v>
      </c>
      <c r="N333" s="116">
        <f>VLOOKUP($A333+ROUND((COLUMN()-2)/24,5),АТС!$A$41:$F$784,3)+'Иные услуги '!$C$5+'РСТ РСО-А'!$K$7+'РСТ РСО-А'!$H$9</f>
        <v>1374.98</v>
      </c>
      <c r="O333" s="116">
        <f>VLOOKUP($A333+ROUND((COLUMN()-2)/24,5),АТС!$A$41:$F$784,3)+'Иные услуги '!$C$5+'РСТ РСО-А'!$K$7+'РСТ РСО-А'!$H$9</f>
        <v>1351.52</v>
      </c>
      <c r="P333" s="116">
        <f>VLOOKUP($A333+ROUND((COLUMN()-2)/24,5),АТС!$A$41:$F$784,3)+'Иные услуги '!$C$5+'РСТ РСО-А'!$K$7+'РСТ РСО-А'!$H$9</f>
        <v>1352.62</v>
      </c>
      <c r="Q333" s="116">
        <f>VLOOKUP($A333+ROUND((COLUMN()-2)/24,5),АТС!$A$41:$F$784,3)+'Иные услуги '!$C$5+'РСТ РСО-А'!$K$7+'РСТ РСО-А'!$H$9</f>
        <v>1351.13</v>
      </c>
      <c r="R333" s="116">
        <f>VLOOKUP($A333+ROUND((COLUMN()-2)/24,5),АТС!$A$41:$F$784,3)+'Иные услуги '!$C$5+'РСТ РСО-А'!$K$7+'РСТ РСО-А'!$H$9</f>
        <v>1351.15</v>
      </c>
      <c r="S333" s="116">
        <f>VLOOKUP($A333+ROUND((COLUMN()-2)/24,5),АТС!$A$41:$F$784,3)+'Иные услуги '!$C$5+'РСТ РСО-А'!$K$7+'РСТ РСО-А'!$H$9</f>
        <v>1299.05</v>
      </c>
      <c r="T333" s="116">
        <f>VLOOKUP($A333+ROUND((COLUMN()-2)/24,5),АТС!$A$41:$F$784,3)+'Иные услуги '!$C$5+'РСТ РСО-А'!$K$7+'РСТ РСО-А'!$H$9</f>
        <v>1299.03</v>
      </c>
      <c r="U333" s="116">
        <f>VLOOKUP($A333+ROUND((COLUMN()-2)/24,5),АТС!$A$41:$F$784,3)+'Иные услуги '!$C$5+'РСТ РСО-А'!$K$7+'РСТ РСО-А'!$H$9</f>
        <v>1299.21</v>
      </c>
      <c r="V333" s="116">
        <f>VLOOKUP($A333+ROUND((COLUMN()-2)/24,5),АТС!$A$41:$F$784,3)+'Иные услуги '!$C$5+'РСТ РСО-А'!$K$7+'РСТ РСО-А'!$H$9</f>
        <v>1442.01</v>
      </c>
      <c r="W333" s="116">
        <f>VLOOKUP($A333+ROUND((COLUMN()-2)/24,5),АТС!$A$41:$F$784,3)+'Иные услуги '!$C$5+'РСТ РСО-А'!$K$7+'РСТ РСО-А'!$H$9</f>
        <v>1431.5700000000002</v>
      </c>
      <c r="X333" s="116">
        <f>VLOOKUP($A333+ROUND((COLUMN()-2)/24,5),АТС!$A$41:$F$784,3)+'Иные услуги '!$C$5+'РСТ РСО-А'!$K$7+'РСТ РСО-А'!$H$9</f>
        <v>1322.3</v>
      </c>
      <c r="Y333" s="116">
        <f>VLOOKUP($A333+ROUND((COLUMN()-2)/24,5),АТС!$A$41:$F$784,3)+'Иные услуги '!$C$5+'РСТ РСО-А'!$K$7+'РСТ РСО-А'!$H$9</f>
        <v>1298.32</v>
      </c>
    </row>
    <row r="334" spans="1:25" x14ac:dyDescent="0.2">
      <c r="A334" s="65">
        <f t="shared" si="9"/>
        <v>44003</v>
      </c>
      <c r="B334" s="116">
        <f>VLOOKUP($A334+ROUND((COLUMN()-2)/24,5),АТС!$A$41:$F$784,3)+'Иные услуги '!$C$5+'РСТ РСО-А'!$K$7+'РСТ РСО-А'!$H$9</f>
        <v>1332.71</v>
      </c>
      <c r="C334" s="116">
        <f>VLOOKUP($A334+ROUND((COLUMN()-2)/24,5),АТС!$A$41:$F$784,3)+'Иные услуги '!$C$5+'РСТ РСО-А'!$K$7+'РСТ РСО-А'!$H$9</f>
        <v>1277.04</v>
      </c>
      <c r="D334" s="116">
        <f>VLOOKUP($A334+ROUND((COLUMN()-2)/24,5),АТС!$A$41:$F$784,3)+'Иные услуги '!$C$5+'РСТ РСО-А'!$K$7+'РСТ РСО-А'!$H$9</f>
        <v>1296.8900000000001</v>
      </c>
      <c r="E334" s="116">
        <f>VLOOKUP($A334+ROUND((COLUMN()-2)/24,5),АТС!$A$41:$F$784,3)+'Иные услуги '!$C$5+'РСТ РСО-А'!$K$7+'РСТ РСО-А'!$H$9</f>
        <v>1293.8900000000001</v>
      </c>
      <c r="F334" s="116">
        <f>VLOOKUP($A334+ROUND((COLUMN()-2)/24,5),АТС!$A$41:$F$784,3)+'Иные услуги '!$C$5+'РСТ РСО-А'!$K$7+'РСТ РСО-А'!$H$9</f>
        <v>1299.31</v>
      </c>
      <c r="G334" s="116">
        <f>VLOOKUP($A334+ROUND((COLUMN()-2)/24,5),АТС!$A$41:$F$784,3)+'Иные услуги '!$C$5+'РСТ РСО-А'!$K$7+'РСТ РСО-А'!$H$9</f>
        <v>1299.3599999999999</v>
      </c>
      <c r="H334" s="116">
        <f>VLOOKUP($A334+ROUND((COLUMN()-2)/24,5),АТС!$A$41:$F$784,3)+'Иные услуги '!$C$5+'РСТ РСО-А'!$K$7+'РСТ РСО-А'!$H$9</f>
        <v>1299.72</v>
      </c>
      <c r="I334" s="116">
        <f>VLOOKUP($A334+ROUND((COLUMN()-2)/24,5),АТС!$A$41:$F$784,3)+'Иные услуги '!$C$5+'РСТ РСО-А'!$K$7+'РСТ РСО-А'!$H$9</f>
        <v>1238.07</v>
      </c>
      <c r="J334" s="116">
        <f>VLOOKUP($A334+ROUND((COLUMN()-2)/24,5),АТС!$A$41:$F$784,3)+'Иные услуги '!$C$5+'РСТ РСО-А'!$K$7+'РСТ РСО-А'!$H$9</f>
        <v>1299.1400000000001</v>
      </c>
      <c r="K334" s="116">
        <f>VLOOKUP($A334+ROUND((COLUMN()-2)/24,5),АТС!$A$41:$F$784,3)+'Иные услуги '!$C$5+'РСТ РСО-А'!$K$7+'РСТ РСО-А'!$H$9</f>
        <v>1299.1199999999999</v>
      </c>
      <c r="L334" s="116">
        <f>VLOOKUP($A334+ROUND((COLUMN()-2)/24,5),АТС!$A$41:$F$784,3)+'Иные услуги '!$C$5+'РСТ РСО-А'!$K$7+'РСТ РСО-А'!$H$9</f>
        <v>1299.26</v>
      </c>
      <c r="M334" s="116">
        <f>VLOOKUP($A334+ROUND((COLUMN()-2)/24,5),АТС!$A$41:$F$784,3)+'Иные услуги '!$C$5+'РСТ РСО-А'!$K$7+'РСТ РСО-А'!$H$9</f>
        <v>1299.25</v>
      </c>
      <c r="N334" s="116">
        <f>VLOOKUP($A334+ROUND((COLUMN()-2)/24,5),АТС!$A$41:$F$784,3)+'Иные услуги '!$C$5+'РСТ РСО-А'!$K$7+'РСТ РСО-А'!$H$9</f>
        <v>1299.2</v>
      </c>
      <c r="O334" s="116">
        <f>VLOOKUP($A334+ROUND((COLUMN()-2)/24,5),АТС!$A$41:$F$784,3)+'Иные услуги '!$C$5+'РСТ РСО-А'!$K$7+'РСТ РСО-А'!$H$9</f>
        <v>1299.21</v>
      </c>
      <c r="P334" s="116">
        <f>VLOOKUP($A334+ROUND((COLUMN()-2)/24,5),АТС!$A$41:$F$784,3)+'Иные услуги '!$C$5+'РСТ РСО-А'!$K$7+'РСТ РСО-А'!$H$9</f>
        <v>1299.22</v>
      </c>
      <c r="Q334" s="116">
        <f>VLOOKUP($A334+ROUND((COLUMN()-2)/24,5),АТС!$A$41:$F$784,3)+'Иные услуги '!$C$5+'РСТ РСО-А'!$K$7+'РСТ РСО-А'!$H$9</f>
        <v>1299.29</v>
      </c>
      <c r="R334" s="116">
        <f>VLOOKUP($A334+ROUND((COLUMN()-2)/24,5),АТС!$A$41:$F$784,3)+'Иные услуги '!$C$5+'РСТ РСО-А'!$K$7+'РСТ РСО-А'!$H$9</f>
        <v>1313.06</v>
      </c>
      <c r="S334" s="116">
        <f>VLOOKUP($A334+ROUND((COLUMN()-2)/24,5),АТС!$A$41:$F$784,3)+'Иные услуги '!$C$5+'РСТ РСО-А'!$K$7+'РСТ РСО-А'!$H$9</f>
        <v>1312.65</v>
      </c>
      <c r="T334" s="116">
        <f>VLOOKUP($A334+ROUND((COLUMN()-2)/24,5),АТС!$A$41:$F$784,3)+'Иные услуги '!$C$5+'РСТ РСО-А'!$K$7+'РСТ РСО-А'!$H$9</f>
        <v>1299.22</v>
      </c>
      <c r="U334" s="116">
        <f>VLOOKUP($A334+ROUND((COLUMN()-2)/24,5),АТС!$A$41:$F$784,3)+'Иные услуги '!$C$5+'РСТ РСО-А'!$K$7+'РСТ РСО-А'!$H$9</f>
        <v>1299.29</v>
      </c>
      <c r="V334" s="116">
        <f>VLOOKUP($A334+ROUND((COLUMN()-2)/24,5),АТС!$A$41:$F$784,3)+'Иные услуги '!$C$5+'РСТ РСО-А'!$K$7+'РСТ РСО-А'!$H$9</f>
        <v>1354.93</v>
      </c>
      <c r="W334" s="116">
        <f>VLOOKUP($A334+ROUND((COLUMN()-2)/24,5),АТС!$A$41:$F$784,3)+'Иные услуги '!$C$5+'РСТ РСО-А'!$K$7+'РСТ РСО-А'!$H$9</f>
        <v>1364.39</v>
      </c>
      <c r="X334" s="116">
        <f>VLOOKUP($A334+ROUND((COLUMN()-2)/24,5),АТС!$A$41:$F$784,3)+'Иные услуги '!$C$5+'РСТ РСО-А'!$K$7+'РСТ РСО-А'!$H$9</f>
        <v>1298.23</v>
      </c>
      <c r="Y334" s="116">
        <f>VLOOKUP($A334+ROUND((COLUMN()-2)/24,5),АТС!$A$41:$F$784,3)+'Иные услуги '!$C$5+'РСТ РСО-А'!$K$7+'РСТ РСО-А'!$H$9</f>
        <v>1297.8699999999999</v>
      </c>
    </row>
    <row r="335" spans="1:25" x14ac:dyDescent="0.2">
      <c r="A335" s="65">
        <f t="shared" si="9"/>
        <v>44004</v>
      </c>
      <c r="B335" s="116">
        <f>VLOOKUP($A335+ROUND((COLUMN()-2)/24,5),АТС!$A$41:$F$784,3)+'Иные услуги '!$C$5+'РСТ РСО-А'!$K$7+'РСТ РСО-А'!$H$9</f>
        <v>1304.68</v>
      </c>
      <c r="C335" s="116">
        <f>VLOOKUP($A335+ROUND((COLUMN()-2)/24,5),АТС!$A$41:$F$784,3)+'Иные услуги '!$C$5+'РСТ РСО-А'!$K$7+'РСТ РСО-А'!$H$9</f>
        <v>1284.31</v>
      </c>
      <c r="D335" s="116">
        <f>VLOOKUP($A335+ROUND((COLUMN()-2)/24,5),АТС!$A$41:$F$784,3)+'Иные услуги '!$C$5+'РСТ РСО-А'!$K$7+'РСТ РСО-А'!$H$9</f>
        <v>1286.4100000000001</v>
      </c>
      <c r="E335" s="116">
        <f>VLOOKUP($A335+ROUND((COLUMN()-2)/24,5),АТС!$A$41:$F$784,3)+'Иные услуги '!$C$5+'РСТ РСО-А'!$K$7+'РСТ РСО-А'!$H$9</f>
        <v>1289.92</v>
      </c>
      <c r="F335" s="116">
        <f>VLOOKUP($A335+ROUND((COLUMN()-2)/24,5),АТС!$A$41:$F$784,3)+'Иные услуги '!$C$5+'РСТ РСО-А'!$K$7+'РСТ РСО-А'!$H$9</f>
        <v>1299.67</v>
      </c>
      <c r="G335" s="116">
        <f>VLOOKUP($A335+ROUND((COLUMN()-2)/24,5),АТС!$A$41:$F$784,3)+'Иные услуги '!$C$5+'РСТ РСО-А'!$K$7+'РСТ РСО-А'!$H$9</f>
        <v>1299.6099999999999</v>
      </c>
      <c r="H335" s="116">
        <f>VLOOKUP($A335+ROUND((COLUMN()-2)/24,5),АТС!$A$41:$F$784,3)+'Иные услуги '!$C$5+'РСТ РСО-А'!$K$7+'РСТ РСО-А'!$H$9</f>
        <v>1298.6099999999999</v>
      </c>
      <c r="I335" s="116">
        <f>VLOOKUP($A335+ROUND((COLUMN()-2)/24,5),АТС!$A$41:$F$784,3)+'Иные услуги '!$C$5+'РСТ РСО-А'!$K$7+'РСТ РСО-А'!$H$9</f>
        <v>1303.28</v>
      </c>
      <c r="J335" s="116">
        <f>VLOOKUP($A335+ROUND((COLUMN()-2)/24,5),АТС!$A$41:$F$784,3)+'Иные услуги '!$C$5+'РСТ РСО-А'!$K$7+'РСТ РСО-А'!$H$9</f>
        <v>1299.05</v>
      </c>
      <c r="K335" s="116">
        <f>VLOOKUP($A335+ROUND((COLUMN()-2)/24,5),АТС!$A$41:$F$784,3)+'Иные услуги '!$C$5+'РСТ РСО-А'!$K$7+'РСТ РСО-А'!$H$9</f>
        <v>1299.07</v>
      </c>
      <c r="L335" s="116">
        <f>VLOOKUP($A335+ROUND((COLUMN()-2)/24,5),АТС!$A$41:$F$784,3)+'Иные услуги '!$C$5+'РСТ РСО-А'!$K$7+'РСТ РСО-А'!$H$9</f>
        <v>1342.75</v>
      </c>
      <c r="M335" s="116">
        <f>VLOOKUP($A335+ROUND((COLUMN()-2)/24,5),АТС!$A$41:$F$784,3)+'Иные услуги '!$C$5+'РСТ РСО-А'!$K$7+'РСТ РСО-А'!$H$9</f>
        <v>1344.53</v>
      </c>
      <c r="N335" s="116">
        <f>VLOOKUP($A335+ROUND((COLUMN()-2)/24,5),АТС!$A$41:$F$784,3)+'Иные услуги '!$C$5+'РСТ РСО-А'!$K$7+'РСТ РСО-А'!$H$9</f>
        <v>1345.37</v>
      </c>
      <c r="O335" s="116">
        <f>VLOOKUP($A335+ROUND((COLUMN()-2)/24,5),АТС!$A$41:$F$784,3)+'Иные услуги '!$C$5+'РСТ РСО-А'!$K$7+'РСТ РСО-А'!$H$9</f>
        <v>1353.94</v>
      </c>
      <c r="P335" s="116">
        <f>VLOOKUP($A335+ROUND((COLUMN()-2)/24,5),АТС!$A$41:$F$784,3)+'Иные услуги '!$C$5+'РСТ РСО-А'!$K$7+'РСТ РСО-А'!$H$9</f>
        <v>1347.58</v>
      </c>
      <c r="Q335" s="116">
        <f>VLOOKUP($A335+ROUND((COLUMN()-2)/24,5),АТС!$A$41:$F$784,3)+'Иные услуги '!$C$5+'РСТ РСО-А'!$K$7+'РСТ РСО-А'!$H$9</f>
        <v>1342.92</v>
      </c>
      <c r="R335" s="116">
        <f>VLOOKUP($A335+ROUND((COLUMN()-2)/24,5),АТС!$A$41:$F$784,3)+'Иные услуги '!$C$5+'РСТ РСО-А'!$K$7+'РСТ РСО-А'!$H$9</f>
        <v>1342.61</v>
      </c>
      <c r="S335" s="116">
        <f>VLOOKUP($A335+ROUND((COLUMN()-2)/24,5),АТС!$A$41:$F$784,3)+'Иные услуги '!$C$5+'РСТ РСО-А'!$K$7+'РСТ РСО-А'!$H$9</f>
        <v>1344.58</v>
      </c>
      <c r="T335" s="116">
        <f>VLOOKUP($A335+ROUND((COLUMN()-2)/24,5),АТС!$A$41:$F$784,3)+'Иные услуги '!$C$5+'РСТ РСО-А'!$K$7+'РСТ РСО-А'!$H$9</f>
        <v>1343.61</v>
      </c>
      <c r="U335" s="116">
        <f>VLOOKUP($A335+ROUND((COLUMN()-2)/24,5),АТС!$A$41:$F$784,3)+'Иные услуги '!$C$5+'РСТ РСО-А'!$K$7+'РСТ РСО-А'!$H$9</f>
        <v>1330.06</v>
      </c>
      <c r="V335" s="116">
        <f>VLOOKUP($A335+ROUND((COLUMN()-2)/24,5),АТС!$A$41:$F$784,3)+'Иные услуги '!$C$5+'РСТ РСО-А'!$K$7+'РСТ РСО-А'!$H$9</f>
        <v>1389.99</v>
      </c>
      <c r="W335" s="116">
        <f>VLOOKUP($A335+ROUND((COLUMN()-2)/24,5),АТС!$A$41:$F$784,3)+'Иные услуги '!$C$5+'РСТ РСО-А'!$K$7+'РСТ РСО-А'!$H$9</f>
        <v>1408.35</v>
      </c>
      <c r="X335" s="116">
        <f>VLOOKUP($A335+ROUND((COLUMN()-2)/24,5),АТС!$A$41:$F$784,3)+'Иные услуги '!$C$5+'РСТ РСО-А'!$K$7+'РСТ РСО-А'!$H$9</f>
        <v>1298.97</v>
      </c>
      <c r="Y335" s="116">
        <f>VLOOKUP($A335+ROUND((COLUMN()-2)/24,5),АТС!$A$41:$F$784,3)+'Иные услуги '!$C$5+'РСТ РСО-А'!$K$7+'РСТ РСО-А'!$H$9</f>
        <v>1298.8</v>
      </c>
    </row>
    <row r="336" spans="1:25" x14ac:dyDescent="0.2">
      <c r="A336" s="65">
        <f t="shared" si="9"/>
        <v>44005</v>
      </c>
      <c r="B336" s="116">
        <f>VLOOKUP($A336+ROUND((COLUMN()-2)/24,5),АТС!$A$41:$F$784,3)+'Иные услуги '!$C$5+'РСТ РСО-А'!$K$7+'РСТ РСО-А'!$H$9</f>
        <v>1293.31</v>
      </c>
      <c r="C336" s="116">
        <f>VLOOKUP($A336+ROUND((COLUMN()-2)/24,5),АТС!$A$41:$F$784,3)+'Иные услуги '!$C$5+'РСТ РСО-А'!$K$7+'РСТ РСО-А'!$H$9</f>
        <v>1281.73</v>
      </c>
      <c r="D336" s="116">
        <f>VLOOKUP($A336+ROUND((COLUMN()-2)/24,5),АТС!$A$41:$F$784,3)+'Иные услуги '!$C$5+'РСТ РСО-А'!$K$7+'РСТ РСО-А'!$H$9</f>
        <v>1285.45</v>
      </c>
      <c r="E336" s="116">
        <f>VLOOKUP($A336+ROUND((COLUMN()-2)/24,5),АТС!$A$41:$F$784,3)+'Иные услуги '!$C$5+'РСТ РСО-А'!$K$7+'РСТ РСО-А'!$H$9</f>
        <v>1272.69</v>
      </c>
      <c r="F336" s="116">
        <f>VLOOKUP($A336+ROUND((COLUMN()-2)/24,5),АТС!$A$41:$F$784,3)+'Иные услуги '!$C$5+'РСТ РСО-А'!$K$7+'РСТ РСО-А'!$H$9</f>
        <v>1300.02</v>
      </c>
      <c r="G336" s="116">
        <f>VLOOKUP($A336+ROUND((COLUMN()-2)/24,5),АТС!$A$41:$F$784,3)+'Иные услуги '!$C$5+'РСТ РСО-А'!$K$7+'РСТ РСО-А'!$H$9</f>
        <v>1299.72</v>
      </c>
      <c r="H336" s="116">
        <f>VLOOKUP($A336+ROUND((COLUMN()-2)/24,5),АТС!$A$41:$F$784,3)+'Иные услуги '!$C$5+'РСТ РСО-А'!$K$7+'РСТ РСО-А'!$H$9</f>
        <v>1298.67</v>
      </c>
      <c r="I336" s="116">
        <f>VLOOKUP($A336+ROUND((COLUMN()-2)/24,5),АТС!$A$41:$F$784,3)+'Иные услуги '!$C$5+'РСТ РСО-А'!$K$7+'РСТ РСО-А'!$H$9</f>
        <v>1302.76</v>
      </c>
      <c r="J336" s="116">
        <f>VLOOKUP($A336+ROUND((COLUMN()-2)/24,5),АТС!$A$41:$F$784,3)+'Иные услуги '!$C$5+'РСТ РСО-А'!$K$7+'РСТ РСО-А'!$H$9</f>
        <v>1299.3</v>
      </c>
      <c r="K336" s="116">
        <f>VLOOKUP($A336+ROUND((COLUMN()-2)/24,5),АТС!$A$41:$F$784,3)+'Иные услуги '!$C$5+'РСТ РСО-А'!$K$7+'РСТ РСО-А'!$H$9</f>
        <v>1299.31</v>
      </c>
      <c r="L336" s="116">
        <f>VLOOKUP($A336+ROUND((COLUMN()-2)/24,5),АТС!$A$41:$F$784,3)+'Иные услуги '!$C$5+'РСТ РСО-А'!$K$7+'РСТ РСО-А'!$H$9</f>
        <v>1350.09</v>
      </c>
      <c r="M336" s="116">
        <f>VLOOKUP($A336+ROUND((COLUMN()-2)/24,5),АТС!$A$41:$F$784,3)+'Иные услуги '!$C$5+'РСТ РСО-А'!$K$7+'РСТ РСО-А'!$H$9</f>
        <v>1355.53</v>
      </c>
      <c r="N336" s="116">
        <f>VLOOKUP($A336+ROUND((COLUMN()-2)/24,5),АТС!$A$41:$F$784,3)+'Иные услуги '!$C$5+'РСТ РСО-А'!$K$7+'РСТ РСО-А'!$H$9</f>
        <v>1355.87</v>
      </c>
      <c r="O336" s="116">
        <f>VLOOKUP($A336+ROUND((COLUMN()-2)/24,5),АТС!$A$41:$F$784,3)+'Иные услуги '!$C$5+'РСТ РСО-А'!$K$7+'РСТ РСО-А'!$H$9</f>
        <v>1359.6</v>
      </c>
      <c r="P336" s="116">
        <f>VLOOKUP($A336+ROUND((COLUMN()-2)/24,5),АТС!$A$41:$F$784,3)+'Иные услуги '!$C$5+'РСТ РСО-А'!$K$7+'РСТ РСО-А'!$H$9</f>
        <v>1359.63</v>
      </c>
      <c r="Q336" s="116">
        <f>VLOOKUP($A336+ROUND((COLUMN()-2)/24,5),АТС!$A$41:$F$784,3)+'Иные услуги '!$C$5+'РСТ РСО-А'!$K$7+'РСТ РСО-А'!$H$9</f>
        <v>1344.45</v>
      </c>
      <c r="R336" s="116">
        <f>VLOOKUP($A336+ROUND((COLUMN()-2)/24,5),АТС!$A$41:$F$784,3)+'Иные услуги '!$C$5+'РСТ РСО-А'!$K$7+'РСТ РСО-А'!$H$9</f>
        <v>1349.7</v>
      </c>
      <c r="S336" s="116">
        <f>VLOOKUP($A336+ROUND((COLUMN()-2)/24,5),АТС!$A$41:$F$784,3)+'Иные услуги '!$C$5+'РСТ РСО-А'!$K$7+'РСТ РСО-А'!$H$9</f>
        <v>1349.63</v>
      </c>
      <c r="T336" s="116">
        <f>VLOOKUP($A336+ROUND((COLUMN()-2)/24,5),АТС!$A$41:$F$784,3)+'Иные услуги '!$C$5+'РСТ РСО-А'!$K$7+'РСТ РСО-А'!$H$9</f>
        <v>1344.05</v>
      </c>
      <c r="U336" s="116">
        <f>VLOOKUP($A336+ROUND((COLUMN()-2)/24,5),АТС!$A$41:$F$784,3)+'Иные услуги '!$C$5+'РСТ РСО-А'!$K$7+'РСТ РСО-А'!$H$9</f>
        <v>1336.99</v>
      </c>
      <c r="V336" s="116">
        <f>VLOOKUP($A336+ROUND((COLUMN()-2)/24,5),АТС!$A$41:$F$784,3)+'Иные услуги '!$C$5+'РСТ РСО-А'!$K$7+'РСТ РСО-А'!$H$9</f>
        <v>1389.78</v>
      </c>
      <c r="W336" s="116">
        <f>VLOOKUP($A336+ROUND((COLUMN()-2)/24,5),АТС!$A$41:$F$784,3)+'Иные услуги '!$C$5+'РСТ РСО-А'!$K$7+'РСТ РСО-А'!$H$9</f>
        <v>1424.32</v>
      </c>
      <c r="X336" s="116">
        <f>VLOOKUP($A336+ROUND((COLUMN()-2)/24,5),АТС!$A$41:$F$784,3)+'Иные услуги '!$C$5+'РСТ РСО-А'!$K$7+'РСТ РСО-А'!$H$9</f>
        <v>1298.78</v>
      </c>
      <c r="Y336" s="116">
        <f>VLOOKUP($A336+ROUND((COLUMN()-2)/24,5),АТС!$A$41:$F$784,3)+'Иные услуги '!$C$5+'РСТ РСО-А'!$K$7+'РСТ РСО-А'!$H$9</f>
        <v>1298.57</v>
      </c>
    </row>
    <row r="337" spans="1:27" x14ac:dyDescent="0.2">
      <c r="A337" s="65">
        <f t="shared" si="9"/>
        <v>44006</v>
      </c>
      <c r="B337" s="116">
        <f>VLOOKUP($A337+ROUND((COLUMN()-2)/24,5),АТС!$A$41:$F$784,3)+'Иные услуги '!$C$5+'РСТ РСО-А'!$K$7+'РСТ РСО-А'!$H$9</f>
        <v>1304.23</v>
      </c>
      <c r="C337" s="116">
        <f>VLOOKUP($A337+ROUND((COLUMN()-2)/24,5),АТС!$A$41:$F$784,3)+'Иные услуги '!$C$5+'РСТ РСО-А'!$K$7+'РСТ РСО-А'!$H$9</f>
        <v>1291.9000000000001</v>
      </c>
      <c r="D337" s="116">
        <f>VLOOKUP($A337+ROUND((COLUMN()-2)/24,5),АТС!$A$41:$F$784,3)+'Иные услуги '!$C$5+'РСТ РСО-А'!$K$7+'РСТ РСО-А'!$H$9</f>
        <v>1293.1600000000001</v>
      </c>
      <c r="E337" s="116">
        <f>VLOOKUP($A337+ROUND((COLUMN()-2)/24,5),АТС!$A$41:$F$784,3)+'Иные услуги '!$C$5+'РСТ РСО-А'!$K$7+'РСТ РСО-А'!$H$9</f>
        <v>1296.67</v>
      </c>
      <c r="F337" s="116">
        <f>VLOOKUP($A337+ROUND((COLUMN()-2)/24,5),АТС!$A$41:$F$784,3)+'Иные услуги '!$C$5+'РСТ РСО-А'!$K$7+'РСТ РСО-А'!$H$9</f>
        <v>1299.3599999999999</v>
      </c>
      <c r="G337" s="116">
        <f>VLOOKUP($A337+ROUND((COLUMN()-2)/24,5),АТС!$A$41:$F$784,3)+'Иные услуги '!$C$5+'РСТ РСО-А'!$K$7+'РСТ РСО-А'!$H$9</f>
        <v>1299.3699999999999</v>
      </c>
      <c r="H337" s="116">
        <f>VLOOKUP($A337+ROUND((COLUMN()-2)/24,5),АТС!$A$41:$F$784,3)+'Иные услуги '!$C$5+'РСТ РСО-А'!$K$7+'РСТ РСО-А'!$H$9</f>
        <v>1298.8699999999999</v>
      </c>
      <c r="I337" s="116">
        <f>VLOOKUP($A337+ROUND((COLUMN()-2)/24,5),АТС!$A$41:$F$784,3)+'Иные услуги '!$C$5+'РСТ РСО-А'!$K$7+'РСТ РСО-А'!$H$9</f>
        <v>1290.74</v>
      </c>
      <c r="J337" s="116">
        <f>VLOOKUP($A337+ROUND((COLUMN()-2)/24,5),АТС!$A$41:$F$784,3)+'Иные услуги '!$C$5+'РСТ РСО-А'!$K$7+'РСТ РСО-А'!$H$9</f>
        <v>1299.51</v>
      </c>
      <c r="K337" s="116">
        <f>VLOOKUP($A337+ROUND((COLUMN()-2)/24,5),АТС!$A$41:$F$784,3)+'Иные услуги '!$C$5+'РСТ РСО-А'!$K$7+'РСТ РСО-А'!$H$9</f>
        <v>1299.48</v>
      </c>
      <c r="L337" s="116">
        <f>VLOOKUP($A337+ROUND((COLUMN()-2)/24,5),АТС!$A$41:$F$784,3)+'Иные услуги '!$C$5+'РСТ РСО-А'!$K$7+'РСТ РСО-А'!$H$9</f>
        <v>1320.05</v>
      </c>
      <c r="M337" s="116">
        <f>VLOOKUP($A337+ROUND((COLUMN()-2)/24,5),АТС!$A$41:$F$784,3)+'Иные услуги '!$C$5+'РСТ РСО-А'!$K$7+'РСТ РСО-А'!$H$9</f>
        <v>1320.29</v>
      </c>
      <c r="N337" s="116">
        <f>VLOOKUP($A337+ROUND((COLUMN()-2)/24,5),АТС!$A$41:$F$784,3)+'Иные услуги '!$C$5+'РСТ РСО-А'!$K$7+'РСТ РСО-А'!$H$9</f>
        <v>1320.13</v>
      </c>
      <c r="O337" s="116">
        <f>VLOOKUP($A337+ROUND((COLUMN()-2)/24,5),АТС!$A$41:$F$784,3)+'Иные услуги '!$C$5+'РСТ РСО-А'!$K$7+'РСТ РСО-А'!$H$9</f>
        <v>1321.47</v>
      </c>
      <c r="P337" s="116">
        <f>VLOOKUP($A337+ROUND((COLUMN()-2)/24,5),АТС!$A$41:$F$784,3)+'Иные услуги '!$C$5+'РСТ РСО-А'!$K$7+'РСТ РСО-А'!$H$9</f>
        <v>1323.78</v>
      </c>
      <c r="Q337" s="116">
        <f>VLOOKUP($A337+ROUND((COLUMN()-2)/24,5),АТС!$A$41:$F$784,3)+'Иные услуги '!$C$5+'РСТ РСО-А'!$K$7+'РСТ РСО-А'!$H$9</f>
        <v>1322.73</v>
      </c>
      <c r="R337" s="116">
        <f>VLOOKUP($A337+ROUND((COLUMN()-2)/24,5),АТС!$A$41:$F$784,3)+'Иные услуги '!$C$5+'РСТ РСО-А'!$K$7+'РСТ РСО-А'!$H$9</f>
        <v>1322.19</v>
      </c>
      <c r="S337" s="116">
        <f>VLOOKUP($A337+ROUND((COLUMN()-2)/24,5),АТС!$A$41:$F$784,3)+'Иные услуги '!$C$5+'РСТ РСО-А'!$K$7+'РСТ РСО-А'!$H$9</f>
        <v>1299.31</v>
      </c>
      <c r="T337" s="116">
        <f>VLOOKUP($A337+ROUND((COLUMN()-2)/24,5),АТС!$A$41:$F$784,3)+'Иные услуги '!$C$5+'РСТ РСО-А'!$K$7+'РСТ РСО-А'!$H$9</f>
        <v>1299.3499999999999</v>
      </c>
      <c r="U337" s="116">
        <f>VLOOKUP($A337+ROUND((COLUMN()-2)/24,5),АТС!$A$41:$F$784,3)+'Иные услуги '!$C$5+'РСТ РСО-А'!$K$7+'РСТ РСО-А'!$H$9</f>
        <v>1299.3900000000001</v>
      </c>
      <c r="V337" s="116">
        <f>VLOOKUP($A337+ROUND((COLUMN()-2)/24,5),АТС!$A$41:$F$784,3)+'Иные услуги '!$C$5+'РСТ РСО-А'!$K$7+'РСТ РСО-А'!$H$9</f>
        <v>1397.82</v>
      </c>
      <c r="W337" s="116">
        <f>VLOOKUP($A337+ROUND((COLUMN()-2)/24,5),АТС!$A$41:$F$784,3)+'Иные услуги '!$C$5+'РСТ РСО-А'!$K$7+'РСТ РСО-А'!$H$9</f>
        <v>1392.9</v>
      </c>
      <c r="X337" s="116">
        <f>VLOOKUP($A337+ROUND((COLUMN()-2)/24,5),АТС!$A$41:$F$784,3)+'Иные услуги '!$C$5+'РСТ РСО-А'!$K$7+'РСТ РСО-А'!$H$9</f>
        <v>1298.8</v>
      </c>
      <c r="Y337" s="116">
        <f>VLOOKUP($A337+ROUND((COLUMN()-2)/24,5),АТС!$A$41:$F$784,3)+'Иные услуги '!$C$5+'РСТ РСО-А'!$K$7+'РСТ РСО-А'!$H$9</f>
        <v>1298.53</v>
      </c>
    </row>
    <row r="338" spans="1:27" x14ac:dyDescent="0.2">
      <c r="A338" s="65">
        <f t="shared" si="9"/>
        <v>44007</v>
      </c>
      <c r="B338" s="116">
        <f>VLOOKUP($A338+ROUND((COLUMN()-2)/24,5),АТС!$A$41:$F$784,3)+'Иные услуги '!$C$5+'РСТ РСО-А'!$K$7+'РСТ РСО-А'!$H$9</f>
        <v>1308.1300000000001</v>
      </c>
      <c r="C338" s="116">
        <f>VLOOKUP($A338+ROUND((COLUMN()-2)/24,5),АТС!$A$41:$F$784,3)+'Иные услуги '!$C$5+'РСТ РСО-А'!$K$7+'РСТ РСО-А'!$H$9</f>
        <v>1285.81</v>
      </c>
      <c r="D338" s="116">
        <f>VLOOKUP($A338+ROUND((COLUMN()-2)/24,5),АТС!$A$41:$F$784,3)+'Иные услуги '!$C$5+'РСТ РСО-А'!$K$7+'РСТ РСО-А'!$H$9</f>
        <v>1294.25</v>
      </c>
      <c r="E338" s="116">
        <f>VLOOKUP($A338+ROUND((COLUMN()-2)/24,5),АТС!$A$41:$F$784,3)+'Иные услуги '!$C$5+'РСТ РСО-А'!$K$7+'РСТ РСО-А'!$H$9</f>
        <v>1296.78</v>
      </c>
      <c r="F338" s="116">
        <f>VLOOKUP($A338+ROUND((COLUMN()-2)/24,5),АТС!$A$41:$F$784,3)+'Иные услуги '!$C$5+'РСТ РСО-А'!$K$7+'РСТ РСО-А'!$H$9</f>
        <v>1299.3499999999999</v>
      </c>
      <c r="G338" s="116">
        <f>VLOOKUP($A338+ROUND((COLUMN()-2)/24,5),АТС!$A$41:$F$784,3)+'Иные услуги '!$C$5+'РСТ РСО-А'!$K$7+'РСТ РСО-А'!$H$9</f>
        <v>1299.3399999999999</v>
      </c>
      <c r="H338" s="116">
        <f>VLOOKUP($A338+ROUND((COLUMN()-2)/24,5),АТС!$A$41:$F$784,3)+'Иные услуги '!$C$5+'РСТ РСО-А'!$K$7+'РСТ РСО-А'!$H$9</f>
        <v>1298.67</v>
      </c>
      <c r="I338" s="116">
        <f>VLOOKUP($A338+ROUND((COLUMN()-2)/24,5),АТС!$A$41:$F$784,3)+'Иные услуги '!$C$5+'РСТ РСО-А'!$K$7+'РСТ РСО-А'!$H$9</f>
        <v>1303.82</v>
      </c>
      <c r="J338" s="116">
        <f>VLOOKUP($A338+ROUND((COLUMN()-2)/24,5),АТС!$A$41:$F$784,3)+'Иные услуги '!$C$5+'РСТ РСО-А'!$K$7+'РСТ РСО-А'!$H$9</f>
        <v>1299.33</v>
      </c>
      <c r="K338" s="116">
        <f>VLOOKUP($A338+ROUND((COLUMN()-2)/24,5),АТС!$A$41:$F$784,3)+'Иные услуги '!$C$5+'РСТ РСО-А'!$K$7+'РСТ РСО-А'!$H$9</f>
        <v>1302.67</v>
      </c>
      <c r="L338" s="116">
        <f>VLOOKUP($A338+ROUND((COLUMN()-2)/24,5),АТС!$A$41:$F$784,3)+'Иные услуги '!$C$5+'РСТ РСО-А'!$K$7+'РСТ РСО-А'!$H$9</f>
        <v>1372.53</v>
      </c>
      <c r="M338" s="116">
        <f>VLOOKUP($A338+ROUND((COLUMN()-2)/24,5),АТС!$A$41:$F$784,3)+'Иные услуги '!$C$5+'РСТ РСО-А'!$K$7+'РСТ РСО-А'!$H$9</f>
        <v>1380.31</v>
      </c>
      <c r="N338" s="116">
        <f>VLOOKUP($A338+ROUND((COLUMN()-2)/24,5),АТС!$A$41:$F$784,3)+'Иные услуги '!$C$5+'РСТ РСО-А'!$K$7+'РСТ РСО-А'!$H$9</f>
        <v>1377.62</v>
      </c>
      <c r="O338" s="116">
        <f>VLOOKUP($A338+ROUND((COLUMN()-2)/24,5),АТС!$A$41:$F$784,3)+'Иные услуги '!$C$5+'РСТ РСО-А'!$K$7+'РСТ РСО-А'!$H$9</f>
        <v>1381.76</v>
      </c>
      <c r="P338" s="116">
        <f>VLOOKUP($A338+ROUND((COLUMN()-2)/24,5),АТС!$A$41:$F$784,3)+'Иные услуги '!$C$5+'РСТ РСО-А'!$K$7+'РСТ РСО-А'!$H$9</f>
        <v>1371.64</v>
      </c>
      <c r="Q338" s="116">
        <f>VLOOKUP($A338+ROUND((COLUMN()-2)/24,5),АТС!$A$41:$F$784,3)+'Иные услуги '!$C$5+'РСТ РСО-А'!$K$7+'РСТ РСО-А'!$H$9</f>
        <v>1370.8</v>
      </c>
      <c r="R338" s="116">
        <f>VLOOKUP($A338+ROUND((COLUMN()-2)/24,5),АТС!$A$41:$F$784,3)+'Иные услуги '!$C$5+'РСТ РСО-А'!$K$7+'РСТ РСО-А'!$H$9</f>
        <v>1351.7</v>
      </c>
      <c r="S338" s="116">
        <f>VLOOKUP($A338+ROUND((COLUMN()-2)/24,5),АТС!$A$41:$F$784,3)+'Иные услуги '!$C$5+'РСТ РСО-А'!$K$7+'РСТ РСО-А'!$H$9</f>
        <v>1315.08</v>
      </c>
      <c r="T338" s="116">
        <f>VLOOKUP($A338+ROUND((COLUMN()-2)/24,5),АТС!$A$41:$F$784,3)+'Иные услуги '!$C$5+'РСТ РСО-А'!$K$7+'РСТ РСО-А'!$H$9</f>
        <v>1303.32</v>
      </c>
      <c r="U338" s="116">
        <f>VLOOKUP($A338+ROUND((COLUMN()-2)/24,5),АТС!$A$41:$F$784,3)+'Иные услуги '!$C$5+'РСТ РСО-А'!$K$7+'РСТ РСО-А'!$H$9</f>
        <v>1301.6600000000001</v>
      </c>
      <c r="V338" s="116">
        <f>VLOOKUP($A338+ROUND((COLUMN()-2)/24,5),АТС!$A$41:$F$784,3)+'Иные услуги '!$C$5+'РСТ РСО-А'!$K$7+'РСТ РСО-А'!$H$9</f>
        <v>1357.89</v>
      </c>
      <c r="W338" s="116">
        <f>VLOOKUP($A338+ROUND((COLUMN()-2)/24,5),АТС!$A$41:$F$784,3)+'Иные услуги '!$C$5+'РСТ РСО-А'!$K$7+'РСТ РСО-А'!$H$9</f>
        <v>1405.56</v>
      </c>
      <c r="X338" s="116">
        <f>VLOOKUP($A338+ROUND((COLUMN()-2)/24,5),АТС!$A$41:$F$784,3)+'Иные услуги '!$C$5+'РСТ РСО-А'!$K$7+'РСТ РСО-А'!$H$9</f>
        <v>1302.56</v>
      </c>
      <c r="Y338" s="116">
        <f>VLOOKUP($A338+ROUND((COLUMN()-2)/24,5),АТС!$A$41:$F$784,3)+'Иные услуги '!$C$5+'РСТ РСО-А'!$K$7+'РСТ РСО-А'!$H$9</f>
        <v>1298.93</v>
      </c>
    </row>
    <row r="339" spans="1:27" x14ac:dyDescent="0.2">
      <c r="A339" s="65">
        <f t="shared" si="9"/>
        <v>44008</v>
      </c>
      <c r="B339" s="116">
        <f>VLOOKUP($A339+ROUND((COLUMN()-2)/24,5),АТС!$A$41:$F$784,3)+'Иные услуги '!$C$5+'РСТ РСО-А'!$K$7+'РСТ РСО-А'!$H$9</f>
        <v>1312.06</v>
      </c>
      <c r="C339" s="116">
        <f>VLOOKUP($A339+ROUND((COLUMN()-2)/24,5),АТС!$A$41:$F$784,3)+'Иные услуги '!$C$5+'РСТ РСО-А'!$K$7+'РСТ РСО-А'!$H$9</f>
        <v>1292.3399999999999</v>
      </c>
      <c r="D339" s="116">
        <f>VLOOKUP($A339+ROUND((COLUMN()-2)/24,5),АТС!$A$41:$F$784,3)+'Иные услуги '!$C$5+'РСТ РСО-А'!$K$7+'РСТ РСО-А'!$H$9</f>
        <v>1295.3</v>
      </c>
      <c r="E339" s="116">
        <f>VLOOKUP($A339+ROUND((COLUMN()-2)/24,5),АТС!$A$41:$F$784,3)+'Иные услуги '!$C$5+'РСТ РСО-А'!$K$7+'РСТ РСО-А'!$H$9</f>
        <v>1296.5899999999999</v>
      </c>
      <c r="F339" s="116">
        <f>VLOOKUP($A339+ROUND((COLUMN()-2)/24,5),АТС!$A$41:$F$784,3)+'Иные услуги '!$C$5+'РСТ РСО-А'!$K$7+'РСТ РСО-А'!$H$9</f>
        <v>1299.26</v>
      </c>
      <c r="G339" s="116">
        <f>VLOOKUP($A339+ROUND((COLUMN()-2)/24,5),АТС!$A$41:$F$784,3)+'Иные услуги '!$C$5+'РСТ РСО-А'!$K$7+'РСТ РСО-А'!$H$9</f>
        <v>1299.17</v>
      </c>
      <c r="H339" s="116">
        <f>VLOOKUP($A339+ROUND((COLUMN()-2)/24,5),АТС!$A$41:$F$784,3)+'Иные услуги '!$C$5+'РСТ РСО-А'!$K$7+'РСТ РСО-А'!$H$9</f>
        <v>1298.52</v>
      </c>
      <c r="I339" s="116">
        <f>VLOOKUP($A339+ROUND((COLUMN()-2)/24,5),АТС!$A$41:$F$784,3)+'Иные услуги '!$C$5+'РСТ РСО-А'!$K$7+'РСТ РСО-А'!$H$9</f>
        <v>1314.97</v>
      </c>
      <c r="J339" s="116">
        <f>VLOOKUP($A339+ROUND((COLUMN()-2)/24,5),АТС!$A$41:$F$784,3)+'Иные услуги '!$C$5+'РСТ РСО-А'!$K$7+'РСТ РСО-А'!$H$9</f>
        <v>1299.3</v>
      </c>
      <c r="K339" s="116">
        <f>VLOOKUP($A339+ROUND((COLUMN()-2)/24,5),АТС!$A$41:$F$784,3)+'Иные услуги '!$C$5+'РСТ РСО-А'!$K$7+'РСТ РСО-А'!$H$9</f>
        <v>1303.06</v>
      </c>
      <c r="L339" s="116">
        <f>VLOOKUP($A339+ROUND((COLUMN()-2)/24,5),АТС!$A$41:$F$784,3)+'Иные услуги '!$C$5+'РСТ РСО-А'!$K$7+'РСТ РСО-А'!$H$9</f>
        <v>1373.93</v>
      </c>
      <c r="M339" s="116">
        <f>VLOOKUP($A339+ROUND((COLUMN()-2)/24,5),АТС!$A$41:$F$784,3)+'Иные услуги '!$C$5+'РСТ РСО-А'!$K$7+'РСТ РСО-А'!$H$9</f>
        <v>1375.4</v>
      </c>
      <c r="N339" s="116">
        <f>VLOOKUP($A339+ROUND((COLUMN()-2)/24,5),АТС!$A$41:$F$784,3)+'Иные услуги '!$C$5+'РСТ РСО-А'!$K$7+'РСТ РСО-А'!$H$9</f>
        <v>1373.84</v>
      </c>
      <c r="O339" s="116">
        <f>VLOOKUP($A339+ROUND((COLUMN()-2)/24,5),АТС!$A$41:$F$784,3)+'Иные услуги '!$C$5+'РСТ РСО-А'!$K$7+'РСТ РСО-А'!$H$9</f>
        <v>1375.62</v>
      </c>
      <c r="P339" s="116">
        <f>VLOOKUP($A339+ROUND((COLUMN()-2)/24,5),АТС!$A$41:$F$784,3)+'Иные услуги '!$C$5+'РСТ РСО-А'!$K$7+'РСТ РСО-А'!$H$9</f>
        <v>1379.76</v>
      </c>
      <c r="Q339" s="116">
        <f>VLOOKUP($A339+ROUND((COLUMN()-2)/24,5),АТС!$A$41:$F$784,3)+'Иные услуги '!$C$5+'РСТ РСО-А'!$K$7+'РСТ РСО-А'!$H$9</f>
        <v>1377.54</v>
      </c>
      <c r="R339" s="116">
        <f>VLOOKUP($A339+ROUND((COLUMN()-2)/24,5),АТС!$A$41:$F$784,3)+'Иные услуги '!$C$5+'РСТ РСО-А'!$K$7+'РСТ РСО-А'!$H$9</f>
        <v>1354.81</v>
      </c>
      <c r="S339" s="116">
        <f>VLOOKUP($A339+ROUND((COLUMN()-2)/24,5),АТС!$A$41:$F$784,3)+'Иные услуги '!$C$5+'РСТ РСО-А'!$K$7+'РСТ РСО-А'!$H$9</f>
        <v>1316.89</v>
      </c>
      <c r="T339" s="116">
        <f>VLOOKUP($A339+ROUND((COLUMN()-2)/24,5),АТС!$A$41:$F$784,3)+'Иные услуги '!$C$5+'РСТ РСО-А'!$K$7+'РСТ РСО-А'!$H$9</f>
        <v>1304.17</v>
      </c>
      <c r="U339" s="116">
        <f>VLOOKUP($A339+ROUND((COLUMN()-2)/24,5),АТС!$A$41:$F$784,3)+'Иные услуги '!$C$5+'РСТ РСО-А'!$K$7+'РСТ РСО-А'!$H$9</f>
        <v>1303.6500000000001</v>
      </c>
      <c r="V339" s="116">
        <f>VLOOKUP($A339+ROUND((COLUMN()-2)/24,5),АТС!$A$41:$F$784,3)+'Иные услуги '!$C$5+'РСТ РСО-А'!$K$7+'РСТ РСО-А'!$H$9</f>
        <v>1401.54</v>
      </c>
      <c r="W339" s="116">
        <f>VLOOKUP($A339+ROUND((COLUMN()-2)/24,5),АТС!$A$41:$F$784,3)+'Иные услуги '!$C$5+'РСТ РСО-А'!$K$7+'РСТ РСО-А'!$H$9</f>
        <v>1414.41</v>
      </c>
      <c r="X339" s="116">
        <f>VLOOKUP($A339+ROUND((COLUMN()-2)/24,5),АТС!$A$41:$F$784,3)+'Иные услуги '!$C$5+'РСТ РСО-А'!$K$7+'РСТ РСО-А'!$H$9</f>
        <v>1304.3</v>
      </c>
      <c r="Y339" s="116">
        <f>VLOOKUP($A339+ROUND((COLUMN()-2)/24,5),АТС!$A$41:$F$784,3)+'Иные услуги '!$C$5+'РСТ РСО-А'!$K$7+'РСТ РСО-А'!$H$9</f>
        <v>1298.9100000000001</v>
      </c>
    </row>
    <row r="340" spans="1:27" x14ac:dyDescent="0.2">
      <c r="A340" s="65">
        <f t="shared" si="9"/>
        <v>44009</v>
      </c>
      <c r="B340" s="116">
        <f>VLOOKUP($A340+ROUND((COLUMN()-2)/24,5),АТС!$A$41:$F$784,3)+'Иные услуги '!$C$5+'РСТ РСО-А'!$K$7+'РСТ РСО-А'!$H$9</f>
        <v>1348.34</v>
      </c>
      <c r="C340" s="116">
        <f>VLOOKUP($A340+ROUND((COLUMN()-2)/24,5),АТС!$A$41:$F$784,3)+'Иные услуги '!$C$5+'РСТ РСО-А'!$K$7+'РСТ РСО-А'!$H$9</f>
        <v>1291.67</v>
      </c>
      <c r="D340" s="116">
        <f>VLOOKUP($A340+ROUND((COLUMN()-2)/24,5),АТС!$A$41:$F$784,3)+'Иные услуги '!$C$5+'РСТ РСО-А'!$K$7+'РСТ РСО-А'!$H$9</f>
        <v>1295.43</v>
      </c>
      <c r="E340" s="116">
        <f>VLOOKUP($A340+ROUND((COLUMN()-2)/24,5),АТС!$A$41:$F$784,3)+'Иные услуги '!$C$5+'РСТ РСО-А'!$K$7+'РСТ РСО-А'!$H$9</f>
        <v>1295.21</v>
      </c>
      <c r="F340" s="116">
        <f>VLOOKUP($A340+ROUND((COLUMN()-2)/24,5),АТС!$A$41:$F$784,3)+'Иные услуги '!$C$5+'РСТ РСО-А'!$K$7+'РСТ РСО-А'!$H$9</f>
        <v>1299.2</v>
      </c>
      <c r="G340" s="116">
        <f>VLOOKUP($A340+ROUND((COLUMN()-2)/24,5),АТС!$A$41:$F$784,3)+'Иные услуги '!$C$5+'РСТ РСО-А'!$K$7+'РСТ РСО-А'!$H$9</f>
        <v>1299.26</v>
      </c>
      <c r="H340" s="116">
        <f>VLOOKUP($A340+ROUND((COLUMN()-2)/24,5),АТС!$A$41:$F$784,3)+'Иные услуги '!$C$5+'РСТ РСО-А'!$K$7+'РСТ РСО-А'!$H$9</f>
        <v>1298.46</v>
      </c>
      <c r="I340" s="116">
        <f>VLOOKUP($A340+ROUND((COLUMN()-2)/24,5),АТС!$A$41:$F$784,3)+'Иные услуги '!$C$5+'РСТ РСО-А'!$K$7+'РСТ РСО-А'!$H$9</f>
        <v>1301.42</v>
      </c>
      <c r="J340" s="116">
        <f>VLOOKUP($A340+ROUND((COLUMN()-2)/24,5),АТС!$A$41:$F$784,3)+'Иные услуги '!$C$5+'РСТ РСО-А'!$K$7+'РСТ РСО-А'!$H$9</f>
        <v>1299.3699999999999</v>
      </c>
      <c r="K340" s="116">
        <f>VLOOKUP($A340+ROUND((COLUMN()-2)/24,5),АТС!$A$41:$F$784,3)+'Иные услуги '!$C$5+'РСТ РСО-А'!$K$7+'РСТ РСО-А'!$H$9</f>
        <v>1318.96</v>
      </c>
      <c r="L340" s="116">
        <f>VLOOKUP($A340+ROUND((COLUMN()-2)/24,5),АТС!$A$41:$F$784,3)+'Иные услуги '!$C$5+'РСТ РСО-А'!$K$7+'РСТ РСО-А'!$H$9</f>
        <v>1368.49</v>
      </c>
      <c r="M340" s="116">
        <f>VLOOKUP($A340+ROUND((COLUMN()-2)/24,5),АТС!$A$41:$F$784,3)+'Иные услуги '!$C$5+'РСТ РСО-А'!$K$7+'РСТ РСО-А'!$H$9</f>
        <v>1370.14</v>
      </c>
      <c r="N340" s="116">
        <f>VLOOKUP($A340+ROUND((COLUMN()-2)/24,5),АТС!$A$41:$F$784,3)+'Иные услуги '!$C$5+'РСТ РСО-А'!$K$7+'РСТ РСО-А'!$H$9</f>
        <v>1368.9</v>
      </c>
      <c r="O340" s="116">
        <f>VLOOKUP($A340+ROUND((COLUMN()-2)/24,5),АТС!$A$41:$F$784,3)+'Иные услуги '!$C$5+'РСТ РСО-А'!$K$7+'РСТ РСО-А'!$H$9</f>
        <v>1374.3</v>
      </c>
      <c r="P340" s="116">
        <f>VLOOKUP($A340+ROUND((COLUMN()-2)/24,5),АТС!$A$41:$F$784,3)+'Иные услуги '!$C$5+'РСТ РСО-А'!$K$7+'РСТ РСО-А'!$H$9</f>
        <v>1377.58</v>
      </c>
      <c r="Q340" s="116">
        <f>VLOOKUP($A340+ROUND((COLUMN()-2)/24,5),АТС!$A$41:$F$784,3)+'Иные услуги '!$C$5+'РСТ РСО-А'!$K$7+'РСТ РСО-А'!$H$9</f>
        <v>1376.71</v>
      </c>
      <c r="R340" s="116">
        <f>VLOOKUP($A340+ROUND((COLUMN()-2)/24,5),АТС!$A$41:$F$784,3)+'Иные услуги '!$C$5+'РСТ РСО-А'!$K$7+'РСТ РСО-А'!$H$9</f>
        <v>1373.68</v>
      </c>
      <c r="S340" s="116">
        <f>VLOOKUP($A340+ROUND((COLUMN()-2)/24,5),АТС!$A$41:$F$784,3)+'Иные услуги '!$C$5+'РСТ РСО-А'!$K$7+'РСТ РСО-А'!$H$9</f>
        <v>1358.78</v>
      </c>
      <c r="T340" s="116">
        <f>VLOOKUP($A340+ROUND((COLUMN()-2)/24,5),АТС!$A$41:$F$784,3)+'Иные услуги '!$C$5+'РСТ РСО-А'!$K$7+'РСТ РСО-А'!$H$9</f>
        <v>1324.24</v>
      </c>
      <c r="U340" s="116">
        <f>VLOOKUP($A340+ROUND((COLUMN()-2)/24,5),АТС!$A$41:$F$784,3)+'Иные услуги '!$C$5+'РСТ РСО-А'!$K$7+'РСТ РСО-А'!$H$9</f>
        <v>1333.16</v>
      </c>
      <c r="V340" s="116">
        <f>VLOOKUP($A340+ROUND((COLUMN()-2)/24,5),АТС!$A$41:$F$784,3)+'Иные услуги '!$C$5+'РСТ РСО-А'!$K$7+'РСТ РСО-А'!$H$9</f>
        <v>1444.16</v>
      </c>
      <c r="W340" s="116">
        <f>VLOOKUP($A340+ROUND((COLUMN()-2)/24,5),АТС!$A$41:$F$784,3)+'Иные услуги '!$C$5+'РСТ РСО-А'!$K$7+'РСТ РСО-А'!$H$9</f>
        <v>1418.95</v>
      </c>
      <c r="X340" s="116">
        <f>VLOOKUP($A340+ROUND((COLUMN()-2)/24,5),АТС!$A$41:$F$784,3)+'Иные услуги '!$C$5+'РСТ РСО-А'!$K$7+'РСТ РСО-А'!$H$9</f>
        <v>1305.03</v>
      </c>
      <c r="Y340" s="116">
        <f>VLOOKUP($A340+ROUND((COLUMN()-2)/24,5),АТС!$A$41:$F$784,3)+'Иные услуги '!$C$5+'РСТ РСО-А'!$K$7+'РСТ РСО-А'!$H$9</f>
        <v>1298.79</v>
      </c>
    </row>
    <row r="341" spans="1:27" x14ac:dyDescent="0.2">
      <c r="A341" s="65">
        <f t="shared" si="9"/>
        <v>44010</v>
      </c>
      <c r="B341" s="116">
        <f>VLOOKUP($A341+ROUND((COLUMN()-2)/24,5),АТС!$A$41:$F$784,3)+'Иные услуги '!$C$5+'РСТ РСО-А'!$K$7+'РСТ РСО-А'!$H$9</f>
        <v>1317.68</v>
      </c>
      <c r="C341" s="116">
        <f>VLOOKUP($A341+ROUND((COLUMN()-2)/24,5),АТС!$A$41:$F$784,3)+'Иные услуги '!$C$5+'РСТ РСО-А'!$K$7+'РСТ РСО-А'!$H$9</f>
        <v>1287.01</v>
      </c>
      <c r="D341" s="116">
        <f>VLOOKUP($A341+ROUND((COLUMN()-2)/24,5),АТС!$A$41:$F$784,3)+'Иные услуги '!$C$5+'РСТ РСО-А'!$K$7+'РСТ РСО-А'!$H$9</f>
        <v>1291.06</v>
      </c>
      <c r="E341" s="116">
        <f>VLOOKUP($A341+ROUND((COLUMN()-2)/24,5),АТС!$A$41:$F$784,3)+'Иные услуги '!$C$5+'РСТ РСО-А'!$K$7+'РСТ РСО-А'!$H$9</f>
        <v>1294.5999999999999</v>
      </c>
      <c r="F341" s="116">
        <f>VLOOKUP($A341+ROUND((COLUMN()-2)/24,5),АТС!$A$41:$F$784,3)+'Иные услуги '!$C$5+'РСТ РСО-А'!$K$7+'РСТ РСО-А'!$H$9</f>
        <v>1299.2</v>
      </c>
      <c r="G341" s="116">
        <f>VLOOKUP($A341+ROUND((COLUMN()-2)/24,5),АТС!$A$41:$F$784,3)+'Иные услуги '!$C$5+'РСТ РСО-А'!$K$7+'РСТ РСО-А'!$H$9</f>
        <v>1299.25</v>
      </c>
      <c r="H341" s="116">
        <f>VLOOKUP($A341+ROUND((COLUMN()-2)/24,5),АТС!$A$41:$F$784,3)+'Иные услуги '!$C$5+'РСТ РСО-А'!$K$7+'РСТ РСО-А'!$H$9</f>
        <v>1298.56</v>
      </c>
      <c r="I341" s="116">
        <f>VLOOKUP($A341+ROUND((COLUMN()-2)/24,5),АТС!$A$41:$F$784,3)+'Иные услуги '!$C$5+'РСТ РСО-А'!$K$7+'РСТ РСО-А'!$H$9</f>
        <v>1278.0899999999999</v>
      </c>
      <c r="J341" s="116">
        <f>VLOOKUP($A341+ROUND((COLUMN()-2)/24,5),АТС!$A$41:$F$784,3)+'Иные услуги '!$C$5+'РСТ РСО-А'!$K$7+'РСТ РСО-А'!$H$9</f>
        <v>1299.58</v>
      </c>
      <c r="K341" s="116">
        <f>VLOOKUP($A341+ROUND((COLUMN()-2)/24,5),АТС!$A$41:$F$784,3)+'Иные услуги '!$C$5+'РСТ РСО-А'!$K$7+'РСТ РСО-А'!$H$9</f>
        <v>1302.5999999999999</v>
      </c>
      <c r="L341" s="116">
        <f>VLOOKUP($A341+ROUND((COLUMN()-2)/24,5),АТС!$A$41:$F$784,3)+'Иные услуги '!$C$5+'РСТ РСО-А'!$K$7+'РСТ РСО-А'!$H$9</f>
        <v>1316.86</v>
      </c>
      <c r="M341" s="116">
        <f>VLOOKUP($A341+ROUND((COLUMN()-2)/24,5),АТС!$A$41:$F$784,3)+'Иные услуги '!$C$5+'РСТ РСО-А'!$K$7+'РСТ РСО-А'!$H$9</f>
        <v>1341.6</v>
      </c>
      <c r="N341" s="116">
        <f>VLOOKUP($A341+ROUND((COLUMN()-2)/24,5),АТС!$A$41:$F$784,3)+'Иные услуги '!$C$5+'РСТ РСО-А'!$K$7+'РСТ РСО-А'!$H$9</f>
        <v>1318.97</v>
      </c>
      <c r="O341" s="116">
        <f>VLOOKUP($A341+ROUND((COLUMN()-2)/24,5),АТС!$A$41:$F$784,3)+'Иные услуги '!$C$5+'РСТ РСО-А'!$K$7+'РСТ РСО-А'!$H$9</f>
        <v>1320.61</v>
      </c>
      <c r="P341" s="116">
        <f>VLOOKUP($A341+ROUND((COLUMN()-2)/24,5),АТС!$A$41:$F$784,3)+'Иные услуги '!$C$5+'РСТ РСО-А'!$K$7+'РСТ РСО-А'!$H$9</f>
        <v>1321.14</v>
      </c>
      <c r="Q341" s="116">
        <f>VLOOKUP($A341+ROUND((COLUMN()-2)/24,5),АТС!$A$41:$F$784,3)+'Иные услуги '!$C$5+'РСТ РСО-А'!$K$7+'РСТ РСО-А'!$H$9</f>
        <v>1320.7</v>
      </c>
      <c r="R341" s="116">
        <f>VLOOKUP($A341+ROUND((COLUMN()-2)/24,5),АТС!$A$41:$F$784,3)+'Иные услуги '!$C$5+'РСТ РСО-А'!$K$7+'РСТ РСО-А'!$H$9</f>
        <v>1320.73</v>
      </c>
      <c r="S341" s="116">
        <f>VLOOKUP($A341+ROUND((COLUMN()-2)/24,5),АТС!$A$41:$F$784,3)+'Иные услуги '!$C$5+'РСТ РСО-А'!$K$7+'РСТ РСО-А'!$H$9</f>
        <v>1318.79</v>
      </c>
      <c r="T341" s="116">
        <f>VLOOKUP($A341+ROUND((COLUMN()-2)/24,5),АТС!$A$41:$F$784,3)+'Иные услуги '!$C$5+'РСТ РСО-А'!$K$7+'РСТ РСО-А'!$H$9</f>
        <v>1303.75</v>
      </c>
      <c r="U341" s="116">
        <f>VLOOKUP($A341+ROUND((COLUMN()-2)/24,5),АТС!$A$41:$F$784,3)+'Иные услуги '!$C$5+'РСТ РСО-А'!$K$7+'РСТ РСО-А'!$H$9</f>
        <v>1303.43</v>
      </c>
      <c r="V341" s="116">
        <f>VLOOKUP($A341+ROUND((COLUMN()-2)/24,5),АТС!$A$41:$F$784,3)+'Иные услуги '!$C$5+'РСТ РСО-А'!$K$7+'РСТ РСО-А'!$H$9</f>
        <v>1417.97</v>
      </c>
      <c r="W341" s="116">
        <f>VLOOKUP($A341+ROUND((COLUMN()-2)/24,5),АТС!$A$41:$F$784,3)+'Иные услуги '!$C$5+'РСТ РСО-А'!$K$7+'РСТ РСО-А'!$H$9</f>
        <v>1406.83</v>
      </c>
      <c r="X341" s="116">
        <f>VLOOKUP($A341+ROUND((COLUMN()-2)/24,5),АТС!$A$41:$F$784,3)+'Иные услуги '!$C$5+'РСТ РСО-А'!$K$7+'РСТ РСО-А'!$H$9</f>
        <v>1304.92</v>
      </c>
      <c r="Y341" s="116">
        <f>VLOOKUP($A341+ROUND((COLUMN()-2)/24,5),АТС!$A$41:$F$784,3)+'Иные услуги '!$C$5+'РСТ РСО-А'!$K$7+'РСТ РСО-А'!$H$9</f>
        <v>1298.51</v>
      </c>
    </row>
    <row r="342" spans="1:27" x14ac:dyDescent="0.2">
      <c r="A342" s="65">
        <f t="shared" si="9"/>
        <v>44011</v>
      </c>
      <c r="B342" s="116">
        <f>VLOOKUP($A342+ROUND((COLUMN()-2)/24,5),АТС!$A$41:$F$784,3)+'Иные услуги '!$C$5+'РСТ РСО-А'!$K$7+'РСТ РСО-А'!$H$9</f>
        <v>1315.44</v>
      </c>
      <c r="C342" s="116">
        <f>VLOOKUP($A342+ROUND((COLUMN()-2)/24,5),АТС!$A$41:$F$784,3)+'Иные услуги '!$C$5+'РСТ РСО-А'!$K$7+'РСТ РСО-А'!$H$9</f>
        <v>1297.05</v>
      </c>
      <c r="D342" s="116">
        <f>VLOOKUP($A342+ROUND((COLUMN()-2)/24,5),АТС!$A$41:$F$784,3)+'Иные услуги '!$C$5+'РСТ РСО-А'!$K$7+'РСТ РСО-А'!$H$9</f>
        <v>1296.97</v>
      </c>
      <c r="E342" s="116">
        <f>VLOOKUP($A342+ROUND((COLUMN()-2)/24,5),АТС!$A$41:$F$784,3)+'Иные услуги '!$C$5+'РСТ РСО-А'!$K$7+'РСТ РСО-А'!$H$9</f>
        <v>1296.97</v>
      </c>
      <c r="F342" s="116">
        <f>VLOOKUP($A342+ROUND((COLUMN()-2)/24,5),АТС!$A$41:$F$784,3)+'Иные услуги '!$C$5+'РСТ РСО-А'!$K$7+'РСТ РСО-А'!$H$9</f>
        <v>1299.08</v>
      </c>
      <c r="G342" s="116">
        <f>VLOOKUP($A342+ROUND((COLUMN()-2)/24,5),АТС!$A$41:$F$784,3)+'Иные услуги '!$C$5+'РСТ РСО-А'!$K$7+'РСТ РСО-А'!$H$9</f>
        <v>1299.27</v>
      </c>
      <c r="H342" s="116">
        <f>VLOOKUP($A342+ROUND((COLUMN()-2)/24,5),АТС!$A$41:$F$784,3)+'Иные услуги '!$C$5+'РСТ РСО-А'!$K$7+'РСТ РСО-А'!$H$9</f>
        <v>1298.79</v>
      </c>
      <c r="I342" s="116">
        <f>VLOOKUP($A342+ROUND((COLUMN()-2)/24,5),АТС!$A$41:$F$784,3)+'Иные услуги '!$C$5+'РСТ РСО-А'!$K$7+'РСТ РСО-А'!$H$9</f>
        <v>1315.27</v>
      </c>
      <c r="J342" s="116">
        <f>VLOOKUP($A342+ROUND((COLUMN()-2)/24,5),АТС!$A$41:$F$784,3)+'Иные услуги '!$C$5+'РСТ РСО-А'!$K$7+'РСТ РСО-А'!$H$9</f>
        <v>1299.33</v>
      </c>
      <c r="K342" s="116">
        <f>VLOOKUP($A342+ROUND((COLUMN()-2)/24,5),АТС!$A$41:$F$784,3)+'Иные услуги '!$C$5+'РСТ РСО-А'!$K$7+'РСТ РСО-А'!$H$9</f>
        <v>1322.28</v>
      </c>
      <c r="L342" s="116">
        <f>VLOOKUP($A342+ROUND((COLUMN()-2)/24,5),АТС!$A$41:$F$784,3)+'Иные услуги '!$C$5+'РСТ РСО-А'!$K$7+'РСТ РСО-А'!$H$9</f>
        <v>1380</v>
      </c>
      <c r="M342" s="116">
        <f>VLOOKUP($A342+ROUND((COLUMN()-2)/24,5),АТС!$A$41:$F$784,3)+'Иные услуги '!$C$5+'РСТ РСО-А'!$K$7+'РСТ РСО-А'!$H$9</f>
        <v>1382.18</v>
      </c>
      <c r="N342" s="116">
        <f>VLOOKUP($A342+ROUND((COLUMN()-2)/24,5),АТС!$A$41:$F$784,3)+'Иные услуги '!$C$5+'РСТ РСО-А'!$K$7+'РСТ РСО-А'!$H$9</f>
        <v>1379.87</v>
      </c>
      <c r="O342" s="116">
        <f>VLOOKUP($A342+ROUND((COLUMN()-2)/24,5),АТС!$A$41:$F$784,3)+'Иные услуги '!$C$5+'РСТ РСО-А'!$K$7+'РСТ РСО-А'!$H$9</f>
        <v>1390.68</v>
      </c>
      <c r="P342" s="116">
        <f>VLOOKUP($A342+ROUND((COLUMN()-2)/24,5),АТС!$A$41:$F$784,3)+'Иные услуги '!$C$5+'РСТ РСО-А'!$K$7+'РСТ РСО-А'!$H$9</f>
        <v>1394.09</v>
      </c>
      <c r="Q342" s="116">
        <f>VLOOKUP($A342+ROUND((COLUMN()-2)/24,5),АТС!$A$41:$F$784,3)+'Иные услуги '!$C$5+'РСТ РСО-А'!$K$7+'РСТ РСО-А'!$H$9</f>
        <v>1395.07</v>
      </c>
      <c r="R342" s="116">
        <f>VLOOKUP($A342+ROUND((COLUMN()-2)/24,5),АТС!$A$41:$F$784,3)+'Иные услуги '!$C$5+'РСТ РСО-А'!$K$7+'РСТ РСО-А'!$H$9</f>
        <v>1402.82</v>
      </c>
      <c r="S342" s="116">
        <f>VLOOKUP($A342+ROUND((COLUMN()-2)/24,5),АТС!$A$41:$F$784,3)+'Иные услуги '!$C$5+'РСТ РСО-А'!$K$7+'РСТ РСО-А'!$H$9</f>
        <v>1369.53</v>
      </c>
      <c r="T342" s="116">
        <f>VLOOKUP($A342+ROUND((COLUMN()-2)/24,5),АТС!$A$41:$F$784,3)+'Иные услуги '!$C$5+'РСТ РСО-А'!$K$7+'РСТ РСО-А'!$H$9</f>
        <v>1329.84</v>
      </c>
      <c r="U342" s="116">
        <f>VLOOKUP($A342+ROUND((COLUMN()-2)/24,5),АТС!$A$41:$F$784,3)+'Иные услуги '!$C$5+'РСТ РСО-А'!$K$7+'РСТ РСО-А'!$H$9</f>
        <v>1306.71</v>
      </c>
      <c r="V342" s="116">
        <f>VLOOKUP($A342+ROUND((COLUMN()-2)/24,5),АТС!$A$41:$F$784,3)+'Иные услуги '!$C$5+'РСТ РСО-А'!$K$7+'РСТ РСО-А'!$H$9</f>
        <v>1346.27</v>
      </c>
      <c r="W342" s="116">
        <f>VLOOKUP($A342+ROUND((COLUMN()-2)/24,5),АТС!$A$41:$F$784,3)+'Иные услуги '!$C$5+'РСТ РСО-А'!$K$7+'РСТ РСО-А'!$H$9</f>
        <v>1426.3600000000001</v>
      </c>
      <c r="X342" s="116">
        <f>VLOOKUP($A342+ROUND((COLUMN()-2)/24,5),АТС!$A$41:$F$784,3)+'Иные услуги '!$C$5+'РСТ РСО-А'!$K$7+'РСТ РСО-А'!$H$9</f>
        <v>1303.44</v>
      </c>
      <c r="Y342" s="116">
        <f>VLOOKUP($A342+ROUND((COLUMN()-2)/24,5),АТС!$A$41:$F$784,3)+'Иные услуги '!$C$5+'РСТ РСО-А'!$K$7+'РСТ РСО-А'!$H$9</f>
        <v>1298.8699999999999</v>
      </c>
    </row>
    <row r="343" spans="1:27" x14ac:dyDescent="0.2">
      <c r="A343" s="65">
        <f t="shared" si="9"/>
        <v>44012</v>
      </c>
      <c r="B343" s="116">
        <f>VLOOKUP($A343+ROUND((COLUMN()-2)/24,5),АТС!$A$41:$F$784,3)+'Иные услуги '!$C$5+'РСТ РСО-А'!$K$7+'РСТ РСО-А'!$H$9</f>
        <v>1318.38</v>
      </c>
      <c r="C343" s="116">
        <f>VLOOKUP($A343+ROUND((COLUMN()-2)/24,5),АТС!$A$41:$F$784,3)+'Иные услуги '!$C$5+'РСТ РСО-А'!$K$7+'РСТ РСО-А'!$H$9</f>
        <v>1302.3</v>
      </c>
      <c r="D343" s="116">
        <f>VLOOKUP($A343+ROUND((COLUMN()-2)/24,5),АТС!$A$41:$F$784,3)+'Иные услуги '!$C$5+'РСТ РСО-А'!$K$7+'РСТ РСО-А'!$H$9</f>
        <v>1292.55</v>
      </c>
      <c r="E343" s="116">
        <f>VLOOKUP($A343+ROUND((COLUMN()-2)/24,5),АТС!$A$41:$F$784,3)+'Иные услуги '!$C$5+'РСТ РСО-А'!$K$7+'РСТ РСО-А'!$H$9</f>
        <v>1294.3900000000001</v>
      </c>
      <c r="F343" s="116">
        <f>VLOOKUP($A343+ROUND((COLUMN()-2)/24,5),АТС!$A$41:$F$784,3)+'Иные услуги '!$C$5+'РСТ РСО-А'!$K$7+'РСТ РСО-А'!$H$9</f>
        <v>1299.3</v>
      </c>
      <c r="G343" s="116">
        <f>VLOOKUP($A343+ROUND((COLUMN()-2)/24,5),АТС!$A$41:$F$784,3)+'Иные услуги '!$C$5+'РСТ РСО-А'!$K$7+'РСТ РСО-А'!$H$9</f>
        <v>1299.26</v>
      </c>
      <c r="H343" s="116">
        <f>VLOOKUP($A343+ROUND((COLUMN()-2)/24,5),АТС!$A$41:$F$784,3)+'Иные услуги '!$C$5+'РСТ РСО-А'!$K$7+'РСТ РСО-А'!$H$9</f>
        <v>1298.73</v>
      </c>
      <c r="I343" s="116">
        <f>VLOOKUP($A343+ROUND((COLUMN()-2)/24,5),АТС!$A$41:$F$784,3)+'Иные услуги '!$C$5+'РСТ РСО-А'!$K$7+'РСТ РСО-А'!$H$9</f>
        <v>1352.4</v>
      </c>
      <c r="J343" s="116">
        <f>VLOOKUP($A343+ROUND((COLUMN()-2)/24,5),АТС!$A$41:$F$784,3)+'Иные услуги '!$C$5+'РСТ РСО-А'!$K$7+'РСТ РСО-А'!$H$9</f>
        <v>1299.29</v>
      </c>
      <c r="K343" s="116">
        <f>VLOOKUP($A343+ROUND((COLUMN()-2)/24,5),АТС!$A$41:$F$784,3)+'Иные услуги '!$C$5+'РСТ РСО-А'!$K$7+'РСТ РСО-А'!$H$9</f>
        <v>1322.5</v>
      </c>
      <c r="L343" s="116">
        <f>VLOOKUP($A343+ROUND((COLUMN()-2)/24,5),АТС!$A$41:$F$784,3)+'Иные услуги '!$C$5+'РСТ РСО-А'!$K$7+'РСТ РСО-А'!$H$9</f>
        <v>1395.94</v>
      </c>
      <c r="M343" s="116">
        <f>VLOOKUP($A343+ROUND((COLUMN()-2)/24,5),АТС!$A$41:$F$784,3)+'Иные услуги '!$C$5+'РСТ РСО-А'!$K$7+'РСТ РСО-А'!$H$9</f>
        <v>1393.35</v>
      </c>
      <c r="N343" s="116">
        <f>VLOOKUP($A343+ROUND((COLUMN()-2)/24,5),АТС!$A$41:$F$784,3)+'Иные услуги '!$C$5+'РСТ РСО-А'!$K$7+'РСТ РСО-А'!$H$9</f>
        <v>1390.67</v>
      </c>
      <c r="O343" s="116">
        <f>VLOOKUP($A343+ROUND((COLUMN()-2)/24,5),АТС!$A$41:$F$784,3)+'Иные услуги '!$C$5+'РСТ РСО-А'!$K$7+'РСТ РСО-А'!$H$9</f>
        <v>1392.48</v>
      </c>
      <c r="P343" s="116">
        <f>VLOOKUP($A343+ROUND((COLUMN()-2)/24,5),АТС!$A$41:$F$784,3)+'Иные услуги '!$C$5+'РСТ РСО-А'!$K$7+'РСТ РСО-А'!$H$9</f>
        <v>1391.27</v>
      </c>
      <c r="Q343" s="116">
        <f>VLOOKUP($A343+ROUND((COLUMN()-2)/24,5),АТС!$A$41:$F$784,3)+'Иные услуги '!$C$5+'РСТ РСО-А'!$K$7+'РСТ РСО-А'!$H$9</f>
        <v>1391.73</v>
      </c>
      <c r="R343" s="116">
        <f>VLOOKUP($A343+ROUND((COLUMN()-2)/24,5),АТС!$A$41:$F$784,3)+'Иные услуги '!$C$5+'РСТ РСО-А'!$K$7+'РСТ РСО-А'!$H$9</f>
        <v>1391.64</v>
      </c>
      <c r="S343" s="116">
        <f>VLOOKUP($A343+ROUND((COLUMN()-2)/24,5),АТС!$A$41:$F$784,3)+'Иные услуги '!$C$5+'РСТ РСО-А'!$K$7+'РСТ РСО-А'!$H$9</f>
        <v>1370.6</v>
      </c>
      <c r="T343" s="116">
        <f>VLOOKUP($A343+ROUND((COLUMN()-2)/24,5),АТС!$A$41:$F$784,3)+'Иные услуги '!$C$5+'РСТ РСО-А'!$K$7+'РСТ РСО-А'!$H$9</f>
        <v>1330.48</v>
      </c>
      <c r="U343" s="116">
        <f>VLOOKUP($A343+ROUND((COLUMN()-2)/24,5),АТС!$A$41:$F$784,3)+'Иные услуги '!$C$5+'РСТ РСО-А'!$K$7+'РСТ РСО-А'!$H$9</f>
        <v>1329.97</v>
      </c>
      <c r="V343" s="116">
        <f>VLOOKUP($A343+ROUND((COLUMN()-2)/24,5),АТС!$A$41:$F$784,3)+'Иные услуги '!$C$5+'РСТ РСО-А'!$K$7+'РСТ РСО-А'!$H$9</f>
        <v>1421.82</v>
      </c>
      <c r="W343" s="116">
        <f>VLOOKUP($A343+ROUND((COLUMN()-2)/24,5),АТС!$A$41:$F$784,3)+'Иные услуги '!$C$5+'РСТ РСО-А'!$K$7+'РСТ РСО-А'!$H$9</f>
        <v>1418.25</v>
      </c>
      <c r="X343" s="116">
        <f>VLOOKUP($A343+ROUND((COLUMN()-2)/24,5),АТС!$A$41:$F$784,3)+'Иные услуги '!$C$5+'РСТ РСО-А'!$K$7+'РСТ РСО-А'!$H$9</f>
        <v>1304.8399999999999</v>
      </c>
      <c r="Y343" s="116">
        <f>VLOOKUP($A343+ROUND((COLUMN()-2)/24,5),АТС!$A$41:$F$784,3)+'Иные услуги '!$C$5+'РСТ РСО-А'!$K$7+'РСТ РСО-А'!$H$9</f>
        <v>1297.26</v>
      </c>
    </row>
    <row r="344" spans="1:27" hidden="1" x14ac:dyDescent="0.2">
      <c r="A344" s="65">
        <f t="shared" si="9"/>
        <v>44013</v>
      </c>
      <c r="B344" s="116">
        <f>VLOOKUP($A344+ROUND((COLUMN()-2)/24,5),АТС!$A$41:$F$784,3)+'Иные услуги '!$C$5+'РСТ РСО-А'!$K$7+'РСТ РСО-А'!$H$9</f>
        <v>403.69</v>
      </c>
      <c r="C344" s="116">
        <f>VLOOKUP($A344+ROUND((COLUMN()-2)/24,5),АТС!$A$41:$F$784,3)+'Иные услуги '!$C$5+'РСТ РСО-А'!$K$7+'РСТ РСО-А'!$H$9</f>
        <v>403.69</v>
      </c>
      <c r="D344" s="116">
        <f>VLOOKUP($A344+ROUND((COLUMN()-2)/24,5),АТС!$A$41:$F$784,3)+'Иные услуги '!$C$5+'РСТ РСО-А'!$K$7+'РСТ РСО-А'!$H$9</f>
        <v>403.69</v>
      </c>
      <c r="E344" s="116">
        <f>VLOOKUP($A344+ROUND((COLUMN()-2)/24,5),АТС!$A$41:$F$784,3)+'Иные услуги '!$C$5+'РСТ РСО-А'!$K$7+'РСТ РСО-А'!$H$9</f>
        <v>403.69</v>
      </c>
      <c r="F344" s="116">
        <f>VLOOKUP($A344+ROUND((COLUMN()-2)/24,5),АТС!$A$41:$F$784,3)+'Иные услуги '!$C$5+'РСТ РСО-А'!$K$7+'РСТ РСО-А'!$H$9</f>
        <v>403.69</v>
      </c>
      <c r="G344" s="116">
        <f>VLOOKUP($A344+ROUND((COLUMN()-2)/24,5),АТС!$A$41:$F$784,3)+'Иные услуги '!$C$5+'РСТ РСО-А'!$K$7+'РСТ РСО-А'!$H$9</f>
        <v>403.69</v>
      </c>
      <c r="H344" s="116">
        <f>VLOOKUP($A344+ROUND((COLUMN()-2)/24,5),АТС!$A$41:$F$784,3)+'Иные услуги '!$C$5+'РСТ РСО-А'!$K$7+'РСТ РСО-А'!$H$9</f>
        <v>403.69</v>
      </c>
      <c r="I344" s="116">
        <f>VLOOKUP($A344+ROUND((COLUMN()-2)/24,5),АТС!$A$41:$F$784,3)+'Иные услуги '!$C$5+'РСТ РСО-А'!$K$7+'РСТ РСО-А'!$H$9</f>
        <v>403.69</v>
      </c>
      <c r="J344" s="116">
        <f>VLOOKUP($A344+ROUND((COLUMN()-2)/24,5),АТС!$A$41:$F$784,3)+'Иные услуги '!$C$5+'РСТ РСО-А'!$K$7+'РСТ РСО-А'!$H$9</f>
        <v>403.69</v>
      </c>
      <c r="K344" s="116">
        <f>VLOOKUP($A344+ROUND((COLUMN()-2)/24,5),АТС!$A$41:$F$784,3)+'Иные услуги '!$C$5+'РСТ РСО-А'!$K$7+'РСТ РСО-А'!$H$9</f>
        <v>403.69</v>
      </c>
      <c r="L344" s="116">
        <f>VLOOKUP($A344+ROUND((COLUMN()-2)/24,5),АТС!$A$41:$F$784,3)+'Иные услуги '!$C$5+'РСТ РСО-А'!$K$7+'РСТ РСО-А'!$H$9</f>
        <v>403.69</v>
      </c>
      <c r="M344" s="116">
        <f>VLOOKUP($A344+ROUND((COLUMN()-2)/24,5),АТС!$A$41:$F$784,3)+'Иные услуги '!$C$5+'РСТ РСО-А'!$K$7+'РСТ РСО-А'!$H$9</f>
        <v>403.69</v>
      </c>
      <c r="N344" s="116">
        <f>VLOOKUP($A344+ROUND((COLUMN()-2)/24,5),АТС!$A$41:$F$784,3)+'Иные услуги '!$C$5+'РСТ РСО-А'!$K$7+'РСТ РСО-А'!$H$9</f>
        <v>403.69</v>
      </c>
      <c r="O344" s="116">
        <f>VLOOKUP($A344+ROUND((COLUMN()-2)/24,5),АТС!$A$41:$F$784,3)+'Иные услуги '!$C$5+'РСТ РСО-А'!$K$7+'РСТ РСО-А'!$H$9</f>
        <v>403.69</v>
      </c>
      <c r="P344" s="116">
        <f>VLOOKUP($A344+ROUND((COLUMN()-2)/24,5),АТС!$A$41:$F$784,3)+'Иные услуги '!$C$5+'РСТ РСО-А'!$K$7+'РСТ РСО-А'!$H$9</f>
        <v>403.69</v>
      </c>
      <c r="Q344" s="116">
        <f>VLOOKUP($A344+ROUND((COLUMN()-2)/24,5),АТС!$A$41:$F$784,3)+'Иные услуги '!$C$5+'РСТ РСО-А'!$K$7+'РСТ РСО-А'!$H$9</f>
        <v>403.69</v>
      </c>
      <c r="R344" s="116">
        <f>VLOOKUP($A344+ROUND((COLUMN()-2)/24,5),АТС!$A$41:$F$784,3)+'Иные услуги '!$C$5+'РСТ РСО-А'!$K$7+'РСТ РСО-А'!$H$9</f>
        <v>403.69</v>
      </c>
      <c r="S344" s="116">
        <f>VLOOKUP($A344+ROUND((COLUMN()-2)/24,5),АТС!$A$41:$F$784,3)+'Иные услуги '!$C$5+'РСТ РСО-А'!$K$7+'РСТ РСО-А'!$H$9</f>
        <v>403.69</v>
      </c>
      <c r="T344" s="116">
        <f>VLOOKUP($A344+ROUND((COLUMN()-2)/24,5),АТС!$A$41:$F$784,3)+'Иные услуги '!$C$5+'РСТ РСО-А'!$K$7+'РСТ РСО-А'!$H$9</f>
        <v>403.69</v>
      </c>
      <c r="U344" s="116">
        <f>VLOOKUP($A344+ROUND((COLUMN()-2)/24,5),АТС!$A$41:$F$784,3)+'Иные услуги '!$C$5+'РСТ РСО-А'!$K$7+'РСТ РСО-А'!$H$9</f>
        <v>403.69</v>
      </c>
      <c r="V344" s="116">
        <f>VLOOKUP($A344+ROUND((COLUMN()-2)/24,5),АТС!$A$41:$F$784,3)+'Иные услуги '!$C$5+'РСТ РСО-А'!$K$7+'РСТ РСО-А'!$H$9</f>
        <v>403.69</v>
      </c>
      <c r="W344" s="116">
        <f>VLOOKUP($A344+ROUND((COLUMN()-2)/24,5),АТС!$A$41:$F$784,3)+'Иные услуги '!$C$5+'РСТ РСО-А'!$K$7+'РСТ РСО-А'!$H$9</f>
        <v>403.69</v>
      </c>
      <c r="X344" s="116">
        <f>VLOOKUP($A344+ROUND((COLUMN()-2)/24,5),АТС!$A$41:$F$784,3)+'Иные услуги '!$C$5+'РСТ РСО-А'!$K$7+'РСТ РСО-А'!$H$9</f>
        <v>403.69</v>
      </c>
      <c r="Y344" s="116">
        <f>VLOOKUP($A344+ROUND((COLUMN()-2)/24,5),АТС!$A$41:$F$784,3)+'Иные услуги '!$C$5+'РСТ РСО-А'!$K$7+'РСТ РСО-А'!$H$9</f>
        <v>403.69</v>
      </c>
    </row>
    <row r="346" spans="1:27" x14ac:dyDescent="0.25">
      <c r="A346" s="63" t="s">
        <v>124</v>
      </c>
    </row>
    <row r="347" spans="1:27" x14ac:dyDescent="0.25">
      <c r="A347" s="73" t="s">
        <v>152</v>
      </c>
      <c r="B347" s="64"/>
      <c r="C347" s="64"/>
      <c r="D347" s="64"/>
    </row>
    <row r="348" spans="1:27" ht="12.75" x14ac:dyDescent="0.2">
      <c r="A348" s="150" t="s">
        <v>35</v>
      </c>
      <c r="B348" s="144" t="s">
        <v>97</v>
      </c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</row>
    <row r="349" spans="1:27" ht="12.75" x14ac:dyDescent="0.2">
      <c r="A349" s="151"/>
      <c r="B349" s="147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9"/>
    </row>
    <row r="350" spans="1:27" ht="12.75" customHeight="1" x14ac:dyDescent="0.2">
      <c r="A350" s="151"/>
      <c r="B350" s="155" t="s">
        <v>98</v>
      </c>
      <c r="C350" s="153" t="s">
        <v>99</v>
      </c>
      <c r="D350" s="153" t="s">
        <v>100</v>
      </c>
      <c r="E350" s="153" t="s">
        <v>101</v>
      </c>
      <c r="F350" s="153" t="s">
        <v>102</v>
      </c>
      <c r="G350" s="153" t="s">
        <v>103</v>
      </c>
      <c r="H350" s="153" t="s">
        <v>104</v>
      </c>
      <c r="I350" s="153" t="s">
        <v>105</v>
      </c>
      <c r="J350" s="153" t="s">
        <v>106</v>
      </c>
      <c r="K350" s="153" t="s">
        <v>107</v>
      </c>
      <c r="L350" s="153" t="s">
        <v>108</v>
      </c>
      <c r="M350" s="153" t="s">
        <v>109</v>
      </c>
      <c r="N350" s="157" t="s">
        <v>110</v>
      </c>
      <c r="O350" s="153" t="s">
        <v>111</v>
      </c>
      <c r="P350" s="153" t="s">
        <v>112</v>
      </c>
      <c r="Q350" s="153" t="s">
        <v>113</v>
      </c>
      <c r="R350" s="153" t="s">
        <v>114</v>
      </c>
      <c r="S350" s="153" t="s">
        <v>115</v>
      </c>
      <c r="T350" s="153" t="s">
        <v>116</v>
      </c>
      <c r="U350" s="153" t="s">
        <v>117</v>
      </c>
      <c r="V350" s="153" t="s">
        <v>118</v>
      </c>
      <c r="W350" s="153" t="s">
        <v>119</v>
      </c>
      <c r="X350" s="153" t="s">
        <v>120</v>
      </c>
      <c r="Y350" s="153" t="s">
        <v>121</v>
      </c>
    </row>
    <row r="351" spans="1:27" ht="11.25" customHeight="1" x14ac:dyDescent="0.2">
      <c r="A351" s="152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8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</row>
    <row r="352" spans="1:27" ht="15.75" customHeight="1" x14ac:dyDescent="0.2">
      <c r="A352" s="65">
        <f>A314</f>
        <v>43983</v>
      </c>
      <c r="B352" s="90">
        <f>VLOOKUP($A352+ROUND((COLUMN()-2)/24,5),АТС!$A$41:$F$784,3)+'Иные услуги '!$C$5+'РСТ РСО-А'!$L$7+'РСТ РСО-А'!$F$9</f>
        <v>1920.11</v>
      </c>
      <c r="C352" s="116">
        <f>VLOOKUP($A352+ROUND((COLUMN()-2)/24,5),АТС!$A$41:$F$784,3)+'Иные услуги '!$C$5+'РСТ РСО-А'!$L$7+'РСТ РСО-А'!$F$9</f>
        <v>1900.8</v>
      </c>
      <c r="D352" s="116">
        <f>VLOOKUP($A352+ROUND((COLUMN()-2)/24,5),АТС!$A$41:$F$784,3)+'Иные услуги '!$C$5+'РСТ РСО-А'!$L$7+'РСТ РСО-А'!$F$9</f>
        <v>1897.82</v>
      </c>
      <c r="E352" s="116">
        <f>VLOOKUP($A352+ROUND((COLUMN()-2)/24,5),АТС!$A$41:$F$784,3)+'Иные услуги '!$C$5+'РСТ РСО-А'!$L$7+'РСТ РСО-А'!$F$9</f>
        <v>1893.52</v>
      </c>
      <c r="F352" s="116">
        <f>VLOOKUP($A352+ROUND((COLUMN()-2)/24,5),АТС!$A$41:$F$784,3)+'Иные услуги '!$C$5+'РСТ РСО-А'!$L$7+'РСТ РСО-А'!$F$9</f>
        <v>1910.1699999999998</v>
      </c>
      <c r="G352" s="116">
        <f>VLOOKUP($A352+ROUND((COLUMN()-2)/24,5),АТС!$A$41:$F$784,3)+'Иные услуги '!$C$5+'РСТ РСО-А'!$L$7+'РСТ РСО-А'!$F$9</f>
        <v>1910.6000000000001</v>
      </c>
      <c r="H352" s="116">
        <f>VLOOKUP($A352+ROUND((COLUMN()-2)/24,5),АТС!$A$41:$F$784,3)+'Иные услуги '!$C$5+'РСТ РСО-А'!$L$7+'РСТ РСО-А'!$F$9</f>
        <v>1869.71</v>
      </c>
      <c r="I352" s="116">
        <f>VLOOKUP($A352+ROUND((COLUMN()-2)/24,5),АТС!$A$41:$F$784,3)+'Иные услуги '!$C$5+'РСТ РСО-А'!$L$7+'РСТ РСО-А'!$F$9</f>
        <v>1770.55</v>
      </c>
      <c r="J352" s="116">
        <f>VLOOKUP($A352+ROUND((COLUMN()-2)/24,5),АТС!$A$41:$F$784,3)+'Иные услуги '!$C$5+'РСТ РСО-А'!$L$7+'РСТ РСО-А'!$F$9</f>
        <v>1915.43</v>
      </c>
      <c r="K352" s="116">
        <f>VLOOKUP($A352+ROUND((COLUMN()-2)/24,5),АТС!$A$41:$F$784,3)+'Иные услуги '!$C$5+'РСТ РСО-А'!$L$7+'РСТ РСО-А'!$F$9</f>
        <v>1914.79</v>
      </c>
      <c r="L352" s="116">
        <f>VLOOKUP($A352+ROUND((COLUMN()-2)/24,5),АТС!$A$41:$F$784,3)+'Иные услуги '!$C$5+'РСТ РСО-А'!$L$7+'РСТ РСО-А'!$F$9</f>
        <v>1914.77</v>
      </c>
      <c r="M352" s="116">
        <f>VLOOKUP($A352+ROUND((COLUMN()-2)/24,5),АТС!$A$41:$F$784,3)+'Иные услуги '!$C$5+'РСТ РСО-А'!$L$7+'РСТ РСО-А'!$F$9</f>
        <v>1914.78</v>
      </c>
      <c r="N352" s="116">
        <f>VLOOKUP($A352+ROUND((COLUMN()-2)/24,5),АТС!$A$41:$F$784,3)+'Иные услуги '!$C$5+'РСТ РСО-А'!$L$7+'РСТ РСО-А'!$F$9</f>
        <v>1914.78</v>
      </c>
      <c r="O352" s="116">
        <f>VLOOKUP($A352+ROUND((COLUMN()-2)/24,5),АТС!$A$41:$F$784,3)+'Иные услуги '!$C$5+'РСТ РСО-А'!$L$7+'РСТ РСО-А'!$F$9</f>
        <v>1914.76</v>
      </c>
      <c r="P352" s="116">
        <f>VLOOKUP($A352+ROUND((COLUMN()-2)/24,5),АТС!$A$41:$F$784,3)+'Иные услуги '!$C$5+'РСТ РСО-А'!$L$7+'РСТ РСО-А'!$F$9</f>
        <v>1914.75</v>
      </c>
      <c r="Q352" s="116">
        <f>VLOOKUP($A352+ROUND((COLUMN()-2)/24,5),АТС!$A$41:$F$784,3)+'Иные услуги '!$C$5+'РСТ РСО-А'!$L$7+'РСТ РСО-А'!$F$9</f>
        <v>1914.77</v>
      </c>
      <c r="R352" s="116">
        <f>VLOOKUP($A352+ROUND((COLUMN()-2)/24,5),АТС!$A$41:$F$784,3)+'Иные услуги '!$C$5+'РСТ РСО-А'!$L$7+'РСТ РСО-А'!$F$9</f>
        <v>1914.76</v>
      </c>
      <c r="S352" s="116">
        <f>VLOOKUP($A352+ROUND((COLUMN()-2)/24,5),АТС!$A$41:$F$784,3)+'Иные услуги '!$C$5+'РСТ РСО-А'!$L$7+'РСТ РСО-А'!$F$9</f>
        <v>1914.75</v>
      </c>
      <c r="T352" s="116">
        <f>VLOOKUP($A352+ROUND((COLUMN()-2)/24,5),АТС!$A$41:$F$784,3)+'Иные услуги '!$C$5+'РСТ РСО-А'!$L$7+'РСТ РСО-А'!$F$9</f>
        <v>1914.89</v>
      </c>
      <c r="U352" s="116">
        <f>VLOOKUP($A352+ROUND((COLUMN()-2)/24,5),АТС!$A$41:$F$784,3)+'Иные услуги '!$C$5+'РСТ РСО-А'!$L$7+'РСТ РСО-А'!$F$9</f>
        <v>1914.8999999999999</v>
      </c>
      <c r="V352" s="116">
        <f>VLOOKUP($A352+ROUND((COLUMN()-2)/24,5),АТС!$A$41:$F$784,3)+'Иные услуги '!$C$5+'РСТ РСО-А'!$L$7+'РСТ РСО-А'!$F$9</f>
        <v>1936.8500000000001</v>
      </c>
      <c r="W352" s="116">
        <f>VLOOKUP($A352+ROUND((COLUMN()-2)/24,5),АТС!$A$41:$F$784,3)+'Иные услуги '!$C$5+'РСТ РСО-А'!$L$7+'РСТ РСО-А'!$F$9</f>
        <v>1988.6000000000001</v>
      </c>
      <c r="X352" s="116">
        <f>VLOOKUP($A352+ROUND((COLUMN()-2)/24,5),АТС!$A$41:$F$784,3)+'Иные услуги '!$C$5+'РСТ РСО-А'!$L$7+'РСТ РСО-А'!$F$9</f>
        <v>1925.61</v>
      </c>
      <c r="Y352" s="116">
        <f>VLOOKUP($A352+ROUND((COLUMN()-2)/24,5),АТС!$A$41:$F$784,3)+'Иные услуги '!$C$5+'РСТ РСО-А'!$L$7+'РСТ РСО-А'!$F$9</f>
        <v>1914.24</v>
      </c>
      <c r="AA352" s="66"/>
    </row>
    <row r="353" spans="1:25" x14ac:dyDescent="0.2">
      <c r="A353" s="65">
        <f>A352+1</f>
        <v>43984</v>
      </c>
      <c r="B353" s="116">
        <f>VLOOKUP($A353+ROUND((COLUMN()-2)/24,5),АТС!$A$41:$F$784,3)+'Иные услуги '!$C$5+'РСТ РСО-А'!$L$7+'РСТ РСО-А'!$F$9</f>
        <v>1908.86</v>
      </c>
      <c r="C353" s="116">
        <f>VLOOKUP($A353+ROUND((COLUMN()-2)/24,5),АТС!$A$41:$F$784,3)+'Иные услуги '!$C$5+'РСТ РСО-А'!$L$7+'РСТ РСО-А'!$F$9</f>
        <v>1883.07</v>
      </c>
      <c r="D353" s="116">
        <f>VLOOKUP($A353+ROUND((COLUMN()-2)/24,5),АТС!$A$41:$F$784,3)+'Иные услуги '!$C$5+'РСТ РСО-А'!$L$7+'РСТ РСО-А'!$F$9</f>
        <v>1814.46</v>
      </c>
      <c r="E353" s="116">
        <f>VLOOKUP($A353+ROUND((COLUMN()-2)/24,5),АТС!$A$41:$F$784,3)+'Иные услуги '!$C$5+'РСТ РСО-А'!$L$7+'РСТ РСО-А'!$F$9</f>
        <v>1829.78</v>
      </c>
      <c r="F353" s="116">
        <f>VLOOKUP($A353+ROUND((COLUMN()-2)/24,5),АТС!$A$41:$F$784,3)+'Иные услуги '!$C$5+'РСТ РСО-А'!$L$7+'РСТ РСО-А'!$F$9</f>
        <v>1899.01</v>
      </c>
      <c r="G353" s="116">
        <f>VLOOKUP($A353+ROUND((COLUMN()-2)/24,5),АТС!$A$41:$F$784,3)+'Иные услуги '!$C$5+'РСТ РСО-А'!$L$7+'РСТ РСО-А'!$F$9</f>
        <v>1909.0800000000002</v>
      </c>
      <c r="H353" s="116">
        <f>VLOOKUP($A353+ROUND((COLUMN()-2)/24,5),АТС!$A$41:$F$784,3)+'Иные услуги '!$C$5+'РСТ РСО-А'!$L$7+'РСТ РСО-А'!$F$9</f>
        <v>1869.41</v>
      </c>
      <c r="I353" s="116">
        <f>VLOOKUP($A353+ROUND((COLUMN()-2)/24,5),АТС!$A$41:$F$784,3)+'Иные услуги '!$C$5+'РСТ РСО-А'!$L$7+'РСТ РСО-А'!$F$9</f>
        <v>1768.51</v>
      </c>
      <c r="J353" s="116">
        <f>VLOOKUP($A353+ROUND((COLUMN()-2)/24,5),АТС!$A$41:$F$784,3)+'Иные услуги '!$C$5+'РСТ РСО-А'!$L$7+'РСТ РСО-А'!$F$9</f>
        <v>1915</v>
      </c>
      <c r="K353" s="116">
        <f>VLOOKUP($A353+ROUND((COLUMN()-2)/24,5),АТС!$A$41:$F$784,3)+'Иные услуги '!$C$5+'РСТ РСО-А'!$L$7+'РСТ РСО-А'!$F$9</f>
        <v>1914.8999999999999</v>
      </c>
      <c r="L353" s="116">
        <f>VLOOKUP($A353+ROUND((COLUMN()-2)/24,5),АТС!$A$41:$F$784,3)+'Иные услуги '!$C$5+'РСТ РСО-А'!$L$7+'РСТ РСО-А'!$F$9</f>
        <v>1914.8999999999999</v>
      </c>
      <c r="M353" s="116">
        <f>VLOOKUP($A353+ROUND((COLUMN()-2)/24,5),АТС!$A$41:$F$784,3)+'Иные услуги '!$C$5+'РСТ РСО-А'!$L$7+'РСТ РСО-А'!$F$9</f>
        <v>1914.8999999999999</v>
      </c>
      <c r="N353" s="116">
        <f>VLOOKUP($A353+ROUND((COLUMN()-2)/24,5),АТС!$A$41:$F$784,3)+'Иные услуги '!$C$5+'РСТ РСО-А'!$L$7+'РСТ РСО-А'!$F$9</f>
        <v>1914.8999999999999</v>
      </c>
      <c r="O353" s="116">
        <f>VLOOKUP($A353+ROUND((COLUMN()-2)/24,5),АТС!$A$41:$F$784,3)+'Иные услуги '!$C$5+'РСТ РСО-А'!$L$7+'РСТ РСО-А'!$F$9</f>
        <v>1914.8999999999999</v>
      </c>
      <c r="P353" s="116">
        <f>VLOOKUP($A353+ROUND((COLUMN()-2)/24,5),АТС!$A$41:$F$784,3)+'Иные услуги '!$C$5+'РСТ РСО-А'!$L$7+'РСТ РСО-А'!$F$9</f>
        <v>1914.8</v>
      </c>
      <c r="Q353" s="116">
        <f>VLOOKUP($A353+ROUND((COLUMN()-2)/24,5),АТС!$A$41:$F$784,3)+'Иные услуги '!$C$5+'РСТ РСО-А'!$L$7+'РСТ РСО-А'!$F$9</f>
        <v>1914.8999999999999</v>
      </c>
      <c r="R353" s="116">
        <f>VLOOKUP($A353+ROUND((COLUMN()-2)/24,5),АТС!$A$41:$F$784,3)+'Иные услуги '!$C$5+'РСТ РСО-А'!$L$7+'РСТ РСО-А'!$F$9</f>
        <v>1914.76</v>
      </c>
      <c r="S353" s="116">
        <f>VLOOKUP($A353+ROUND((COLUMN()-2)/24,5),АТС!$A$41:$F$784,3)+'Иные услуги '!$C$5+'РСТ РСО-А'!$L$7+'РСТ РСО-А'!$F$9</f>
        <v>1914.78</v>
      </c>
      <c r="T353" s="116">
        <f>VLOOKUP($A353+ROUND((COLUMN()-2)/24,5),АТС!$A$41:$F$784,3)+'Иные услуги '!$C$5+'РСТ РСО-А'!$L$7+'РСТ РСО-А'!$F$9</f>
        <v>1914.84</v>
      </c>
      <c r="U353" s="116">
        <f>VLOOKUP($A353+ROUND((COLUMN()-2)/24,5),АТС!$A$41:$F$784,3)+'Иные услуги '!$C$5+'РСТ РСО-А'!$L$7+'РСТ РСО-А'!$F$9</f>
        <v>1914.8500000000001</v>
      </c>
      <c r="V353" s="116">
        <f>VLOOKUP($A353+ROUND((COLUMN()-2)/24,5),АТС!$A$41:$F$784,3)+'Иные услуги '!$C$5+'РСТ РСО-А'!$L$7+'РСТ РСО-А'!$F$9</f>
        <v>1951.98</v>
      </c>
      <c r="W353" s="116">
        <f>VLOOKUP($A353+ROUND((COLUMN()-2)/24,5),АТС!$A$41:$F$784,3)+'Иные услуги '!$C$5+'РСТ РСО-А'!$L$7+'РСТ РСО-А'!$F$9</f>
        <v>1976.72</v>
      </c>
      <c r="X353" s="116">
        <f>VLOOKUP($A353+ROUND((COLUMN()-2)/24,5),АТС!$A$41:$F$784,3)+'Иные услуги '!$C$5+'РСТ РСО-А'!$L$7+'РСТ РСО-А'!$F$9</f>
        <v>1926.01</v>
      </c>
      <c r="Y353" s="116">
        <f>VLOOKUP($A353+ROUND((COLUMN()-2)/24,5),АТС!$A$41:$F$784,3)+'Иные услуги '!$C$5+'РСТ РСО-А'!$L$7+'РСТ РСО-А'!$F$9</f>
        <v>1914.1699999999998</v>
      </c>
    </row>
    <row r="354" spans="1:25" x14ac:dyDescent="0.2">
      <c r="A354" s="65">
        <f t="shared" ref="A354:A382" si="10">A353+1</f>
        <v>43985</v>
      </c>
      <c r="B354" s="116">
        <f>VLOOKUP($A354+ROUND((COLUMN()-2)/24,5),АТС!$A$41:$F$784,3)+'Иные услуги '!$C$5+'РСТ РСО-А'!$L$7+'РСТ РСО-А'!$F$9</f>
        <v>1895.72</v>
      </c>
      <c r="C354" s="116">
        <f>VLOOKUP($A354+ROUND((COLUMN()-2)/24,5),АТС!$A$41:$F$784,3)+'Иные услуги '!$C$5+'РСТ РСО-А'!$L$7+'РСТ РСО-А'!$F$9</f>
        <v>1900.72</v>
      </c>
      <c r="D354" s="116">
        <f>VLOOKUP($A354+ROUND((COLUMN()-2)/24,5),АТС!$A$41:$F$784,3)+'Иные услуги '!$C$5+'РСТ РСО-А'!$L$7+'РСТ РСО-А'!$F$9</f>
        <v>1880.04</v>
      </c>
      <c r="E354" s="116">
        <f>VLOOKUP($A354+ROUND((COLUMN()-2)/24,5),АТС!$A$41:$F$784,3)+'Иные услуги '!$C$5+'РСТ РСО-А'!$L$7+'РСТ РСО-А'!$F$9</f>
        <v>1830.03</v>
      </c>
      <c r="F354" s="116">
        <f>VLOOKUP($A354+ROUND((COLUMN()-2)/24,5),АТС!$A$41:$F$784,3)+'Иные услуги '!$C$5+'РСТ РСО-А'!$L$7+'РСТ РСО-А'!$F$9</f>
        <v>1899.31</v>
      </c>
      <c r="G354" s="116">
        <f>VLOOKUP($A354+ROUND((COLUMN()-2)/24,5),АТС!$A$41:$F$784,3)+'Иные услуги '!$C$5+'РСТ РСО-А'!$L$7+'РСТ РСО-А'!$F$9</f>
        <v>1899.6299999999999</v>
      </c>
      <c r="H354" s="116">
        <f>VLOOKUP($A354+ROUND((COLUMN()-2)/24,5),АТС!$A$41:$F$784,3)+'Иные услуги '!$C$5+'РСТ РСО-А'!$L$7+'РСТ РСО-А'!$F$9</f>
        <v>1869.6299999999999</v>
      </c>
      <c r="I354" s="116">
        <f>VLOOKUP($A354+ROUND((COLUMN()-2)/24,5),АТС!$A$41:$F$784,3)+'Иные услуги '!$C$5+'РСТ РСО-А'!$L$7+'РСТ РСО-А'!$F$9</f>
        <v>1768.91</v>
      </c>
      <c r="J354" s="116">
        <f>VLOOKUP($A354+ROUND((COLUMN()-2)/24,5),АТС!$A$41:$F$784,3)+'Иные услуги '!$C$5+'РСТ РСО-А'!$L$7+'РСТ РСО-А'!$F$9</f>
        <v>1915.4399999999998</v>
      </c>
      <c r="K354" s="116">
        <f>VLOOKUP($A354+ROUND((COLUMN()-2)/24,5),АТС!$A$41:$F$784,3)+'Иные услуги '!$C$5+'РСТ РСО-А'!$L$7+'РСТ РСО-А'!$F$9</f>
        <v>1914.99</v>
      </c>
      <c r="L354" s="116">
        <f>VLOOKUP($A354+ROUND((COLUMN()-2)/24,5),АТС!$A$41:$F$784,3)+'Иные услуги '!$C$5+'РСТ РСО-А'!$L$7+'РСТ РСО-А'!$F$9</f>
        <v>1909.96</v>
      </c>
      <c r="M354" s="116">
        <f>VLOOKUP($A354+ROUND((COLUMN()-2)/24,5),АТС!$A$41:$F$784,3)+'Иные услуги '!$C$5+'РСТ РСО-А'!$L$7+'РСТ РСО-А'!$F$9</f>
        <v>1913.31</v>
      </c>
      <c r="N354" s="116">
        <f>VLOOKUP($A354+ROUND((COLUMN()-2)/24,5),АТС!$A$41:$F$784,3)+'Иные услуги '!$C$5+'РСТ РСО-А'!$L$7+'РСТ РСО-А'!$F$9</f>
        <v>1914.9199999999998</v>
      </c>
      <c r="O354" s="116">
        <f>VLOOKUP($A354+ROUND((COLUMN()-2)/24,5),АТС!$A$41:$F$784,3)+'Иные услуги '!$C$5+'РСТ РСО-А'!$L$7+'РСТ РСО-А'!$F$9</f>
        <v>1914.9199999999998</v>
      </c>
      <c r="P354" s="116">
        <f>VLOOKUP($A354+ROUND((COLUMN()-2)/24,5),АТС!$A$41:$F$784,3)+'Иные услуги '!$C$5+'РСТ РСО-А'!$L$7+'РСТ РСО-А'!$F$9</f>
        <v>1914.9199999999998</v>
      </c>
      <c r="Q354" s="116">
        <f>VLOOKUP($A354+ROUND((COLUMN()-2)/24,5),АТС!$A$41:$F$784,3)+'Иные услуги '!$C$5+'РСТ РСО-А'!$L$7+'РСТ РСО-А'!$F$9</f>
        <v>1914.93</v>
      </c>
      <c r="R354" s="116">
        <f>VLOOKUP($A354+ROUND((COLUMN()-2)/24,5),АТС!$A$41:$F$784,3)+'Иные услуги '!$C$5+'РСТ РСО-А'!$L$7+'РСТ РСО-А'!$F$9</f>
        <v>1914.89</v>
      </c>
      <c r="S354" s="116">
        <f>VLOOKUP($A354+ROUND((COLUMN()-2)/24,5),АТС!$A$41:$F$784,3)+'Иные услуги '!$C$5+'РСТ РСО-А'!$L$7+'РСТ РСО-А'!$F$9</f>
        <v>1914.8999999999999</v>
      </c>
      <c r="T354" s="116">
        <f>VLOOKUP($A354+ROUND((COLUMN()-2)/24,5),АТС!$A$41:$F$784,3)+'Иные услуги '!$C$5+'РСТ РСО-А'!$L$7+'РСТ РСО-А'!$F$9</f>
        <v>1914.93</v>
      </c>
      <c r="U354" s="116">
        <f>VLOOKUP($A354+ROUND((COLUMN()-2)/24,5),АТС!$A$41:$F$784,3)+'Иные услуги '!$C$5+'РСТ РСО-А'!$L$7+'РСТ РСО-А'!$F$9</f>
        <v>1914.9199999999998</v>
      </c>
      <c r="V354" s="116">
        <f>VLOOKUP($A354+ROUND((COLUMN()-2)/24,5),АТС!$A$41:$F$784,3)+'Иные услуги '!$C$5+'РСТ РСО-А'!$L$7+'РСТ РСО-А'!$F$9</f>
        <v>1963.48</v>
      </c>
      <c r="W354" s="116">
        <f>VLOOKUP($A354+ROUND((COLUMN()-2)/24,5),АТС!$A$41:$F$784,3)+'Иные услуги '!$C$5+'РСТ РСО-А'!$L$7+'РСТ РСО-А'!$F$9</f>
        <v>1987.6000000000001</v>
      </c>
      <c r="X354" s="116">
        <f>VLOOKUP($A354+ROUND((COLUMN()-2)/24,5),АТС!$A$41:$F$784,3)+'Иные услуги '!$C$5+'РСТ РСО-А'!$L$7+'РСТ РСО-А'!$F$9</f>
        <v>1918.41</v>
      </c>
      <c r="Y354" s="116">
        <f>VLOOKUP($A354+ROUND((COLUMN()-2)/24,5),АТС!$A$41:$F$784,3)+'Иные услуги '!$C$5+'РСТ РСО-А'!$L$7+'РСТ РСО-А'!$F$9</f>
        <v>1914.1699999999998</v>
      </c>
    </row>
    <row r="355" spans="1:25" x14ac:dyDescent="0.2">
      <c r="A355" s="65">
        <f t="shared" si="10"/>
        <v>43986</v>
      </c>
      <c r="B355" s="116">
        <f>VLOOKUP($A355+ROUND((COLUMN()-2)/24,5),АТС!$A$41:$F$784,3)+'Иные услуги '!$C$5+'РСТ РСО-А'!$L$7+'РСТ РСО-А'!$F$9</f>
        <v>1881.47</v>
      </c>
      <c r="C355" s="116">
        <f>VLOOKUP($A355+ROUND((COLUMN()-2)/24,5),АТС!$A$41:$F$784,3)+'Иные услуги '!$C$5+'РСТ РСО-А'!$L$7+'РСТ РСО-А'!$F$9</f>
        <v>1892.57</v>
      </c>
      <c r="D355" s="116">
        <f>VLOOKUP($A355+ROUND((COLUMN()-2)/24,5),АТС!$A$41:$F$784,3)+'Иные услуги '!$C$5+'РСТ РСО-А'!$L$7+'РСТ РСО-А'!$F$9</f>
        <v>1875.48</v>
      </c>
      <c r="E355" s="116">
        <f>VLOOKUP($A355+ROUND((COLUMN()-2)/24,5),АТС!$A$41:$F$784,3)+'Иные услуги '!$C$5+'РСТ РСО-А'!$L$7+'РСТ РСО-А'!$F$9</f>
        <v>1856.47</v>
      </c>
      <c r="F355" s="116">
        <f>VLOOKUP($A355+ROUND((COLUMN()-2)/24,5),АТС!$A$41:$F$784,3)+'Иные услуги '!$C$5+'РСТ РСО-А'!$L$7+'РСТ РСО-А'!$F$9</f>
        <v>1906.9399999999998</v>
      </c>
      <c r="G355" s="116">
        <f>VLOOKUP($A355+ROUND((COLUMN()-2)/24,5),АТС!$A$41:$F$784,3)+'Иные услуги '!$C$5+'РСТ РСО-А'!$L$7+'РСТ РСО-А'!$F$9</f>
        <v>1908.51</v>
      </c>
      <c r="H355" s="116">
        <f>VLOOKUP($A355+ROUND((COLUMN()-2)/24,5),АТС!$A$41:$F$784,3)+'Иные услуги '!$C$5+'РСТ РСО-А'!$L$7+'РСТ РСО-А'!$F$9</f>
        <v>1914.18</v>
      </c>
      <c r="I355" s="116">
        <f>VLOOKUP($A355+ROUND((COLUMN()-2)/24,5),АТС!$A$41:$F$784,3)+'Иные услуги '!$C$5+'РСТ РСО-А'!$L$7+'РСТ РСО-А'!$F$9</f>
        <v>1792.11</v>
      </c>
      <c r="J355" s="116">
        <f>VLOOKUP($A355+ROUND((COLUMN()-2)/24,5),АТС!$A$41:$F$784,3)+'Иные услуги '!$C$5+'РСТ РСО-А'!$L$7+'РСТ РСО-А'!$F$9</f>
        <v>1914.8500000000001</v>
      </c>
      <c r="K355" s="116">
        <f>VLOOKUP($A355+ROUND((COLUMN()-2)/24,5),АТС!$A$41:$F$784,3)+'Иные услуги '!$C$5+'РСТ РСО-А'!$L$7+'РСТ РСО-А'!$F$9</f>
        <v>1914.89</v>
      </c>
      <c r="L355" s="116">
        <f>VLOOKUP($A355+ROUND((COLUMN()-2)/24,5),АТС!$A$41:$F$784,3)+'Иные услуги '!$C$5+'РСТ РСО-А'!$L$7+'РСТ РСО-А'!$F$9</f>
        <v>1919.29</v>
      </c>
      <c r="M355" s="116">
        <f>VLOOKUP($A355+ROUND((COLUMN()-2)/24,5),АТС!$A$41:$F$784,3)+'Иные услуги '!$C$5+'РСТ РСО-А'!$L$7+'РСТ РСО-А'!$F$9</f>
        <v>1915.78</v>
      </c>
      <c r="N355" s="116">
        <f>VLOOKUP($A355+ROUND((COLUMN()-2)/24,5),АТС!$A$41:$F$784,3)+'Иные услуги '!$C$5+'РСТ РСО-А'!$L$7+'РСТ РСО-А'!$F$9</f>
        <v>1914.8799999999999</v>
      </c>
      <c r="O355" s="116">
        <f>VLOOKUP($A355+ROUND((COLUMN()-2)/24,5),АТС!$A$41:$F$784,3)+'Иные услуги '!$C$5+'РСТ РСО-А'!$L$7+'РСТ РСО-А'!$F$9</f>
        <v>1914.8500000000001</v>
      </c>
      <c r="P355" s="116">
        <f>VLOOKUP($A355+ROUND((COLUMN()-2)/24,5),АТС!$A$41:$F$784,3)+'Иные услуги '!$C$5+'РСТ РСО-А'!$L$7+'РСТ РСО-А'!$F$9</f>
        <v>1914.8700000000001</v>
      </c>
      <c r="Q355" s="116">
        <f>VLOOKUP($A355+ROUND((COLUMN()-2)/24,5),АТС!$A$41:$F$784,3)+'Иные услуги '!$C$5+'РСТ РСО-А'!$L$7+'РСТ РСО-А'!$F$9</f>
        <v>1914.8700000000001</v>
      </c>
      <c r="R355" s="116">
        <f>VLOOKUP($A355+ROUND((COLUMN()-2)/24,5),АТС!$A$41:$F$784,3)+'Иные услуги '!$C$5+'РСТ РСО-А'!$L$7+'РСТ РСО-А'!$F$9</f>
        <v>1914.78</v>
      </c>
      <c r="S355" s="116">
        <f>VLOOKUP($A355+ROUND((COLUMN()-2)/24,5),АТС!$A$41:$F$784,3)+'Иные услуги '!$C$5+'РСТ РСО-А'!$L$7+'РСТ РСО-А'!$F$9</f>
        <v>1914.74</v>
      </c>
      <c r="T355" s="116">
        <f>VLOOKUP($A355+ROUND((COLUMN()-2)/24,5),АТС!$A$41:$F$784,3)+'Иные услуги '!$C$5+'РСТ РСО-А'!$L$7+'РСТ РСО-А'!$F$9</f>
        <v>1914.8</v>
      </c>
      <c r="U355" s="116">
        <f>VLOOKUP($A355+ROUND((COLUMN()-2)/24,5),АТС!$A$41:$F$784,3)+'Иные услуги '!$C$5+'РСТ РСО-А'!$L$7+'РСТ РСО-А'!$F$9</f>
        <v>1914.8300000000002</v>
      </c>
      <c r="V355" s="116">
        <f>VLOOKUP($A355+ROUND((COLUMN()-2)/24,5),АТС!$A$41:$F$784,3)+'Иные услуги '!$C$5+'РСТ РСО-А'!$L$7+'РСТ РСО-А'!$F$9</f>
        <v>1936.43</v>
      </c>
      <c r="W355" s="116">
        <f>VLOOKUP($A355+ROUND((COLUMN()-2)/24,5),АТС!$A$41:$F$784,3)+'Иные услуги '!$C$5+'РСТ РСО-А'!$L$7+'РСТ РСО-А'!$F$9</f>
        <v>1936.11</v>
      </c>
      <c r="X355" s="116">
        <f>VLOOKUP($A355+ROUND((COLUMN()-2)/24,5),АТС!$A$41:$F$784,3)+'Иные услуги '!$C$5+'РСТ РСО-А'!$L$7+'РСТ РСО-А'!$F$9</f>
        <v>1914.3300000000002</v>
      </c>
      <c r="Y355" s="116">
        <f>VLOOKUP($A355+ROUND((COLUMN()-2)/24,5),АТС!$A$41:$F$784,3)+'Иные услуги '!$C$5+'РСТ РСО-А'!$L$7+'РСТ РСО-А'!$F$9</f>
        <v>1914.1499999999999</v>
      </c>
    </row>
    <row r="356" spans="1:25" x14ac:dyDescent="0.2">
      <c r="A356" s="65">
        <f t="shared" si="10"/>
        <v>43987</v>
      </c>
      <c r="B356" s="116">
        <f>VLOOKUP($A356+ROUND((COLUMN()-2)/24,5),АТС!$A$41:$F$784,3)+'Иные услуги '!$C$5+'РСТ РСО-А'!$L$7+'РСТ РСО-А'!$F$9</f>
        <v>1899.1899999999998</v>
      </c>
      <c r="C356" s="116">
        <f>VLOOKUP($A356+ROUND((COLUMN()-2)/24,5),АТС!$A$41:$F$784,3)+'Иные услуги '!$C$5+'РСТ РСО-А'!$L$7+'РСТ РСО-А'!$F$9</f>
        <v>1898.03</v>
      </c>
      <c r="D356" s="116">
        <f>VLOOKUP($A356+ROUND((COLUMN()-2)/24,5),АТС!$A$41:$F$784,3)+'Иные услуги '!$C$5+'РСТ РСО-А'!$L$7+'РСТ РСО-А'!$F$9</f>
        <v>1897.89</v>
      </c>
      <c r="E356" s="116">
        <f>VLOOKUP($A356+ROUND((COLUMN()-2)/24,5),АТС!$A$41:$F$784,3)+'Иные услуги '!$C$5+'РСТ РСО-А'!$L$7+'РСТ РСО-А'!$F$9</f>
        <v>1895.1000000000001</v>
      </c>
      <c r="F356" s="116">
        <f>VLOOKUP($A356+ROUND((COLUMN()-2)/24,5),АТС!$A$41:$F$784,3)+'Иные услуги '!$C$5+'РСТ РСО-А'!$L$7+'РСТ РСО-А'!$F$9</f>
        <v>1914.3799999999999</v>
      </c>
      <c r="G356" s="116">
        <f>VLOOKUP($A356+ROUND((COLUMN()-2)/24,5),АТС!$A$41:$F$784,3)+'Иные услуги '!$C$5+'РСТ РСО-А'!$L$7+'РСТ РСО-А'!$F$9</f>
        <v>1914.47</v>
      </c>
      <c r="H356" s="116">
        <f>VLOOKUP($A356+ROUND((COLUMN()-2)/24,5),АТС!$A$41:$F$784,3)+'Иные услуги '!$C$5+'РСТ РСО-А'!$L$7+'РСТ РСО-А'!$F$9</f>
        <v>1913.82</v>
      </c>
      <c r="I356" s="116">
        <f>VLOOKUP($A356+ROUND((COLUMN()-2)/24,5),АТС!$A$41:$F$784,3)+'Иные услуги '!$C$5+'РСТ РСО-А'!$L$7+'РСТ РСО-А'!$F$9</f>
        <v>1791.07</v>
      </c>
      <c r="J356" s="116">
        <f>VLOOKUP($A356+ROUND((COLUMN()-2)/24,5),АТС!$A$41:$F$784,3)+'Иные услуги '!$C$5+'РСТ РСО-А'!$L$7+'РСТ РСО-А'!$F$9</f>
        <v>1914.6200000000001</v>
      </c>
      <c r="K356" s="116">
        <f>VLOOKUP($A356+ROUND((COLUMN()-2)/24,5),АТС!$A$41:$F$784,3)+'Иные услуги '!$C$5+'РСТ РСО-А'!$L$7+'РСТ РСО-А'!$F$9</f>
        <v>1914.71</v>
      </c>
      <c r="L356" s="116">
        <f>VLOOKUP($A356+ROUND((COLUMN()-2)/24,5),АТС!$A$41:$F$784,3)+'Иные услуги '!$C$5+'РСТ РСО-А'!$L$7+'РСТ РСО-А'!$F$9</f>
        <v>1925.1899999999998</v>
      </c>
      <c r="M356" s="116">
        <f>VLOOKUP($A356+ROUND((COLUMN()-2)/24,5),АТС!$A$41:$F$784,3)+'Иные услуги '!$C$5+'РСТ РСО-А'!$L$7+'РСТ РСО-А'!$F$9</f>
        <v>1922.76</v>
      </c>
      <c r="N356" s="116">
        <f>VLOOKUP($A356+ROUND((COLUMN()-2)/24,5),АТС!$A$41:$F$784,3)+'Иные услуги '!$C$5+'РСТ РСО-А'!$L$7+'РСТ РСО-А'!$F$9</f>
        <v>1917.54</v>
      </c>
      <c r="O356" s="116">
        <f>VLOOKUP($A356+ROUND((COLUMN()-2)/24,5),АТС!$A$41:$F$784,3)+'Иные услуги '!$C$5+'РСТ РСО-А'!$L$7+'РСТ РСО-А'!$F$9</f>
        <v>1917.9199999999998</v>
      </c>
      <c r="P356" s="116">
        <f>VLOOKUP($A356+ROUND((COLUMN()-2)/24,5),АТС!$A$41:$F$784,3)+'Иные услуги '!$C$5+'РСТ РСО-А'!$L$7+'РСТ РСО-А'!$F$9</f>
        <v>1917.32</v>
      </c>
      <c r="Q356" s="116">
        <f>VLOOKUP($A356+ROUND((COLUMN()-2)/24,5),АТС!$A$41:$F$784,3)+'Иные услуги '!$C$5+'РСТ РСО-А'!$L$7+'РСТ РСО-А'!$F$9</f>
        <v>1914.72</v>
      </c>
      <c r="R356" s="116">
        <f>VLOOKUP($A356+ROUND((COLUMN()-2)/24,5),АТС!$A$41:$F$784,3)+'Иные услуги '!$C$5+'РСТ РСО-А'!$L$7+'РСТ РСО-А'!$F$9</f>
        <v>1914.71</v>
      </c>
      <c r="S356" s="116">
        <f>VLOOKUP($A356+ROUND((COLUMN()-2)/24,5),АТС!$A$41:$F$784,3)+'Иные услуги '!$C$5+'РСТ РСО-А'!$L$7+'РСТ РСО-А'!$F$9</f>
        <v>1914.72</v>
      </c>
      <c r="T356" s="116">
        <f>VLOOKUP($A356+ROUND((COLUMN()-2)/24,5),АТС!$A$41:$F$784,3)+'Иные услуги '!$C$5+'РСТ РСО-А'!$L$7+'РСТ РСО-А'!$F$9</f>
        <v>1914.74</v>
      </c>
      <c r="U356" s="116">
        <f>VLOOKUP($A356+ROUND((COLUMN()-2)/24,5),АТС!$A$41:$F$784,3)+'Иные услуги '!$C$5+'РСТ РСО-А'!$L$7+'РСТ РСО-А'!$F$9</f>
        <v>1914.8500000000001</v>
      </c>
      <c r="V356" s="116">
        <f>VLOOKUP($A356+ROUND((COLUMN()-2)/24,5),АТС!$A$41:$F$784,3)+'Иные услуги '!$C$5+'РСТ РСО-А'!$L$7+'РСТ РСО-А'!$F$9</f>
        <v>1960.0800000000002</v>
      </c>
      <c r="W356" s="116">
        <f>VLOOKUP($A356+ROUND((COLUMN()-2)/24,5),АТС!$A$41:$F$784,3)+'Иные услуги '!$C$5+'РСТ РСО-А'!$L$7+'РСТ РСО-А'!$F$9</f>
        <v>1965.18</v>
      </c>
      <c r="X356" s="116">
        <f>VLOOKUP($A356+ROUND((COLUMN()-2)/24,5),АТС!$A$41:$F$784,3)+'Иные услуги '!$C$5+'РСТ РСО-А'!$L$7+'РСТ РСО-А'!$F$9</f>
        <v>1927.53</v>
      </c>
      <c r="Y356" s="116">
        <f>VLOOKUP($A356+ROUND((COLUMN()-2)/24,5),АТС!$A$41:$F$784,3)+'Иные услуги '!$C$5+'РСТ РСО-А'!$L$7+'РСТ РСО-А'!$F$9</f>
        <v>1914.1000000000001</v>
      </c>
    </row>
    <row r="357" spans="1:25" x14ac:dyDescent="0.2">
      <c r="A357" s="65">
        <f t="shared" si="10"/>
        <v>43988</v>
      </c>
      <c r="B357" s="116">
        <f>VLOOKUP($A357+ROUND((COLUMN()-2)/24,5),АТС!$A$41:$F$784,3)+'Иные услуги '!$C$5+'РСТ РСО-А'!$L$7+'РСТ РСО-А'!$F$9</f>
        <v>1919.81</v>
      </c>
      <c r="C357" s="116">
        <f>VLOOKUP($A357+ROUND((COLUMN()-2)/24,5),АТС!$A$41:$F$784,3)+'Иные услуги '!$C$5+'РСТ РСО-А'!$L$7+'РСТ РСО-А'!$F$9</f>
        <v>1908.95</v>
      </c>
      <c r="D357" s="116">
        <f>VLOOKUP($A357+ROUND((COLUMN()-2)/24,5),АТС!$A$41:$F$784,3)+'Иные услуги '!$C$5+'РСТ РСО-А'!$L$7+'РСТ РСО-А'!$F$9</f>
        <v>1908.81</v>
      </c>
      <c r="E357" s="116">
        <f>VLOOKUP($A357+ROUND((COLUMN()-2)/24,5),АТС!$A$41:$F$784,3)+'Иные услуги '!$C$5+'РСТ РСО-А'!$L$7+'РСТ РСО-А'!$F$9</f>
        <v>1908.8799999999999</v>
      </c>
      <c r="F357" s="116">
        <f>VLOOKUP($A357+ROUND((COLUMN()-2)/24,5),АТС!$A$41:$F$784,3)+'Иные услуги '!$C$5+'РСТ РСО-А'!$L$7+'РСТ РСО-А'!$F$9</f>
        <v>1914.1699999999998</v>
      </c>
      <c r="G357" s="116">
        <f>VLOOKUP($A357+ROUND((COLUMN()-2)/24,5),АТС!$A$41:$F$784,3)+'Иные услуги '!$C$5+'РСТ РСО-А'!$L$7+'РСТ РСО-А'!$F$9</f>
        <v>1914.48</v>
      </c>
      <c r="H357" s="116">
        <f>VLOOKUP($A357+ROUND((COLUMN()-2)/24,5),АТС!$A$41:$F$784,3)+'Иные услуги '!$C$5+'РСТ РСО-А'!$L$7+'РСТ РСО-А'!$F$9</f>
        <v>1913.98</v>
      </c>
      <c r="I357" s="116">
        <f>VLOOKUP($A357+ROUND((COLUMN()-2)/24,5),АТС!$A$41:$F$784,3)+'Иные услуги '!$C$5+'РСТ РСО-А'!$L$7+'РСТ РСО-А'!$F$9</f>
        <v>1815.1899999999998</v>
      </c>
      <c r="J357" s="116">
        <f>VLOOKUP($A357+ROUND((COLUMN()-2)/24,5),АТС!$A$41:$F$784,3)+'Иные услуги '!$C$5+'РСТ РСО-А'!$L$7+'РСТ РСО-А'!$F$9</f>
        <v>1914.84</v>
      </c>
      <c r="K357" s="116">
        <f>VLOOKUP($A357+ROUND((COLUMN()-2)/24,5),АТС!$A$41:$F$784,3)+'Иные услуги '!$C$5+'РСТ РСО-А'!$L$7+'РСТ РСО-А'!$F$9</f>
        <v>1914.8700000000001</v>
      </c>
      <c r="L357" s="116">
        <f>VLOOKUP($A357+ROUND((COLUMN()-2)/24,5),АТС!$A$41:$F$784,3)+'Иные услуги '!$C$5+'РСТ РСО-А'!$L$7+'РСТ РСО-А'!$F$9</f>
        <v>1914.86</v>
      </c>
      <c r="M357" s="116">
        <f>VLOOKUP($A357+ROUND((COLUMN()-2)/24,5),АТС!$A$41:$F$784,3)+'Иные услуги '!$C$5+'РСТ РСО-А'!$L$7+'РСТ РСО-А'!$F$9</f>
        <v>1914.84</v>
      </c>
      <c r="N357" s="116">
        <f>VLOOKUP($A357+ROUND((COLUMN()-2)/24,5),АТС!$A$41:$F$784,3)+'Иные услуги '!$C$5+'РСТ РСО-А'!$L$7+'РСТ РСО-А'!$F$9</f>
        <v>1914.8300000000002</v>
      </c>
      <c r="O357" s="116">
        <f>VLOOKUP($A357+ROUND((COLUMN()-2)/24,5),АТС!$A$41:$F$784,3)+'Иные услуги '!$C$5+'РСТ РСО-А'!$L$7+'РСТ РСО-А'!$F$9</f>
        <v>1914.8300000000002</v>
      </c>
      <c r="P357" s="116">
        <f>VLOOKUP($A357+ROUND((COLUMN()-2)/24,5),АТС!$A$41:$F$784,3)+'Иные услуги '!$C$5+'РСТ РСО-А'!$L$7+'РСТ РСО-А'!$F$9</f>
        <v>1914.82</v>
      </c>
      <c r="Q357" s="116">
        <f>VLOOKUP($A357+ROUND((COLUMN()-2)/24,5),АТС!$A$41:$F$784,3)+'Иные услуги '!$C$5+'РСТ РСО-А'!$L$7+'РСТ РСО-А'!$F$9</f>
        <v>1914.81</v>
      </c>
      <c r="R357" s="116">
        <f>VLOOKUP($A357+ROUND((COLUMN()-2)/24,5),АТС!$A$41:$F$784,3)+'Иные услуги '!$C$5+'РСТ РСО-А'!$L$7+'РСТ РСО-А'!$F$9</f>
        <v>1914.79</v>
      </c>
      <c r="S357" s="116">
        <f>VLOOKUP($A357+ROUND((COLUMN()-2)/24,5),АТС!$A$41:$F$784,3)+'Иные услуги '!$C$5+'РСТ РСО-А'!$L$7+'РСТ РСО-А'!$F$9</f>
        <v>1914.79</v>
      </c>
      <c r="T357" s="116">
        <f>VLOOKUP($A357+ROUND((COLUMN()-2)/24,5),АТС!$A$41:$F$784,3)+'Иные услуги '!$C$5+'РСТ РСО-А'!$L$7+'РСТ РСО-А'!$F$9</f>
        <v>1914.8300000000002</v>
      </c>
      <c r="U357" s="116">
        <f>VLOOKUP($A357+ROUND((COLUMN()-2)/24,5),АТС!$A$41:$F$784,3)+'Иные услуги '!$C$5+'РСТ РСО-А'!$L$7+'РСТ РСО-А'!$F$9</f>
        <v>1914.81</v>
      </c>
      <c r="V357" s="116">
        <f>VLOOKUP($A357+ROUND((COLUMN()-2)/24,5),АТС!$A$41:$F$784,3)+'Иные услуги '!$C$5+'РСТ РСО-А'!$L$7+'РСТ РСО-А'!$F$9</f>
        <v>1938.6200000000001</v>
      </c>
      <c r="W357" s="116">
        <f>VLOOKUP($A357+ROUND((COLUMN()-2)/24,5),АТС!$A$41:$F$784,3)+'Иные услуги '!$C$5+'РСТ РСО-А'!$L$7+'РСТ РСО-А'!$F$9</f>
        <v>1964.79</v>
      </c>
      <c r="X357" s="116">
        <f>VLOOKUP($A357+ROUND((COLUMN()-2)/24,5),АТС!$A$41:$F$784,3)+'Иные услуги '!$C$5+'РСТ РСО-А'!$L$7+'РСТ РСО-А'!$F$9</f>
        <v>1913.6899999999998</v>
      </c>
      <c r="Y357" s="116">
        <f>VLOOKUP($A357+ROUND((COLUMN()-2)/24,5),АТС!$A$41:$F$784,3)+'Иные услуги '!$C$5+'РСТ РСО-А'!$L$7+'РСТ РСО-А'!$F$9</f>
        <v>1914</v>
      </c>
    </row>
    <row r="358" spans="1:25" x14ac:dyDescent="0.2">
      <c r="A358" s="65">
        <f t="shared" si="10"/>
        <v>43989</v>
      </c>
      <c r="B358" s="116">
        <f>VLOOKUP($A358+ROUND((COLUMN()-2)/24,5),АТС!$A$41:$F$784,3)+'Иные услуги '!$C$5+'РСТ РСО-А'!$L$7+'РСТ РСО-А'!$F$9</f>
        <v>1906.53</v>
      </c>
      <c r="C358" s="116">
        <f>VLOOKUP($A358+ROUND((COLUMN()-2)/24,5),АТС!$A$41:$F$784,3)+'Иные услуги '!$C$5+'РСТ РСО-А'!$L$7+'РСТ РСО-А'!$F$9</f>
        <v>1906.11</v>
      </c>
      <c r="D358" s="116">
        <f>VLOOKUP($A358+ROUND((COLUMN()-2)/24,5),АТС!$A$41:$F$784,3)+'Иные услуги '!$C$5+'РСТ РСО-А'!$L$7+'РСТ РСО-А'!$F$9</f>
        <v>1912.11</v>
      </c>
      <c r="E358" s="116">
        <f>VLOOKUP($A358+ROUND((COLUMN()-2)/24,5),АТС!$A$41:$F$784,3)+'Иные услуги '!$C$5+'РСТ РСО-А'!$L$7+'РСТ РСО-А'!$F$9</f>
        <v>1911.1699999999998</v>
      </c>
      <c r="F358" s="116">
        <f>VLOOKUP($A358+ROUND((COLUMN()-2)/24,5),АТС!$A$41:$F$784,3)+'Иные услуги '!$C$5+'РСТ РСО-А'!$L$7+'РСТ РСО-А'!$F$9</f>
        <v>1914.24</v>
      </c>
      <c r="G358" s="116">
        <f>VLOOKUP($A358+ROUND((COLUMN()-2)/24,5),АТС!$A$41:$F$784,3)+'Иные услуги '!$C$5+'РСТ РСО-А'!$L$7+'РСТ РСО-А'!$F$9</f>
        <v>1914.52</v>
      </c>
      <c r="H358" s="116">
        <f>VLOOKUP($A358+ROUND((COLUMN()-2)/24,5),АТС!$A$41:$F$784,3)+'Иные услуги '!$C$5+'РСТ РСО-А'!$L$7+'РСТ РСО-А'!$F$9</f>
        <v>1914.04</v>
      </c>
      <c r="I358" s="116">
        <f>VLOOKUP($A358+ROUND((COLUMN()-2)/24,5),АТС!$A$41:$F$784,3)+'Иные услуги '!$C$5+'РСТ РСО-А'!$L$7+'РСТ РСО-А'!$F$9</f>
        <v>1872.8</v>
      </c>
      <c r="J358" s="116">
        <f>VLOOKUP($A358+ROUND((COLUMN()-2)/24,5),АТС!$A$41:$F$784,3)+'Иные услуги '!$C$5+'РСТ РСО-А'!$L$7+'РСТ РСО-А'!$F$9</f>
        <v>1914.8500000000001</v>
      </c>
      <c r="K358" s="116">
        <f>VLOOKUP($A358+ROUND((COLUMN()-2)/24,5),АТС!$A$41:$F$784,3)+'Иные услуги '!$C$5+'РСТ РСО-А'!$L$7+'РСТ РСО-А'!$F$9</f>
        <v>1914.86</v>
      </c>
      <c r="L358" s="116">
        <f>VLOOKUP($A358+ROUND((COLUMN()-2)/24,5),АТС!$A$41:$F$784,3)+'Иные услуги '!$C$5+'РСТ РСО-А'!$L$7+'РСТ РСО-А'!$F$9</f>
        <v>1914.81</v>
      </c>
      <c r="M358" s="116">
        <f>VLOOKUP($A358+ROUND((COLUMN()-2)/24,5),АТС!$A$41:$F$784,3)+'Иные услуги '!$C$5+'РСТ РСО-А'!$L$7+'РСТ РСО-А'!$F$9</f>
        <v>1914.8</v>
      </c>
      <c r="N358" s="116">
        <f>VLOOKUP($A358+ROUND((COLUMN()-2)/24,5),АТС!$A$41:$F$784,3)+'Иные услуги '!$C$5+'РСТ РСО-А'!$L$7+'РСТ РСО-А'!$F$9</f>
        <v>1914.8</v>
      </c>
      <c r="O358" s="116">
        <f>VLOOKUP($A358+ROUND((COLUMN()-2)/24,5),АТС!$A$41:$F$784,3)+'Иные услуги '!$C$5+'РСТ РСО-А'!$L$7+'РСТ РСО-А'!$F$9</f>
        <v>1914.79</v>
      </c>
      <c r="P358" s="116">
        <f>VLOOKUP($A358+ROUND((COLUMN()-2)/24,5),АТС!$A$41:$F$784,3)+'Иные услуги '!$C$5+'РСТ РСО-А'!$L$7+'РСТ РСО-А'!$F$9</f>
        <v>1914.78</v>
      </c>
      <c r="Q358" s="116">
        <f>VLOOKUP($A358+ROUND((COLUMN()-2)/24,5),АТС!$A$41:$F$784,3)+'Иные услуги '!$C$5+'РСТ РСО-А'!$L$7+'РСТ РСО-А'!$F$9</f>
        <v>1914.78</v>
      </c>
      <c r="R358" s="116">
        <f>VLOOKUP($A358+ROUND((COLUMN()-2)/24,5),АТС!$A$41:$F$784,3)+'Иные услуги '!$C$5+'РСТ РСО-А'!$L$7+'РСТ РСО-А'!$F$9</f>
        <v>1914.79</v>
      </c>
      <c r="S358" s="116">
        <f>VLOOKUP($A358+ROUND((COLUMN()-2)/24,5),АТС!$A$41:$F$784,3)+'Иные услуги '!$C$5+'РСТ РСО-А'!$L$7+'РСТ РСО-А'!$F$9</f>
        <v>1914.79</v>
      </c>
      <c r="T358" s="116">
        <f>VLOOKUP($A358+ROUND((COLUMN()-2)/24,5),АТС!$A$41:$F$784,3)+'Иные услуги '!$C$5+'РСТ РСО-А'!$L$7+'РСТ РСО-А'!$F$9</f>
        <v>1914.81</v>
      </c>
      <c r="U358" s="116">
        <f>VLOOKUP($A358+ROUND((COLUMN()-2)/24,5),АТС!$A$41:$F$784,3)+'Иные услуги '!$C$5+'РСТ РСО-А'!$L$7+'РСТ РСО-А'!$F$9</f>
        <v>1914.8</v>
      </c>
      <c r="V358" s="116">
        <f>VLOOKUP($A358+ROUND((COLUMN()-2)/24,5),АТС!$A$41:$F$784,3)+'Иные услуги '!$C$5+'РСТ РСО-А'!$L$7+'РСТ РСО-А'!$F$9</f>
        <v>1929.27</v>
      </c>
      <c r="W358" s="116">
        <f>VLOOKUP($A358+ROUND((COLUMN()-2)/24,5),АТС!$A$41:$F$784,3)+'Иные услуги '!$C$5+'РСТ РСО-А'!$L$7+'РСТ РСО-А'!$F$9</f>
        <v>1945.6299999999999</v>
      </c>
      <c r="X358" s="116">
        <f>VLOOKUP($A358+ROUND((COLUMN()-2)/24,5),АТС!$A$41:$F$784,3)+'Иные услуги '!$C$5+'РСТ РСО-А'!$L$7+'РСТ РСО-А'!$F$9</f>
        <v>1913.68</v>
      </c>
      <c r="Y358" s="116">
        <f>VLOOKUP($A358+ROUND((COLUMN()-2)/24,5),АТС!$A$41:$F$784,3)+'Иные услуги '!$C$5+'РСТ РСО-А'!$L$7+'РСТ РСО-А'!$F$9</f>
        <v>1914</v>
      </c>
    </row>
    <row r="359" spans="1:25" x14ac:dyDescent="0.2">
      <c r="A359" s="65">
        <f t="shared" si="10"/>
        <v>43990</v>
      </c>
      <c r="B359" s="116">
        <f>VLOOKUP($A359+ROUND((COLUMN()-2)/24,5),АТС!$A$41:$F$784,3)+'Иные услуги '!$C$5+'РСТ РСО-А'!$L$7+'РСТ РСО-А'!$F$9</f>
        <v>1915.89</v>
      </c>
      <c r="C359" s="116">
        <f>VLOOKUP($A359+ROUND((COLUMN()-2)/24,5),АТС!$A$41:$F$784,3)+'Иные услуги '!$C$5+'РСТ РСО-А'!$L$7+'РСТ РСО-А'!$F$9</f>
        <v>1909.06</v>
      </c>
      <c r="D359" s="116">
        <f>VLOOKUP($A359+ROUND((COLUMN()-2)/24,5),АТС!$A$41:$F$784,3)+'Иные услуги '!$C$5+'РСТ РСО-А'!$L$7+'РСТ РСО-А'!$F$9</f>
        <v>1912.82</v>
      </c>
      <c r="E359" s="116">
        <f>VLOOKUP($A359+ROUND((COLUMN()-2)/24,5),АТС!$A$41:$F$784,3)+'Иные услуги '!$C$5+'РСТ РСО-А'!$L$7+'РСТ РСО-А'!$F$9</f>
        <v>1912.31</v>
      </c>
      <c r="F359" s="116">
        <f>VLOOKUP($A359+ROUND((COLUMN()-2)/24,5),АТС!$A$41:$F$784,3)+'Иные услуги '!$C$5+'РСТ РСО-А'!$L$7+'РСТ РСО-А'!$F$9</f>
        <v>1914.31</v>
      </c>
      <c r="G359" s="116">
        <f>VLOOKUP($A359+ROUND((COLUMN()-2)/24,5),АТС!$A$41:$F$784,3)+'Иные услуги '!$C$5+'РСТ РСО-А'!$L$7+'РСТ РСО-А'!$F$9</f>
        <v>1914.45</v>
      </c>
      <c r="H359" s="116">
        <f>VLOOKUP($A359+ROUND((COLUMN()-2)/24,5),АТС!$A$41:$F$784,3)+'Иные услуги '!$C$5+'РСТ РСО-А'!$L$7+'РСТ РСО-А'!$F$9</f>
        <v>1913.3999999999999</v>
      </c>
      <c r="I359" s="116">
        <f>VLOOKUP($A359+ROUND((COLUMN()-2)/24,5),АТС!$A$41:$F$784,3)+'Иные услуги '!$C$5+'РСТ РСО-А'!$L$7+'РСТ РСО-А'!$F$9</f>
        <v>1915.5800000000002</v>
      </c>
      <c r="J359" s="116">
        <f>VLOOKUP($A359+ROUND((COLUMN()-2)/24,5),АТС!$A$41:$F$784,3)+'Иные услуги '!$C$5+'РСТ РСО-А'!$L$7+'РСТ РСО-А'!$F$9</f>
        <v>1914.59</v>
      </c>
      <c r="K359" s="116">
        <f>VLOOKUP($A359+ROUND((COLUMN()-2)/24,5),АТС!$A$41:$F$784,3)+'Иные услуги '!$C$5+'РСТ РСО-А'!$L$7+'РСТ РСО-А'!$F$9</f>
        <v>1914.73</v>
      </c>
      <c r="L359" s="116">
        <f>VLOOKUP($A359+ROUND((COLUMN()-2)/24,5),АТС!$A$41:$F$784,3)+'Иные услуги '!$C$5+'РСТ РСО-А'!$L$7+'РСТ РСО-А'!$F$9</f>
        <v>1914.68</v>
      </c>
      <c r="M359" s="116">
        <f>VLOOKUP($A359+ROUND((COLUMN()-2)/24,5),АТС!$A$41:$F$784,3)+'Иные услуги '!$C$5+'РСТ РСО-А'!$L$7+'РСТ РСО-А'!$F$9</f>
        <v>1914.6699999999998</v>
      </c>
      <c r="N359" s="116">
        <f>VLOOKUP($A359+ROUND((COLUMN()-2)/24,5),АТС!$A$41:$F$784,3)+'Иные услуги '!$C$5+'РСТ РСО-А'!$L$7+'РСТ РСО-А'!$F$9</f>
        <v>1914.71</v>
      </c>
      <c r="O359" s="116">
        <f>VLOOKUP($A359+ROUND((COLUMN()-2)/24,5),АТС!$A$41:$F$784,3)+'Иные услуги '!$C$5+'РСТ РСО-А'!$L$7+'РСТ РСО-А'!$F$9</f>
        <v>1914.61</v>
      </c>
      <c r="P359" s="116">
        <f>VLOOKUP($A359+ROUND((COLUMN()-2)/24,5),АТС!$A$41:$F$784,3)+'Иные услуги '!$C$5+'РСТ РСО-А'!$L$7+'РСТ РСО-А'!$F$9</f>
        <v>1914.5800000000002</v>
      </c>
      <c r="Q359" s="116">
        <f>VLOOKUP($A359+ROUND((COLUMN()-2)/24,5),АТС!$A$41:$F$784,3)+'Иные услуги '!$C$5+'РСТ РСО-А'!$L$7+'РСТ РСО-А'!$F$9</f>
        <v>1914.66</v>
      </c>
      <c r="R359" s="116">
        <f>VLOOKUP($A359+ROUND((COLUMN()-2)/24,5),АТС!$A$41:$F$784,3)+'Иные услуги '!$C$5+'РСТ РСО-А'!$L$7+'РСТ РСО-А'!$F$9</f>
        <v>1914.56</v>
      </c>
      <c r="S359" s="116">
        <f>VLOOKUP($A359+ROUND((COLUMN()-2)/24,5),АТС!$A$41:$F$784,3)+'Иные услуги '!$C$5+'РСТ РСО-А'!$L$7+'РСТ РСО-А'!$F$9</f>
        <v>1914.6000000000001</v>
      </c>
      <c r="T359" s="116">
        <f>VLOOKUP($A359+ROUND((COLUMN()-2)/24,5),АТС!$A$41:$F$784,3)+'Иные услуги '!$C$5+'РСТ РСО-А'!$L$7+'РСТ РСО-А'!$F$9</f>
        <v>1914.79</v>
      </c>
      <c r="U359" s="116">
        <f>VLOOKUP($A359+ROUND((COLUMN()-2)/24,5),АТС!$A$41:$F$784,3)+'Иные услуги '!$C$5+'РСТ РСО-А'!$L$7+'РСТ РСО-А'!$F$9</f>
        <v>1914.75</v>
      </c>
      <c r="V359" s="116">
        <f>VLOOKUP($A359+ROUND((COLUMN()-2)/24,5),АТС!$A$41:$F$784,3)+'Иные услуги '!$C$5+'РСТ РСО-А'!$L$7+'РСТ РСО-А'!$F$9</f>
        <v>1941.26</v>
      </c>
      <c r="W359" s="116">
        <f>VLOOKUP($A359+ROUND((COLUMN()-2)/24,5),АТС!$A$41:$F$784,3)+'Иные услуги '!$C$5+'РСТ РСО-А'!$L$7+'РСТ РСО-А'!$F$9</f>
        <v>1963.76</v>
      </c>
      <c r="X359" s="116">
        <f>VLOOKUP($A359+ROUND((COLUMN()-2)/24,5),АТС!$A$41:$F$784,3)+'Иные услуги '!$C$5+'РСТ РСО-А'!$L$7+'РСТ РСО-А'!$F$9</f>
        <v>1913.39</v>
      </c>
      <c r="Y359" s="116">
        <f>VLOOKUP($A359+ROUND((COLUMN()-2)/24,5),АТС!$A$41:$F$784,3)+'Иные услуги '!$C$5+'РСТ РСО-А'!$L$7+'РСТ РСО-А'!$F$9</f>
        <v>1913.79</v>
      </c>
    </row>
    <row r="360" spans="1:25" x14ac:dyDescent="0.2">
      <c r="A360" s="65">
        <f t="shared" si="10"/>
        <v>43991</v>
      </c>
      <c r="B360" s="116">
        <f>VLOOKUP($A360+ROUND((COLUMN()-2)/24,5),АТС!$A$41:$F$784,3)+'Иные услуги '!$C$5+'РСТ РСО-А'!$L$7+'РСТ РСО-А'!$F$9</f>
        <v>1913.06</v>
      </c>
      <c r="C360" s="116">
        <f>VLOOKUP($A360+ROUND((COLUMN()-2)/24,5),АТС!$A$41:$F$784,3)+'Иные услуги '!$C$5+'РСТ РСО-А'!$L$7+'РСТ РСО-А'!$F$9</f>
        <v>1902.82</v>
      </c>
      <c r="D360" s="116">
        <f>VLOOKUP($A360+ROUND((COLUMN()-2)/24,5),АТС!$A$41:$F$784,3)+'Иные услуги '!$C$5+'РСТ РСО-А'!$L$7+'РСТ РСО-А'!$F$9</f>
        <v>1912.29</v>
      </c>
      <c r="E360" s="116">
        <f>VLOOKUP($A360+ROUND((COLUMN()-2)/24,5),АТС!$A$41:$F$784,3)+'Иные услуги '!$C$5+'РСТ РСО-А'!$L$7+'РСТ РСО-А'!$F$9</f>
        <v>1912.4199999999998</v>
      </c>
      <c r="F360" s="116">
        <f>VLOOKUP($A360+ROUND((COLUMN()-2)/24,5),АТС!$A$41:$F$784,3)+'Иные услуги '!$C$5+'РСТ РСО-А'!$L$7+'РСТ РСО-А'!$F$9</f>
        <v>1914.49</v>
      </c>
      <c r="G360" s="116">
        <f>VLOOKUP($A360+ROUND((COLUMN()-2)/24,5),АТС!$A$41:$F$784,3)+'Иные услуги '!$C$5+'РСТ РСО-А'!$L$7+'РСТ РСО-А'!$F$9</f>
        <v>1914.41</v>
      </c>
      <c r="H360" s="116">
        <f>VLOOKUP($A360+ROUND((COLUMN()-2)/24,5),АТС!$A$41:$F$784,3)+'Иные услуги '!$C$5+'РСТ РСО-А'!$L$7+'РСТ РСО-А'!$F$9</f>
        <v>1913.55</v>
      </c>
      <c r="I360" s="116">
        <f>VLOOKUP($A360+ROUND((COLUMN()-2)/24,5),АТС!$A$41:$F$784,3)+'Иные услуги '!$C$5+'РСТ РСО-А'!$L$7+'РСТ РСО-А'!$F$9</f>
        <v>1910.6499999999999</v>
      </c>
      <c r="J360" s="116">
        <f>VLOOKUP($A360+ROUND((COLUMN()-2)/24,5),АТС!$A$41:$F$784,3)+'Иные услуги '!$C$5+'РСТ РСО-А'!$L$7+'РСТ РСО-А'!$F$9</f>
        <v>1914.5800000000002</v>
      </c>
      <c r="K360" s="116">
        <f>VLOOKUP($A360+ROUND((COLUMN()-2)/24,5),АТС!$A$41:$F$784,3)+'Иные услуги '!$C$5+'РСТ РСО-А'!$L$7+'РСТ РСО-А'!$F$9</f>
        <v>1914.68</v>
      </c>
      <c r="L360" s="116">
        <f>VLOOKUP($A360+ROUND((COLUMN()-2)/24,5),АТС!$A$41:$F$784,3)+'Иные услуги '!$C$5+'РСТ РСО-А'!$L$7+'РСТ РСО-А'!$F$9</f>
        <v>1914.72</v>
      </c>
      <c r="M360" s="116">
        <f>VLOOKUP($A360+ROUND((COLUMN()-2)/24,5),АТС!$A$41:$F$784,3)+'Иные услуги '!$C$5+'РСТ РСО-А'!$L$7+'РСТ РСО-А'!$F$9</f>
        <v>1914.71</v>
      </c>
      <c r="N360" s="116">
        <f>VLOOKUP($A360+ROUND((COLUMN()-2)/24,5),АТС!$A$41:$F$784,3)+'Иные услуги '!$C$5+'РСТ РСО-А'!$L$7+'РСТ РСО-А'!$F$9</f>
        <v>1914.72</v>
      </c>
      <c r="O360" s="116">
        <f>VLOOKUP($A360+ROUND((COLUMN()-2)/24,5),АТС!$A$41:$F$784,3)+'Иные услуги '!$C$5+'РСТ РСО-А'!$L$7+'РСТ РСО-А'!$F$9</f>
        <v>1914.68</v>
      </c>
      <c r="P360" s="116">
        <f>VLOOKUP($A360+ROUND((COLUMN()-2)/24,5),АТС!$A$41:$F$784,3)+'Иные услуги '!$C$5+'РСТ РСО-А'!$L$7+'РСТ РСО-А'!$F$9</f>
        <v>1914.68</v>
      </c>
      <c r="Q360" s="116">
        <f>VLOOKUP($A360+ROUND((COLUMN()-2)/24,5),АТС!$A$41:$F$784,3)+'Иные услуги '!$C$5+'РСТ РСО-А'!$L$7+'РСТ РСО-А'!$F$9</f>
        <v>1914.6899999999998</v>
      </c>
      <c r="R360" s="116">
        <f>VLOOKUP($A360+ROUND((COLUMN()-2)/24,5),АТС!$A$41:$F$784,3)+'Иные услуги '!$C$5+'РСТ РСО-А'!$L$7+'РСТ РСО-А'!$F$9</f>
        <v>1914.57</v>
      </c>
      <c r="S360" s="116">
        <f>VLOOKUP($A360+ROUND((COLUMN()-2)/24,5),АТС!$A$41:$F$784,3)+'Иные услуги '!$C$5+'РСТ РСО-А'!$L$7+'РСТ РСО-А'!$F$9</f>
        <v>1914.6000000000001</v>
      </c>
      <c r="T360" s="116">
        <f>VLOOKUP($A360+ROUND((COLUMN()-2)/24,5),АТС!$A$41:$F$784,3)+'Иные услуги '!$C$5+'РСТ РСО-А'!$L$7+'РСТ РСО-А'!$F$9</f>
        <v>1914.61</v>
      </c>
      <c r="U360" s="116">
        <f>VLOOKUP($A360+ROUND((COLUMN()-2)/24,5),АТС!$A$41:$F$784,3)+'Иные услуги '!$C$5+'РСТ РСО-А'!$L$7+'РСТ РСО-А'!$F$9</f>
        <v>1914.7</v>
      </c>
      <c r="V360" s="116">
        <f>VLOOKUP($A360+ROUND((COLUMN()-2)/24,5),АТС!$A$41:$F$784,3)+'Иные услуги '!$C$5+'РСТ РСО-А'!$L$7+'РСТ РСО-А'!$F$9</f>
        <v>1966.11</v>
      </c>
      <c r="W360" s="116">
        <f>VLOOKUP($A360+ROUND((COLUMN()-2)/24,5),АТС!$A$41:$F$784,3)+'Иные услуги '!$C$5+'РСТ РСО-А'!$L$7+'РСТ РСО-А'!$F$9</f>
        <v>1990.41</v>
      </c>
      <c r="X360" s="116">
        <f>VLOOKUP($A360+ROUND((COLUMN()-2)/24,5),АТС!$A$41:$F$784,3)+'Иные услуги '!$C$5+'РСТ РСО-А'!$L$7+'РСТ РСО-А'!$F$9</f>
        <v>1913.53</v>
      </c>
      <c r="Y360" s="116">
        <f>VLOOKUP($A360+ROUND((COLUMN()-2)/24,5),АТС!$A$41:$F$784,3)+'Иные услуги '!$C$5+'РСТ РСО-А'!$L$7+'РСТ РСО-А'!$F$9</f>
        <v>1913.99</v>
      </c>
    </row>
    <row r="361" spans="1:25" x14ac:dyDescent="0.2">
      <c r="A361" s="65">
        <f t="shared" si="10"/>
        <v>43992</v>
      </c>
      <c r="B361" s="116">
        <f>VLOOKUP($A361+ROUND((COLUMN()-2)/24,5),АТС!$A$41:$F$784,3)+'Иные услуги '!$C$5+'РСТ РСО-А'!$L$7+'РСТ РСО-А'!$F$9</f>
        <v>1921.84</v>
      </c>
      <c r="C361" s="116">
        <f>VLOOKUP($A361+ROUND((COLUMN()-2)/24,5),АТС!$A$41:$F$784,3)+'Иные услуги '!$C$5+'РСТ РСО-А'!$L$7+'РСТ РСО-А'!$F$9</f>
        <v>1904.56</v>
      </c>
      <c r="D361" s="116">
        <f>VLOOKUP($A361+ROUND((COLUMN()-2)/24,5),АТС!$A$41:$F$784,3)+'Иные услуги '!$C$5+'РСТ РСО-А'!$L$7+'РСТ РСО-А'!$F$9</f>
        <v>1911.54</v>
      </c>
      <c r="E361" s="116">
        <f>VLOOKUP($A361+ROUND((COLUMN()-2)/24,5),АТС!$A$41:$F$784,3)+'Иные услуги '!$C$5+'РСТ РСО-А'!$L$7+'РСТ РСО-А'!$F$9</f>
        <v>1914.32</v>
      </c>
      <c r="F361" s="116">
        <f>VLOOKUP($A361+ROUND((COLUMN()-2)/24,5),АТС!$A$41:$F$784,3)+'Иные услуги '!$C$5+'РСТ РСО-А'!$L$7+'РСТ РСО-А'!$F$9</f>
        <v>1914.41</v>
      </c>
      <c r="G361" s="116">
        <f>VLOOKUP($A361+ROUND((COLUMN()-2)/24,5),АТС!$A$41:$F$784,3)+'Иные услуги '!$C$5+'РСТ РСО-А'!$L$7+'РСТ РСО-А'!$F$9</f>
        <v>1914.34</v>
      </c>
      <c r="H361" s="116">
        <f>VLOOKUP($A361+ROUND((COLUMN()-2)/24,5),АТС!$A$41:$F$784,3)+'Иные услуги '!$C$5+'РСТ РСО-А'!$L$7+'РСТ РСО-А'!$F$9</f>
        <v>1913.45</v>
      </c>
      <c r="I361" s="116">
        <f>VLOOKUP($A361+ROUND((COLUMN()-2)/24,5),АТС!$A$41:$F$784,3)+'Иные услуги '!$C$5+'РСТ РСО-А'!$L$7+'РСТ РСО-А'!$F$9</f>
        <v>1908.61</v>
      </c>
      <c r="J361" s="116">
        <f>VLOOKUP($A361+ROUND((COLUMN()-2)/24,5),АТС!$A$41:$F$784,3)+'Иные услуги '!$C$5+'РСТ РСО-А'!$L$7+'РСТ РСО-А'!$F$9</f>
        <v>1914.5800000000002</v>
      </c>
      <c r="K361" s="116">
        <f>VLOOKUP($A361+ROUND((COLUMN()-2)/24,5),АТС!$A$41:$F$784,3)+'Иные услуги '!$C$5+'РСТ РСО-А'!$L$7+'РСТ РСО-А'!$F$9</f>
        <v>1914.6899999999998</v>
      </c>
      <c r="L361" s="116">
        <f>VLOOKUP($A361+ROUND((COLUMN()-2)/24,5),АТС!$A$41:$F$784,3)+'Иные услуги '!$C$5+'РСТ РСО-А'!$L$7+'РСТ РСО-А'!$F$9</f>
        <v>1914.68</v>
      </c>
      <c r="M361" s="116">
        <f>VLOOKUP($A361+ROUND((COLUMN()-2)/24,5),АТС!$A$41:$F$784,3)+'Иные услуги '!$C$5+'РСТ РСО-А'!$L$7+'РСТ РСО-А'!$F$9</f>
        <v>1914.6899999999998</v>
      </c>
      <c r="N361" s="116">
        <f>VLOOKUP($A361+ROUND((COLUMN()-2)/24,5),АТС!$A$41:$F$784,3)+'Иные услуги '!$C$5+'РСТ РСО-А'!$L$7+'РСТ РСО-А'!$F$9</f>
        <v>1914.7</v>
      </c>
      <c r="O361" s="116">
        <f>VLOOKUP($A361+ROUND((COLUMN()-2)/24,5),АТС!$A$41:$F$784,3)+'Иные услуги '!$C$5+'РСТ РСО-А'!$L$7+'РСТ РСО-А'!$F$9</f>
        <v>1914.6699999999998</v>
      </c>
      <c r="P361" s="116">
        <f>VLOOKUP($A361+ROUND((COLUMN()-2)/24,5),АТС!$A$41:$F$784,3)+'Иные услуги '!$C$5+'РСТ РСО-А'!$L$7+'РСТ РСО-А'!$F$9</f>
        <v>1914.68</v>
      </c>
      <c r="Q361" s="116">
        <f>VLOOKUP($A361+ROUND((COLUMN()-2)/24,5),АТС!$A$41:$F$784,3)+'Иные услуги '!$C$5+'РСТ РСО-А'!$L$7+'РСТ РСО-А'!$F$9</f>
        <v>1914.6699999999998</v>
      </c>
      <c r="R361" s="116">
        <f>VLOOKUP($A361+ROUND((COLUMN()-2)/24,5),АТС!$A$41:$F$784,3)+'Иные услуги '!$C$5+'РСТ РСО-А'!$L$7+'РСТ РСО-А'!$F$9</f>
        <v>1914.61</v>
      </c>
      <c r="S361" s="116">
        <f>VLOOKUP($A361+ROUND((COLUMN()-2)/24,5),АТС!$A$41:$F$784,3)+'Иные услуги '!$C$5+'РСТ РСО-А'!$L$7+'РСТ РСО-А'!$F$9</f>
        <v>1914.6000000000001</v>
      </c>
      <c r="T361" s="116">
        <f>VLOOKUP($A361+ROUND((COLUMN()-2)/24,5),АТС!$A$41:$F$784,3)+'Иные услуги '!$C$5+'РСТ РСО-А'!$L$7+'РСТ РСО-А'!$F$9</f>
        <v>1914.6299999999999</v>
      </c>
      <c r="U361" s="116">
        <f>VLOOKUP($A361+ROUND((COLUMN()-2)/24,5),АТС!$A$41:$F$784,3)+'Иные услуги '!$C$5+'РСТ РСО-А'!$L$7+'РСТ РСО-А'!$F$9</f>
        <v>1914.6699999999998</v>
      </c>
      <c r="V361" s="116">
        <f>VLOOKUP($A361+ROUND((COLUMN()-2)/24,5),АТС!$A$41:$F$784,3)+'Иные услуги '!$C$5+'РСТ РСО-А'!$L$7+'РСТ РСО-А'!$F$9</f>
        <v>1966.8700000000001</v>
      </c>
      <c r="W361" s="116">
        <f>VLOOKUP($A361+ROUND((COLUMN()-2)/24,5),АТС!$A$41:$F$784,3)+'Иные услуги '!$C$5+'РСТ РСО-А'!$L$7+'РСТ РСО-А'!$F$9</f>
        <v>1979.8300000000002</v>
      </c>
      <c r="X361" s="116">
        <f>VLOOKUP($A361+ROUND((COLUMN()-2)/24,5),АТС!$A$41:$F$784,3)+'Иные услуги '!$C$5+'РСТ РСО-А'!$L$7+'РСТ РСО-А'!$F$9</f>
        <v>1918.98</v>
      </c>
      <c r="Y361" s="116">
        <f>VLOOKUP($A361+ROUND((COLUMN()-2)/24,5),АТС!$A$41:$F$784,3)+'Иные услуги '!$C$5+'РСТ РСО-А'!$L$7+'РСТ РСО-А'!$F$9</f>
        <v>1914.04</v>
      </c>
    </row>
    <row r="362" spans="1:25" x14ac:dyDescent="0.2">
      <c r="A362" s="65">
        <f t="shared" si="10"/>
        <v>43993</v>
      </c>
      <c r="B362" s="116">
        <f>VLOOKUP($A362+ROUND((COLUMN()-2)/24,5),АТС!$A$41:$F$784,3)+'Иные услуги '!$C$5+'РСТ РСО-А'!$L$7+'РСТ РСО-А'!$F$9</f>
        <v>1929.14</v>
      </c>
      <c r="C362" s="116">
        <f>VLOOKUP($A362+ROUND((COLUMN()-2)/24,5),АТС!$A$41:$F$784,3)+'Иные услуги '!$C$5+'РСТ РСО-А'!$L$7+'РСТ РСО-А'!$F$9</f>
        <v>1904.06</v>
      </c>
      <c r="D362" s="116">
        <f>VLOOKUP($A362+ROUND((COLUMN()-2)/24,5),АТС!$A$41:$F$784,3)+'Иные услуги '!$C$5+'РСТ РСО-А'!$L$7+'РСТ РСО-А'!$F$9</f>
        <v>1921.18</v>
      </c>
      <c r="E362" s="116">
        <f>VLOOKUP($A362+ROUND((COLUMN()-2)/24,5),АТС!$A$41:$F$784,3)+'Иные услуги '!$C$5+'РСТ РСО-А'!$L$7+'РСТ РСО-А'!$F$9</f>
        <v>1914.1000000000001</v>
      </c>
      <c r="F362" s="116">
        <f>VLOOKUP($A362+ROUND((COLUMN()-2)/24,5),АТС!$A$41:$F$784,3)+'Иные услуги '!$C$5+'РСТ РСО-А'!$L$7+'РСТ РСО-А'!$F$9</f>
        <v>1914.82</v>
      </c>
      <c r="G362" s="116">
        <f>VLOOKUP($A362+ROUND((COLUMN()-2)/24,5),АТС!$A$41:$F$784,3)+'Иные услуги '!$C$5+'РСТ РСО-А'!$L$7+'РСТ РСО-А'!$F$9</f>
        <v>1914.45</v>
      </c>
      <c r="H362" s="116">
        <f>VLOOKUP($A362+ROUND((COLUMN()-2)/24,5),АТС!$A$41:$F$784,3)+'Иные услуги '!$C$5+'РСТ РСО-А'!$L$7+'РСТ РСО-А'!$F$9</f>
        <v>1913.4399999999998</v>
      </c>
      <c r="I362" s="116">
        <f>VLOOKUP($A362+ROUND((COLUMN()-2)/24,5),АТС!$A$41:$F$784,3)+'Иные услуги '!$C$5+'РСТ РСО-А'!$L$7+'РСТ РСО-А'!$F$9</f>
        <v>1914.31</v>
      </c>
      <c r="J362" s="116">
        <f>VLOOKUP($A362+ROUND((COLUMN()-2)/24,5),АТС!$A$41:$F$784,3)+'Иные услуги '!$C$5+'РСТ РСО-А'!$L$7+'РСТ РСО-А'!$F$9</f>
        <v>1914.45</v>
      </c>
      <c r="K362" s="116">
        <f>VLOOKUP($A362+ROUND((COLUMN()-2)/24,5),АТС!$A$41:$F$784,3)+'Иные услуги '!$C$5+'РСТ РСО-А'!$L$7+'РСТ РСО-А'!$F$9</f>
        <v>1914.56</v>
      </c>
      <c r="L362" s="116">
        <f>VLOOKUP($A362+ROUND((COLUMN()-2)/24,5),АТС!$A$41:$F$784,3)+'Иные услуги '!$C$5+'РСТ РСО-А'!$L$7+'РСТ РСО-А'!$F$9</f>
        <v>1914.59</v>
      </c>
      <c r="M362" s="116">
        <f>VLOOKUP($A362+ROUND((COLUMN()-2)/24,5),АТС!$A$41:$F$784,3)+'Иные услуги '!$C$5+'РСТ РСО-А'!$L$7+'РСТ РСО-А'!$F$9</f>
        <v>1918.81</v>
      </c>
      <c r="N362" s="116">
        <f>VLOOKUP($A362+ROUND((COLUMN()-2)/24,5),АТС!$A$41:$F$784,3)+'Иные услуги '!$C$5+'РСТ РСО-А'!$L$7+'РСТ РСО-А'!$F$9</f>
        <v>1918.75</v>
      </c>
      <c r="O362" s="116">
        <f>VLOOKUP($A362+ROUND((COLUMN()-2)/24,5),АТС!$A$41:$F$784,3)+'Иные услуги '!$C$5+'РСТ РСО-А'!$L$7+'РСТ РСО-А'!$F$9</f>
        <v>1918.8300000000002</v>
      </c>
      <c r="P362" s="116">
        <f>VLOOKUP($A362+ROUND((COLUMN()-2)/24,5),АТС!$A$41:$F$784,3)+'Иные услуги '!$C$5+'РСТ РСО-А'!$L$7+'РСТ РСО-А'!$F$9</f>
        <v>1918.8500000000001</v>
      </c>
      <c r="Q362" s="116">
        <f>VLOOKUP($A362+ROUND((COLUMN()-2)/24,5),АТС!$A$41:$F$784,3)+'Иные услуги '!$C$5+'РСТ РСО-А'!$L$7+'РСТ РСО-А'!$F$9</f>
        <v>1918.91</v>
      </c>
      <c r="R362" s="116">
        <f>VLOOKUP($A362+ROUND((COLUMN()-2)/24,5),АТС!$A$41:$F$784,3)+'Иные услуги '!$C$5+'РСТ РСО-А'!$L$7+'РСТ РСО-А'!$F$9</f>
        <v>1914.56</v>
      </c>
      <c r="S362" s="116">
        <f>VLOOKUP($A362+ROUND((COLUMN()-2)/24,5),АТС!$A$41:$F$784,3)+'Иные услуги '!$C$5+'РСТ РСО-А'!$L$7+'РСТ РСО-А'!$F$9</f>
        <v>1914.52</v>
      </c>
      <c r="T362" s="116">
        <f>VLOOKUP($A362+ROUND((COLUMN()-2)/24,5),АТС!$A$41:$F$784,3)+'Иные услуги '!$C$5+'РСТ РСО-А'!$L$7+'РСТ РСО-А'!$F$9</f>
        <v>1914.54</v>
      </c>
      <c r="U362" s="116">
        <f>VLOOKUP($A362+ROUND((COLUMN()-2)/24,5),АТС!$A$41:$F$784,3)+'Иные услуги '!$C$5+'РСТ РСО-А'!$L$7+'РСТ РСО-А'!$F$9</f>
        <v>1914.54</v>
      </c>
      <c r="V362" s="116">
        <f>VLOOKUP($A362+ROUND((COLUMN()-2)/24,5),АТС!$A$41:$F$784,3)+'Иные услуги '!$C$5+'РСТ РСО-А'!$L$7+'РСТ РСО-А'!$F$9</f>
        <v>2010.1499999999999</v>
      </c>
      <c r="W362" s="116">
        <f>VLOOKUP($A362+ROUND((COLUMN()-2)/24,5),АТС!$A$41:$F$784,3)+'Иные услуги '!$C$5+'РСТ РСО-А'!$L$7+'РСТ РСО-А'!$F$9</f>
        <v>2001.86</v>
      </c>
      <c r="X362" s="116">
        <f>VLOOKUP($A362+ROUND((COLUMN()-2)/24,5),АТС!$A$41:$F$784,3)+'Иные услуги '!$C$5+'РСТ РСО-А'!$L$7+'РСТ РСО-А'!$F$9</f>
        <v>1920.6299999999999</v>
      </c>
      <c r="Y362" s="116">
        <f>VLOOKUP($A362+ROUND((COLUMN()-2)/24,5),АТС!$A$41:$F$784,3)+'Иные услуги '!$C$5+'РСТ РСО-А'!$L$7+'РСТ РСО-А'!$F$9</f>
        <v>1913.8799999999999</v>
      </c>
    </row>
    <row r="363" spans="1:25" x14ac:dyDescent="0.2">
      <c r="A363" s="65">
        <f t="shared" si="10"/>
        <v>43994</v>
      </c>
      <c r="B363" s="116">
        <f>VLOOKUP($A363+ROUND((COLUMN()-2)/24,5),АТС!$A$41:$F$784,3)+'Иные услуги '!$C$5+'РСТ РСО-А'!$L$7+'РСТ РСО-А'!$F$9</f>
        <v>1939.3700000000001</v>
      </c>
      <c r="C363" s="116">
        <f>VLOOKUP($A363+ROUND((COLUMN()-2)/24,5),АТС!$A$41:$F$784,3)+'Иные услуги '!$C$5+'РСТ РСО-А'!$L$7+'РСТ РСО-А'!$F$9</f>
        <v>1917.8300000000002</v>
      </c>
      <c r="D363" s="116">
        <f>VLOOKUP($A363+ROUND((COLUMN()-2)/24,5),АТС!$A$41:$F$784,3)+'Иные услуги '!$C$5+'РСТ РСО-А'!$L$7+'РСТ РСО-А'!$F$9</f>
        <v>1919.01</v>
      </c>
      <c r="E363" s="116">
        <f>VLOOKUP($A363+ROUND((COLUMN()-2)/24,5),АТС!$A$41:$F$784,3)+'Иные услуги '!$C$5+'РСТ РСО-А'!$L$7+'РСТ РСО-А'!$F$9</f>
        <v>1914.1699999999998</v>
      </c>
      <c r="F363" s="116">
        <f>VLOOKUP($A363+ROUND((COLUMN()-2)/24,5),АТС!$A$41:$F$784,3)+'Иные услуги '!$C$5+'РСТ РСО-А'!$L$7+'РСТ РСО-А'!$F$9</f>
        <v>1914.25</v>
      </c>
      <c r="G363" s="116">
        <f>VLOOKUP($A363+ROUND((COLUMN()-2)/24,5),АТС!$A$41:$F$784,3)+'Иные услуги '!$C$5+'РСТ РСО-А'!$L$7+'РСТ РСО-А'!$F$9</f>
        <v>1914.28</v>
      </c>
      <c r="H363" s="116">
        <f>VLOOKUP($A363+ROUND((COLUMN()-2)/24,5),АТС!$A$41:$F$784,3)+'Иные услуги '!$C$5+'РСТ РСО-А'!$L$7+'РСТ РСО-А'!$F$9</f>
        <v>1913.55</v>
      </c>
      <c r="I363" s="116">
        <f>VLOOKUP($A363+ROUND((COLUMN()-2)/24,5),АТС!$A$41:$F$784,3)+'Иные услуги '!$C$5+'РСТ РСО-А'!$L$7+'РСТ РСО-А'!$F$9</f>
        <v>1842.96</v>
      </c>
      <c r="J363" s="116">
        <f>VLOOKUP($A363+ROUND((COLUMN()-2)/24,5),АТС!$A$41:$F$784,3)+'Иные услуги '!$C$5+'РСТ РСО-А'!$L$7+'РСТ РСО-А'!$F$9</f>
        <v>1914.79</v>
      </c>
      <c r="K363" s="116">
        <f>VLOOKUP($A363+ROUND((COLUMN()-2)/24,5),АТС!$A$41:$F$784,3)+'Иные услуги '!$C$5+'РСТ РСО-А'!$L$7+'РСТ РСО-А'!$F$9</f>
        <v>1914.77</v>
      </c>
      <c r="L363" s="116">
        <f>VLOOKUP($A363+ROUND((COLUMN()-2)/24,5),АТС!$A$41:$F$784,3)+'Иные услуги '!$C$5+'РСТ РСО-А'!$L$7+'РСТ РСО-А'!$F$9</f>
        <v>1939.2</v>
      </c>
      <c r="M363" s="116">
        <f>VLOOKUP($A363+ROUND((COLUMN()-2)/24,5),АТС!$A$41:$F$784,3)+'Иные услуги '!$C$5+'РСТ РСО-А'!$L$7+'РСТ РСО-А'!$F$9</f>
        <v>1951.74</v>
      </c>
      <c r="N363" s="116">
        <f>VLOOKUP($A363+ROUND((COLUMN()-2)/24,5),АТС!$A$41:$F$784,3)+'Иные услуги '!$C$5+'РСТ РСО-А'!$L$7+'РСТ РСО-А'!$F$9</f>
        <v>1952.61</v>
      </c>
      <c r="O363" s="116">
        <f>VLOOKUP($A363+ROUND((COLUMN()-2)/24,5),АТС!$A$41:$F$784,3)+'Иные услуги '!$C$5+'РСТ РСО-А'!$L$7+'РСТ РСО-А'!$F$9</f>
        <v>1955.72</v>
      </c>
      <c r="P363" s="116">
        <f>VLOOKUP($A363+ROUND((COLUMN()-2)/24,5),АТС!$A$41:$F$784,3)+'Иные услуги '!$C$5+'РСТ РСО-А'!$L$7+'РСТ РСО-А'!$F$9</f>
        <v>1956.22</v>
      </c>
      <c r="Q363" s="116">
        <f>VLOOKUP($A363+ROUND((COLUMN()-2)/24,5),АТС!$A$41:$F$784,3)+'Иные услуги '!$C$5+'РСТ РСО-А'!$L$7+'РСТ РСО-А'!$F$9</f>
        <v>1954.8999999999999</v>
      </c>
      <c r="R363" s="116">
        <f>VLOOKUP($A363+ROUND((COLUMN()-2)/24,5),АТС!$A$41:$F$784,3)+'Иные услуги '!$C$5+'РСТ РСО-А'!$L$7+'РСТ РСО-А'!$F$9</f>
        <v>1933.11</v>
      </c>
      <c r="S363" s="116">
        <f>VLOOKUP($A363+ROUND((COLUMN()-2)/24,5),АТС!$A$41:$F$784,3)+'Иные услуги '!$C$5+'РСТ РСО-А'!$L$7+'РСТ РСО-А'!$F$9</f>
        <v>1914.61</v>
      </c>
      <c r="T363" s="116">
        <f>VLOOKUP($A363+ROUND((COLUMN()-2)/24,5),АТС!$A$41:$F$784,3)+'Иные услуги '!$C$5+'РСТ РСО-А'!$L$7+'РСТ РСО-А'!$F$9</f>
        <v>1914.57</v>
      </c>
      <c r="U363" s="116">
        <f>VLOOKUP($A363+ROUND((COLUMN()-2)/24,5),АТС!$A$41:$F$784,3)+'Иные услуги '!$C$5+'РСТ РСО-А'!$L$7+'РСТ РСО-А'!$F$9</f>
        <v>1914.52</v>
      </c>
      <c r="V363" s="116">
        <f>VLOOKUP($A363+ROUND((COLUMN()-2)/24,5),АТС!$A$41:$F$784,3)+'Иные услуги '!$C$5+'РСТ РСО-А'!$L$7+'РСТ РСО-А'!$F$9</f>
        <v>2030.48</v>
      </c>
      <c r="W363" s="116">
        <f>VLOOKUP($A363+ROUND((COLUMN()-2)/24,5),АТС!$A$41:$F$784,3)+'Иные услуги '!$C$5+'РСТ РСО-А'!$L$7+'РСТ РСО-А'!$F$9</f>
        <v>2033</v>
      </c>
      <c r="X363" s="116">
        <f>VLOOKUP($A363+ROUND((COLUMN()-2)/24,5),АТС!$A$41:$F$784,3)+'Иные услуги '!$C$5+'РСТ РСО-А'!$L$7+'РСТ РСО-А'!$F$9</f>
        <v>1937.59</v>
      </c>
      <c r="Y363" s="116">
        <f>VLOOKUP($A363+ROUND((COLUMN()-2)/24,5),АТС!$A$41:$F$784,3)+'Иные услуги '!$C$5+'РСТ РСО-А'!$L$7+'РСТ РСО-А'!$F$9</f>
        <v>1913.82</v>
      </c>
    </row>
    <row r="364" spans="1:25" x14ac:dyDescent="0.2">
      <c r="A364" s="65">
        <f t="shared" si="10"/>
        <v>43995</v>
      </c>
      <c r="B364" s="116">
        <f>VLOOKUP($A364+ROUND((COLUMN()-2)/24,5),АТС!$A$41:$F$784,3)+'Иные услуги '!$C$5+'РСТ РСО-А'!$L$7+'РСТ РСО-А'!$F$9</f>
        <v>1941.3500000000001</v>
      </c>
      <c r="C364" s="116">
        <f>VLOOKUP($A364+ROUND((COLUMN()-2)/24,5),АТС!$A$41:$F$784,3)+'Иные услуги '!$C$5+'РСТ РСО-А'!$L$7+'РСТ РСО-А'!$F$9</f>
        <v>1921.71</v>
      </c>
      <c r="D364" s="116">
        <f>VLOOKUP($A364+ROUND((COLUMN()-2)/24,5),АТС!$A$41:$F$784,3)+'Иные услуги '!$C$5+'РСТ РСО-А'!$L$7+'РСТ РСО-А'!$F$9</f>
        <v>1916.8</v>
      </c>
      <c r="E364" s="116">
        <f>VLOOKUP($A364+ROUND((COLUMN()-2)/24,5),АТС!$A$41:$F$784,3)+'Иные услуги '!$C$5+'РСТ РСО-А'!$L$7+'РСТ РСО-А'!$F$9</f>
        <v>1914.1699999999998</v>
      </c>
      <c r="F364" s="116">
        <f>VLOOKUP($A364+ROUND((COLUMN()-2)/24,5),АТС!$A$41:$F$784,3)+'Иные услуги '!$C$5+'РСТ РСО-А'!$L$7+'РСТ РСО-А'!$F$9</f>
        <v>1914.25</v>
      </c>
      <c r="G364" s="116">
        <f>VLOOKUP($A364+ROUND((COLUMN()-2)/24,5),АТС!$A$41:$F$784,3)+'Иные услуги '!$C$5+'РСТ РСО-А'!$L$7+'РСТ РСО-А'!$F$9</f>
        <v>1914.25</v>
      </c>
      <c r="H364" s="116">
        <f>VLOOKUP($A364+ROUND((COLUMN()-2)/24,5),АТС!$A$41:$F$784,3)+'Иные услуги '!$C$5+'РСТ РСО-А'!$L$7+'РСТ РСО-А'!$F$9</f>
        <v>1913.53</v>
      </c>
      <c r="I364" s="116">
        <f>VLOOKUP($A364+ROUND((COLUMN()-2)/24,5),АТС!$A$41:$F$784,3)+'Иные услуги '!$C$5+'РСТ РСО-А'!$L$7+'РСТ РСО-А'!$F$9</f>
        <v>1905.36</v>
      </c>
      <c r="J364" s="116">
        <f>VLOOKUP($A364+ROUND((COLUMN()-2)/24,5),АТС!$A$41:$F$784,3)+'Иные услуги '!$C$5+'РСТ РСО-А'!$L$7+'РСТ РСО-А'!$F$9</f>
        <v>1914.6899999999998</v>
      </c>
      <c r="K364" s="116">
        <f>VLOOKUP($A364+ROUND((COLUMN()-2)/24,5),АТС!$A$41:$F$784,3)+'Иные услуги '!$C$5+'РСТ РСО-А'!$L$7+'РСТ РСО-А'!$F$9</f>
        <v>1914.71</v>
      </c>
      <c r="L364" s="116">
        <f>VLOOKUP($A364+ROUND((COLUMN()-2)/24,5),АТС!$A$41:$F$784,3)+'Иные услуги '!$C$5+'РСТ РСО-А'!$L$7+'РСТ РСО-А'!$F$9</f>
        <v>1954.9199999999998</v>
      </c>
      <c r="M364" s="116">
        <f>VLOOKUP($A364+ROUND((COLUMN()-2)/24,5),АТС!$A$41:$F$784,3)+'Иные услуги '!$C$5+'РСТ РСО-А'!$L$7+'РСТ РСО-А'!$F$9</f>
        <v>1955.46</v>
      </c>
      <c r="N364" s="116">
        <f>VLOOKUP($A364+ROUND((COLUMN()-2)/24,5),АТС!$A$41:$F$784,3)+'Иные услуги '!$C$5+'РСТ РСО-А'!$L$7+'РСТ РСО-А'!$F$9</f>
        <v>1959.01</v>
      </c>
      <c r="O364" s="116">
        <f>VLOOKUP($A364+ROUND((COLUMN()-2)/24,5),АТС!$A$41:$F$784,3)+'Иные услуги '!$C$5+'РСТ РСО-А'!$L$7+'РСТ РСО-А'!$F$9</f>
        <v>1961.71</v>
      </c>
      <c r="P364" s="116">
        <f>VLOOKUP($A364+ROUND((COLUMN()-2)/24,5),АТС!$A$41:$F$784,3)+'Иные услуги '!$C$5+'РСТ РСО-А'!$L$7+'РСТ РСО-А'!$F$9</f>
        <v>1962.32</v>
      </c>
      <c r="Q364" s="116">
        <f>VLOOKUP($A364+ROUND((COLUMN()-2)/24,5),АТС!$A$41:$F$784,3)+'Иные услуги '!$C$5+'РСТ РСО-А'!$L$7+'РСТ РСО-А'!$F$9</f>
        <v>1956.1899999999998</v>
      </c>
      <c r="R364" s="116">
        <f>VLOOKUP($A364+ROUND((COLUMN()-2)/24,5),АТС!$A$41:$F$784,3)+'Иные услуги '!$C$5+'РСТ РСО-А'!$L$7+'РСТ РСО-А'!$F$9</f>
        <v>1956.6200000000001</v>
      </c>
      <c r="S364" s="116">
        <f>VLOOKUP($A364+ROUND((COLUMN()-2)/24,5),АТС!$A$41:$F$784,3)+'Иные услуги '!$C$5+'РСТ РСО-А'!$L$7+'РСТ РСО-А'!$F$9</f>
        <v>1955.91</v>
      </c>
      <c r="T364" s="116">
        <f>VLOOKUP($A364+ROUND((COLUMN()-2)/24,5),АТС!$A$41:$F$784,3)+'Иные услуги '!$C$5+'РСТ РСО-А'!$L$7+'РСТ РСО-А'!$F$9</f>
        <v>1914.56</v>
      </c>
      <c r="U364" s="116">
        <f>VLOOKUP($A364+ROUND((COLUMN()-2)/24,5),АТС!$A$41:$F$784,3)+'Иные услуги '!$C$5+'РСТ РСО-А'!$L$7+'РСТ РСО-А'!$F$9</f>
        <v>1930.1499999999999</v>
      </c>
      <c r="V364" s="116">
        <f>VLOOKUP($A364+ROUND((COLUMN()-2)/24,5),АТС!$A$41:$F$784,3)+'Иные услуги '!$C$5+'РСТ РСО-А'!$L$7+'РСТ РСО-А'!$F$9</f>
        <v>2059.19</v>
      </c>
      <c r="W364" s="116">
        <f>VLOOKUP($A364+ROUND((COLUMN()-2)/24,5),АТС!$A$41:$F$784,3)+'Иные услуги '!$C$5+'РСТ РСО-А'!$L$7+'РСТ РСО-А'!$F$9</f>
        <v>2037.3999999999999</v>
      </c>
      <c r="X364" s="116">
        <f>VLOOKUP($A364+ROUND((COLUMN()-2)/24,5),АТС!$A$41:$F$784,3)+'Иные услуги '!$C$5+'РСТ РСО-А'!$L$7+'РСТ РСО-А'!$F$9</f>
        <v>1940.84</v>
      </c>
      <c r="Y364" s="116">
        <f>VLOOKUP($A364+ROUND((COLUMN()-2)/24,5),АТС!$A$41:$F$784,3)+'Иные услуги '!$C$5+'РСТ РСО-А'!$L$7+'РСТ РСО-А'!$F$9</f>
        <v>1913.3300000000002</v>
      </c>
    </row>
    <row r="365" spans="1:25" x14ac:dyDescent="0.2">
      <c r="A365" s="65">
        <f t="shared" si="10"/>
        <v>43996</v>
      </c>
      <c r="B365" s="116">
        <f>VLOOKUP($A365+ROUND((COLUMN()-2)/24,5),АТС!$A$41:$F$784,3)+'Иные услуги '!$C$5+'РСТ РСО-А'!$L$7+'РСТ РСО-А'!$F$9</f>
        <v>1930.05</v>
      </c>
      <c r="C365" s="116">
        <f>VLOOKUP($A365+ROUND((COLUMN()-2)/24,5),АТС!$A$41:$F$784,3)+'Иные услуги '!$C$5+'РСТ РСО-А'!$L$7+'РСТ РСО-А'!$F$9</f>
        <v>1914.21</v>
      </c>
      <c r="D365" s="116">
        <f>VLOOKUP($A365+ROUND((COLUMN()-2)/24,5),АТС!$A$41:$F$784,3)+'Иные услуги '!$C$5+'РСТ РСО-А'!$L$7+'РСТ РСО-А'!$F$9</f>
        <v>1911.68</v>
      </c>
      <c r="E365" s="116">
        <f>VLOOKUP($A365+ROUND((COLUMN()-2)/24,5),АТС!$A$41:$F$784,3)+'Иные услуги '!$C$5+'РСТ РСО-А'!$L$7+'РСТ РСО-А'!$F$9</f>
        <v>1914.1499999999999</v>
      </c>
      <c r="F365" s="116">
        <f>VLOOKUP($A365+ROUND((COLUMN()-2)/24,5),АТС!$A$41:$F$784,3)+'Иные услуги '!$C$5+'РСТ РСО-А'!$L$7+'РСТ РСО-А'!$F$9</f>
        <v>1914.47</v>
      </c>
      <c r="G365" s="116">
        <f>VLOOKUP($A365+ROUND((COLUMN()-2)/24,5),АТС!$A$41:$F$784,3)+'Иные услуги '!$C$5+'РСТ РСО-А'!$L$7+'РСТ РСО-А'!$F$9</f>
        <v>1914.28</v>
      </c>
      <c r="H365" s="116">
        <f>VLOOKUP($A365+ROUND((COLUMN()-2)/24,5),АТС!$A$41:$F$784,3)+'Иные услуги '!$C$5+'РСТ РСО-А'!$L$7+'РСТ РСО-А'!$F$9</f>
        <v>1913.68</v>
      </c>
      <c r="I365" s="116">
        <f>VLOOKUP($A365+ROUND((COLUMN()-2)/24,5),АТС!$A$41:$F$784,3)+'Иные услуги '!$C$5+'РСТ РСО-А'!$L$7+'РСТ РСО-А'!$F$9</f>
        <v>1897.16</v>
      </c>
      <c r="J365" s="116">
        <f>VLOOKUP($A365+ROUND((COLUMN()-2)/24,5),АТС!$A$41:$F$784,3)+'Иные услуги '!$C$5+'РСТ РСО-А'!$L$7+'РСТ РСО-А'!$F$9</f>
        <v>1914.79</v>
      </c>
      <c r="K365" s="116">
        <f>VLOOKUP($A365+ROUND((COLUMN()-2)/24,5),АТС!$A$41:$F$784,3)+'Иные услуги '!$C$5+'РСТ РСО-А'!$L$7+'РСТ РСО-А'!$F$9</f>
        <v>1914.75</v>
      </c>
      <c r="L365" s="116">
        <f>VLOOKUP($A365+ROUND((COLUMN()-2)/24,5),АТС!$A$41:$F$784,3)+'Иные услуги '!$C$5+'РСТ РСО-А'!$L$7+'РСТ РСО-А'!$F$9</f>
        <v>1939.1200000000001</v>
      </c>
      <c r="M365" s="116">
        <f>VLOOKUP($A365+ROUND((COLUMN()-2)/24,5),АТС!$A$41:$F$784,3)+'Иные услуги '!$C$5+'РСТ РСО-А'!$L$7+'РСТ РСО-А'!$F$9</f>
        <v>1941.1499999999999</v>
      </c>
      <c r="N365" s="116">
        <f>VLOOKUP($A365+ROUND((COLUMN()-2)/24,5),АТС!$A$41:$F$784,3)+'Иные услуги '!$C$5+'РСТ РСО-А'!$L$7+'РСТ РСО-А'!$F$9</f>
        <v>1941.49</v>
      </c>
      <c r="O365" s="116">
        <f>VLOOKUP($A365+ROUND((COLUMN()-2)/24,5),АТС!$A$41:$F$784,3)+'Иные услуги '!$C$5+'РСТ РСО-А'!$L$7+'РСТ РСО-А'!$F$9</f>
        <v>1941.68</v>
      </c>
      <c r="P365" s="116">
        <f>VLOOKUP($A365+ROUND((COLUMN()-2)/24,5),АТС!$A$41:$F$784,3)+'Иные услуги '!$C$5+'РСТ РСО-А'!$L$7+'РСТ РСО-А'!$F$9</f>
        <v>1942.04</v>
      </c>
      <c r="Q365" s="116">
        <f>VLOOKUP($A365+ROUND((COLUMN()-2)/24,5),АТС!$A$41:$F$784,3)+'Иные услуги '!$C$5+'РСТ РСО-А'!$L$7+'РСТ РСО-А'!$F$9</f>
        <v>1942.18</v>
      </c>
      <c r="R365" s="116">
        <f>VLOOKUP($A365+ROUND((COLUMN()-2)/24,5),АТС!$A$41:$F$784,3)+'Иные услуги '!$C$5+'РСТ РСО-А'!$L$7+'РСТ РСО-А'!$F$9</f>
        <v>1942.47</v>
      </c>
      <c r="S365" s="116">
        <f>VLOOKUP($A365+ROUND((COLUMN()-2)/24,5),АТС!$A$41:$F$784,3)+'Иные услуги '!$C$5+'РСТ РСО-А'!$L$7+'РСТ РСО-А'!$F$9</f>
        <v>1942.6299999999999</v>
      </c>
      <c r="T365" s="116">
        <f>VLOOKUP($A365+ROUND((COLUMN()-2)/24,5),АТС!$A$41:$F$784,3)+'Иные услуги '!$C$5+'РСТ РСО-А'!$L$7+'РСТ РСО-А'!$F$9</f>
        <v>1914.6899999999998</v>
      </c>
      <c r="U365" s="116">
        <f>VLOOKUP($A365+ROUND((COLUMN()-2)/24,5),АТС!$A$41:$F$784,3)+'Иные услуги '!$C$5+'РСТ РСО-А'!$L$7+'РСТ РСО-А'!$F$9</f>
        <v>1926.6200000000001</v>
      </c>
      <c r="V365" s="116">
        <f>VLOOKUP($A365+ROUND((COLUMN()-2)/24,5),АТС!$A$41:$F$784,3)+'Иные услуги '!$C$5+'РСТ РСО-А'!$L$7+'РСТ РСО-А'!$F$9</f>
        <v>2020.6000000000001</v>
      </c>
      <c r="W365" s="116">
        <f>VLOOKUP($A365+ROUND((COLUMN()-2)/24,5),АТС!$A$41:$F$784,3)+'Иные услуги '!$C$5+'РСТ РСО-А'!$L$7+'РСТ РСО-А'!$F$9</f>
        <v>2022.49</v>
      </c>
      <c r="X365" s="116">
        <f>VLOOKUP($A365+ROUND((COLUMN()-2)/24,5),АТС!$A$41:$F$784,3)+'Иные услуги '!$C$5+'РСТ РСО-А'!$L$7+'РСТ РСО-А'!$F$9</f>
        <v>1936.1200000000001</v>
      </c>
      <c r="Y365" s="116">
        <f>VLOOKUP($A365+ROUND((COLUMN()-2)/24,5),АТС!$A$41:$F$784,3)+'Иные услуги '!$C$5+'РСТ РСО-А'!$L$7+'РСТ РСО-А'!$F$9</f>
        <v>1913.56</v>
      </c>
    </row>
    <row r="366" spans="1:25" x14ac:dyDescent="0.2">
      <c r="A366" s="65">
        <f t="shared" si="10"/>
        <v>43997</v>
      </c>
      <c r="B366" s="116">
        <f>VLOOKUP($A366+ROUND((COLUMN()-2)/24,5),АТС!$A$41:$F$784,3)+'Иные услуги '!$C$5+'РСТ РСО-А'!$L$7+'РСТ РСО-А'!$F$9</f>
        <v>1932.3300000000002</v>
      </c>
      <c r="C366" s="116">
        <f>VLOOKUP($A366+ROUND((COLUMN()-2)/24,5),АТС!$A$41:$F$784,3)+'Иные услуги '!$C$5+'РСТ РСО-А'!$L$7+'РСТ РСО-А'!$F$9</f>
        <v>1907.28</v>
      </c>
      <c r="D366" s="116">
        <f>VLOOKUP($A366+ROUND((COLUMN()-2)/24,5),АТС!$A$41:$F$784,3)+'Иные услуги '!$C$5+'РСТ РСО-А'!$L$7+'РСТ РСО-А'!$F$9</f>
        <v>1923.68</v>
      </c>
      <c r="E366" s="116">
        <f>VLOOKUP($A366+ROUND((COLUMN()-2)/24,5),АТС!$A$41:$F$784,3)+'Иные услуги '!$C$5+'РСТ РСО-А'!$L$7+'РСТ РСО-А'!$F$9</f>
        <v>1912.5</v>
      </c>
      <c r="F366" s="116">
        <f>VLOOKUP($A366+ROUND((COLUMN()-2)/24,5),АТС!$A$41:$F$784,3)+'Иные услуги '!$C$5+'РСТ РСО-А'!$L$7+'РСТ РСО-А'!$F$9</f>
        <v>1914.96</v>
      </c>
      <c r="G366" s="116">
        <f>VLOOKUP($A366+ROUND((COLUMN()-2)/24,5),АТС!$A$41:$F$784,3)+'Иные услуги '!$C$5+'РСТ РСО-А'!$L$7+'РСТ РСО-А'!$F$9</f>
        <v>1915.4199999999998</v>
      </c>
      <c r="H366" s="116">
        <f>VLOOKUP($A366+ROUND((COLUMN()-2)/24,5),АТС!$A$41:$F$784,3)+'Иные услуги '!$C$5+'РСТ РСО-А'!$L$7+'РСТ РСО-А'!$F$9</f>
        <v>1914.02</v>
      </c>
      <c r="I366" s="116">
        <f>VLOOKUP($A366+ROUND((COLUMN()-2)/24,5),АТС!$A$41:$F$784,3)+'Иные услуги '!$C$5+'РСТ РСО-А'!$L$7+'РСТ РСО-А'!$F$9</f>
        <v>1912.77</v>
      </c>
      <c r="J366" s="116">
        <f>VLOOKUP($A366+ROUND((COLUMN()-2)/24,5),АТС!$A$41:$F$784,3)+'Иные услуги '!$C$5+'РСТ РСО-А'!$L$7+'РСТ РСО-А'!$F$9</f>
        <v>1914.72</v>
      </c>
      <c r="K366" s="116">
        <f>VLOOKUP($A366+ROUND((COLUMN()-2)/24,5),АТС!$A$41:$F$784,3)+'Иные услуги '!$C$5+'РСТ РСО-А'!$L$7+'РСТ РСО-А'!$F$9</f>
        <v>1940.23</v>
      </c>
      <c r="L366" s="116">
        <f>VLOOKUP($A366+ROUND((COLUMN()-2)/24,5),АТС!$A$41:$F$784,3)+'Иные услуги '!$C$5+'РСТ РСО-А'!$L$7+'РСТ РСО-А'!$F$9</f>
        <v>1976.6000000000001</v>
      </c>
      <c r="M366" s="116">
        <f>VLOOKUP($A366+ROUND((COLUMN()-2)/24,5),АТС!$A$41:$F$784,3)+'Иные услуги '!$C$5+'РСТ РСО-А'!$L$7+'РСТ РСО-А'!$F$9</f>
        <v>1987.41</v>
      </c>
      <c r="N366" s="116">
        <f>VLOOKUP($A366+ROUND((COLUMN()-2)/24,5),АТС!$A$41:$F$784,3)+'Иные услуги '!$C$5+'РСТ РСО-А'!$L$7+'РСТ РСО-А'!$F$9</f>
        <v>1986.96</v>
      </c>
      <c r="O366" s="116">
        <f>VLOOKUP($A366+ROUND((COLUMN()-2)/24,5),АТС!$A$41:$F$784,3)+'Иные услуги '!$C$5+'РСТ РСО-А'!$L$7+'РСТ РСО-А'!$F$9</f>
        <v>1989.75</v>
      </c>
      <c r="P366" s="116">
        <f>VLOOKUP($A366+ROUND((COLUMN()-2)/24,5),АТС!$A$41:$F$784,3)+'Иные услуги '!$C$5+'РСТ РСО-А'!$L$7+'РСТ РСО-А'!$F$9</f>
        <v>1997.05</v>
      </c>
      <c r="Q366" s="116">
        <f>VLOOKUP($A366+ROUND((COLUMN()-2)/24,5),АТС!$A$41:$F$784,3)+'Иные услуги '!$C$5+'РСТ РСО-А'!$L$7+'РСТ РСО-А'!$F$9</f>
        <v>1990.25</v>
      </c>
      <c r="R366" s="116">
        <f>VLOOKUP($A366+ROUND((COLUMN()-2)/24,5),АТС!$A$41:$F$784,3)+'Иные услуги '!$C$5+'РСТ РСО-А'!$L$7+'РСТ РСО-А'!$F$9</f>
        <v>1995.32</v>
      </c>
      <c r="S366" s="116">
        <f>VLOOKUP($A366+ROUND((COLUMN()-2)/24,5),АТС!$A$41:$F$784,3)+'Иные услуги '!$C$5+'РСТ РСО-А'!$L$7+'РСТ РСО-А'!$F$9</f>
        <v>1958.8300000000002</v>
      </c>
      <c r="T366" s="116">
        <f>VLOOKUP($A366+ROUND((COLUMN()-2)/24,5),АТС!$A$41:$F$784,3)+'Иные услуги '!$C$5+'РСТ РСО-А'!$L$7+'РСТ РСО-А'!$F$9</f>
        <v>1932.95</v>
      </c>
      <c r="U366" s="116">
        <f>VLOOKUP($A366+ROUND((COLUMN()-2)/24,5),АТС!$A$41:$F$784,3)+'Иные услуги '!$C$5+'РСТ РСО-А'!$L$7+'РСТ РСО-А'!$F$9</f>
        <v>1938.71</v>
      </c>
      <c r="V366" s="116">
        <f>VLOOKUP($A366+ROUND((COLUMN()-2)/24,5),АТС!$A$41:$F$784,3)+'Иные услуги '!$C$5+'РСТ РСО-А'!$L$7+'РСТ РСО-А'!$F$9</f>
        <v>2028.27</v>
      </c>
      <c r="W366" s="116">
        <f>VLOOKUP($A366+ROUND((COLUMN()-2)/24,5),АТС!$A$41:$F$784,3)+'Иные услуги '!$C$5+'РСТ РСО-А'!$L$7+'РСТ РСО-А'!$F$9</f>
        <v>2031.81</v>
      </c>
      <c r="X366" s="116">
        <f>VLOOKUP($A366+ROUND((COLUMN()-2)/24,5),АТС!$A$41:$F$784,3)+'Иные услуги '!$C$5+'РСТ РСО-А'!$L$7+'РСТ РСО-А'!$F$9</f>
        <v>1953.0800000000002</v>
      </c>
      <c r="Y366" s="116">
        <f>VLOOKUP($A366+ROUND((COLUMN()-2)/24,5),АТС!$A$41:$F$784,3)+'Иные услуги '!$C$5+'РСТ РСО-А'!$L$7+'РСТ РСО-А'!$F$9</f>
        <v>1913.8500000000001</v>
      </c>
    </row>
    <row r="367" spans="1:25" x14ac:dyDescent="0.2">
      <c r="A367" s="65">
        <f t="shared" si="10"/>
        <v>43998</v>
      </c>
      <c r="B367" s="116">
        <f>VLOOKUP($A367+ROUND((COLUMN()-2)/24,5),АТС!$A$41:$F$784,3)+'Иные услуги '!$C$5+'РСТ РСО-А'!$L$7+'РСТ РСО-А'!$F$9</f>
        <v>1896.47</v>
      </c>
      <c r="C367" s="116">
        <f>VLOOKUP($A367+ROUND((COLUMN()-2)/24,5),АТС!$A$41:$F$784,3)+'Иные услуги '!$C$5+'РСТ РСО-А'!$L$7+'РСТ РСО-А'!$F$9</f>
        <v>1896.9199999999998</v>
      </c>
      <c r="D367" s="116">
        <f>VLOOKUP($A367+ROUND((COLUMN()-2)/24,5),АТС!$A$41:$F$784,3)+'Иные услуги '!$C$5+'РСТ РСО-А'!$L$7+'РСТ РСО-А'!$F$9</f>
        <v>1862.4199999999998</v>
      </c>
      <c r="E367" s="116">
        <f>VLOOKUP($A367+ROUND((COLUMN()-2)/24,5),АТС!$A$41:$F$784,3)+'Иные услуги '!$C$5+'РСТ РСО-А'!$L$7+'РСТ РСО-А'!$F$9</f>
        <v>1915.45</v>
      </c>
      <c r="F367" s="116">
        <f>VLOOKUP($A367+ROUND((COLUMN()-2)/24,5),АТС!$A$41:$F$784,3)+'Иные услуги '!$C$5+'РСТ РСО-А'!$L$7+'РСТ РСО-А'!$F$9</f>
        <v>1915.43</v>
      </c>
      <c r="G367" s="116">
        <f>VLOOKUP($A367+ROUND((COLUMN()-2)/24,5),АТС!$A$41:$F$784,3)+'Иные услуги '!$C$5+'РСТ РСО-А'!$L$7+'РСТ РСО-А'!$F$9</f>
        <v>1915.3799999999999</v>
      </c>
      <c r="H367" s="116">
        <f>VLOOKUP($A367+ROUND((COLUMN()-2)/24,5),АТС!$A$41:$F$784,3)+'Иные услуги '!$C$5+'РСТ РСО-А'!$L$7+'РСТ РСО-А'!$F$9</f>
        <v>1914.06</v>
      </c>
      <c r="I367" s="116">
        <f>VLOOKUP($A367+ROUND((COLUMN()-2)/24,5),АТС!$A$41:$F$784,3)+'Иные услуги '!$C$5+'РСТ РСО-А'!$L$7+'РСТ РСО-А'!$F$9</f>
        <v>1911.41</v>
      </c>
      <c r="J367" s="116">
        <f>VLOOKUP($A367+ROUND((COLUMN()-2)/24,5),АТС!$A$41:$F$784,3)+'Иные услуги '!$C$5+'РСТ РСО-А'!$L$7+'РСТ РСО-А'!$F$9</f>
        <v>1914.5</v>
      </c>
      <c r="K367" s="116">
        <f>VLOOKUP($A367+ROUND((COLUMN()-2)/24,5),АТС!$A$41:$F$784,3)+'Иные услуги '!$C$5+'РСТ РСО-А'!$L$7+'РСТ РСО-А'!$F$9</f>
        <v>1941.9399999999998</v>
      </c>
      <c r="L367" s="116">
        <f>VLOOKUP($A367+ROUND((COLUMN()-2)/24,5),АТС!$A$41:$F$784,3)+'Иные услуги '!$C$5+'РСТ РСО-А'!$L$7+'РСТ РСО-А'!$F$9</f>
        <v>1981.3700000000001</v>
      </c>
      <c r="M367" s="116">
        <f>VLOOKUP($A367+ROUND((COLUMN()-2)/24,5),АТС!$A$41:$F$784,3)+'Иные услуги '!$C$5+'РСТ РСО-А'!$L$7+'РСТ РСО-А'!$F$9</f>
        <v>1993.96</v>
      </c>
      <c r="N367" s="116">
        <f>VLOOKUP($A367+ROUND((COLUMN()-2)/24,5),АТС!$A$41:$F$784,3)+'Иные услуги '!$C$5+'РСТ РСО-А'!$L$7+'РСТ РСО-А'!$F$9</f>
        <v>1992.71</v>
      </c>
      <c r="O367" s="116">
        <f>VLOOKUP($A367+ROUND((COLUMN()-2)/24,5),АТС!$A$41:$F$784,3)+'Иные услуги '!$C$5+'РСТ РСО-А'!$L$7+'РСТ РСО-А'!$F$9</f>
        <v>1996.8799999999999</v>
      </c>
      <c r="P367" s="116">
        <f>VLOOKUP($A367+ROUND((COLUMN()-2)/24,5),АТС!$A$41:$F$784,3)+'Иные услуги '!$C$5+'РСТ РСО-А'!$L$7+'РСТ РСО-А'!$F$9</f>
        <v>2000.3</v>
      </c>
      <c r="Q367" s="116">
        <f>VLOOKUP($A367+ROUND((COLUMN()-2)/24,5),АТС!$A$41:$F$784,3)+'Иные услуги '!$C$5+'РСТ РСО-А'!$L$7+'РСТ РСО-А'!$F$9</f>
        <v>1995.6200000000001</v>
      </c>
      <c r="R367" s="116">
        <f>VLOOKUP($A367+ROUND((COLUMN()-2)/24,5),АТС!$A$41:$F$784,3)+'Иные услуги '!$C$5+'РСТ РСО-А'!$L$7+'РСТ РСО-А'!$F$9</f>
        <v>1995.98</v>
      </c>
      <c r="S367" s="116">
        <f>VLOOKUP($A367+ROUND((COLUMN()-2)/24,5),АТС!$A$41:$F$784,3)+'Иные услуги '!$C$5+'РСТ РСО-А'!$L$7+'РСТ РСО-А'!$F$9</f>
        <v>1961.36</v>
      </c>
      <c r="T367" s="116">
        <f>VLOOKUP($A367+ROUND((COLUMN()-2)/24,5),АТС!$A$41:$F$784,3)+'Иные услуги '!$C$5+'РСТ РСО-А'!$L$7+'РСТ РСО-А'!$F$9</f>
        <v>1933.84</v>
      </c>
      <c r="U367" s="116">
        <f>VLOOKUP($A367+ROUND((COLUMN()-2)/24,5),АТС!$A$41:$F$784,3)+'Иные услуги '!$C$5+'РСТ РСО-А'!$L$7+'РСТ РСО-А'!$F$9</f>
        <v>1942.3999999999999</v>
      </c>
      <c r="V367" s="116">
        <f>VLOOKUP($A367+ROUND((COLUMN()-2)/24,5),АТС!$A$41:$F$784,3)+'Иные услуги '!$C$5+'РСТ РСО-А'!$L$7+'РСТ РСО-А'!$F$9</f>
        <v>2029.36</v>
      </c>
      <c r="W367" s="116">
        <f>VLOOKUP($A367+ROUND((COLUMN()-2)/24,5),АТС!$A$41:$F$784,3)+'Иные услуги '!$C$5+'РСТ РСО-А'!$L$7+'РСТ РСО-А'!$F$9</f>
        <v>2036.89</v>
      </c>
      <c r="X367" s="116">
        <f>VLOOKUP($A367+ROUND((COLUMN()-2)/24,5),АТС!$A$41:$F$784,3)+'Иные услуги '!$C$5+'РСТ РСО-А'!$L$7+'РСТ РСО-А'!$F$9</f>
        <v>1960.6499999999999</v>
      </c>
      <c r="Y367" s="116">
        <f>VLOOKUP($A367+ROUND((COLUMN()-2)/24,5),АТС!$A$41:$F$784,3)+'Иные услуги '!$C$5+'РСТ РСО-А'!$L$7+'РСТ РСО-А'!$F$9</f>
        <v>1913.97</v>
      </c>
    </row>
    <row r="368" spans="1:25" x14ac:dyDescent="0.2">
      <c r="A368" s="65">
        <f t="shared" si="10"/>
        <v>43999</v>
      </c>
      <c r="B368" s="116">
        <f>VLOOKUP($A368+ROUND((COLUMN()-2)/24,5),АТС!$A$41:$F$784,3)+'Иные услуги '!$C$5+'РСТ РСО-А'!$L$7+'РСТ РСО-А'!$F$9</f>
        <v>1912.24</v>
      </c>
      <c r="C368" s="116">
        <f>VLOOKUP($A368+ROUND((COLUMN()-2)/24,5),АТС!$A$41:$F$784,3)+'Иные услуги '!$C$5+'РСТ РСО-А'!$L$7+'РСТ РСО-А'!$F$9</f>
        <v>1877.49</v>
      </c>
      <c r="D368" s="116">
        <f>VLOOKUP($A368+ROUND((COLUMN()-2)/24,5),АТС!$A$41:$F$784,3)+'Иные услуги '!$C$5+'РСТ РСО-А'!$L$7+'РСТ РСО-А'!$F$9</f>
        <v>1887.39</v>
      </c>
      <c r="E368" s="116">
        <f>VLOOKUP($A368+ROUND((COLUMN()-2)/24,5),АТС!$A$41:$F$784,3)+'Иные услуги '!$C$5+'РСТ РСО-А'!$L$7+'РСТ РСО-А'!$F$9</f>
        <v>1909.7</v>
      </c>
      <c r="F368" s="116">
        <f>VLOOKUP($A368+ROUND((COLUMN()-2)/24,5),АТС!$A$41:$F$784,3)+'Иные услуги '!$C$5+'РСТ РСО-А'!$L$7+'РСТ РСО-А'!$F$9</f>
        <v>1915.43</v>
      </c>
      <c r="G368" s="116">
        <f>VLOOKUP($A368+ROUND((COLUMN()-2)/24,5),АТС!$A$41:$F$784,3)+'Иные услуги '!$C$5+'РСТ РСО-А'!$L$7+'РСТ РСО-А'!$F$9</f>
        <v>1914.75</v>
      </c>
      <c r="H368" s="116">
        <f>VLOOKUP($A368+ROUND((COLUMN()-2)/24,5),АТС!$A$41:$F$784,3)+'Иные услуги '!$C$5+'РСТ РСО-А'!$L$7+'РСТ РСО-А'!$F$9</f>
        <v>1913.8799999999999</v>
      </c>
      <c r="I368" s="116">
        <f>VLOOKUP($A368+ROUND((COLUMN()-2)/24,5),АТС!$A$41:$F$784,3)+'Иные услуги '!$C$5+'РСТ РСО-А'!$L$7+'РСТ РСО-А'!$F$9</f>
        <v>1898.7</v>
      </c>
      <c r="J368" s="116">
        <f>VLOOKUP($A368+ROUND((COLUMN()-2)/24,5),АТС!$A$41:$F$784,3)+'Иные услуги '!$C$5+'РСТ РСО-А'!$L$7+'РСТ РСО-А'!$F$9</f>
        <v>1914.64</v>
      </c>
      <c r="K368" s="116">
        <f>VLOOKUP($A368+ROUND((COLUMN()-2)/24,5),АТС!$A$41:$F$784,3)+'Иные услуги '!$C$5+'РСТ РСО-А'!$L$7+'РСТ РСО-А'!$F$9</f>
        <v>1951.23</v>
      </c>
      <c r="L368" s="116">
        <f>VLOOKUP($A368+ROUND((COLUMN()-2)/24,5),АТС!$A$41:$F$784,3)+'Иные услуги '!$C$5+'РСТ РСО-А'!$L$7+'РСТ РСО-А'!$F$9</f>
        <v>2002.1299999999999</v>
      </c>
      <c r="M368" s="116">
        <f>VLOOKUP($A368+ROUND((COLUMN()-2)/24,5),АТС!$A$41:$F$784,3)+'Иные услуги '!$C$5+'РСТ РСО-А'!$L$7+'РСТ РСО-А'!$F$9</f>
        <v>2009.53</v>
      </c>
      <c r="N368" s="116">
        <f>VLOOKUP($A368+ROUND((COLUMN()-2)/24,5),АТС!$A$41:$F$784,3)+'Иные услуги '!$C$5+'РСТ РСО-А'!$L$7+'РСТ РСО-А'!$F$9</f>
        <v>2009.6200000000001</v>
      </c>
      <c r="O368" s="116">
        <f>VLOOKUP($A368+ROUND((COLUMN()-2)/24,5),АТС!$A$41:$F$784,3)+'Иные услуги '!$C$5+'РСТ РСО-А'!$L$7+'РСТ РСО-А'!$F$9</f>
        <v>2014.8500000000001</v>
      </c>
      <c r="P368" s="116">
        <f>VLOOKUP($A368+ROUND((COLUMN()-2)/24,5),АТС!$A$41:$F$784,3)+'Иные услуги '!$C$5+'РСТ РСО-А'!$L$7+'РСТ РСО-А'!$F$9</f>
        <v>2021.1699999999998</v>
      </c>
      <c r="Q368" s="116">
        <f>VLOOKUP($A368+ROUND((COLUMN()-2)/24,5),АТС!$A$41:$F$784,3)+'Иные услуги '!$C$5+'РСТ РСО-А'!$L$7+'РСТ РСО-А'!$F$9</f>
        <v>2018.77</v>
      </c>
      <c r="R368" s="116">
        <f>VLOOKUP($A368+ROUND((COLUMN()-2)/24,5),АТС!$A$41:$F$784,3)+'Иные услуги '!$C$5+'РСТ РСО-А'!$L$7+'РСТ РСО-А'!$F$9</f>
        <v>2021.1200000000001</v>
      </c>
      <c r="S368" s="116">
        <f>VLOOKUP($A368+ROUND((COLUMN()-2)/24,5),АТС!$A$41:$F$784,3)+'Иные услуги '!$C$5+'РСТ РСО-А'!$L$7+'РСТ РСО-А'!$F$9</f>
        <v>1966.98</v>
      </c>
      <c r="T368" s="116">
        <f>VLOOKUP($A368+ROUND((COLUMN()-2)/24,5),АТС!$A$41:$F$784,3)+'Иные услуги '!$C$5+'РСТ РСО-А'!$L$7+'РСТ РСО-А'!$F$9</f>
        <v>1936.3500000000001</v>
      </c>
      <c r="U368" s="116">
        <f>VLOOKUP($A368+ROUND((COLUMN()-2)/24,5),АТС!$A$41:$F$784,3)+'Иные услуги '!$C$5+'РСТ РСО-А'!$L$7+'РСТ РСО-А'!$F$9</f>
        <v>1948.52</v>
      </c>
      <c r="V368" s="116">
        <f>VLOOKUP($A368+ROUND((COLUMN()-2)/24,5),АТС!$A$41:$F$784,3)+'Иные услуги '!$C$5+'РСТ РСО-А'!$L$7+'РСТ РСО-А'!$F$9</f>
        <v>2059.3900000000003</v>
      </c>
      <c r="W368" s="116">
        <f>VLOOKUP($A368+ROUND((COLUMN()-2)/24,5),АТС!$A$41:$F$784,3)+'Иные услуги '!$C$5+'РСТ РСО-А'!$L$7+'РСТ РСО-А'!$F$9</f>
        <v>2035.8700000000001</v>
      </c>
      <c r="X368" s="116">
        <f>VLOOKUP($A368+ROUND((COLUMN()-2)/24,5),АТС!$A$41:$F$784,3)+'Иные услуги '!$C$5+'РСТ РСО-А'!$L$7+'РСТ РСО-А'!$F$9</f>
        <v>1946.6499999999999</v>
      </c>
      <c r="Y368" s="116">
        <f>VLOOKUP($A368+ROUND((COLUMN()-2)/24,5),АТС!$A$41:$F$784,3)+'Иные услуги '!$C$5+'РСТ РСО-А'!$L$7+'РСТ РСО-А'!$F$9</f>
        <v>1914.07</v>
      </c>
    </row>
    <row r="369" spans="1:25" x14ac:dyDescent="0.2">
      <c r="A369" s="65">
        <f t="shared" si="10"/>
        <v>44000</v>
      </c>
      <c r="B369" s="116">
        <f>VLOOKUP($A369+ROUND((COLUMN()-2)/24,5),АТС!$A$41:$F$784,3)+'Иные услуги '!$C$5+'РСТ РСО-А'!$L$7+'РСТ РСО-А'!$F$9</f>
        <v>1922.78</v>
      </c>
      <c r="C369" s="116">
        <f>VLOOKUP($A369+ROUND((COLUMN()-2)/24,5),АТС!$A$41:$F$784,3)+'Иные услуги '!$C$5+'РСТ РСО-А'!$L$7+'РСТ РСО-А'!$F$9</f>
        <v>1896.52</v>
      </c>
      <c r="D369" s="116">
        <f>VLOOKUP($A369+ROUND((COLUMN()-2)/24,5),АТС!$A$41:$F$784,3)+'Иные услуги '!$C$5+'РСТ РСО-А'!$L$7+'РСТ РСО-А'!$F$9</f>
        <v>1895.24</v>
      </c>
      <c r="E369" s="116">
        <f>VLOOKUP($A369+ROUND((COLUMN()-2)/24,5),АТС!$A$41:$F$784,3)+'Иные услуги '!$C$5+'РСТ РСО-А'!$L$7+'РСТ РСО-А'!$F$9</f>
        <v>1912.1699999999998</v>
      </c>
      <c r="F369" s="116">
        <f>VLOOKUP($A369+ROUND((COLUMN()-2)/24,5),АТС!$A$41:$F$784,3)+'Иные услуги '!$C$5+'РСТ РСО-А'!$L$7+'РСТ РСО-А'!$F$9</f>
        <v>1914.61</v>
      </c>
      <c r="G369" s="116">
        <f>VLOOKUP($A369+ROUND((COLUMN()-2)/24,5),АТС!$A$41:$F$784,3)+'Иные услуги '!$C$5+'РСТ РСО-А'!$L$7+'РСТ РСО-А'!$F$9</f>
        <v>1914.3300000000002</v>
      </c>
      <c r="H369" s="116">
        <f>VLOOKUP($A369+ROUND((COLUMN()-2)/24,5),АТС!$A$41:$F$784,3)+'Иные услуги '!$C$5+'РСТ РСО-А'!$L$7+'РСТ РСО-А'!$F$9</f>
        <v>1913.6499999999999</v>
      </c>
      <c r="I369" s="116">
        <f>VLOOKUP($A369+ROUND((COLUMN()-2)/24,5),АТС!$A$41:$F$784,3)+'Иные услуги '!$C$5+'РСТ РСО-А'!$L$7+'РСТ РСО-А'!$F$9</f>
        <v>1932.8700000000001</v>
      </c>
      <c r="J369" s="116">
        <f>VLOOKUP($A369+ROUND((COLUMN()-2)/24,5),АТС!$A$41:$F$784,3)+'Иные услуги '!$C$5+'РСТ РСО-А'!$L$7+'РСТ РСО-А'!$F$9</f>
        <v>1914.36</v>
      </c>
      <c r="K369" s="116">
        <f>VLOOKUP($A369+ROUND((COLUMN()-2)/24,5),АТС!$A$41:$F$784,3)+'Иные услуги '!$C$5+'РСТ РСО-А'!$L$7+'РСТ РСО-А'!$F$9</f>
        <v>1959.96</v>
      </c>
      <c r="L369" s="116">
        <f>VLOOKUP($A369+ROUND((COLUMN()-2)/24,5),АТС!$A$41:$F$784,3)+'Иные услуги '!$C$5+'РСТ РСО-А'!$L$7+'РСТ РСО-А'!$F$9</f>
        <v>2014.56</v>
      </c>
      <c r="M369" s="116">
        <f>VLOOKUP($A369+ROUND((COLUMN()-2)/24,5),АТС!$A$41:$F$784,3)+'Иные услуги '!$C$5+'РСТ РСО-А'!$L$7+'РСТ РСО-А'!$F$9</f>
        <v>2017.48</v>
      </c>
      <c r="N369" s="116">
        <f>VLOOKUP($A369+ROUND((COLUMN()-2)/24,5),АТС!$A$41:$F$784,3)+'Иные услуги '!$C$5+'РСТ РСО-А'!$L$7+'РСТ РСО-А'!$F$9</f>
        <v>2017.8700000000001</v>
      </c>
      <c r="O369" s="116">
        <f>VLOOKUP($A369+ROUND((COLUMN()-2)/24,5),АТС!$A$41:$F$784,3)+'Иные услуги '!$C$5+'РСТ РСО-А'!$L$7+'РСТ РСО-А'!$F$9</f>
        <v>2018.21</v>
      </c>
      <c r="P369" s="116">
        <f>VLOOKUP($A369+ROUND((COLUMN()-2)/24,5),АТС!$A$41:$F$784,3)+'Иные услуги '!$C$5+'РСТ РСО-А'!$L$7+'РСТ РСО-А'!$F$9</f>
        <v>2016.36</v>
      </c>
      <c r="Q369" s="116">
        <f>VLOOKUP($A369+ROUND((COLUMN()-2)/24,5),АТС!$A$41:$F$784,3)+'Иные услуги '!$C$5+'РСТ РСО-А'!$L$7+'РСТ РСО-А'!$F$9</f>
        <v>2016.34</v>
      </c>
      <c r="R369" s="116">
        <f>VLOOKUP($A369+ROUND((COLUMN()-2)/24,5),АТС!$A$41:$F$784,3)+'Иные услуги '!$C$5+'РСТ РСО-А'!$L$7+'РСТ РСО-А'!$F$9</f>
        <v>2039.3</v>
      </c>
      <c r="S369" s="116">
        <f>VLOOKUP($A369+ROUND((COLUMN()-2)/24,5),АТС!$A$41:$F$784,3)+'Иные услуги '!$C$5+'РСТ РСО-А'!$L$7+'РСТ РСО-А'!$F$9</f>
        <v>1975.41</v>
      </c>
      <c r="T369" s="116">
        <f>VLOOKUP($A369+ROUND((COLUMN()-2)/24,5),АТС!$A$41:$F$784,3)+'Иные услуги '!$C$5+'РСТ РСО-А'!$L$7+'РСТ РСО-А'!$F$9</f>
        <v>1947.89</v>
      </c>
      <c r="U369" s="116">
        <f>VLOOKUP($A369+ROUND((COLUMN()-2)/24,5),АТС!$A$41:$F$784,3)+'Иные услуги '!$C$5+'РСТ РСО-А'!$L$7+'РСТ РСО-А'!$F$9</f>
        <v>1962.74</v>
      </c>
      <c r="V369" s="116">
        <f>VLOOKUP($A369+ROUND((COLUMN()-2)/24,5),АТС!$A$41:$F$784,3)+'Иные услуги '!$C$5+'РСТ РСО-А'!$L$7+'РСТ РСО-А'!$F$9</f>
        <v>2095.42</v>
      </c>
      <c r="W369" s="116">
        <f>VLOOKUP($A369+ROUND((COLUMN()-2)/24,5),АТС!$A$41:$F$784,3)+'Иные услуги '!$C$5+'РСТ РСО-А'!$L$7+'РСТ РСО-А'!$F$9</f>
        <v>2094.4700000000003</v>
      </c>
      <c r="X369" s="116">
        <f>VLOOKUP($A369+ROUND((COLUMN()-2)/24,5),АТС!$A$41:$F$784,3)+'Иные услуги '!$C$5+'РСТ РСО-А'!$L$7+'РСТ РСО-А'!$F$9</f>
        <v>1956.6200000000001</v>
      </c>
      <c r="Y369" s="116">
        <f>VLOOKUP($A369+ROUND((COLUMN()-2)/24,5),АТС!$A$41:$F$784,3)+'Иные услуги '!$C$5+'РСТ РСО-А'!$L$7+'РСТ РСО-А'!$F$9</f>
        <v>1914.03</v>
      </c>
    </row>
    <row r="370" spans="1:25" x14ac:dyDescent="0.2">
      <c r="A370" s="65">
        <f t="shared" si="10"/>
        <v>44001</v>
      </c>
      <c r="B370" s="116">
        <f>VLOOKUP($A370+ROUND((COLUMN()-2)/24,5),АТС!$A$41:$F$784,3)+'Иные услуги '!$C$5+'РСТ РСО-А'!$L$7+'РСТ РСО-А'!$F$9</f>
        <v>1906.78</v>
      </c>
      <c r="C370" s="116">
        <f>VLOOKUP($A370+ROUND((COLUMN()-2)/24,5),АТС!$A$41:$F$784,3)+'Иные услуги '!$C$5+'РСТ РСО-А'!$L$7+'РСТ РСО-А'!$F$9</f>
        <v>1867</v>
      </c>
      <c r="D370" s="116">
        <f>VLOOKUP($A370+ROUND((COLUMN()-2)/24,5),АТС!$A$41:$F$784,3)+'Иные услуги '!$C$5+'РСТ РСО-А'!$L$7+'РСТ РСО-А'!$F$9</f>
        <v>1950.14</v>
      </c>
      <c r="E370" s="116">
        <f>VLOOKUP($A370+ROUND((COLUMN()-2)/24,5),АТС!$A$41:$F$784,3)+'Иные услуги '!$C$5+'РСТ РСО-А'!$L$7+'РСТ РСО-А'!$F$9</f>
        <v>1907.11</v>
      </c>
      <c r="F370" s="116">
        <f>VLOOKUP($A370+ROUND((COLUMN()-2)/24,5),АТС!$A$41:$F$784,3)+'Иные услуги '!$C$5+'РСТ РСО-А'!$L$7+'РСТ РСО-А'!$F$9</f>
        <v>1912.84</v>
      </c>
      <c r="G370" s="116">
        <f>VLOOKUP($A370+ROUND((COLUMN()-2)/24,5),АТС!$A$41:$F$784,3)+'Иные услуги '!$C$5+'РСТ РСО-А'!$L$7+'РСТ РСО-А'!$F$9</f>
        <v>1914.5800000000002</v>
      </c>
      <c r="H370" s="116">
        <f>VLOOKUP($A370+ROUND((COLUMN()-2)/24,5),АТС!$A$41:$F$784,3)+'Иные услуги '!$C$5+'РСТ РСО-А'!$L$7+'РСТ РСО-А'!$F$9</f>
        <v>1911.06</v>
      </c>
      <c r="I370" s="116">
        <f>VLOOKUP($A370+ROUND((COLUMN()-2)/24,5),АТС!$A$41:$F$784,3)+'Иные услуги '!$C$5+'РСТ РСО-А'!$L$7+'РСТ РСО-А'!$F$9</f>
        <v>1915.5800000000002</v>
      </c>
      <c r="J370" s="116">
        <f>VLOOKUP($A370+ROUND((COLUMN()-2)/24,5),АТС!$A$41:$F$784,3)+'Иные услуги '!$C$5+'РСТ РСО-А'!$L$7+'РСТ РСО-А'!$F$9</f>
        <v>1914.48</v>
      </c>
      <c r="K370" s="116">
        <f>VLOOKUP($A370+ROUND((COLUMN()-2)/24,5),АТС!$A$41:$F$784,3)+'Иные услуги '!$C$5+'РСТ РСО-А'!$L$7+'РСТ РСО-А'!$F$9</f>
        <v>1967.16</v>
      </c>
      <c r="L370" s="116">
        <f>VLOOKUP($A370+ROUND((COLUMN()-2)/24,5),АТС!$A$41:$F$784,3)+'Иные услуги '!$C$5+'РСТ РСО-А'!$L$7+'РСТ РСО-А'!$F$9</f>
        <v>2028.96</v>
      </c>
      <c r="M370" s="116">
        <f>VLOOKUP($A370+ROUND((COLUMN()-2)/24,5),АТС!$A$41:$F$784,3)+'Иные услуги '!$C$5+'РСТ РСО-А'!$L$7+'РСТ РСО-А'!$F$9</f>
        <v>2043.7</v>
      </c>
      <c r="N370" s="116">
        <f>VLOOKUP($A370+ROUND((COLUMN()-2)/24,5),АТС!$A$41:$F$784,3)+'Иные услуги '!$C$5+'РСТ РСО-А'!$L$7+'РСТ РСО-А'!$F$9</f>
        <v>2027.36</v>
      </c>
      <c r="O370" s="116">
        <f>VLOOKUP($A370+ROUND((COLUMN()-2)/24,5),АТС!$A$41:$F$784,3)+'Иные услуги '!$C$5+'РСТ РСО-А'!$L$7+'РСТ РСО-А'!$F$9</f>
        <v>2046.3</v>
      </c>
      <c r="P370" s="116">
        <f>VLOOKUP($A370+ROUND((COLUMN()-2)/24,5),АТС!$A$41:$F$784,3)+'Иные услуги '!$C$5+'РСТ РСО-А'!$L$7+'РСТ РСО-А'!$F$9</f>
        <v>2017.97</v>
      </c>
      <c r="Q370" s="116">
        <f>VLOOKUP($A370+ROUND((COLUMN()-2)/24,5),АТС!$A$41:$F$784,3)+'Иные услуги '!$C$5+'РСТ РСО-А'!$L$7+'РСТ РСО-А'!$F$9</f>
        <v>1980.75</v>
      </c>
      <c r="R370" s="116">
        <f>VLOOKUP($A370+ROUND((COLUMN()-2)/24,5),АТС!$A$41:$F$784,3)+'Иные услуги '!$C$5+'РСТ РСО-А'!$L$7+'РСТ РСО-А'!$F$9</f>
        <v>1981.43</v>
      </c>
      <c r="S370" s="116">
        <f>VLOOKUP($A370+ROUND((COLUMN()-2)/24,5),АТС!$A$41:$F$784,3)+'Иные услуги '!$C$5+'РСТ РСО-А'!$L$7+'РСТ РСО-А'!$F$9</f>
        <v>1963.71</v>
      </c>
      <c r="T370" s="116">
        <f>VLOOKUP($A370+ROUND((COLUMN()-2)/24,5),АТС!$A$41:$F$784,3)+'Иные услуги '!$C$5+'РСТ РСО-А'!$L$7+'РСТ РСО-А'!$F$9</f>
        <v>1942.54</v>
      </c>
      <c r="U370" s="116">
        <f>VLOOKUP($A370+ROUND((COLUMN()-2)/24,5),АТС!$A$41:$F$784,3)+'Иные услуги '!$C$5+'РСТ РСО-А'!$L$7+'РСТ РСО-А'!$F$9</f>
        <v>1914.6000000000001</v>
      </c>
      <c r="V370" s="116">
        <f>VLOOKUP($A370+ROUND((COLUMN()-2)/24,5),АТС!$A$41:$F$784,3)+'Иные услуги '!$C$5+'РСТ РСО-А'!$L$7+'РСТ РСО-А'!$F$9</f>
        <v>2068.71</v>
      </c>
      <c r="W370" s="116">
        <f>VLOOKUP($A370+ROUND((COLUMN()-2)/24,5),АТС!$A$41:$F$784,3)+'Иные услуги '!$C$5+'РСТ РСО-А'!$L$7+'РСТ РСО-А'!$F$9</f>
        <v>2056.92</v>
      </c>
      <c r="X370" s="116">
        <f>VLOOKUP($A370+ROUND((COLUMN()-2)/24,5),АТС!$A$41:$F$784,3)+'Иные услуги '!$C$5+'РСТ РСО-А'!$L$7+'РСТ РСО-А'!$F$9</f>
        <v>1936.32</v>
      </c>
      <c r="Y370" s="116">
        <f>VLOOKUP($A370+ROUND((COLUMN()-2)/24,5),АТС!$A$41:$F$784,3)+'Иные услуги '!$C$5+'РСТ РСО-А'!$L$7+'РСТ РСО-А'!$F$9</f>
        <v>1913.9199999999998</v>
      </c>
    </row>
    <row r="371" spans="1:25" x14ac:dyDescent="0.2">
      <c r="A371" s="65">
        <f t="shared" si="10"/>
        <v>44002</v>
      </c>
      <c r="B371" s="116">
        <f>VLOOKUP($A371+ROUND((COLUMN()-2)/24,5),АТС!$A$41:$F$784,3)+'Иные услуги '!$C$5+'РСТ РСО-А'!$L$7+'РСТ РСО-А'!$F$9</f>
        <v>1939.8300000000002</v>
      </c>
      <c r="C371" s="116">
        <f>VLOOKUP($A371+ROUND((COLUMN()-2)/24,5),АТС!$A$41:$F$784,3)+'Иные услуги '!$C$5+'РСТ РСО-А'!$L$7+'РСТ РСО-А'!$F$9</f>
        <v>1912.23</v>
      </c>
      <c r="D371" s="116">
        <f>VLOOKUP($A371+ROUND((COLUMN()-2)/24,5),АТС!$A$41:$F$784,3)+'Иные услуги '!$C$5+'РСТ РСО-А'!$L$7+'РСТ РСО-А'!$F$9</f>
        <v>1910.1899999999998</v>
      </c>
      <c r="E371" s="116">
        <f>VLOOKUP($A371+ROUND((COLUMN()-2)/24,5),АТС!$A$41:$F$784,3)+'Иные услуги '!$C$5+'РСТ РСО-А'!$L$7+'РСТ РСО-А'!$F$9</f>
        <v>1909.48</v>
      </c>
      <c r="F371" s="116">
        <f>VLOOKUP($A371+ROUND((COLUMN()-2)/24,5),АТС!$A$41:$F$784,3)+'Иные услуги '!$C$5+'РСТ РСО-А'!$L$7+'РСТ РСО-А'!$F$9</f>
        <v>1912.54</v>
      </c>
      <c r="G371" s="116">
        <f>VLOOKUP($A371+ROUND((COLUMN()-2)/24,5),АТС!$A$41:$F$784,3)+'Иные услуги '!$C$5+'РСТ РСО-А'!$L$7+'РСТ РСО-А'!$F$9</f>
        <v>1914.1000000000001</v>
      </c>
      <c r="H371" s="116">
        <f>VLOOKUP($A371+ROUND((COLUMN()-2)/24,5),АТС!$A$41:$F$784,3)+'Иные услуги '!$C$5+'РСТ РСО-А'!$L$7+'РСТ РСО-А'!$F$9</f>
        <v>1911.28</v>
      </c>
      <c r="I371" s="116">
        <f>VLOOKUP($A371+ROUND((COLUMN()-2)/24,5),АТС!$A$41:$F$784,3)+'Иные услуги '!$C$5+'РСТ РСО-А'!$L$7+'РСТ РСО-А'!$F$9</f>
        <v>1886.98</v>
      </c>
      <c r="J371" s="116">
        <f>VLOOKUP($A371+ROUND((COLUMN()-2)/24,5),АТС!$A$41:$F$784,3)+'Иные услуги '!$C$5+'РСТ РСО-А'!$L$7+'РСТ РСО-А'!$F$9</f>
        <v>1914.53</v>
      </c>
      <c r="K371" s="116">
        <f>VLOOKUP($A371+ROUND((COLUMN()-2)/24,5),АТС!$A$41:$F$784,3)+'Иные услуги '!$C$5+'РСТ РСО-А'!$L$7+'РСТ РСО-А'!$F$9</f>
        <v>1952.27</v>
      </c>
      <c r="L371" s="116">
        <f>VLOOKUP($A371+ROUND((COLUMN()-2)/24,5),АТС!$A$41:$F$784,3)+'Иные услуги '!$C$5+'РСТ РСО-А'!$L$7+'РСТ РСО-А'!$F$9</f>
        <v>2011.36</v>
      </c>
      <c r="M371" s="116">
        <f>VLOOKUP($A371+ROUND((COLUMN()-2)/24,5),АТС!$A$41:$F$784,3)+'Иные услуги '!$C$5+'РСТ РСО-А'!$L$7+'РСТ РСО-А'!$F$9</f>
        <v>1986.6499999999999</v>
      </c>
      <c r="N371" s="116">
        <f>VLOOKUP($A371+ROUND((COLUMN()-2)/24,5),АТС!$A$41:$F$784,3)+'Иные услуги '!$C$5+'РСТ РСО-А'!$L$7+'РСТ РСО-А'!$F$9</f>
        <v>1990.3</v>
      </c>
      <c r="O371" s="116">
        <f>VLOOKUP($A371+ROUND((COLUMN()-2)/24,5),АТС!$A$41:$F$784,3)+'Иные услуги '!$C$5+'РСТ РСО-А'!$L$7+'РСТ РСО-А'!$F$9</f>
        <v>1966.84</v>
      </c>
      <c r="P371" s="116">
        <f>VLOOKUP($A371+ROUND((COLUMN()-2)/24,5),АТС!$A$41:$F$784,3)+'Иные услуги '!$C$5+'РСТ РСО-А'!$L$7+'РСТ РСО-А'!$F$9</f>
        <v>1967.9399999999998</v>
      </c>
      <c r="Q371" s="116">
        <f>VLOOKUP($A371+ROUND((COLUMN()-2)/24,5),АТС!$A$41:$F$784,3)+'Иные услуги '!$C$5+'РСТ РСО-А'!$L$7+'РСТ РСО-А'!$F$9</f>
        <v>1966.45</v>
      </c>
      <c r="R371" s="116">
        <f>VLOOKUP($A371+ROUND((COLUMN()-2)/24,5),АТС!$A$41:$F$784,3)+'Иные услуги '!$C$5+'РСТ РСО-А'!$L$7+'РСТ РСО-А'!$F$9</f>
        <v>1966.47</v>
      </c>
      <c r="S371" s="116">
        <f>VLOOKUP($A371+ROUND((COLUMN()-2)/24,5),АТС!$A$41:$F$784,3)+'Иные услуги '!$C$5+'РСТ РСО-А'!$L$7+'РСТ РСО-А'!$F$9</f>
        <v>1914.3700000000001</v>
      </c>
      <c r="T371" s="116">
        <f>VLOOKUP($A371+ROUND((COLUMN()-2)/24,5),АТС!$A$41:$F$784,3)+'Иные услуги '!$C$5+'РСТ РСО-А'!$L$7+'РСТ РСО-А'!$F$9</f>
        <v>1914.3500000000001</v>
      </c>
      <c r="U371" s="116">
        <f>VLOOKUP($A371+ROUND((COLUMN()-2)/24,5),АТС!$A$41:$F$784,3)+'Иные услуги '!$C$5+'РСТ РСО-А'!$L$7+'РСТ РСО-А'!$F$9</f>
        <v>1914.53</v>
      </c>
      <c r="V371" s="116">
        <f>VLOOKUP($A371+ROUND((COLUMN()-2)/24,5),АТС!$A$41:$F$784,3)+'Иные услуги '!$C$5+'РСТ РСО-А'!$L$7+'РСТ РСО-А'!$F$9</f>
        <v>2057.33</v>
      </c>
      <c r="W371" s="116">
        <f>VLOOKUP($A371+ROUND((COLUMN()-2)/24,5),АТС!$A$41:$F$784,3)+'Иные услуги '!$C$5+'РСТ РСО-А'!$L$7+'РСТ РСО-А'!$F$9</f>
        <v>2046.89</v>
      </c>
      <c r="X371" s="116">
        <f>VLOOKUP($A371+ROUND((COLUMN()-2)/24,5),АТС!$A$41:$F$784,3)+'Иные услуги '!$C$5+'РСТ РСО-А'!$L$7+'РСТ РСО-А'!$F$9</f>
        <v>1937.6200000000001</v>
      </c>
      <c r="Y371" s="116">
        <f>VLOOKUP($A371+ROUND((COLUMN()-2)/24,5),АТС!$A$41:$F$784,3)+'Иные услуги '!$C$5+'РСТ РСО-А'!$L$7+'РСТ РСО-А'!$F$9</f>
        <v>1913.64</v>
      </c>
    </row>
    <row r="372" spans="1:25" x14ac:dyDescent="0.2">
      <c r="A372" s="65">
        <f t="shared" si="10"/>
        <v>44003</v>
      </c>
      <c r="B372" s="116">
        <f>VLOOKUP($A372+ROUND((COLUMN()-2)/24,5),АТС!$A$41:$F$784,3)+'Иные услуги '!$C$5+'РСТ РСО-А'!$L$7+'РСТ РСО-А'!$F$9</f>
        <v>1948.03</v>
      </c>
      <c r="C372" s="116">
        <f>VLOOKUP($A372+ROUND((COLUMN()-2)/24,5),АТС!$A$41:$F$784,3)+'Иные услуги '!$C$5+'РСТ РСО-А'!$L$7+'РСТ РСО-А'!$F$9</f>
        <v>1892.36</v>
      </c>
      <c r="D372" s="116">
        <f>VLOOKUP($A372+ROUND((COLUMN()-2)/24,5),АТС!$A$41:$F$784,3)+'Иные услуги '!$C$5+'РСТ РСО-А'!$L$7+'РСТ РСО-А'!$F$9</f>
        <v>1912.21</v>
      </c>
      <c r="E372" s="116">
        <f>VLOOKUP($A372+ROUND((COLUMN()-2)/24,5),АТС!$A$41:$F$784,3)+'Иные услуги '!$C$5+'РСТ РСО-А'!$L$7+'РСТ РСО-А'!$F$9</f>
        <v>1909.21</v>
      </c>
      <c r="F372" s="116">
        <f>VLOOKUP($A372+ROUND((COLUMN()-2)/24,5),АТС!$A$41:$F$784,3)+'Иные услуги '!$C$5+'РСТ РСО-А'!$L$7+'РСТ РСО-А'!$F$9</f>
        <v>1914.6299999999999</v>
      </c>
      <c r="G372" s="116">
        <f>VLOOKUP($A372+ROUND((COLUMN()-2)/24,5),АТС!$A$41:$F$784,3)+'Иные услуги '!$C$5+'РСТ РСО-А'!$L$7+'РСТ РСО-А'!$F$9</f>
        <v>1914.68</v>
      </c>
      <c r="H372" s="116">
        <f>VLOOKUP($A372+ROUND((COLUMN()-2)/24,5),АТС!$A$41:$F$784,3)+'Иные услуги '!$C$5+'РСТ РСО-А'!$L$7+'РСТ РСО-А'!$F$9</f>
        <v>1915.04</v>
      </c>
      <c r="I372" s="116">
        <f>VLOOKUP($A372+ROUND((COLUMN()-2)/24,5),АТС!$A$41:$F$784,3)+'Иные услуги '!$C$5+'РСТ РСО-А'!$L$7+'РСТ РСО-А'!$F$9</f>
        <v>1853.39</v>
      </c>
      <c r="J372" s="116">
        <f>VLOOKUP($A372+ROUND((COLUMN()-2)/24,5),АТС!$A$41:$F$784,3)+'Иные услуги '!$C$5+'РСТ РСО-А'!$L$7+'РСТ РСО-А'!$F$9</f>
        <v>1914.46</v>
      </c>
      <c r="K372" s="116">
        <f>VLOOKUP($A372+ROUND((COLUMN()-2)/24,5),АТС!$A$41:$F$784,3)+'Иные услуги '!$C$5+'РСТ РСО-А'!$L$7+'РСТ РСО-А'!$F$9</f>
        <v>1914.4399999999998</v>
      </c>
      <c r="L372" s="116">
        <f>VLOOKUP($A372+ROUND((COLUMN()-2)/24,5),АТС!$A$41:$F$784,3)+'Иные услуги '!$C$5+'РСТ РСО-А'!$L$7+'РСТ РСО-А'!$F$9</f>
        <v>1914.5800000000002</v>
      </c>
      <c r="M372" s="116">
        <f>VLOOKUP($A372+ROUND((COLUMN()-2)/24,5),АТС!$A$41:$F$784,3)+'Иные услуги '!$C$5+'РСТ РСО-А'!$L$7+'РСТ РСО-А'!$F$9</f>
        <v>1914.57</v>
      </c>
      <c r="N372" s="116">
        <f>VLOOKUP($A372+ROUND((COLUMN()-2)/24,5),АТС!$A$41:$F$784,3)+'Иные услуги '!$C$5+'РСТ РСО-А'!$L$7+'РСТ РСО-А'!$F$9</f>
        <v>1914.52</v>
      </c>
      <c r="O372" s="116">
        <f>VLOOKUP($A372+ROUND((COLUMN()-2)/24,5),АТС!$A$41:$F$784,3)+'Иные услуги '!$C$5+'РСТ РСО-А'!$L$7+'РСТ РСО-А'!$F$9</f>
        <v>1914.53</v>
      </c>
      <c r="P372" s="116">
        <f>VLOOKUP($A372+ROUND((COLUMN()-2)/24,5),АТС!$A$41:$F$784,3)+'Иные услуги '!$C$5+'РСТ РСО-А'!$L$7+'РСТ РСО-А'!$F$9</f>
        <v>1914.54</v>
      </c>
      <c r="Q372" s="116">
        <f>VLOOKUP($A372+ROUND((COLUMN()-2)/24,5),АТС!$A$41:$F$784,3)+'Иные услуги '!$C$5+'РСТ РСО-А'!$L$7+'РСТ РСО-А'!$F$9</f>
        <v>1914.61</v>
      </c>
      <c r="R372" s="116">
        <f>VLOOKUP($A372+ROUND((COLUMN()-2)/24,5),АТС!$A$41:$F$784,3)+'Иные услуги '!$C$5+'РСТ РСО-А'!$L$7+'РСТ РСО-А'!$F$9</f>
        <v>1928.3799999999999</v>
      </c>
      <c r="S372" s="116">
        <f>VLOOKUP($A372+ROUND((COLUMN()-2)/24,5),АТС!$A$41:$F$784,3)+'Иные услуги '!$C$5+'РСТ РСО-А'!$L$7+'РСТ РСО-А'!$F$9</f>
        <v>1927.97</v>
      </c>
      <c r="T372" s="116">
        <f>VLOOKUP($A372+ROUND((COLUMN()-2)/24,5),АТС!$A$41:$F$784,3)+'Иные услуги '!$C$5+'РСТ РСО-А'!$L$7+'РСТ РСО-А'!$F$9</f>
        <v>1914.54</v>
      </c>
      <c r="U372" s="116">
        <f>VLOOKUP($A372+ROUND((COLUMN()-2)/24,5),АТС!$A$41:$F$784,3)+'Иные услуги '!$C$5+'РСТ РСО-А'!$L$7+'РСТ РСО-А'!$F$9</f>
        <v>1914.61</v>
      </c>
      <c r="V372" s="116">
        <f>VLOOKUP($A372+ROUND((COLUMN()-2)/24,5),АТС!$A$41:$F$784,3)+'Иные услуги '!$C$5+'РСТ РСО-А'!$L$7+'РСТ РСО-А'!$F$9</f>
        <v>1970.25</v>
      </c>
      <c r="W372" s="116">
        <f>VLOOKUP($A372+ROUND((COLUMN()-2)/24,5),АТС!$A$41:$F$784,3)+'Иные услуги '!$C$5+'РСТ РСО-А'!$L$7+'РСТ РСО-А'!$F$9</f>
        <v>1979.71</v>
      </c>
      <c r="X372" s="116">
        <f>VLOOKUP($A372+ROUND((COLUMN()-2)/24,5),АТС!$A$41:$F$784,3)+'Иные услуги '!$C$5+'РСТ РСО-А'!$L$7+'РСТ РСО-А'!$F$9</f>
        <v>1913.55</v>
      </c>
      <c r="Y372" s="116">
        <f>VLOOKUP($A372+ROUND((COLUMN()-2)/24,5),АТС!$A$41:$F$784,3)+'Иные услуги '!$C$5+'РСТ РСО-А'!$L$7+'РСТ РСО-А'!$F$9</f>
        <v>1913.1899999999998</v>
      </c>
    </row>
    <row r="373" spans="1:25" x14ac:dyDescent="0.2">
      <c r="A373" s="65">
        <f t="shared" si="10"/>
        <v>44004</v>
      </c>
      <c r="B373" s="116">
        <f>VLOOKUP($A373+ROUND((COLUMN()-2)/24,5),АТС!$A$41:$F$784,3)+'Иные услуги '!$C$5+'РСТ РСО-А'!$L$7+'РСТ РСО-А'!$F$9</f>
        <v>1920</v>
      </c>
      <c r="C373" s="116">
        <f>VLOOKUP($A373+ROUND((COLUMN()-2)/24,5),АТС!$A$41:$F$784,3)+'Иные услуги '!$C$5+'РСТ РСО-А'!$L$7+'РСТ РСО-А'!$F$9</f>
        <v>1899.6299999999999</v>
      </c>
      <c r="D373" s="116">
        <f>VLOOKUP($A373+ROUND((COLUMN()-2)/24,5),АТС!$A$41:$F$784,3)+'Иные услуги '!$C$5+'РСТ РСО-А'!$L$7+'РСТ РСО-А'!$F$9</f>
        <v>1901.73</v>
      </c>
      <c r="E373" s="116">
        <f>VLOOKUP($A373+ROUND((COLUMN()-2)/24,5),АТС!$A$41:$F$784,3)+'Иные услуги '!$C$5+'РСТ РСО-А'!$L$7+'РСТ РСО-А'!$F$9</f>
        <v>1905.24</v>
      </c>
      <c r="F373" s="116">
        <f>VLOOKUP($A373+ROUND((COLUMN()-2)/24,5),АТС!$A$41:$F$784,3)+'Иные услуги '!$C$5+'РСТ РСО-А'!$L$7+'РСТ РСО-А'!$F$9</f>
        <v>1914.99</v>
      </c>
      <c r="G373" s="116">
        <f>VLOOKUP($A373+ROUND((COLUMN()-2)/24,5),АТС!$A$41:$F$784,3)+'Иные услуги '!$C$5+'РСТ РСО-А'!$L$7+'РСТ РСО-А'!$F$9</f>
        <v>1914.93</v>
      </c>
      <c r="H373" s="116">
        <f>VLOOKUP($A373+ROUND((COLUMN()-2)/24,5),АТС!$A$41:$F$784,3)+'Иные услуги '!$C$5+'РСТ РСО-А'!$L$7+'РСТ РСО-А'!$F$9</f>
        <v>1913.93</v>
      </c>
      <c r="I373" s="116">
        <f>VLOOKUP($A373+ROUND((COLUMN()-2)/24,5),АТС!$A$41:$F$784,3)+'Иные услуги '!$C$5+'РСТ РСО-А'!$L$7+'РСТ РСО-А'!$F$9</f>
        <v>1918.6000000000001</v>
      </c>
      <c r="J373" s="116">
        <f>VLOOKUP($A373+ROUND((COLUMN()-2)/24,5),АТС!$A$41:$F$784,3)+'Иные услуги '!$C$5+'РСТ РСО-А'!$L$7+'РСТ РСО-А'!$F$9</f>
        <v>1914.3700000000001</v>
      </c>
      <c r="K373" s="116">
        <f>VLOOKUP($A373+ROUND((COLUMN()-2)/24,5),АТС!$A$41:$F$784,3)+'Иные услуги '!$C$5+'РСТ РСО-А'!$L$7+'РСТ РСО-А'!$F$9</f>
        <v>1914.39</v>
      </c>
      <c r="L373" s="116">
        <f>VLOOKUP($A373+ROUND((COLUMN()-2)/24,5),АТС!$A$41:$F$784,3)+'Иные услуги '!$C$5+'РСТ РСО-А'!$L$7+'РСТ РСО-А'!$F$9</f>
        <v>1958.07</v>
      </c>
      <c r="M373" s="116">
        <f>VLOOKUP($A373+ROUND((COLUMN()-2)/24,5),АТС!$A$41:$F$784,3)+'Иные услуги '!$C$5+'РСТ РСО-А'!$L$7+'РСТ РСО-А'!$F$9</f>
        <v>1959.8500000000001</v>
      </c>
      <c r="N373" s="116">
        <f>VLOOKUP($A373+ROUND((COLUMN()-2)/24,5),АТС!$A$41:$F$784,3)+'Иные услуги '!$C$5+'РСТ РСО-А'!$L$7+'РСТ РСО-А'!$F$9</f>
        <v>1960.6899999999998</v>
      </c>
      <c r="O373" s="116">
        <f>VLOOKUP($A373+ROUND((COLUMN()-2)/24,5),АТС!$A$41:$F$784,3)+'Иные услуги '!$C$5+'РСТ РСО-А'!$L$7+'РСТ РСО-А'!$F$9</f>
        <v>1969.26</v>
      </c>
      <c r="P373" s="116">
        <f>VLOOKUP($A373+ROUND((COLUMN()-2)/24,5),АТС!$A$41:$F$784,3)+'Иные услуги '!$C$5+'РСТ РСО-А'!$L$7+'РСТ РСО-А'!$F$9</f>
        <v>1962.8999999999999</v>
      </c>
      <c r="Q373" s="116">
        <f>VLOOKUP($A373+ROUND((COLUMN()-2)/24,5),АТС!$A$41:$F$784,3)+'Иные услуги '!$C$5+'РСТ РСО-А'!$L$7+'РСТ РСО-А'!$F$9</f>
        <v>1958.24</v>
      </c>
      <c r="R373" s="116">
        <f>VLOOKUP($A373+ROUND((COLUMN()-2)/24,5),АТС!$A$41:$F$784,3)+'Иные услуги '!$C$5+'РСТ РСО-А'!$L$7+'РСТ РСО-А'!$F$9</f>
        <v>1957.93</v>
      </c>
      <c r="S373" s="116">
        <f>VLOOKUP($A373+ROUND((COLUMN()-2)/24,5),АТС!$A$41:$F$784,3)+'Иные услуги '!$C$5+'РСТ РСО-А'!$L$7+'РСТ РСО-А'!$F$9</f>
        <v>1959.8999999999999</v>
      </c>
      <c r="T373" s="116">
        <f>VLOOKUP($A373+ROUND((COLUMN()-2)/24,5),АТС!$A$41:$F$784,3)+'Иные услуги '!$C$5+'РСТ РСО-А'!$L$7+'РСТ РСО-А'!$F$9</f>
        <v>1958.93</v>
      </c>
      <c r="U373" s="116">
        <f>VLOOKUP($A373+ROUND((COLUMN()-2)/24,5),АТС!$A$41:$F$784,3)+'Иные услуги '!$C$5+'РСТ РСО-А'!$L$7+'РСТ РСО-А'!$F$9</f>
        <v>1945.3799999999999</v>
      </c>
      <c r="V373" s="116">
        <f>VLOOKUP($A373+ROUND((COLUMN()-2)/24,5),АТС!$A$41:$F$784,3)+'Иные услуги '!$C$5+'РСТ РСО-А'!$L$7+'РСТ РСО-А'!$F$9</f>
        <v>2005.31</v>
      </c>
      <c r="W373" s="116">
        <f>VLOOKUP($A373+ROUND((COLUMN()-2)/24,5),АТС!$A$41:$F$784,3)+'Иные услуги '!$C$5+'РСТ РСО-А'!$L$7+'РСТ РСО-А'!$F$9</f>
        <v>2023.6699999999998</v>
      </c>
      <c r="X373" s="116">
        <f>VLOOKUP($A373+ROUND((COLUMN()-2)/24,5),АТС!$A$41:$F$784,3)+'Иные услуги '!$C$5+'РСТ РСО-А'!$L$7+'РСТ РСО-А'!$F$9</f>
        <v>1914.29</v>
      </c>
      <c r="Y373" s="116">
        <f>VLOOKUP($A373+ROUND((COLUMN()-2)/24,5),АТС!$A$41:$F$784,3)+'Иные услуги '!$C$5+'РСТ РСО-А'!$L$7+'РСТ РСО-А'!$F$9</f>
        <v>1914.1200000000001</v>
      </c>
    </row>
    <row r="374" spans="1:25" x14ac:dyDescent="0.2">
      <c r="A374" s="65">
        <f t="shared" si="10"/>
        <v>44005</v>
      </c>
      <c r="B374" s="116">
        <f>VLOOKUP($A374+ROUND((COLUMN()-2)/24,5),АТС!$A$41:$F$784,3)+'Иные услуги '!$C$5+'РСТ РСО-А'!$L$7+'РСТ РСО-А'!$F$9</f>
        <v>1908.6299999999999</v>
      </c>
      <c r="C374" s="116">
        <f>VLOOKUP($A374+ROUND((COLUMN()-2)/24,5),АТС!$A$41:$F$784,3)+'Иные услуги '!$C$5+'РСТ РСО-А'!$L$7+'РСТ РСО-А'!$F$9</f>
        <v>1897.05</v>
      </c>
      <c r="D374" s="116">
        <f>VLOOKUP($A374+ROUND((COLUMN()-2)/24,5),АТС!$A$41:$F$784,3)+'Иные услуги '!$C$5+'РСТ РСО-А'!$L$7+'РСТ РСО-А'!$F$9</f>
        <v>1900.77</v>
      </c>
      <c r="E374" s="116">
        <f>VLOOKUP($A374+ROUND((COLUMN()-2)/24,5),АТС!$A$41:$F$784,3)+'Иные услуги '!$C$5+'РСТ РСО-А'!$L$7+'РСТ РСО-А'!$F$9</f>
        <v>1888.01</v>
      </c>
      <c r="F374" s="116">
        <f>VLOOKUP($A374+ROUND((COLUMN()-2)/24,5),АТС!$A$41:$F$784,3)+'Иные услуги '!$C$5+'РСТ РСО-А'!$L$7+'РСТ РСО-А'!$F$9</f>
        <v>1915.34</v>
      </c>
      <c r="G374" s="116">
        <f>VLOOKUP($A374+ROUND((COLUMN()-2)/24,5),АТС!$A$41:$F$784,3)+'Иные услуги '!$C$5+'РСТ РСО-А'!$L$7+'РСТ РСО-А'!$F$9</f>
        <v>1915.04</v>
      </c>
      <c r="H374" s="116">
        <f>VLOOKUP($A374+ROUND((COLUMN()-2)/24,5),АТС!$A$41:$F$784,3)+'Иные услуги '!$C$5+'РСТ РСО-А'!$L$7+'РСТ РСО-А'!$F$9</f>
        <v>1913.99</v>
      </c>
      <c r="I374" s="116">
        <f>VLOOKUP($A374+ROUND((COLUMN()-2)/24,5),АТС!$A$41:$F$784,3)+'Иные услуги '!$C$5+'РСТ РСО-А'!$L$7+'РСТ РСО-А'!$F$9</f>
        <v>1918.0800000000002</v>
      </c>
      <c r="J374" s="116">
        <f>VLOOKUP($A374+ROUND((COLUMN()-2)/24,5),АТС!$A$41:$F$784,3)+'Иные услуги '!$C$5+'РСТ РСО-А'!$L$7+'РСТ РСО-А'!$F$9</f>
        <v>1914.6200000000001</v>
      </c>
      <c r="K374" s="116">
        <f>VLOOKUP($A374+ROUND((COLUMN()-2)/24,5),АТС!$A$41:$F$784,3)+'Иные услуги '!$C$5+'РСТ РСО-А'!$L$7+'РСТ РСО-А'!$F$9</f>
        <v>1914.6299999999999</v>
      </c>
      <c r="L374" s="116">
        <f>VLOOKUP($A374+ROUND((COLUMN()-2)/24,5),АТС!$A$41:$F$784,3)+'Иные услуги '!$C$5+'РСТ РСО-А'!$L$7+'РСТ РСО-А'!$F$9</f>
        <v>1965.41</v>
      </c>
      <c r="M374" s="116">
        <f>VLOOKUP($A374+ROUND((COLUMN()-2)/24,5),АТС!$A$41:$F$784,3)+'Иные услуги '!$C$5+'РСТ РСО-А'!$L$7+'РСТ РСО-А'!$F$9</f>
        <v>1970.8500000000001</v>
      </c>
      <c r="N374" s="116">
        <f>VLOOKUP($A374+ROUND((COLUMN()-2)/24,5),АТС!$A$41:$F$784,3)+'Иные услуги '!$C$5+'РСТ РСО-А'!$L$7+'РСТ РСО-А'!$F$9</f>
        <v>1971.1899999999998</v>
      </c>
      <c r="O374" s="116">
        <f>VLOOKUP($A374+ROUND((COLUMN()-2)/24,5),АТС!$A$41:$F$784,3)+'Иные услуги '!$C$5+'РСТ РСО-А'!$L$7+'РСТ РСО-А'!$F$9</f>
        <v>1974.9199999999998</v>
      </c>
      <c r="P374" s="116">
        <f>VLOOKUP($A374+ROUND((COLUMN()-2)/24,5),АТС!$A$41:$F$784,3)+'Иные услуги '!$C$5+'РСТ РСО-А'!$L$7+'РСТ РСО-А'!$F$9</f>
        <v>1974.95</v>
      </c>
      <c r="Q374" s="116">
        <f>VLOOKUP($A374+ROUND((COLUMN()-2)/24,5),АТС!$A$41:$F$784,3)+'Иные услуги '!$C$5+'РСТ РСО-А'!$L$7+'РСТ РСО-А'!$F$9</f>
        <v>1959.77</v>
      </c>
      <c r="R374" s="116">
        <f>VLOOKUP($A374+ROUND((COLUMN()-2)/24,5),АТС!$A$41:$F$784,3)+'Иные услуги '!$C$5+'РСТ РСО-А'!$L$7+'РСТ РСО-А'!$F$9</f>
        <v>1965.02</v>
      </c>
      <c r="S374" s="116">
        <f>VLOOKUP($A374+ROUND((COLUMN()-2)/24,5),АТС!$A$41:$F$784,3)+'Иные услуги '!$C$5+'РСТ РСО-А'!$L$7+'РСТ РСО-А'!$F$9</f>
        <v>1964.95</v>
      </c>
      <c r="T374" s="116">
        <f>VLOOKUP($A374+ROUND((COLUMN()-2)/24,5),АТС!$A$41:$F$784,3)+'Иные услуги '!$C$5+'РСТ РСО-А'!$L$7+'РСТ РСО-А'!$F$9</f>
        <v>1959.3700000000001</v>
      </c>
      <c r="U374" s="116">
        <f>VLOOKUP($A374+ROUND((COLUMN()-2)/24,5),АТС!$A$41:$F$784,3)+'Иные услуги '!$C$5+'РСТ РСО-А'!$L$7+'РСТ РСО-А'!$F$9</f>
        <v>1952.31</v>
      </c>
      <c r="V374" s="116">
        <f>VLOOKUP($A374+ROUND((COLUMN()-2)/24,5),АТС!$A$41:$F$784,3)+'Иные услуги '!$C$5+'РСТ РСО-А'!$L$7+'РСТ РСО-А'!$F$9</f>
        <v>2005.1000000000001</v>
      </c>
      <c r="W374" s="116">
        <f>VLOOKUP($A374+ROUND((COLUMN()-2)/24,5),АТС!$A$41:$F$784,3)+'Иные услуги '!$C$5+'РСТ РСО-А'!$L$7+'РСТ РСО-А'!$F$9</f>
        <v>2039.64</v>
      </c>
      <c r="X374" s="116">
        <f>VLOOKUP($A374+ROUND((COLUMN()-2)/24,5),АТС!$A$41:$F$784,3)+'Иные услуги '!$C$5+'РСТ РСО-А'!$L$7+'РСТ РСО-А'!$F$9</f>
        <v>1914.1000000000001</v>
      </c>
      <c r="Y374" s="116">
        <f>VLOOKUP($A374+ROUND((COLUMN()-2)/24,5),АТС!$A$41:$F$784,3)+'Иные услуги '!$C$5+'РСТ РСО-А'!$L$7+'РСТ РСО-А'!$F$9</f>
        <v>1913.89</v>
      </c>
    </row>
    <row r="375" spans="1:25" x14ac:dyDescent="0.2">
      <c r="A375" s="65">
        <f t="shared" si="10"/>
        <v>44006</v>
      </c>
      <c r="B375" s="116">
        <f>VLOOKUP($A375+ROUND((COLUMN()-2)/24,5),АТС!$A$41:$F$784,3)+'Иные услуги '!$C$5+'РСТ РСО-А'!$L$7+'РСТ РСО-А'!$F$9</f>
        <v>1919.55</v>
      </c>
      <c r="C375" s="116">
        <f>VLOOKUP($A375+ROUND((COLUMN()-2)/24,5),АТС!$A$41:$F$784,3)+'Иные услуги '!$C$5+'РСТ РСО-А'!$L$7+'РСТ РСО-А'!$F$9</f>
        <v>1907.22</v>
      </c>
      <c r="D375" s="116">
        <f>VLOOKUP($A375+ROUND((COLUMN()-2)/24,5),АТС!$A$41:$F$784,3)+'Иные услуги '!$C$5+'РСТ РСО-А'!$L$7+'РСТ РСО-А'!$F$9</f>
        <v>1908.48</v>
      </c>
      <c r="E375" s="116">
        <f>VLOOKUP($A375+ROUND((COLUMN()-2)/24,5),АТС!$A$41:$F$784,3)+'Иные услуги '!$C$5+'РСТ РСО-А'!$L$7+'РСТ РСО-А'!$F$9</f>
        <v>1911.99</v>
      </c>
      <c r="F375" s="116">
        <f>VLOOKUP($A375+ROUND((COLUMN()-2)/24,5),АТС!$A$41:$F$784,3)+'Иные услуги '!$C$5+'РСТ РСО-А'!$L$7+'РСТ РСО-А'!$F$9</f>
        <v>1914.68</v>
      </c>
      <c r="G375" s="116">
        <f>VLOOKUP($A375+ROUND((COLUMN()-2)/24,5),АТС!$A$41:$F$784,3)+'Иные услуги '!$C$5+'РСТ РСО-А'!$L$7+'РСТ РСО-А'!$F$9</f>
        <v>1914.6899999999998</v>
      </c>
      <c r="H375" s="116">
        <f>VLOOKUP($A375+ROUND((COLUMN()-2)/24,5),АТС!$A$41:$F$784,3)+'Иные услуги '!$C$5+'РСТ РСО-А'!$L$7+'РСТ РСО-А'!$F$9</f>
        <v>1914.1899999999998</v>
      </c>
      <c r="I375" s="116">
        <f>VLOOKUP($A375+ROUND((COLUMN()-2)/24,5),АТС!$A$41:$F$784,3)+'Иные услуги '!$C$5+'РСТ РСО-А'!$L$7+'РСТ РСО-А'!$F$9</f>
        <v>1906.06</v>
      </c>
      <c r="J375" s="116">
        <f>VLOOKUP($A375+ROUND((COLUMN()-2)/24,5),АТС!$A$41:$F$784,3)+'Иные услуги '!$C$5+'РСТ РСО-А'!$L$7+'РСТ РСО-А'!$F$9</f>
        <v>1914.8300000000002</v>
      </c>
      <c r="K375" s="116">
        <f>VLOOKUP($A375+ROUND((COLUMN()-2)/24,5),АТС!$A$41:$F$784,3)+'Иные услуги '!$C$5+'РСТ РСО-А'!$L$7+'РСТ РСО-А'!$F$9</f>
        <v>1914.8</v>
      </c>
      <c r="L375" s="116">
        <f>VLOOKUP($A375+ROUND((COLUMN()-2)/24,5),АТС!$A$41:$F$784,3)+'Иные услуги '!$C$5+'РСТ РСО-А'!$L$7+'РСТ РСО-А'!$F$9</f>
        <v>1935.3700000000001</v>
      </c>
      <c r="M375" s="116">
        <f>VLOOKUP($A375+ROUND((COLUMN()-2)/24,5),АТС!$A$41:$F$784,3)+'Иные услуги '!$C$5+'РСТ РСО-А'!$L$7+'РСТ РСО-А'!$F$9</f>
        <v>1935.61</v>
      </c>
      <c r="N375" s="116">
        <f>VLOOKUP($A375+ROUND((COLUMN()-2)/24,5),АТС!$A$41:$F$784,3)+'Иные услуги '!$C$5+'РСТ РСО-А'!$L$7+'РСТ РСО-А'!$F$9</f>
        <v>1935.45</v>
      </c>
      <c r="O375" s="116">
        <f>VLOOKUP($A375+ROUND((COLUMN()-2)/24,5),АТС!$A$41:$F$784,3)+'Иные услуги '!$C$5+'РСТ РСО-А'!$L$7+'РСТ РСО-А'!$F$9</f>
        <v>1936.79</v>
      </c>
      <c r="P375" s="116">
        <f>VLOOKUP($A375+ROUND((COLUMN()-2)/24,5),АТС!$A$41:$F$784,3)+'Иные услуги '!$C$5+'РСТ РСО-А'!$L$7+'РСТ РСО-А'!$F$9</f>
        <v>1939.1000000000001</v>
      </c>
      <c r="Q375" s="116">
        <f>VLOOKUP($A375+ROUND((COLUMN()-2)/24,5),АТС!$A$41:$F$784,3)+'Иные услуги '!$C$5+'РСТ РСО-А'!$L$7+'РСТ РСО-А'!$F$9</f>
        <v>1938.05</v>
      </c>
      <c r="R375" s="116">
        <f>VLOOKUP($A375+ROUND((COLUMN()-2)/24,5),АТС!$A$41:$F$784,3)+'Иные услуги '!$C$5+'РСТ РСО-А'!$L$7+'РСТ РСО-А'!$F$9</f>
        <v>1937.51</v>
      </c>
      <c r="S375" s="116">
        <f>VLOOKUP($A375+ROUND((COLUMN()-2)/24,5),АТС!$A$41:$F$784,3)+'Иные услуги '!$C$5+'РСТ РСО-А'!$L$7+'РСТ РСО-А'!$F$9</f>
        <v>1914.6299999999999</v>
      </c>
      <c r="T375" s="116">
        <f>VLOOKUP($A375+ROUND((COLUMN()-2)/24,5),АТС!$A$41:$F$784,3)+'Иные услуги '!$C$5+'РСТ РСО-А'!$L$7+'РСТ РСО-А'!$F$9</f>
        <v>1914.6699999999998</v>
      </c>
      <c r="U375" s="116">
        <f>VLOOKUP($A375+ROUND((COLUMN()-2)/24,5),АТС!$A$41:$F$784,3)+'Иные услуги '!$C$5+'РСТ РСО-А'!$L$7+'РСТ РСО-А'!$F$9</f>
        <v>1914.71</v>
      </c>
      <c r="V375" s="116">
        <f>VLOOKUP($A375+ROUND((COLUMN()-2)/24,5),АТС!$A$41:$F$784,3)+'Иные услуги '!$C$5+'РСТ РСО-А'!$L$7+'РСТ РСО-А'!$F$9</f>
        <v>2013.14</v>
      </c>
      <c r="W375" s="116">
        <f>VLOOKUP($A375+ROUND((COLUMN()-2)/24,5),АТС!$A$41:$F$784,3)+'Иные услуги '!$C$5+'РСТ РСО-А'!$L$7+'РСТ РСО-А'!$F$9</f>
        <v>2008.22</v>
      </c>
      <c r="X375" s="116">
        <f>VLOOKUP($A375+ROUND((COLUMN()-2)/24,5),АТС!$A$41:$F$784,3)+'Иные услуги '!$C$5+'РСТ РСО-А'!$L$7+'РСТ РСО-А'!$F$9</f>
        <v>1914.1200000000001</v>
      </c>
      <c r="Y375" s="116">
        <f>VLOOKUP($A375+ROUND((COLUMN()-2)/24,5),АТС!$A$41:$F$784,3)+'Иные услуги '!$C$5+'РСТ РСО-А'!$L$7+'РСТ РСО-А'!$F$9</f>
        <v>1913.8500000000001</v>
      </c>
    </row>
    <row r="376" spans="1:25" x14ac:dyDescent="0.2">
      <c r="A376" s="65">
        <f t="shared" si="10"/>
        <v>44007</v>
      </c>
      <c r="B376" s="116">
        <f>VLOOKUP($A376+ROUND((COLUMN()-2)/24,5),АТС!$A$41:$F$784,3)+'Иные услуги '!$C$5+'РСТ РСО-А'!$L$7+'РСТ РСО-А'!$F$9</f>
        <v>1923.45</v>
      </c>
      <c r="C376" s="116">
        <f>VLOOKUP($A376+ROUND((COLUMN()-2)/24,5),АТС!$A$41:$F$784,3)+'Иные услуги '!$C$5+'РСТ РСО-А'!$L$7+'РСТ РСО-А'!$F$9</f>
        <v>1901.1299999999999</v>
      </c>
      <c r="D376" s="116">
        <f>VLOOKUP($A376+ROUND((COLUMN()-2)/24,5),АТС!$A$41:$F$784,3)+'Иные услуги '!$C$5+'РСТ РСО-А'!$L$7+'РСТ РСО-А'!$F$9</f>
        <v>1909.57</v>
      </c>
      <c r="E376" s="116">
        <f>VLOOKUP($A376+ROUND((COLUMN()-2)/24,5),АТС!$A$41:$F$784,3)+'Иные услуги '!$C$5+'РСТ РСО-А'!$L$7+'РСТ РСО-А'!$F$9</f>
        <v>1912.1000000000001</v>
      </c>
      <c r="F376" s="116">
        <f>VLOOKUP($A376+ROUND((COLUMN()-2)/24,5),АТС!$A$41:$F$784,3)+'Иные услуги '!$C$5+'РСТ РСО-А'!$L$7+'РСТ РСО-А'!$F$9</f>
        <v>1914.6699999999998</v>
      </c>
      <c r="G376" s="116">
        <f>VLOOKUP($A376+ROUND((COLUMN()-2)/24,5),АТС!$A$41:$F$784,3)+'Иные услуги '!$C$5+'РСТ РСО-А'!$L$7+'РСТ РСО-А'!$F$9</f>
        <v>1914.66</v>
      </c>
      <c r="H376" s="116">
        <f>VLOOKUP($A376+ROUND((COLUMN()-2)/24,5),АТС!$A$41:$F$784,3)+'Иные услуги '!$C$5+'РСТ РСО-А'!$L$7+'РСТ РСО-А'!$F$9</f>
        <v>1913.99</v>
      </c>
      <c r="I376" s="116">
        <f>VLOOKUP($A376+ROUND((COLUMN()-2)/24,5),АТС!$A$41:$F$784,3)+'Иные услуги '!$C$5+'РСТ РСО-А'!$L$7+'РСТ РСО-А'!$F$9</f>
        <v>1919.14</v>
      </c>
      <c r="J376" s="116">
        <f>VLOOKUP($A376+ROUND((COLUMN()-2)/24,5),АТС!$A$41:$F$784,3)+'Иные услуги '!$C$5+'РСТ РСО-А'!$L$7+'РСТ РСО-А'!$F$9</f>
        <v>1914.6499999999999</v>
      </c>
      <c r="K376" s="116">
        <f>VLOOKUP($A376+ROUND((COLUMN()-2)/24,5),АТС!$A$41:$F$784,3)+'Иные услуги '!$C$5+'РСТ РСО-А'!$L$7+'РСТ РСО-А'!$F$9</f>
        <v>1917.99</v>
      </c>
      <c r="L376" s="116">
        <f>VLOOKUP($A376+ROUND((COLUMN()-2)/24,5),АТС!$A$41:$F$784,3)+'Иные услуги '!$C$5+'РСТ РСО-А'!$L$7+'РСТ РСО-А'!$F$9</f>
        <v>1987.8500000000001</v>
      </c>
      <c r="M376" s="116">
        <f>VLOOKUP($A376+ROUND((COLUMN()-2)/24,5),АТС!$A$41:$F$784,3)+'Иные услуги '!$C$5+'РСТ РСО-А'!$L$7+'РСТ РСО-А'!$F$9</f>
        <v>1995.6299999999999</v>
      </c>
      <c r="N376" s="116">
        <f>VLOOKUP($A376+ROUND((COLUMN()-2)/24,5),АТС!$A$41:$F$784,3)+'Иные услуги '!$C$5+'РСТ РСО-А'!$L$7+'РСТ РСО-А'!$F$9</f>
        <v>1992.9399999999998</v>
      </c>
      <c r="O376" s="116">
        <f>VLOOKUP($A376+ROUND((COLUMN()-2)/24,5),АТС!$A$41:$F$784,3)+'Иные услуги '!$C$5+'РСТ РСО-А'!$L$7+'РСТ РСО-А'!$F$9</f>
        <v>1997.0800000000002</v>
      </c>
      <c r="P376" s="116">
        <f>VLOOKUP($A376+ROUND((COLUMN()-2)/24,5),АТС!$A$41:$F$784,3)+'Иные услуги '!$C$5+'РСТ РСО-А'!$L$7+'РСТ РСО-А'!$F$9</f>
        <v>1986.96</v>
      </c>
      <c r="Q376" s="116">
        <f>VLOOKUP($A376+ROUND((COLUMN()-2)/24,5),АТС!$A$41:$F$784,3)+'Иные услуги '!$C$5+'РСТ РСО-А'!$L$7+'РСТ РСО-А'!$F$9</f>
        <v>1986.1200000000001</v>
      </c>
      <c r="R376" s="116">
        <f>VLOOKUP($A376+ROUND((COLUMN()-2)/24,5),АТС!$A$41:$F$784,3)+'Иные услуги '!$C$5+'РСТ РСО-А'!$L$7+'РСТ РСО-А'!$F$9</f>
        <v>1967.02</v>
      </c>
      <c r="S376" s="116">
        <f>VLOOKUP($A376+ROUND((COLUMN()-2)/24,5),АТС!$A$41:$F$784,3)+'Иные услуги '!$C$5+'РСТ РСО-А'!$L$7+'РСТ РСО-А'!$F$9</f>
        <v>1930.3999999999999</v>
      </c>
      <c r="T376" s="116">
        <f>VLOOKUP($A376+ROUND((COLUMN()-2)/24,5),АТС!$A$41:$F$784,3)+'Иные услуги '!$C$5+'РСТ РСО-А'!$L$7+'РСТ РСО-А'!$F$9</f>
        <v>1918.64</v>
      </c>
      <c r="U376" s="116">
        <f>VLOOKUP($A376+ROUND((COLUMN()-2)/24,5),АТС!$A$41:$F$784,3)+'Иные услуги '!$C$5+'РСТ РСО-А'!$L$7+'РСТ РСО-А'!$F$9</f>
        <v>1916.98</v>
      </c>
      <c r="V376" s="116">
        <f>VLOOKUP($A376+ROUND((COLUMN()-2)/24,5),АТС!$A$41:$F$784,3)+'Иные услуги '!$C$5+'РСТ РСО-А'!$L$7+'РСТ РСО-А'!$F$9</f>
        <v>1973.21</v>
      </c>
      <c r="W376" s="116">
        <f>VLOOKUP($A376+ROUND((COLUMN()-2)/24,5),АТС!$A$41:$F$784,3)+'Иные услуги '!$C$5+'РСТ РСО-А'!$L$7+'РСТ РСО-А'!$F$9</f>
        <v>2020.8799999999999</v>
      </c>
      <c r="X376" s="116">
        <f>VLOOKUP($A376+ROUND((COLUMN()-2)/24,5),АТС!$A$41:$F$784,3)+'Иные услуги '!$C$5+'РСТ РСО-А'!$L$7+'РСТ РСО-А'!$F$9</f>
        <v>1917.8799999999999</v>
      </c>
      <c r="Y376" s="116">
        <f>VLOOKUP($A376+ROUND((COLUMN()-2)/24,5),АТС!$A$41:$F$784,3)+'Иные услуги '!$C$5+'РСТ РСО-А'!$L$7+'РСТ РСО-А'!$F$9</f>
        <v>1914.25</v>
      </c>
    </row>
    <row r="377" spans="1:25" x14ac:dyDescent="0.2">
      <c r="A377" s="65">
        <f t="shared" si="10"/>
        <v>44008</v>
      </c>
      <c r="B377" s="116">
        <f>VLOOKUP($A377+ROUND((COLUMN()-2)/24,5),АТС!$A$41:$F$784,3)+'Иные услуги '!$C$5+'РСТ РСО-А'!$L$7+'РСТ РСО-А'!$F$9</f>
        <v>1927.3799999999999</v>
      </c>
      <c r="C377" s="116">
        <f>VLOOKUP($A377+ROUND((COLUMN()-2)/24,5),АТС!$A$41:$F$784,3)+'Иные услуги '!$C$5+'РСТ РСО-А'!$L$7+'РСТ РСО-А'!$F$9</f>
        <v>1907.66</v>
      </c>
      <c r="D377" s="116">
        <f>VLOOKUP($A377+ROUND((COLUMN()-2)/24,5),АТС!$A$41:$F$784,3)+'Иные услуги '!$C$5+'РСТ РСО-А'!$L$7+'РСТ РСО-А'!$F$9</f>
        <v>1910.6200000000001</v>
      </c>
      <c r="E377" s="116">
        <f>VLOOKUP($A377+ROUND((COLUMN()-2)/24,5),АТС!$A$41:$F$784,3)+'Иные услуги '!$C$5+'РСТ РСО-А'!$L$7+'РСТ РСО-А'!$F$9</f>
        <v>1911.91</v>
      </c>
      <c r="F377" s="116">
        <f>VLOOKUP($A377+ROUND((COLUMN()-2)/24,5),АТС!$A$41:$F$784,3)+'Иные услуги '!$C$5+'РСТ РСО-А'!$L$7+'РСТ РСО-А'!$F$9</f>
        <v>1914.5800000000002</v>
      </c>
      <c r="G377" s="116">
        <f>VLOOKUP($A377+ROUND((COLUMN()-2)/24,5),АТС!$A$41:$F$784,3)+'Иные услуги '!$C$5+'РСТ РСО-А'!$L$7+'РСТ РСО-А'!$F$9</f>
        <v>1914.49</v>
      </c>
      <c r="H377" s="116">
        <f>VLOOKUP($A377+ROUND((COLUMN()-2)/24,5),АТС!$A$41:$F$784,3)+'Иные услуги '!$C$5+'РСТ РСО-А'!$L$7+'РСТ РСО-А'!$F$9</f>
        <v>1913.84</v>
      </c>
      <c r="I377" s="116">
        <f>VLOOKUP($A377+ROUND((COLUMN()-2)/24,5),АТС!$A$41:$F$784,3)+'Иные услуги '!$C$5+'РСТ РСО-А'!$L$7+'РСТ РСО-А'!$F$9</f>
        <v>1930.29</v>
      </c>
      <c r="J377" s="116">
        <f>VLOOKUP($A377+ROUND((COLUMN()-2)/24,5),АТС!$A$41:$F$784,3)+'Иные услуги '!$C$5+'РСТ РСО-А'!$L$7+'РСТ РСО-А'!$F$9</f>
        <v>1914.6200000000001</v>
      </c>
      <c r="K377" s="116">
        <f>VLOOKUP($A377+ROUND((COLUMN()-2)/24,5),АТС!$A$41:$F$784,3)+'Иные услуги '!$C$5+'РСТ РСО-А'!$L$7+'РСТ РСО-А'!$F$9</f>
        <v>1918.3799999999999</v>
      </c>
      <c r="L377" s="116">
        <f>VLOOKUP($A377+ROUND((COLUMN()-2)/24,5),АТС!$A$41:$F$784,3)+'Иные услуги '!$C$5+'РСТ РСО-А'!$L$7+'РСТ РСО-А'!$F$9</f>
        <v>1989.25</v>
      </c>
      <c r="M377" s="116">
        <f>VLOOKUP($A377+ROUND((COLUMN()-2)/24,5),АТС!$A$41:$F$784,3)+'Иные услуги '!$C$5+'РСТ РСО-А'!$L$7+'РСТ РСО-А'!$F$9</f>
        <v>1990.72</v>
      </c>
      <c r="N377" s="116">
        <f>VLOOKUP($A377+ROUND((COLUMN()-2)/24,5),АТС!$A$41:$F$784,3)+'Иные услуги '!$C$5+'РСТ РСО-А'!$L$7+'РСТ РСО-А'!$F$9</f>
        <v>1989.16</v>
      </c>
      <c r="O377" s="116">
        <f>VLOOKUP($A377+ROUND((COLUMN()-2)/24,5),АТС!$A$41:$F$784,3)+'Иные услуги '!$C$5+'РСТ РСО-А'!$L$7+'РСТ РСО-А'!$F$9</f>
        <v>1990.9399999999998</v>
      </c>
      <c r="P377" s="116">
        <f>VLOOKUP($A377+ROUND((COLUMN()-2)/24,5),АТС!$A$41:$F$784,3)+'Иные услуги '!$C$5+'РСТ РСО-А'!$L$7+'РСТ РСО-А'!$F$9</f>
        <v>1995.0800000000002</v>
      </c>
      <c r="Q377" s="116">
        <f>VLOOKUP($A377+ROUND((COLUMN()-2)/24,5),АТС!$A$41:$F$784,3)+'Иные услуги '!$C$5+'РСТ РСО-А'!$L$7+'РСТ РСО-А'!$F$9</f>
        <v>1992.86</v>
      </c>
      <c r="R377" s="116">
        <f>VLOOKUP($A377+ROUND((COLUMN()-2)/24,5),АТС!$A$41:$F$784,3)+'Иные услуги '!$C$5+'РСТ РСО-А'!$L$7+'РСТ РСО-А'!$F$9</f>
        <v>1970.1299999999999</v>
      </c>
      <c r="S377" s="116">
        <f>VLOOKUP($A377+ROUND((COLUMN()-2)/24,5),АТС!$A$41:$F$784,3)+'Иные услуги '!$C$5+'РСТ РСО-А'!$L$7+'РСТ РСО-А'!$F$9</f>
        <v>1932.21</v>
      </c>
      <c r="T377" s="116">
        <f>VLOOKUP($A377+ROUND((COLUMN()-2)/24,5),АТС!$A$41:$F$784,3)+'Иные услуги '!$C$5+'РСТ РСО-А'!$L$7+'РСТ РСО-А'!$F$9</f>
        <v>1919.49</v>
      </c>
      <c r="U377" s="116">
        <f>VLOOKUP($A377+ROUND((COLUMN()-2)/24,5),АТС!$A$41:$F$784,3)+'Иные услуги '!$C$5+'РСТ РСО-А'!$L$7+'РСТ РСО-А'!$F$9</f>
        <v>1918.97</v>
      </c>
      <c r="V377" s="116">
        <f>VLOOKUP($A377+ROUND((COLUMN()-2)/24,5),АТС!$A$41:$F$784,3)+'Иные услуги '!$C$5+'РСТ РСО-А'!$L$7+'РСТ РСО-А'!$F$9</f>
        <v>2016.86</v>
      </c>
      <c r="W377" s="116">
        <f>VLOOKUP($A377+ROUND((COLUMN()-2)/24,5),АТС!$A$41:$F$784,3)+'Иные услуги '!$C$5+'РСТ РСО-А'!$L$7+'РСТ РСО-А'!$F$9</f>
        <v>2029.73</v>
      </c>
      <c r="X377" s="116">
        <f>VLOOKUP($A377+ROUND((COLUMN()-2)/24,5),АТС!$A$41:$F$784,3)+'Иные услуги '!$C$5+'РСТ РСО-А'!$L$7+'РСТ РСО-А'!$F$9</f>
        <v>1919.6200000000001</v>
      </c>
      <c r="Y377" s="116">
        <f>VLOOKUP($A377+ROUND((COLUMN()-2)/24,5),АТС!$A$41:$F$784,3)+'Иные услуги '!$C$5+'РСТ РСО-А'!$L$7+'РСТ РСО-А'!$F$9</f>
        <v>1914.23</v>
      </c>
    </row>
    <row r="378" spans="1:25" x14ac:dyDescent="0.2">
      <c r="A378" s="65">
        <f t="shared" si="10"/>
        <v>44009</v>
      </c>
      <c r="B378" s="116">
        <f>VLOOKUP($A378+ROUND((COLUMN()-2)/24,5),АТС!$A$41:$F$784,3)+'Иные услуги '!$C$5+'РСТ РСО-А'!$L$7+'РСТ РСО-А'!$F$9</f>
        <v>1963.66</v>
      </c>
      <c r="C378" s="116">
        <f>VLOOKUP($A378+ROUND((COLUMN()-2)/24,5),АТС!$A$41:$F$784,3)+'Иные услуги '!$C$5+'РСТ РСО-А'!$L$7+'РСТ РСО-А'!$F$9</f>
        <v>1906.99</v>
      </c>
      <c r="D378" s="116">
        <f>VLOOKUP($A378+ROUND((COLUMN()-2)/24,5),АТС!$A$41:$F$784,3)+'Иные услуги '!$C$5+'РСТ РСО-А'!$L$7+'РСТ РСО-А'!$F$9</f>
        <v>1910.75</v>
      </c>
      <c r="E378" s="116">
        <f>VLOOKUP($A378+ROUND((COLUMN()-2)/24,5),АТС!$A$41:$F$784,3)+'Иные услуги '!$C$5+'РСТ РСО-А'!$L$7+'РСТ РСО-А'!$F$9</f>
        <v>1910.53</v>
      </c>
      <c r="F378" s="116">
        <f>VLOOKUP($A378+ROUND((COLUMN()-2)/24,5),АТС!$A$41:$F$784,3)+'Иные услуги '!$C$5+'РСТ РСО-А'!$L$7+'РСТ РСО-А'!$F$9</f>
        <v>1914.52</v>
      </c>
      <c r="G378" s="116">
        <f>VLOOKUP($A378+ROUND((COLUMN()-2)/24,5),АТС!$A$41:$F$784,3)+'Иные услуги '!$C$5+'РСТ РСО-А'!$L$7+'РСТ РСО-А'!$F$9</f>
        <v>1914.5800000000002</v>
      </c>
      <c r="H378" s="116">
        <f>VLOOKUP($A378+ROUND((COLUMN()-2)/24,5),АТС!$A$41:$F$784,3)+'Иные услуги '!$C$5+'РСТ РСО-А'!$L$7+'РСТ РСО-А'!$F$9</f>
        <v>1913.78</v>
      </c>
      <c r="I378" s="116">
        <f>VLOOKUP($A378+ROUND((COLUMN()-2)/24,5),АТС!$A$41:$F$784,3)+'Иные услуги '!$C$5+'РСТ РСО-А'!$L$7+'РСТ РСО-А'!$F$9</f>
        <v>1916.74</v>
      </c>
      <c r="J378" s="116">
        <f>VLOOKUP($A378+ROUND((COLUMN()-2)/24,5),АТС!$A$41:$F$784,3)+'Иные услуги '!$C$5+'РСТ РСО-А'!$L$7+'РСТ РСО-А'!$F$9</f>
        <v>1914.6899999999998</v>
      </c>
      <c r="K378" s="116">
        <f>VLOOKUP($A378+ROUND((COLUMN()-2)/24,5),АТС!$A$41:$F$784,3)+'Иные услуги '!$C$5+'РСТ РСО-А'!$L$7+'РСТ РСО-А'!$F$9</f>
        <v>1934.28</v>
      </c>
      <c r="L378" s="116">
        <f>VLOOKUP($A378+ROUND((COLUMN()-2)/24,5),АТС!$A$41:$F$784,3)+'Иные услуги '!$C$5+'РСТ РСО-А'!$L$7+'РСТ РСО-А'!$F$9</f>
        <v>1983.81</v>
      </c>
      <c r="M378" s="116">
        <f>VLOOKUP($A378+ROUND((COLUMN()-2)/24,5),АТС!$A$41:$F$784,3)+'Иные услуги '!$C$5+'РСТ РСО-А'!$L$7+'РСТ РСО-А'!$F$9</f>
        <v>1985.46</v>
      </c>
      <c r="N378" s="116">
        <f>VLOOKUP($A378+ROUND((COLUMN()-2)/24,5),АТС!$A$41:$F$784,3)+'Иные услуги '!$C$5+'РСТ РСО-А'!$L$7+'РСТ РСО-А'!$F$9</f>
        <v>1984.22</v>
      </c>
      <c r="O378" s="116">
        <f>VLOOKUP($A378+ROUND((COLUMN()-2)/24,5),АТС!$A$41:$F$784,3)+'Иные услуги '!$C$5+'РСТ РСО-А'!$L$7+'РСТ РСО-А'!$F$9</f>
        <v>1989.6200000000001</v>
      </c>
      <c r="P378" s="116">
        <f>VLOOKUP($A378+ROUND((COLUMN()-2)/24,5),АТС!$A$41:$F$784,3)+'Иные услуги '!$C$5+'РСТ РСО-А'!$L$7+'РСТ РСО-А'!$F$9</f>
        <v>1992.8999999999999</v>
      </c>
      <c r="Q378" s="116">
        <f>VLOOKUP($A378+ROUND((COLUMN()-2)/24,5),АТС!$A$41:$F$784,3)+'Иные услуги '!$C$5+'РСТ РСО-А'!$L$7+'РСТ РСО-А'!$F$9</f>
        <v>1992.03</v>
      </c>
      <c r="R378" s="116">
        <f>VLOOKUP($A378+ROUND((COLUMN()-2)/24,5),АТС!$A$41:$F$784,3)+'Иные услуги '!$C$5+'РСТ РСО-А'!$L$7+'РСТ РСО-А'!$F$9</f>
        <v>1989</v>
      </c>
      <c r="S378" s="116">
        <f>VLOOKUP($A378+ROUND((COLUMN()-2)/24,5),АТС!$A$41:$F$784,3)+'Иные услуги '!$C$5+'РСТ РСО-А'!$L$7+'РСТ РСО-А'!$F$9</f>
        <v>1974.1000000000001</v>
      </c>
      <c r="T378" s="116">
        <f>VLOOKUP($A378+ROUND((COLUMN()-2)/24,5),АТС!$A$41:$F$784,3)+'Иные услуги '!$C$5+'РСТ РСО-А'!$L$7+'РСТ РСО-А'!$F$9</f>
        <v>1939.56</v>
      </c>
      <c r="U378" s="116">
        <f>VLOOKUP($A378+ROUND((COLUMN()-2)/24,5),АТС!$A$41:$F$784,3)+'Иные услуги '!$C$5+'РСТ РСО-А'!$L$7+'РСТ РСО-А'!$F$9</f>
        <v>1948.48</v>
      </c>
      <c r="V378" s="116">
        <f>VLOOKUP($A378+ROUND((COLUMN()-2)/24,5),АТС!$A$41:$F$784,3)+'Иные услуги '!$C$5+'РСТ РСО-А'!$L$7+'РСТ РСО-А'!$F$9</f>
        <v>2059.48</v>
      </c>
      <c r="W378" s="116">
        <f>VLOOKUP($A378+ROUND((COLUMN()-2)/24,5),АТС!$A$41:$F$784,3)+'Иные услуги '!$C$5+'РСТ РСО-А'!$L$7+'РСТ РСО-А'!$F$9</f>
        <v>2034.27</v>
      </c>
      <c r="X378" s="116">
        <f>VLOOKUP($A378+ROUND((COLUMN()-2)/24,5),АТС!$A$41:$F$784,3)+'Иные услуги '!$C$5+'РСТ РСО-А'!$L$7+'РСТ РСО-А'!$F$9</f>
        <v>1920.3500000000001</v>
      </c>
      <c r="Y378" s="116">
        <f>VLOOKUP($A378+ROUND((COLUMN()-2)/24,5),АТС!$A$41:$F$784,3)+'Иные услуги '!$C$5+'РСТ РСО-А'!$L$7+'РСТ РСО-А'!$F$9</f>
        <v>1914.11</v>
      </c>
    </row>
    <row r="379" spans="1:25" x14ac:dyDescent="0.2">
      <c r="A379" s="65">
        <f t="shared" si="10"/>
        <v>44010</v>
      </c>
      <c r="B379" s="116">
        <f>VLOOKUP($A379+ROUND((COLUMN()-2)/24,5),АТС!$A$41:$F$784,3)+'Иные услуги '!$C$5+'РСТ РСО-А'!$L$7+'РСТ РСО-А'!$F$9</f>
        <v>1933</v>
      </c>
      <c r="C379" s="116">
        <f>VLOOKUP($A379+ROUND((COLUMN()-2)/24,5),АТС!$A$41:$F$784,3)+'Иные услуги '!$C$5+'РСТ РСО-А'!$L$7+'РСТ РСО-А'!$F$9</f>
        <v>1902.3300000000002</v>
      </c>
      <c r="D379" s="116">
        <f>VLOOKUP($A379+ROUND((COLUMN()-2)/24,5),АТС!$A$41:$F$784,3)+'Иные услуги '!$C$5+'РСТ РСО-А'!$L$7+'РСТ РСО-А'!$F$9</f>
        <v>1906.3799999999999</v>
      </c>
      <c r="E379" s="116">
        <f>VLOOKUP($A379+ROUND((COLUMN()-2)/24,5),АТС!$A$41:$F$784,3)+'Иные услуги '!$C$5+'РСТ РСО-А'!$L$7+'РСТ РСО-А'!$F$9</f>
        <v>1909.9199999999998</v>
      </c>
      <c r="F379" s="116">
        <f>VLOOKUP($A379+ROUND((COLUMN()-2)/24,5),АТС!$A$41:$F$784,3)+'Иные услуги '!$C$5+'РСТ РСО-А'!$L$7+'РСТ РСО-А'!$F$9</f>
        <v>1914.52</v>
      </c>
      <c r="G379" s="116">
        <f>VLOOKUP($A379+ROUND((COLUMN()-2)/24,5),АТС!$A$41:$F$784,3)+'Иные услуги '!$C$5+'РСТ РСО-А'!$L$7+'РСТ РСО-А'!$F$9</f>
        <v>1914.57</v>
      </c>
      <c r="H379" s="116">
        <f>VLOOKUP($A379+ROUND((COLUMN()-2)/24,5),АТС!$A$41:$F$784,3)+'Иные услуги '!$C$5+'РСТ РСО-А'!$L$7+'РСТ РСО-А'!$F$9</f>
        <v>1913.8799999999999</v>
      </c>
      <c r="I379" s="116">
        <f>VLOOKUP($A379+ROUND((COLUMN()-2)/24,5),АТС!$A$41:$F$784,3)+'Иные услуги '!$C$5+'РСТ РСО-А'!$L$7+'РСТ РСО-А'!$F$9</f>
        <v>1893.41</v>
      </c>
      <c r="J379" s="116">
        <f>VLOOKUP($A379+ROUND((COLUMN()-2)/24,5),АТС!$A$41:$F$784,3)+'Иные услуги '!$C$5+'РСТ РСО-А'!$L$7+'РСТ РСО-А'!$F$9</f>
        <v>1914.8999999999999</v>
      </c>
      <c r="K379" s="116">
        <f>VLOOKUP($A379+ROUND((COLUMN()-2)/24,5),АТС!$A$41:$F$784,3)+'Иные услуги '!$C$5+'РСТ РСО-А'!$L$7+'РСТ РСО-А'!$F$9</f>
        <v>1917.9199999999998</v>
      </c>
      <c r="L379" s="116">
        <f>VLOOKUP($A379+ROUND((COLUMN()-2)/24,5),АТС!$A$41:$F$784,3)+'Иные услуги '!$C$5+'РСТ РСО-А'!$L$7+'РСТ РСО-А'!$F$9</f>
        <v>1932.18</v>
      </c>
      <c r="M379" s="116">
        <f>VLOOKUP($A379+ROUND((COLUMN()-2)/24,5),АТС!$A$41:$F$784,3)+'Иные услуги '!$C$5+'РСТ РСО-А'!$L$7+'РСТ РСО-А'!$F$9</f>
        <v>1956.9199999999998</v>
      </c>
      <c r="N379" s="116">
        <f>VLOOKUP($A379+ROUND((COLUMN()-2)/24,5),АТС!$A$41:$F$784,3)+'Иные услуги '!$C$5+'РСТ РСО-А'!$L$7+'РСТ РСО-А'!$F$9</f>
        <v>1934.29</v>
      </c>
      <c r="O379" s="116">
        <f>VLOOKUP($A379+ROUND((COLUMN()-2)/24,5),АТС!$A$41:$F$784,3)+'Иные услуги '!$C$5+'РСТ РСО-А'!$L$7+'РСТ РСО-А'!$F$9</f>
        <v>1935.93</v>
      </c>
      <c r="P379" s="116">
        <f>VLOOKUP($A379+ROUND((COLUMN()-2)/24,5),АТС!$A$41:$F$784,3)+'Иные услуги '!$C$5+'РСТ РСО-А'!$L$7+'РСТ РСО-А'!$F$9</f>
        <v>1936.46</v>
      </c>
      <c r="Q379" s="116">
        <f>VLOOKUP($A379+ROUND((COLUMN()-2)/24,5),АТС!$A$41:$F$784,3)+'Иные услуги '!$C$5+'РСТ РСО-А'!$L$7+'РСТ РСО-А'!$F$9</f>
        <v>1936.02</v>
      </c>
      <c r="R379" s="116">
        <f>VLOOKUP($A379+ROUND((COLUMN()-2)/24,5),АТС!$A$41:$F$784,3)+'Иные услуги '!$C$5+'РСТ РСО-А'!$L$7+'РСТ РСО-А'!$F$9</f>
        <v>1936.05</v>
      </c>
      <c r="S379" s="116">
        <f>VLOOKUP($A379+ROUND((COLUMN()-2)/24,5),АТС!$A$41:$F$784,3)+'Иные услуги '!$C$5+'РСТ РСО-А'!$L$7+'РСТ РСО-А'!$F$9</f>
        <v>1934.11</v>
      </c>
      <c r="T379" s="116">
        <f>VLOOKUP($A379+ROUND((COLUMN()-2)/24,5),АТС!$A$41:$F$784,3)+'Иные услуги '!$C$5+'РСТ РСО-А'!$L$7+'РСТ РСО-А'!$F$9</f>
        <v>1919.07</v>
      </c>
      <c r="U379" s="116">
        <f>VLOOKUP($A379+ROUND((COLUMN()-2)/24,5),АТС!$A$41:$F$784,3)+'Иные услуги '!$C$5+'РСТ РСО-А'!$L$7+'РСТ РСО-А'!$F$9</f>
        <v>1918.75</v>
      </c>
      <c r="V379" s="116">
        <f>VLOOKUP($A379+ROUND((COLUMN()-2)/24,5),АТС!$A$41:$F$784,3)+'Иные услуги '!$C$5+'РСТ РСО-А'!$L$7+'РСТ РСО-А'!$F$9</f>
        <v>2033.29</v>
      </c>
      <c r="W379" s="116">
        <f>VLOOKUP($A379+ROUND((COLUMN()-2)/24,5),АТС!$A$41:$F$784,3)+'Иные услуги '!$C$5+'РСТ РСО-А'!$L$7+'РСТ РСО-А'!$F$9</f>
        <v>2022.1499999999999</v>
      </c>
      <c r="X379" s="116">
        <f>VLOOKUP($A379+ROUND((COLUMN()-2)/24,5),АТС!$A$41:$F$784,3)+'Иные услуги '!$C$5+'РСТ РСО-А'!$L$7+'РСТ РСО-А'!$F$9</f>
        <v>1920.24</v>
      </c>
      <c r="Y379" s="116">
        <f>VLOOKUP($A379+ROUND((COLUMN()-2)/24,5),АТС!$A$41:$F$784,3)+'Иные услуги '!$C$5+'РСТ РСО-А'!$L$7+'РСТ РСО-А'!$F$9</f>
        <v>1913.8300000000002</v>
      </c>
    </row>
    <row r="380" spans="1:25" x14ac:dyDescent="0.2">
      <c r="A380" s="65">
        <f t="shared" si="10"/>
        <v>44011</v>
      </c>
      <c r="B380" s="116">
        <f>VLOOKUP($A380+ROUND((COLUMN()-2)/24,5),АТС!$A$41:$F$784,3)+'Иные услуги '!$C$5+'РСТ РСО-А'!$L$7+'РСТ РСО-А'!$F$9</f>
        <v>1930.76</v>
      </c>
      <c r="C380" s="116">
        <f>VLOOKUP($A380+ROUND((COLUMN()-2)/24,5),АТС!$A$41:$F$784,3)+'Иные услуги '!$C$5+'РСТ РСО-А'!$L$7+'РСТ РСО-А'!$F$9</f>
        <v>1912.3700000000001</v>
      </c>
      <c r="D380" s="116">
        <f>VLOOKUP($A380+ROUND((COLUMN()-2)/24,5),АТС!$A$41:$F$784,3)+'Иные услуги '!$C$5+'РСТ РСО-А'!$L$7+'РСТ РСО-А'!$F$9</f>
        <v>1912.29</v>
      </c>
      <c r="E380" s="116">
        <f>VLOOKUP($A380+ROUND((COLUMN()-2)/24,5),АТС!$A$41:$F$784,3)+'Иные услуги '!$C$5+'РСТ РСО-А'!$L$7+'РСТ РСО-А'!$F$9</f>
        <v>1912.29</v>
      </c>
      <c r="F380" s="116">
        <f>VLOOKUP($A380+ROUND((COLUMN()-2)/24,5),АТС!$A$41:$F$784,3)+'Иные услуги '!$C$5+'РСТ РСО-А'!$L$7+'РСТ РСО-А'!$F$9</f>
        <v>1914.3999999999999</v>
      </c>
      <c r="G380" s="116">
        <f>VLOOKUP($A380+ROUND((COLUMN()-2)/24,5),АТС!$A$41:$F$784,3)+'Иные услуги '!$C$5+'РСТ РСО-А'!$L$7+'РСТ РСО-А'!$F$9</f>
        <v>1914.59</v>
      </c>
      <c r="H380" s="116">
        <f>VLOOKUP($A380+ROUND((COLUMN()-2)/24,5),АТС!$A$41:$F$784,3)+'Иные услуги '!$C$5+'РСТ РСО-А'!$L$7+'РСТ РСО-А'!$F$9</f>
        <v>1914.11</v>
      </c>
      <c r="I380" s="116">
        <f>VLOOKUP($A380+ROUND((COLUMN()-2)/24,5),АТС!$A$41:$F$784,3)+'Иные услуги '!$C$5+'РСТ РСО-А'!$L$7+'РСТ РСО-А'!$F$9</f>
        <v>1930.59</v>
      </c>
      <c r="J380" s="116">
        <f>VLOOKUP($A380+ROUND((COLUMN()-2)/24,5),АТС!$A$41:$F$784,3)+'Иные услуги '!$C$5+'РСТ РСО-А'!$L$7+'РСТ РСО-А'!$F$9</f>
        <v>1914.6499999999999</v>
      </c>
      <c r="K380" s="116">
        <f>VLOOKUP($A380+ROUND((COLUMN()-2)/24,5),АТС!$A$41:$F$784,3)+'Иные услуги '!$C$5+'РСТ РСО-А'!$L$7+'РСТ РСО-А'!$F$9</f>
        <v>1937.6000000000001</v>
      </c>
      <c r="L380" s="116">
        <f>VLOOKUP($A380+ROUND((COLUMN()-2)/24,5),АТС!$A$41:$F$784,3)+'Иные услуги '!$C$5+'РСТ РСО-А'!$L$7+'РСТ РСО-А'!$F$9</f>
        <v>1995.32</v>
      </c>
      <c r="M380" s="116">
        <f>VLOOKUP($A380+ROUND((COLUMN()-2)/24,5),АТС!$A$41:$F$784,3)+'Иные услуги '!$C$5+'РСТ РСО-А'!$L$7+'РСТ РСО-А'!$F$9</f>
        <v>1997.5</v>
      </c>
      <c r="N380" s="116">
        <f>VLOOKUP($A380+ROUND((COLUMN()-2)/24,5),АТС!$A$41:$F$784,3)+'Иные услуги '!$C$5+'РСТ РСО-А'!$L$7+'РСТ РСО-А'!$F$9</f>
        <v>1995.1899999999998</v>
      </c>
      <c r="O380" s="116">
        <f>VLOOKUP($A380+ROUND((COLUMN()-2)/24,5),АТС!$A$41:$F$784,3)+'Иные услуги '!$C$5+'РСТ РСО-А'!$L$7+'РСТ РСО-А'!$F$9</f>
        <v>2006</v>
      </c>
      <c r="P380" s="116">
        <f>VLOOKUP($A380+ROUND((COLUMN()-2)/24,5),АТС!$A$41:$F$784,3)+'Иные услуги '!$C$5+'РСТ РСО-А'!$L$7+'РСТ РСО-А'!$F$9</f>
        <v>2009.41</v>
      </c>
      <c r="Q380" s="116">
        <f>VLOOKUP($A380+ROUND((COLUMN()-2)/24,5),АТС!$A$41:$F$784,3)+'Иные услуги '!$C$5+'РСТ РСО-А'!$L$7+'РСТ РСО-А'!$F$9</f>
        <v>2010.39</v>
      </c>
      <c r="R380" s="116">
        <f>VLOOKUP($A380+ROUND((COLUMN()-2)/24,5),АТС!$A$41:$F$784,3)+'Иные услуги '!$C$5+'РСТ РСО-А'!$L$7+'РСТ РСО-А'!$F$9</f>
        <v>2018.14</v>
      </c>
      <c r="S380" s="116">
        <f>VLOOKUP($A380+ROUND((COLUMN()-2)/24,5),АТС!$A$41:$F$784,3)+'Иные услуги '!$C$5+'РСТ РСО-А'!$L$7+'РСТ РСО-А'!$F$9</f>
        <v>1984.8500000000001</v>
      </c>
      <c r="T380" s="116">
        <f>VLOOKUP($A380+ROUND((COLUMN()-2)/24,5),АТС!$A$41:$F$784,3)+'Иные услуги '!$C$5+'РСТ РСО-А'!$L$7+'РСТ РСО-А'!$F$9</f>
        <v>1945.16</v>
      </c>
      <c r="U380" s="116">
        <f>VLOOKUP($A380+ROUND((COLUMN()-2)/24,5),АТС!$A$41:$F$784,3)+'Иные услуги '!$C$5+'РСТ РСО-А'!$L$7+'РСТ РСО-А'!$F$9</f>
        <v>1922.03</v>
      </c>
      <c r="V380" s="116">
        <f>VLOOKUP($A380+ROUND((COLUMN()-2)/24,5),АТС!$A$41:$F$784,3)+'Иные услуги '!$C$5+'РСТ РСО-А'!$L$7+'РСТ РСО-А'!$F$9</f>
        <v>1961.59</v>
      </c>
      <c r="W380" s="116">
        <f>VLOOKUP($A380+ROUND((COLUMN()-2)/24,5),АТС!$A$41:$F$784,3)+'Иные услуги '!$C$5+'РСТ РСО-А'!$L$7+'РСТ РСО-А'!$F$9</f>
        <v>2041.68</v>
      </c>
      <c r="X380" s="116">
        <f>VLOOKUP($A380+ROUND((COLUMN()-2)/24,5),АТС!$A$41:$F$784,3)+'Иные услуги '!$C$5+'РСТ РСО-А'!$L$7+'РСТ РСО-А'!$F$9</f>
        <v>1918.76</v>
      </c>
      <c r="Y380" s="116">
        <f>VLOOKUP($A380+ROUND((COLUMN()-2)/24,5),АТС!$A$41:$F$784,3)+'Иные услуги '!$C$5+'РСТ РСО-А'!$L$7+'РСТ РСО-А'!$F$9</f>
        <v>1914.1899999999998</v>
      </c>
    </row>
    <row r="381" spans="1:25" x14ac:dyDescent="0.2">
      <c r="A381" s="65">
        <f t="shared" si="10"/>
        <v>44012</v>
      </c>
      <c r="B381" s="116">
        <f>VLOOKUP($A381+ROUND((COLUMN()-2)/24,5),АТС!$A$41:$F$784,3)+'Иные услуги '!$C$5+'РСТ РСО-А'!$L$7+'РСТ РСО-А'!$F$9</f>
        <v>1933.7</v>
      </c>
      <c r="C381" s="116">
        <f>VLOOKUP($A381+ROUND((COLUMN()-2)/24,5),АТС!$A$41:$F$784,3)+'Иные услуги '!$C$5+'РСТ РСО-А'!$L$7+'РСТ РСО-А'!$F$9</f>
        <v>1917.6200000000001</v>
      </c>
      <c r="D381" s="116">
        <f>VLOOKUP($A381+ROUND((COLUMN()-2)/24,5),АТС!$A$41:$F$784,3)+'Иные услуги '!$C$5+'РСТ РСО-А'!$L$7+'РСТ РСО-А'!$F$9</f>
        <v>1907.8700000000001</v>
      </c>
      <c r="E381" s="116">
        <f>VLOOKUP($A381+ROUND((COLUMN()-2)/24,5),АТС!$A$41:$F$784,3)+'Иные услуги '!$C$5+'РСТ РСО-А'!$L$7+'РСТ РСО-А'!$F$9</f>
        <v>1909.71</v>
      </c>
      <c r="F381" s="116">
        <f>VLOOKUP($A381+ROUND((COLUMN()-2)/24,5),АТС!$A$41:$F$784,3)+'Иные услуги '!$C$5+'РСТ РСО-А'!$L$7+'РСТ РСО-А'!$F$9</f>
        <v>1914.6200000000001</v>
      </c>
      <c r="G381" s="116">
        <f>VLOOKUP($A381+ROUND((COLUMN()-2)/24,5),АТС!$A$41:$F$784,3)+'Иные услуги '!$C$5+'РСТ РСО-А'!$L$7+'РСТ РСО-А'!$F$9</f>
        <v>1914.5800000000002</v>
      </c>
      <c r="H381" s="116">
        <f>VLOOKUP($A381+ROUND((COLUMN()-2)/24,5),АТС!$A$41:$F$784,3)+'Иные услуги '!$C$5+'РСТ РСО-А'!$L$7+'РСТ РСО-А'!$F$9</f>
        <v>1914.05</v>
      </c>
      <c r="I381" s="116">
        <f>VLOOKUP($A381+ROUND((COLUMN()-2)/24,5),АТС!$A$41:$F$784,3)+'Иные услуги '!$C$5+'РСТ РСО-А'!$L$7+'РСТ РСО-А'!$F$9</f>
        <v>1967.72</v>
      </c>
      <c r="J381" s="116">
        <f>VLOOKUP($A381+ROUND((COLUMN()-2)/24,5),АТС!$A$41:$F$784,3)+'Иные услуги '!$C$5+'РСТ РСО-А'!$L$7+'РСТ РСО-А'!$F$9</f>
        <v>1914.61</v>
      </c>
      <c r="K381" s="116">
        <f>VLOOKUP($A381+ROUND((COLUMN()-2)/24,5),АТС!$A$41:$F$784,3)+'Иные услуги '!$C$5+'РСТ РСО-А'!$L$7+'РСТ РСО-А'!$F$9</f>
        <v>1937.82</v>
      </c>
      <c r="L381" s="116">
        <f>VLOOKUP($A381+ROUND((COLUMN()-2)/24,5),АТС!$A$41:$F$784,3)+'Иные услуги '!$C$5+'РСТ РСО-А'!$L$7+'РСТ РСО-А'!$F$9</f>
        <v>2011.26</v>
      </c>
      <c r="M381" s="116">
        <f>VLOOKUP($A381+ROUND((COLUMN()-2)/24,5),АТС!$A$41:$F$784,3)+'Иные услуги '!$C$5+'РСТ РСО-А'!$L$7+'РСТ РСО-А'!$F$9</f>
        <v>2008.6699999999998</v>
      </c>
      <c r="N381" s="116">
        <f>VLOOKUP($A381+ROUND((COLUMN()-2)/24,5),АТС!$A$41:$F$784,3)+'Иные услуги '!$C$5+'РСТ РСО-А'!$L$7+'РСТ РСО-А'!$F$9</f>
        <v>2005.99</v>
      </c>
      <c r="O381" s="116">
        <f>VLOOKUP($A381+ROUND((COLUMN()-2)/24,5),АТС!$A$41:$F$784,3)+'Иные услуги '!$C$5+'РСТ РСО-А'!$L$7+'РСТ РСО-А'!$F$9</f>
        <v>2007.8</v>
      </c>
      <c r="P381" s="116">
        <f>VLOOKUP($A381+ROUND((COLUMN()-2)/24,5),АТС!$A$41:$F$784,3)+'Иные услуги '!$C$5+'РСТ РСО-А'!$L$7+'РСТ РСО-А'!$F$9</f>
        <v>2006.59</v>
      </c>
      <c r="Q381" s="116">
        <f>VLOOKUP($A381+ROUND((COLUMN()-2)/24,5),АТС!$A$41:$F$784,3)+'Иные услуги '!$C$5+'РСТ РСО-А'!$L$7+'РСТ РСО-А'!$F$9</f>
        <v>2007.05</v>
      </c>
      <c r="R381" s="116">
        <f>VLOOKUP($A381+ROUND((COLUMN()-2)/24,5),АТС!$A$41:$F$784,3)+'Иные услуги '!$C$5+'РСТ РСО-А'!$L$7+'РСТ РСО-А'!$F$9</f>
        <v>2006.96</v>
      </c>
      <c r="S381" s="116">
        <f>VLOOKUP($A381+ROUND((COLUMN()-2)/24,5),АТС!$A$41:$F$784,3)+'Иные услуги '!$C$5+'РСТ РСО-А'!$L$7+'РСТ РСО-А'!$F$9</f>
        <v>1985.9199999999998</v>
      </c>
      <c r="T381" s="116">
        <f>VLOOKUP($A381+ROUND((COLUMN()-2)/24,5),АТС!$A$41:$F$784,3)+'Иные услуги '!$C$5+'РСТ РСО-А'!$L$7+'РСТ РСО-А'!$F$9</f>
        <v>1945.8</v>
      </c>
      <c r="U381" s="116">
        <f>VLOOKUP($A381+ROUND((COLUMN()-2)/24,5),АТС!$A$41:$F$784,3)+'Иные услуги '!$C$5+'РСТ РСО-А'!$L$7+'РСТ РСО-А'!$F$9</f>
        <v>1945.29</v>
      </c>
      <c r="V381" s="116">
        <f>VLOOKUP($A381+ROUND((COLUMN()-2)/24,5),АТС!$A$41:$F$784,3)+'Иные услуги '!$C$5+'РСТ РСО-А'!$L$7+'РСТ РСО-А'!$F$9</f>
        <v>2037.14</v>
      </c>
      <c r="W381" s="116">
        <f>VLOOKUP($A381+ROUND((COLUMN()-2)/24,5),АТС!$A$41:$F$784,3)+'Иные услуги '!$C$5+'РСТ РСО-А'!$L$7+'РСТ РСО-А'!$F$9</f>
        <v>2033.57</v>
      </c>
      <c r="X381" s="116">
        <f>VLOOKUP($A381+ROUND((COLUMN()-2)/24,5),АТС!$A$41:$F$784,3)+'Иные услуги '!$C$5+'РСТ РСО-А'!$L$7+'РСТ РСО-А'!$F$9</f>
        <v>1920.16</v>
      </c>
      <c r="Y381" s="116">
        <f>VLOOKUP($A381+ROUND((COLUMN()-2)/24,5),АТС!$A$41:$F$784,3)+'Иные услуги '!$C$5+'РСТ РСО-А'!$L$7+'РСТ РСО-А'!$F$9</f>
        <v>1912.5800000000002</v>
      </c>
    </row>
    <row r="382" spans="1:25" hidden="1" x14ac:dyDescent="0.2">
      <c r="A382" s="65">
        <f t="shared" si="10"/>
        <v>44013</v>
      </c>
      <c r="B382" s="116">
        <f>VLOOKUP($A382+ROUND((COLUMN()-2)/24,5),АТС!$A$41:$F$784,3)+'Иные услуги '!$C$5+'РСТ РСО-А'!$L$7+'РСТ РСО-А'!$F$9</f>
        <v>1019.01</v>
      </c>
      <c r="C382" s="116">
        <f>VLOOKUP($A382+ROUND((COLUMN()-2)/24,5),АТС!$A$41:$F$784,3)+'Иные услуги '!$C$5+'РСТ РСО-А'!$L$7+'РСТ РСО-А'!$F$9</f>
        <v>1019.01</v>
      </c>
      <c r="D382" s="116">
        <f>VLOOKUP($A382+ROUND((COLUMN()-2)/24,5),АТС!$A$41:$F$784,3)+'Иные услуги '!$C$5+'РСТ РСО-А'!$L$7+'РСТ РСО-А'!$F$9</f>
        <v>1019.01</v>
      </c>
      <c r="E382" s="116">
        <f>VLOOKUP($A382+ROUND((COLUMN()-2)/24,5),АТС!$A$41:$F$784,3)+'Иные услуги '!$C$5+'РСТ РСО-А'!$L$7+'РСТ РСО-А'!$F$9</f>
        <v>1019.01</v>
      </c>
      <c r="F382" s="116">
        <f>VLOOKUP($A382+ROUND((COLUMN()-2)/24,5),АТС!$A$41:$F$784,3)+'Иные услуги '!$C$5+'РСТ РСО-А'!$L$7+'РСТ РСО-А'!$F$9</f>
        <v>1019.01</v>
      </c>
      <c r="G382" s="116">
        <f>VLOOKUP($A382+ROUND((COLUMN()-2)/24,5),АТС!$A$41:$F$784,3)+'Иные услуги '!$C$5+'РСТ РСО-А'!$L$7+'РСТ РСО-А'!$F$9</f>
        <v>1019.01</v>
      </c>
      <c r="H382" s="116">
        <f>VLOOKUP($A382+ROUND((COLUMN()-2)/24,5),АТС!$A$41:$F$784,3)+'Иные услуги '!$C$5+'РСТ РСО-А'!$L$7+'РСТ РСО-А'!$F$9</f>
        <v>1019.01</v>
      </c>
      <c r="I382" s="116">
        <f>VLOOKUP($A382+ROUND((COLUMN()-2)/24,5),АТС!$A$41:$F$784,3)+'Иные услуги '!$C$5+'РСТ РСО-А'!$L$7+'РСТ РСО-А'!$F$9</f>
        <v>1019.01</v>
      </c>
      <c r="J382" s="116">
        <f>VLOOKUP($A382+ROUND((COLUMN()-2)/24,5),АТС!$A$41:$F$784,3)+'Иные услуги '!$C$5+'РСТ РСО-А'!$L$7+'РСТ РСО-А'!$F$9</f>
        <v>1019.01</v>
      </c>
      <c r="K382" s="116">
        <f>VLOOKUP($A382+ROUND((COLUMN()-2)/24,5),АТС!$A$41:$F$784,3)+'Иные услуги '!$C$5+'РСТ РСО-А'!$L$7+'РСТ РСО-А'!$F$9</f>
        <v>1019.01</v>
      </c>
      <c r="L382" s="116">
        <f>VLOOKUP($A382+ROUND((COLUMN()-2)/24,5),АТС!$A$41:$F$784,3)+'Иные услуги '!$C$5+'РСТ РСО-А'!$L$7+'РСТ РСО-А'!$F$9</f>
        <v>1019.01</v>
      </c>
      <c r="M382" s="116">
        <f>VLOOKUP($A382+ROUND((COLUMN()-2)/24,5),АТС!$A$41:$F$784,3)+'Иные услуги '!$C$5+'РСТ РСО-А'!$L$7+'РСТ РСО-А'!$F$9</f>
        <v>1019.01</v>
      </c>
      <c r="N382" s="116">
        <f>VLOOKUP($A382+ROUND((COLUMN()-2)/24,5),АТС!$A$41:$F$784,3)+'Иные услуги '!$C$5+'РСТ РСО-А'!$L$7+'РСТ РСО-А'!$F$9</f>
        <v>1019.01</v>
      </c>
      <c r="O382" s="116">
        <f>VLOOKUP($A382+ROUND((COLUMN()-2)/24,5),АТС!$A$41:$F$784,3)+'Иные услуги '!$C$5+'РСТ РСО-А'!$L$7+'РСТ РСО-А'!$F$9</f>
        <v>1019.01</v>
      </c>
      <c r="P382" s="116">
        <f>VLOOKUP($A382+ROUND((COLUMN()-2)/24,5),АТС!$A$41:$F$784,3)+'Иные услуги '!$C$5+'РСТ РСО-А'!$L$7+'РСТ РСО-А'!$F$9</f>
        <v>1019.01</v>
      </c>
      <c r="Q382" s="116">
        <f>VLOOKUP($A382+ROUND((COLUMN()-2)/24,5),АТС!$A$41:$F$784,3)+'Иные услуги '!$C$5+'РСТ РСО-А'!$L$7+'РСТ РСО-А'!$F$9</f>
        <v>1019.01</v>
      </c>
      <c r="R382" s="116">
        <f>VLOOKUP($A382+ROUND((COLUMN()-2)/24,5),АТС!$A$41:$F$784,3)+'Иные услуги '!$C$5+'РСТ РСО-А'!$L$7+'РСТ РСО-А'!$F$9</f>
        <v>1019.01</v>
      </c>
      <c r="S382" s="116">
        <f>VLOOKUP($A382+ROUND((COLUMN()-2)/24,5),АТС!$A$41:$F$784,3)+'Иные услуги '!$C$5+'РСТ РСО-А'!$L$7+'РСТ РСО-А'!$F$9</f>
        <v>1019.01</v>
      </c>
      <c r="T382" s="116">
        <f>VLOOKUP($A382+ROUND((COLUMN()-2)/24,5),АТС!$A$41:$F$784,3)+'Иные услуги '!$C$5+'РСТ РСО-А'!$L$7+'РСТ РСО-А'!$F$9</f>
        <v>1019.01</v>
      </c>
      <c r="U382" s="116">
        <f>VLOOKUP($A382+ROUND((COLUMN()-2)/24,5),АТС!$A$41:$F$784,3)+'Иные услуги '!$C$5+'РСТ РСО-А'!$L$7+'РСТ РСО-А'!$F$9</f>
        <v>1019.01</v>
      </c>
      <c r="V382" s="116">
        <f>VLOOKUP($A382+ROUND((COLUMN()-2)/24,5),АТС!$A$41:$F$784,3)+'Иные услуги '!$C$5+'РСТ РСО-А'!$L$7+'РСТ РСО-А'!$F$9</f>
        <v>1019.01</v>
      </c>
      <c r="W382" s="116">
        <f>VLOOKUP($A382+ROUND((COLUMN()-2)/24,5),АТС!$A$41:$F$784,3)+'Иные услуги '!$C$5+'РСТ РСО-А'!$L$7+'РСТ РСО-А'!$F$9</f>
        <v>1019.01</v>
      </c>
      <c r="X382" s="116">
        <f>VLOOKUP($A382+ROUND((COLUMN()-2)/24,5),АТС!$A$41:$F$784,3)+'Иные услуги '!$C$5+'РСТ РСО-А'!$L$7+'РСТ РСО-А'!$F$9</f>
        <v>1019.01</v>
      </c>
      <c r="Y382" s="116">
        <f>VLOOKUP($A382+ROUND((COLUMN()-2)/24,5),АТС!$A$41:$F$784,3)+'Иные услуги '!$C$5+'РСТ РСО-А'!$L$7+'РСТ РСО-А'!$F$9</f>
        <v>1019.01</v>
      </c>
    </row>
    <row r="383" spans="1:25" ht="12.75" customHeight="1" x14ac:dyDescent="0.25">
      <c r="A383" s="79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9"/>
    </row>
    <row r="384" spans="1:25" x14ac:dyDescent="0.25">
      <c r="A384" s="73" t="s">
        <v>125</v>
      </c>
      <c r="B384" s="64"/>
      <c r="C384" s="64"/>
      <c r="D384" s="64"/>
    </row>
    <row r="385" spans="1:27" ht="12.75" x14ac:dyDescent="0.2">
      <c r="A385" s="150" t="s">
        <v>35</v>
      </c>
      <c r="B385" s="144" t="s">
        <v>97</v>
      </c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6"/>
    </row>
    <row r="386" spans="1:27" ht="12.75" x14ac:dyDescent="0.2">
      <c r="A386" s="151"/>
      <c r="B386" s="147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9"/>
    </row>
    <row r="387" spans="1:27" s="94" customFormat="1" ht="12.75" customHeight="1" x14ac:dyDescent="0.2">
      <c r="A387" s="151"/>
      <c r="B387" s="155" t="s">
        <v>98</v>
      </c>
      <c r="C387" s="153" t="s">
        <v>99</v>
      </c>
      <c r="D387" s="153" t="s">
        <v>100</v>
      </c>
      <c r="E387" s="153" t="s">
        <v>101</v>
      </c>
      <c r="F387" s="153" t="s">
        <v>102</v>
      </c>
      <c r="G387" s="153" t="s">
        <v>103</v>
      </c>
      <c r="H387" s="153" t="s">
        <v>104</v>
      </c>
      <c r="I387" s="153" t="s">
        <v>105</v>
      </c>
      <c r="J387" s="153" t="s">
        <v>106</v>
      </c>
      <c r="K387" s="153" t="s">
        <v>107</v>
      </c>
      <c r="L387" s="153" t="s">
        <v>108</v>
      </c>
      <c r="M387" s="153" t="s">
        <v>109</v>
      </c>
      <c r="N387" s="157" t="s">
        <v>110</v>
      </c>
      <c r="O387" s="153" t="s">
        <v>111</v>
      </c>
      <c r="P387" s="153" t="s">
        <v>112</v>
      </c>
      <c r="Q387" s="153" t="s">
        <v>113</v>
      </c>
      <c r="R387" s="153" t="s">
        <v>114</v>
      </c>
      <c r="S387" s="153" t="s">
        <v>115</v>
      </c>
      <c r="T387" s="153" t="s">
        <v>116</v>
      </c>
      <c r="U387" s="153" t="s">
        <v>117</v>
      </c>
      <c r="V387" s="153" t="s">
        <v>118</v>
      </c>
      <c r="W387" s="153" t="s">
        <v>119</v>
      </c>
      <c r="X387" s="153" t="s">
        <v>120</v>
      </c>
      <c r="Y387" s="153" t="s">
        <v>121</v>
      </c>
    </row>
    <row r="388" spans="1:27" s="94" customFormat="1" ht="11.25" customHeight="1" x14ac:dyDescent="0.2">
      <c r="A388" s="152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8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</row>
    <row r="389" spans="1:27" ht="15.75" customHeight="1" x14ac:dyDescent="0.2">
      <c r="A389" s="65">
        <f t="shared" ref="A389:A419" si="11">A352</f>
        <v>43983</v>
      </c>
      <c r="B389" s="90">
        <f>VLOOKUP($A389+ROUND((COLUMN()-2)/24,5),АТС!$A$41:$F$784,3)+'Иные услуги '!$C$5+'РСТ РСО-А'!$L$7+'РСТ РСО-А'!$G$9</f>
        <v>1810.47</v>
      </c>
      <c r="C389" s="116">
        <f>VLOOKUP($A389+ROUND((COLUMN()-2)/24,5),АТС!$A$41:$F$784,3)+'Иные услуги '!$C$5+'РСТ РСО-А'!$L$7+'РСТ РСО-А'!$G$9</f>
        <v>1791.16</v>
      </c>
      <c r="D389" s="116">
        <f>VLOOKUP($A389+ROUND((COLUMN()-2)/24,5),АТС!$A$41:$F$784,3)+'Иные услуги '!$C$5+'РСТ РСО-А'!$L$7+'РСТ РСО-А'!$G$9</f>
        <v>1788.18</v>
      </c>
      <c r="E389" s="116">
        <f>VLOOKUP($A389+ROUND((COLUMN()-2)/24,5),АТС!$A$41:$F$784,3)+'Иные услуги '!$C$5+'РСТ РСО-А'!$L$7+'РСТ РСО-А'!$G$9</f>
        <v>1783.88</v>
      </c>
      <c r="F389" s="116">
        <f>VLOOKUP($A389+ROUND((COLUMN()-2)/24,5),АТС!$A$41:$F$784,3)+'Иные услуги '!$C$5+'РСТ РСО-А'!$L$7+'РСТ РСО-А'!$G$9</f>
        <v>1800.53</v>
      </c>
      <c r="G389" s="116">
        <f>VLOOKUP($A389+ROUND((COLUMN()-2)/24,5),АТС!$A$41:$F$784,3)+'Иные услуги '!$C$5+'РСТ РСО-А'!$L$7+'РСТ РСО-А'!$G$9</f>
        <v>1800.9600000000003</v>
      </c>
      <c r="H389" s="116">
        <f>VLOOKUP($A389+ROUND((COLUMN()-2)/24,5),АТС!$A$41:$F$784,3)+'Иные услуги '!$C$5+'РСТ РСО-А'!$L$7+'РСТ РСО-А'!$G$9</f>
        <v>1760.0700000000002</v>
      </c>
      <c r="I389" s="116">
        <f>VLOOKUP($A389+ROUND((COLUMN()-2)/24,5),АТС!$A$41:$F$784,3)+'Иные услуги '!$C$5+'РСТ РСО-А'!$L$7+'РСТ РСО-А'!$G$9</f>
        <v>1660.91</v>
      </c>
      <c r="J389" s="116">
        <f>VLOOKUP($A389+ROUND((COLUMN()-2)/24,5),АТС!$A$41:$F$784,3)+'Иные услуги '!$C$5+'РСТ РСО-А'!$L$7+'РСТ РСО-А'!$G$9</f>
        <v>1805.7900000000002</v>
      </c>
      <c r="K389" s="116">
        <f>VLOOKUP($A389+ROUND((COLUMN()-2)/24,5),АТС!$A$41:$F$784,3)+'Иные услуги '!$C$5+'РСТ РСО-А'!$L$7+'РСТ РСО-А'!$G$9</f>
        <v>1805.15</v>
      </c>
      <c r="L389" s="116">
        <f>VLOOKUP($A389+ROUND((COLUMN()-2)/24,5),АТС!$A$41:$F$784,3)+'Иные услуги '!$C$5+'РСТ РСО-А'!$L$7+'РСТ РСО-А'!$G$9</f>
        <v>1805.13</v>
      </c>
      <c r="M389" s="116">
        <f>VLOOKUP($A389+ROUND((COLUMN()-2)/24,5),АТС!$A$41:$F$784,3)+'Иные услуги '!$C$5+'РСТ РСО-А'!$L$7+'РСТ РСО-А'!$G$9</f>
        <v>1805.14</v>
      </c>
      <c r="N389" s="116">
        <f>VLOOKUP($A389+ROUND((COLUMN()-2)/24,5),АТС!$A$41:$F$784,3)+'Иные услуги '!$C$5+'РСТ РСО-А'!$L$7+'РСТ РСО-А'!$G$9</f>
        <v>1805.14</v>
      </c>
      <c r="O389" s="116">
        <f>VLOOKUP($A389+ROUND((COLUMN()-2)/24,5),АТС!$A$41:$F$784,3)+'Иные услуги '!$C$5+'РСТ РСО-А'!$L$7+'РСТ РСО-А'!$G$9</f>
        <v>1805.1200000000001</v>
      </c>
      <c r="P389" s="116">
        <f>VLOOKUP($A389+ROUND((COLUMN()-2)/24,5),АТС!$A$41:$F$784,3)+'Иные услуги '!$C$5+'РСТ РСО-А'!$L$7+'РСТ РСО-А'!$G$9</f>
        <v>1805.1100000000001</v>
      </c>
      <c r="Q389" s="116">
        <f>VLOOKUP($A389+ROUND((COLUMN()-2)/24,5),АТС!$A$41:$F$784,3)+'Иные услуги '!$C$5+'РСТ РСО-А'!$L$7+'РСТ РСО-А'!$G$9</f>
        <v>1805.13</v>
      </c>
      <c r="R389" s="116">
        <f>VLOOKUP($A389+ROUND((COLUMN()-2)/24,5),АТС!$A$41:$F$784,3)+'Иные услуги '!$C$5+'РСТ РСО-А'!$L$7+'РСТ РСО-А'!$G$9</f>
        <v>1805.1200000000001</v>
      </c>
      <c r="S389" s="116">
        <f>VLOOKUP($A389+ROUND((COLUMN()-2)/24,5),АТС!$A$41:$F$784,3)+'Иные услуги '!$C$5+'РСТ РСО-А'!$L$7+'РСТ РСО-А'!$G$9</f>
        <v>1805.1100000000001</v>
      </c>
      <c r="T389" s="116">
        <f>VLOOKUP($A389+ROUND((COLUMN()-2)/24,5),АТС!$A$41:$F$784,3)+'Иные услуги '!$C$5+'РСТ РСО-А'!$L$7+'РСТ РСО-А'!$G$9</f>
        <v>1805.2500000000002</v>
      </c>
      <c r="U389" s="116">
        <f>VLOOKUP($A389+ROUND((COLUMN()-2)/24,5),АТС!$A$41:$F$784,3)+'Иные услуги '!$C$5+'РСТ РСО-А'!$L$7+'РСТ РСО-А'!$G$9</f>
        <v>1805.26</v>
      </c>
      <c r="V389" s="116">
        <f>VLOOKUP($A389+ROUND((COLUMN()-2)/24,5),АТС!$A$41:$F$784,3)+'Иные услуги '!$C$5+'РСТ РСО-А'!$L$7+'РСТ РСО-А'!$G$9</f>
        <v>1827.2100000000003</v>
      </c>
      <c r="W389" s="116">
        <f>VLOOKUP($A389+ROUND((COLUMN()-2)/24,5),АТС!$A$41:$F$784,3)+'Иные услуги '!$C$5+'РСТ РСО-А'!$L$7+'РСТ РСО-А'!$G$9</f>
        <v>1878.9600000000003</v>
      </c>
      <c r="X389" s="116">
        <f>VLOOKUP($A389+ROUND((COLUMN()-2)/24,5),АТС!$A$41:$F$784,3)+'Иные услуги '!$C$5+'РСТ РСО-А'!$L$7+'РСТ РСО-А'!$G$9</f>
        <v>1815.97</v>
      </c>
      <c r="Y389" s="116">
        <f>VLOOKUP($A389+ROUND((COLUMN()-2)/24,5),АТС!$A$41:$F$784,3)+'Иные услуги '!$C$5+'РСТ РСО-А'!$L$7+'РСТ РСО-А'!$G$9</f>
        <v>1804.6000000000001</v>
      </c>
      <c r="AA389" s="66"/>
    </row>
    <row r="390" spans="1:27" x14ac:dyDescent="0.2">
      <c r="A390" s="65">
        <f t="shared" si="11"/>
        <v>43984</v>
      </c>
      <c r="B390" s="116">
        <f>VLOOKUP($A390+ROUND((COLUMN()-2)/24,5),АТС!$A$41:$F$784,3)+'Иные услуги '!$C$5+'РСТ РСО-А'!$L$7+'РСТ РСО-А'!$G$9</f>
        <v>1799.22</v>
      </c>
      <c r="C390" s="116">
        <f>VLOOKUP($A390+ROUND((COLUMN()-2)/24,5),АТС!$A$41:$F$784,3)+'Иные услуги '!$C$5+'РСТ РСО-А'!$L$7+'РСТ РСО-А'!$G$9</f>
        <v>1773.43</v>
      </c>
      <c r="D390" s="116">
        <f>VLOOKUP($A390+ROUND((COLUMN()-2)/24,5),АТС!$A$41:$F$784,3)+'Иные услуги '!$C$5+'РСТ РСО-А'!$L$7+'РСТ РСО-А'!$G$9</f>
        <v>1704.8200000000002</v>
      </c>
      <c r="E390" s="116">
        <f>VLOOKUP($A390+ROUND((COLUMN()-2)/24,5),АТС!$A$41:$F$784,3)+'Иные услуги '!$C$5+'РСТ РСО-А'!$L$7+'РСТ РСО-А'!$G$9</f>
        <v>1720.14</v>
      </c>
      <c r="F390" s="116">
        <f>VLOOKUP($A390+ROUND((COLUMN()-2)/24,5),АТС!$A$41:$F$784,3)+'Иные услуги '!$C$5+'РСТ РСО-А'!$L$7+'РСТ РСО-А'!$G$9</f>
        <v>1789.3700000000001</v>
      </c>
      <c r="G390" s="116">
        <f>VLOOKUP($A390+ROUND((COLUMN()-2)/24,5),АТС!$A$41:$F$784,3)+'Иные услуги '!$C$5+'РСТ РСО-А'!$L$7+'РСТ РСО-А'!$G$9</f>
        <v>1799.4400000000003</v>
      </c>
      <c r="H390" s="116">
        <f>VLOOKUP($A390+ROUND((COLUMN()-2)/24,5),АТС!$A$41:$F$784,3)+'Иные услуги '!$C$5+'РСТ РСО-А'!$L$7+'РСТ РСО-А'!$G$9</f>
        <v>1759.7700000000002</v>
      </c>
      <c r="I390" s="116">
        <f>VLOOKUP($A390+ROUND((COLUMN()-2)/24,5),АТС!$A$41:$F$784,3)+'Иные услуги '!$C$5+'РСТ РСО-А'!$L$7+'РСТ РСО-А'!$G$9</f>
        <v>1658.8700000000001</v>
      </c>
      <c r="J390" s="116">
        <f>VLOOKUP($A390+ROUND((COLUMN()-2)/24,5),АТС!$A$41:$F$784,3)+'Иные услуги '!$C$5+'РСТ РСО-А'!$L$7+'РСТ РСО-А'!$G$9</f>
        <v>1805.3600000000001</v>
      </c>
      <c r="K390" s="116">
        <f>VLOOKUP($A390+ROUND((COLUMN()-2)/24,5),АТС!$A$41:$F$784,3)+'Иные услуги '!$C$5+'РСТ РСО-А'!$L$7+'РСТ РСО-А'!$G$9</f>
        <v>1805.26</v>
      </c>
      <c r="L390" s="116">
        <f>VLOOKUP($A390+ROUND((COLUMN()-2)/24,5),АТС!$A$41:$F$784,3)+'Иные услуги '!$C$5+'РСТ РСО-А'!$L$7+'РСТ РСО-А'!$G$9</f>
        <v>1805.26</v>
      </c>
      <c r="M390" s="116">
        <f>VLOOKUP($A390+ROUND((COLUMN()-2)/24,5),АТС!$A$41:$F$784,3)+'Иные услуги '!$C$5+'РСТ РСО-А'!$L$7+'РСТ РСО-А'!$G$9</f>
        <v>1805.26</v>
      </c>
      <c r="N390" s="116">
        <f>VLOOKUP($A390+ROUND((COLUMN()-2)/24,5),АТС!$A$41:$F$784,3)+'Иные услуги '!$C$5+'РСТ РСО-А'!$L$7+'РСТ РСО-А'!$G$9</f>
        <v>1805.26</v>
      </c>
      <c r="O390" s="116">
        <f>VLOOKUP($A390+ROUND((COLUMN()-2)/24,5),АТС!$A$41:$F$784,3)+'Иные услуги '!$C$5+'РСТ РСО-А'!$L$7+'РСТ РСО-А'!$G$9</f>
        <v>1805.26</v>
      </c>
      <c r="P390" s="116">
        <f>VLOOKUP($A390+ROUND((COLUMN()-2)/24,5),АТС!$A$41:$F$784,3)+'Иные услуги '!$C$5+'РСТ РСО-А'!$L$7+'РСТ РСО-А'!$G$9</f>
        <v>1805.16</v>
      </c>
      <c r="Q390" s="116">
        <f>VLOOKUP($A390+ROUND((COLUMN()-2)/24,5),АТС!$A$41:$F$784,3)+'Иные услуги '!$C$5+'РСТ РСО-А'!$L$7+'РСТ РСО-А'!$G$9</f>
        <v>1805.26</v>
      </c>
      <c r="R390" s="116">
        <f>VLOOKUP($A390+ROUND((COLUMN()-2)/24,5),АТС!$A$41:$F$784,3)+'Иные услуги '!$C$5+'РСТ РСО-А'!$L$7+'РСТ РСО-А'!$G$9</f>
        <v>1805.1200000000001</v>
      </c>
      <c r="S390" s="116">
        <f>VLOOKUP($A390+ROUND((COLUMN()-2)/24,5),АТС!$A$41:$F$784,3)+'Иные услуги '!$C$5+'РСТ РСО-А'!$L$7+'РСТ РСО-А'!$G$9</f>
        <v>1805.14</v>
      </c>
      <c r="T390" s="116">
        <f>VLOOKUP($A390+ROUND((COLUMN()-2)/24,5),АТС!$A$41:$F$784,3)+'Иные услуги '!$C$5+'РСТ РСО-А'!$L$7+'РСТ РСО-А'!$G$9</f>
        <v>1805.2</v>
      </c>
      <c r="U390" s="116">
        <f>VLOOKUP($A390+ROUND((COLUMN()-2)/24,5),АТС!$A$41:$F$784,3)+'Иные услуги '!$C$5+'РСТ РСО-А'!$L$7+'РСТ РСО-А'!$G$9</f>
        <v>1805.2100000000003</v>
      </c>
      <c r="V390" s="116">
        <f>VLOOKUP($A390+ROUND((COLUMN()-2)/24,5),АТС!$A$41:$F$784,3)+'Иные услуги '!$C$5+'РСТ РСО-А'!$L$7+'РСТ РСО-А'!$G$9</f>
        <v>1842.3400000000001</v>
      </c>
      <c r="W390" s="116">
        <f>VLOOKUP($A390+ROUND((COLUMN()-2)/24,5),АТС!$A$41:$F$784,3)+'Иные услуги '!$C$5+'РСТ РСО-А'!$L$7+'РСТ РСО-А'!$G$9</f>
        <v>1867.0800000000002</v>
      </c>
      <c r="X390" s="116">
        <f>VLOOKUP($A390+ROUND((COLUMN()-2)/24,5),АТС!$A$41:$F$784,3)+'Иные услуги '!$C$5+'РСТ РСО-А'!$L$7+'РСТ РСО-А'!$G$9</f>
        <v>1816.3700000000001</v>
      </c>
      <c r="Y390" s="116">
        <f>VLOOKUP($A390+ROUND((COLUMN()-2)/24,5),АТС!$A$41:$F$784,3)+'Иные услуги '!$C$5+'РСТ РСО-А'!$L$7+'РСТ РСО-А'!$G$9</f>
        <v>1804.53</v>
      </c>
    </row>
    <row r="391" spans="1:27" x14ac:dyDescent="0.2">
      <c r="A391" s="65">
        <f t="shared" si="11"/>
        <v>43985</v>
      </c>
      <c r="B391" s="116">
        <f>VLOOKUP($A391+ROUND((COLUMN()-2)/24,5),АТС!$A$41:$F$784,3)+'Иные услуги '!$C$5+'РСТ РСО-А'!$L$7+'РСТ РСО-А'!$G$9</f>
        <v>1786.0800000000002</v>
      </c>
      <c r="C391" s="116">
        <f>VLOOKUP($A391+ROUND((COLUMN()-2)/24,5),АТС!$A$41:$F$784,3)+'Иные услуги '!$C$5+'РСТ РСО-А'!$L$7+'РСТ РСО-А'!$G$9</f>
        <v>1791.0800000000002</v>
      </c>
      <c r="D391" s="116">
        <f>VLOOKUP($A391+ROUND((COLUMN()-2)/24,5),АТС!$A$41:$F$784,3)+'Иные услуги '!$C$5+'РСТ РСО-А'!$L$7+'РСТ РСО-А'!$G$9</f>
        <v>1770.4</v>
      </c>
      <c r="E391" s="116">
        <f>VLOOKUP($A391+ROUND((COLUMN()-2)/24,5),АТС!$A$41:$F$784,3)+'Иные услуги '!$C$5+'РСТ РСО-А'!$L$7+'РСТ РСО-А'!$G$9</f>
        <v>1720.39</v>
      </c>
      <c r="F391" s="116">
        <f>VLOOKUP($A391+ROUND((COLUMN()-2)/24,5),АТС!$A$41:$F$784,3)+'Иные услуги '!$C$5+'РСТ РСО-А'!$L$7+'РСТ РСО-А'!$G$9</f>
        <v>1789.67</v>
      </c>
      <c r="G391" s="116">
        <f>VLOOKUP($A391+ROUND((COLUMN()-2)/24,5),АТС!$A$41:$F$784,3)+'Иные услуги '!$C$5+'РСТ РСО-А'!$L$7+'РСТ РСО-А'!$G$9</f>
        <v>1789.99</v>
      </c>
      <c r="H391" s="116">
        <f>VLOOKUP($A391+ROUND((COLUMN()-2)/24,5),АТС!$A$41:$F$784,3)+'Иные услуги '!$C$5+'РСТ РСО-А'!$L$7+'РСТ РСО-А'!$G$9</f>
        <v>1759.99</v>
      </c>
      <c r="I391" s="116">
        <f>VLOOKUP($A391+ROUND((COLUMN()-2)/24,5),АТС!$A$41:$F$784,3)+'Иные услуги '!$C$5+'РСТ РСО-А'!$L$7+'РСТ РСО-А'!$G$9</f>
        <v>1659.2700000000002</v>
      </c>
      <c r="J391" s="116">
        <f>VLOOKUP($A391+ROUND((COLUMN()-2)/24,5),АТС!$A$41:$F$784,3)+'Иные услуги '!$C$5+'РСТ РСО-А'!$L$7+'РСТ РСО-А'!$G$9</f>
        <v>1805.8</v>
      </c>
      <c r="K391" s="116">
        <f>VLOOKUP($A391+ROUND((COLUMN()-2)/24,5),АТС!$A$41:$F$784,3)+'Иные услуги '!$C$5+'РСТ РСО-А'!$L$7+'РСТ РСО-А'!$G$9</f>
        <v>1805.3500000000001</v>
      </c>
      <c r="L391" s="116">
        <f>VLOOKUP($A391+ROUND((COLUMN()-2)/24,5),АТС!$A$41:$F$784,3)+'Иные услуги '!$C$5+'РСТ РСО-А'!$L$7+'РСТ РСО-А'!$G$9</f>
        <v>1800.3200000000002</v>
      </c>
      <c r="M391" s="116">
        <f>VLOOKUP($A391+ROUND((COLUMN()-2)/24,5),АТС!$A$41:$F$784,3)+'Иные услуги '!$C$5+'РСТ РСО-А'!$L$7+'РСТ РСО-А'!$G$9</f>
        <v>1803.67</v>
      </c>
      <c r="N391" s="116">
        <f>VLOOKUP($A391+ROUND((COLUMN()-2)/24,5),АТС!$A$41:$F$784,3)+'Иные услуги '!$C$5+'РСТ РСО-А'!$L$7+'РСТ РСО-А'!$G$9</f>
        <v>1805.28</v>
      </c>
      <c r="O391" s="116">
        <f>VLOOKUP($A391+ROUND((COLUMN()-2)/24,5),АТС!$A$41:$F$784,3)+'Иные услуги '!$C$5+'РСТ РСО-А'!$L$7+'РСТ РСО-А'!$G$9</f>
        <v>1805.28</v>
      </c>
      <c r="P391" s="116">
        <f>VLOOKUP($A391+ROUND((COLUMN()-2)/24,5),АТС!$A$41:$F$784,3)+'Иные услуги '!$C$5+'РСТ РСО-А'!$L$7+'РСТ РСО-А'!$G$9</f>
        <v>1805.28</v>
      </c>
      <c r="Q391" s="116">
        <f>VLOOKUP($A391+ROUND((COLUMN()-2)/24,5),АТС!$A$41:$F$784,3)+'Иные услуги '!$C$5+'РСТ РСО-А'!$L$7+'РСТ РСО-А'!$G$9</f>
        <v>1805.2900000000002</v>
      </c>
      <c r="R391" s="116">
        <f>VLOOKUP($A391+ROUND((COLUMN()-2)/24,5),АТС!$A$41:$F$784,3)+'Иные услуги '!$C$5+'РСТ РСО-А'!$L$7+'РСТ РСО-А'!$G$9</f>
        <v>1805.2500000000002</v>
      </c>
      <c r="S391" s="116">
        <f>VLOOKUP($A391+ROUND((COLUMN()-2)/24,5),АТС!$A$41:$F$784,3)+'Иные услуги '!$C$5+'РСТ РСО-А'!$L$7+'РСТ РСО-А'!$G$9</f>
        <v>1805.26</v>
      </c>
      <c r="T391" s="116">
        <f>VLOOKUP($A391+ROUND((COLUMN()-2)/24,5),АТС!$A$41:$F$784,3)+'Иные услуги '!$C$5+'РСТ РСО-А'!$L$7+'РСТ РСО-А'!$G$9</f>
        <v>1805.2900000000002</v>
      </c>
      <c r="U391" s="116">
        <f>VLOOKUP($A391+ROUND((COLUMN()-2)/24,5),АТС!$A$41:$F$784,3)+'Иные услуги '!$C$5+'РСТ РСО-А'!$L$7+'РСТ РСО-А'!$G$9</f>
        <v>1805.28</v>
      </c>
      <c r="V391" s="116">
        <f>VLOOKUP($A391+ROUND((COLUMN()-2)/24,5),АТС!$A$41:$F$784,3)+'Иные услуги '!$C$5+'РСТ РСО-А'!$L$7+'РСТ РСО-А'!$G$9</f>
        <v>1853.8400000000001</v>
      </c>
      <c r="W391" s="116">
        <f>VLOOKUP($A391+ROUND((COLUMN()-2)/24,5),АТС!$A$41:$F$784,3)+'Иные услуги '!$C$5+'РСТ РСО-А'!$L$7+'РСТ РСО-А'!$G$9</f>
        <v>1877.9600000000003</v>
      </c>
      <c r="X391" s="116">
        <f>VLOOKUP($A391+ROUND((COLUMN()-2)/24,5),АТС!$A$41:$F$784,3)+'Иные услуги '!$C$5+'РСТ РСО-А'!$L$7+'РСТ РСО-А'!$G$9</f>
        <v>1808.7700000000002</v>
      </c>
      <c r="Y391" s="116">
        <f>VLOOKUP($A391+ROUND((COLUMN()-2)/24,5),АТС!$A$41:$F$784,3)+'Иные услуги '!$C$5+'РСТ РСО-А'!$L$7+'РСТ РСО-А'!$G$9</f>
        <v>1804.53</v>
      </c>
    </row>
    <row r="392" spans="1:27" x14ac:dyDescent="0.2">
      <c r="A392" s="65">
        <f t="shared" si="11"/>
        <v>43986</v>
      </c>
      <c r="B392" s="116">
        <f>VLOOKUP($A392+ROUND((COLUMN()-2)/24,5),АТС!$A$41:$F$784,3)+'Иные услуги '!$C$5+'РСТ РСО-А'!$L$7+'РСТ РСО-А'!$G$9</f>
        <v>1771.8300000000002</v>
      </c>
      <c r="C392" s="116">
        <f>VLOOKUP($A392+ROUND((COLUMN()-2)/24,5),АТС!$A$41:$F$784,3)+'Иные услуги '!$C$5+'РСТ РСО-А'!$L$7+'РСТ РСО-А'!$G$9</f>
        <v>1782.93</v>
      </c>
      <c r="D392" s="116">
        <f>VLOOKUP($A392+ROUND((COLUMN()-2)/24,5),АТС!$A$41:$F$784,3)+'Иные услуги '!$C$5+'РСТ РСО-А'!$L$7+'РСТ РСО-А'!$G$9</f>
        <v>1765.8400000000001</v>
      </c>
      <c r="E392" s="116">
        <f>VLOOKUP($A392+ROUND((COLUMN()-2)/24,5),АТС!$A$41:$F$784,3)+'Иные услуги '!$C$5+'РСТ РСО-А'!$L$7+'РСТ РСО-А'!$G$9</f>
        <v>1746.8300000000002</v>
      </c>
      <c r="F392" s="116">
        <f>VLOOKUP($A392+ROUND((COLUMN()-2)/24,5),АТС!$A$41:$F$784,3)+'Иные услуги '!$C$5+'РСТ РСО-А'!$L$7+'РСТ РСО-А'!$G$9</f>
        <v>1797.3</v>
      </c>
      <c r="G392" s="116">
        <f>VLOOKUP($A392+ROUND((COLUMN()-2)/24,5),АТС!$A$41:$F$784,3)+'Иные услуги '!$C$5+'РСТ РСО-А'!$L$7+'РСТ РСО-А'!$G$9</f>
        <v>1798.8700000000001</v>
      </c>
      <c r="H392" s="116">
        <f>VLOOKUP($A392+ROUND((COLUMN()-2)/24,5),АТС!$A$41:$F$784,3)+'Иные услуги '!$C$5+'РСТ РСО-А'!$L$7+'РСТ РСО-А'!$G$9</f>
        <v>1804.5400000000002</v>
      </c>
      <c r="I392" s="116">
        <f>VLOOKUP($A392+ROUND((COLUMN()-2)/24,5),АТС!$A$41:$F$784,3)+'Иные услуги '!$C$5+'РСТ РСО-А'!$L$7+'РСТ РСО-А'!$G$9</f>
        <v>1682.47</v>
      </c>
      <c r="J392" s="116">
        <f>VLOOKUP($A392+ROUND((COLUMN()-2)/24,5),АТС!$A$41:$F$784,3)+'Иные услуги '!$C$5+'РСТ РСО-А'!$L$7+'РСТ РСО-А'!$G$9</f>
        <v>1805.2100000000003</v>
      </c>
      <c r="K392" s="116">
        <f>VLOOKUP($A392+ROUND((COLUMN()-2)/24,5),АТС!$A$41:$F$784,3)+'Иные услуги '!$C$5+'РСТ РСО-А'!$L$7+'РСТ РСО-А'!$G$9</f>
        <v>1805.2500000000002</v>
      </c>
      <c r="L392" s="116">
        <f>VLOOKUP($A392+ROUND((COLUMN()-2)/24,5),АТС!$A$41:$F$784,3)+'Иные услуги '!$C$5+'РСТ РСО-А'!$L$7+'РСТ РСО-А'!$G$9</f>
        <v>1809.65</v>
      </c>
      <c r="M392" s="116">
        <f>VLOOKUP($A392+ROUND((COLUMN()-2)/24,5),АТС!$A$41:$F$784,3)+'Иные услуги '!$C$5+'РСТ РСО-А'!$L$7+'РСТ РСО-А'!$G$9</f>
        <v>1806.14</v>
      </c>
      <c r="N392" s="116">
        <f>VLOOKUP($A392+ROUND((COLUMN()-2)/24,5),АТС!$A$41:$F$784,3)+'Иные услуги '!$C$5+'РСТ РСО-А'!$L$7+'РСТ РСО-А'!$G$9</f>
        <v>1805.24</v>
      </c>
      <c r="O392" s="116">
        <f>VLOOKUP($A392+ROUND((COLUMN()-2)/24,5),АТС!$A$41:$F$784,3)+'Иные услуги '!$C$5+'РСТ РСО-А'!$L$7+'РСТ РСО-А'!$G$9</f>
        <v>1805.2100000000003</v>
      </c>
      <c r="P392" s="116">
        <f>VLOOKUP($A392+ROUND((COLUMN()-2)/24,5),АТС!$A$41:$F$784,3)+'Иные услуги '!$C$5+'РСТ РСО-А'!$L$7+'РСТ РСО-А'!$G$9</f>
        <v>1805.2300000000002</v>
      </c>
      <c r="Q392" s="116">
        <f>VLOOKUP($A392+ROUND((COLUMN()-2)/24,5),АТС!$A$41:$F$784,3)+'Иные услуги '!$C$5+'РСТ РСО-А'!$L$7+'РСТ РСО-А'!$G$9</f>
        <v>1805.2300000000002</v>
      </c>
      <c r="R392" s="116">
        <f>VLOOKUP($A392+ROUND((COLUMN()-2)/24,5),АТС!$A$41:$F$784,3)+'Иные услуги '!$C$5+'РСТ РСО-А'!$L$7+'РСТ РСО-А'!$G$9</f>
        <v>1805.14</v>
      </c>
      <c r="S392" s="116">
        <f>VLOOKUP($A392+ROUND((COLUMN()-2)/24,5),АТС!$A$41:$F$784,3)+'Иные услуги '!$C$5+'РСТ РСО-А'!$L$7+'РСТ РСО-А'!$G$9</f>
        <v>1805.1000000000001</v>
      </c>
      <c r="T392" s="116">
        <f>VLOOKUP($A392+ROUND((COLUMN()-2)/24,5),АТС!$A$41:$F$784,3)+'Иные услуги '!$C$5+'РСТ РСО-А'!$L$7+'РСТ РСО-А'!$G$9</f>
        <v>1805.16</v>
      </c>
      <c r="U392" s="116">
        <f>VLOOKUP($A392+ROUND((COLUMN()-2)/24,5),АТС!$A$41:$F$784,3)+'Иные услуги '!$C$5+'РСТ РСО-А'!$L$7+'РСТ РСО-А'!$G$9</f>
        <v>1805.1900000000003</v>
      </c>
      <c r="V392" s="116">
        <f>VLOOKUP($A392+ROUND((COLUMN()-2)/24,5),АТС!$A$41:$F$784,3)+'Иные услуги '!$C$5+'РСТ РСО-А'!$L$7+'РСТ РСО-А'!$G$9</f>
        <v>1826.7900000000002</v>
      </c>
      <c r="W392" s="116">
        <f>VLOOKUP($A392+ROUND((COLUMN()-2)/24,5),АТС!$A$41:$F$784,3)+'Иные услуги '!$C$5+'РСТ РСО-А'!$L$7+'РСТ РСО-А'!$G$9</f>
        <v>1826.47</v>
      </c>
      <c r="X392" s="116">
        <f>VLOOKUP($A392+ROUND((COLUMN()-2)/24,5),АТС!$A$41:$F$784,3)+'Иные услуги '!$C$5+'РСТ РСО-А'!$L$7+'РСТ РСО-А'!$G$9</f>
        <v>1804.6900000000003</v>
      </c>
      <c r="Y392" s="116">
        <f>VLOOKUP($A392+ROUND((COLUMN()-2)/24,5),АТС!$A$41:$F$784,3)+'Иные услуги '!$C$5+'РСТ РСО-А'!$L$7+'РСТ РСО-А'!$G$9</f>
        <v>1804.51</v>
      </c>
    </row>
    <row r="393" spans="1:27" x14ac:dyDescent="0.2">
      <c r="A393" s="65">
        <f t="shared" si="11"/>
        <v>43987</v>
      </c>
      <c r="B393" s="116">
        <f>VLOOKUP($A393+ROUND((COLUMN()-2)/24,5),АТС!$A$41:$F$784,3)+'Иные услуги '!$C$5+'РСТ РСО-А'!$L$7+'РСТ РСО-А'!$G$9</f>
        <v>1789.55</v>
      </c>
      <c r="C393" s="116">
        <f>VLOOKUP($A393+ROUND((COLUMN()-2)/24,5),АТС!$A$41:$F$784,3)+'Иные услуги '!$C$5+'РСТ РСО-А'!$L$7+'РСТ РСО-А'!$G$9</f>
        <v>1788.39</v>
      </c>
      <c r="D393" s="116">
        <f>VLOOKUP($A393+ROUND((COLUMN()-2)/24,5),АТС!$A$41:$F$784,3)+'Иные услуги '!$C$5+'РСТ РСО-А'!$L$7+'РСТ РСО-А'!$G$9</f>
        <v>1788.2500000000002</v>
      </c>
      <c r="E393" s="116">
        <f>VLOOKUP($A393+ROUND((COLUMN()-2)/24,5),АТС!$A$41:$F$784,3)+'Иные услуги '!$C$5+'РСТ РСО-А'!$L$7+'РСТ РСО-А'!$G$9</f>
        <v>1785.4600000000003</v>
      </c>
      <c r="F393" s="116">
        <f>VLOOKUP($A393+ROUND((COLUMN()-2)/24,5),АТС!$A$41:$F$784,3)+'Иные услуги '!$C$5+'РСТ РСО-А'!$L$7+'РСТ РСО-А'!$G$9</f>
        <v>1804.74</v>
      </c>
      <c r="G393" s="116">
        <f>VLOOKUP($A393+ROUND((COLUMN()-2)/24,5),АТС!$A$41:$F$784,3)+'Иные услуги '!$C$5+'РСТ РСО-А'!$L$7+'РСТ РСО-А'!$G$9</f>
        <v>1804.8300000000002</v>
      </c>
      <c r="H393" s="116">
        <f>VLOOKUP($A393+ROUND((COLUMN()-2)/24,5),АТС!$A$41:$F$784,3)+'Иные услуги '!$C$5+'РСТ РСО-А'!$L$7+'РСТ РСО-А'!$G$9</f>
        <v>1804.18</v>
      </c>
      <c r="I393" s="116">
        <f>VLOOKUP($A393+ROUND((COLUMN()-2)/24,5),АТС!$A$41:$F$784,3)+'Иные услуги '!$C$5+'РСТ РСО-А'!$L$7+'РСТ РСО-А'!$G$9</f>
        <v>1681.43</v>
      </c>
      <c r="J393" s="116">
        <f>VLOOKUP($A393+ROUND((COLUMN()-2)/24,5),АТС!$A$41:$F$784,3)+'Иные услуги '!$C$5+'РСТ РСО-А'!$L$7+'РСТ РСО-А'!$G$9</f>
        <v>1804.9800000000002</v>
      </c>
      <c r="K393" s="116">
        <f>VLOOKUP($A393+ROUND((COLUMN()-2)/24,5),АТС!$A$41:$F$784,3)+'Иные услуги '!$C$5+'РСТ РСО-А'!$L$7+'РСТ РСО-А'!$G$9</f>
        <v>1805.0700000000002</v>
      </c>
      <c r="L393" s="116">
        <f>VLOOKUP($A393+ROUND((COLUMN()-2)/24,5),АТС!$A$41:$F$784,3)+'Иные услуги '!$C$5+'РСТ РСО-А'!$L$7+'РСТ РСО-А'!$G$9</f>
        <v>1815.55</v>
      </c>
      <c r="M393" s="116">
        <f>VLOOKUP($A393+ROUND((COLUMN()-2)/24,5),АТС!$A$41:$F$784,3)+'Иные услуги '!$C$5+'РСТ РСО-А'!$L$7+'РСТ РСО-А'!$G$9</f>
        <v>1813.1200000000001</v>
      </c>
      <c r="N393" s="116">
        <f>VLOOKUP($A393+ROUND((COLUMN()-2)/24,5),АТС!$A$41:$F$784,3)+'Иные услуги '!$C$5+'РСТ РСО-А'!$L$7+'РСТ РСО-А'!$G$9</f>
        <v>1807.9</v>
      </c>
      <c r="O393" s="116">
        <f>VLOOKUP($A393+ROUND((COLUMN()-2)/24,5),АТС!$A$41:$F$784,3)+'Иные услуги '!$C$5+'РСТ РСО-А'!$L$7+'РСТ РСО-А'!$G$9</f>
        <v>1808.28</v>
      </c>
      <c r="P393" s="116">
        <f>VLOOKUP($A393+ROUND((COLUMN()-2)/24,5),АТС!$A$41:$F$784,3)+'Иные услуги '!$C$5+'РСТ РСО-А'!$L$7+'РСТ РСО-А'!$G$9</f>
        <v>1807.68</v>
      </c>
      <c r="Q393" s="116">
        <f>VLOOKUP($A393+ROUND((COLUMN()-2)/24,5),АТС!$A$41:$F$784,3)+'Иные услуги '!$C$5+'РСТ РСО-А'!$L$7+'РСТ РСО-А'!$G$9</f>
        <v>1805.0800000000002</v>
      </c>
      <c r="R393" s="116">
        <f>VLOOKUP($A393+ROUND((COLUMN()-2)/24,5),АТС!$A$41:$F$784,3)+'Иные услуги '!$C$5+'РСТ РСО-А'!$L$7+'РСТ РСО-А'!$G$9</f>
        <v>1805.0700000000002</v>
      </c>
      <c r="S393" s="116">
        <f>VLOOKUP($A393+ROUND((COLUMN()-2)/24,5),АТС!$A$41:$F$784,3)+'Иные услуги '!$C$5+'РСТ РСО-А'!$L$7+'РСТ РСО-А'!$G$9</f>
        <v>1805.0800000000002</v>
      </c>
      <c r="T393" s="116">
        <f>VLOOKUP($A393+ROUND((COLUMN()-2)/24,5),АТС!$A$41:$F$784,3)+'Иные услуги '!$C$5+'РСТ РСО-А'!$L$7+'РСТ РСО-А'!$G$9</f>
        <v>1805.1000000000001</v>
      </c>
      <c r="U393" s="116">
        <f>VLOOKUP($A393+ROUND((COLUMN()-2)/24,5),АТС!$A$41:$F$784,3)+'Иные услуги '!$C$5+'РСТ РСО-А'!$L$7+'РСТ РСО-А'!$G$9</f>
        <v>1805.2100000000003</v>
      </c>
      <c r="V393" s="116">
        <f>VLOOKUP($A393+ROUND((COLUMN()-2)/24,5),АТС!$A$41:$F$784,3)+'Иные услуги '!$C$5+'РСТ РСО-А'!$L$7+'РСТ РСО-А'!$G$9</f>
        <v>1850.4400000000003</v>
      </c>
      <c r="W393" s="116">
        <f>VLOOKUP($A393+ROUND((COLUMN()-2)/24,5),АТС!$A$41:$F$784,3)+'Иные услуги '!$C$5+'РСТ РСО-А'!$L$7+'РСТ РСО-А'!$G$9</f>
        <v>1855.5400000000002</v>
      </c>
      <c r="X393" s="116">
        <f>VLOOKUP($A393+ROUND((COLUMN()-2)/24,5),АТС!$A$41:$F$784,3)+'Иные услуги '!$C$5+'РСТ РСО-А'!$L$7+'РСТ РСО-А'!$G$9</f>
        <v>1817.89</v>
      </c>
      <c r="Y393" s="116">
        <f>VLOOKUP($A393+ROUND((COLUMN()-2)/24,5),АТС!$A$41:$F$784,3)+'Иные услуги '!$C$5+'РСТ РСО-А'!$L$7+'РСТ РСО-А'!$G$9</f>
        <v>1804.4600000000003</v>
      </c>
    </row>
    <row r="394" spans="1:27" x14ac:dyDescent="0.2">
      <c r="A394" s="65">
        <f t="shared" si="11"/>
        <v>43988</v>
      </c>
      <c r="B394" s="116">
        <f>VLOOKUP($A394+ROUND((COLUMN()-2)/24,5),АТС!$A$41:$F$784,3)+'Иные услуги '!$C$5+'РСТ РСО-А'!$L$7+'РСТ РСО-А'!$G$9</f>
        <v>1810.17</v>
      </c>
      <c r="C394" s="116">
        <f>VLOOKUP($A394+ROUND((COLUMN()-2)/24,5),АТС!$A$41:$F$784,3)+'Иные услуги '!$C$5+'РСТ РСО-А'!$L$7+'РСТ РСО-А'!$G$9</f>
        <v>1799.3100000000002</v>
      </c>
      <c r="D394" s="116">
        <f>VLOOKUP($A394+ROUND((COLUMN()-2)/24,5),АТС!$A$41:$F$784,3)+'Иные услуги '!$C$5+'РСТ РСО-А'!$L$7+'РСТ РСО-А'!$G$9</f>
        <v>1799.17</v>
      </c>
      <c r="E394" s="116">
        <f>VLOOKUP($A394+ROUND((COLUMN()-2)/24,5),АТС!$A$41:$F$784,3)+'Иные услуги '!$C$5+'РСТ РСО-А'!$L$7+'РСТ РСО-А'!$G$9</f>
        <v>1799.24</v>
      </c>
      <c r="F394" s="116">
        <f>VLOOKUP($A394+ROUND((COLUMN()-2)/24,5),АТС!$A$41:$F$784,3)+'Иные услуги '!$C$5+'РСТ РСО-А'!$L$7+'РСТ РСО-А'!$G$9</f>
        <v>1804.53</v>
      </c>
      <c r="G394" s="116">
        <f>VLOOKUP($A394+ROUND((COLUMN()-2)/24,5),АТС!$A$41:$F$784,3)+'Иные услуги '!$C$5+'РСТ РСО-А'!$L$7+'РСТ РСО-А'!$G$9</f>
        <v>1804.8400000000001</v>
      </c>
      <c r="H394" s="116">
        <f>VLOOKUP($A394+ROUND((COLUMN()-2)/24,5),АТС!$A$41:$F$784,3)+'Иные услуги '!$C$5+'РСТ РСО-А'!$L$7+'РСТ РСО-А'!$G$9</f>
        <v>1804.3400000000001</v>
      </c>
      <c r="I394" s="116">
        <f>VLOOKUP($A394+ROUND((COLUMN()-2)/24,5),АТС!$A$41:$F$784,3)+'Иные услуги '!$C$5+'РСТ РСО-А'!$L$7+'РСТ РСО-А'!$G$9</f>
        <v>1705.55</v>
      </c>
      <c r="J394" s="116">
        <f>VLOOKUP($A394+ROUND((COLUMN()-2)/24,5),АТС!$A$41:$F$784,3)+'Иные услуги '!$C$5+'РСТ РСО-А'!$L$7+'РСТ РСО-А'!$G$9</f>
        <v>1805.2</v>
      </c>
      <c r="K394" s="116">
        <f>VLOOKUP($A394+ROUND((COLUMN()-2)/24,5),АТС!$A$41:$F$784,3)+'Иные услуги '!$C$5+'РСТ РСО-А'!$L$7+'РСТ РСО-А'!$G$9</f>
        <v>1805.2300000000002</v>
      </c>
      <c r="L394" s="116">
        <f>VLOOKUP($A394+ROUND((COLUMN()-2)/24,5),АТС!$A$41:$F$784,3)+'Иные услуги '!$C$5+'РСТ РСО-А'!$L$7+'РСТ РСО-А'!$G$9</f>
        <v>1805.22</v>
      </c>
      <c r="M394" s="116">
        <f>VLOOKUP($A394+ROUND((COLUMN()-2)/24,5),АТС!$A$41:$F$784,3)+'Иные услуги '!$C$5+'РСТ РСО-А'!$L$7+'РСТ РСО-А'!$G$9</f>
        <v>1805.2</v>
      </c>
      <c r="N394" s="116">
        <f>VLOOKUP($A394+ROUND((COLUMN()-2)/24,5),АТС!$A$41:$F$784,3)+'Иные услуги '!$C$5+'РСТ РСО-А'!$L$7+'РСТ РСО-А'!$G$9</f>
        <v>1805.1900000000003</v>
      </c>
      <c r="O394" s="116">
        <f>VLOOKUP($A394+ROUND((COLUMN()-2)/24,5),АТС!$A$41:$F$784,3)+'Иные услуги '!$C$5+'РСТ РСО-А'!$L$7+'РСТ РСО-А'!$G$9</f>
        <v>1805.1900000000003</v>
      </c>
      <c r="P394" s="116">
        <f>VLOOKUP($A394+ROUND((COLUMN()-2)/24,5),АТС!$A$41:$F$784,3)+'Иные услуги '!$C$5+'РСТ РСО-А'!$L$7+'РСТ РСО-А'!$G$9</f>
        <v>1805.18</v>
      </c>
      <c r="Q394" s="116">
        <f>VLOOKUP($A394+ROUND((COLUMN()-2)/24,5),АТС!$A$41:$F$784,3)+'Иные услуги '!$C$5+'РСТ РСО-А'!$L$7+'РСТ РСО-А'!$G$9</f>
        <v>1805.17</v>
      </c>
      <c r="R394" s="116">
        <f>VLOOKUP($A394+ROUND((COLUMN()-2)/24,5),АТС!$A$41:$F$784,3)+'Иные услуги '!$C$5+'РСТ РСО-А'!$L$7+'РСТ РСО-А'!$G$9</f>
        <v>1805.15</v>
      </c>
      <c r="S394" s="116">
        <f>VLOOKUP($A394+ROUND((COLUMN()-2)/24,5),АТС!$A$41:$F$784,3)+'Иные услуги '!$C$5+'РСТ РСО-А'!$L$7+'РСТ РСО-А'!$G$9</f>
        <v>1805.15</v>
      </c>
      <c r="T394" s="116">
        <f>VLOOKUP($A394+ROUND((COLUMN()-2)/24,5),АТС!$A$41:$F$784,3)+'Иные услуги '!$C$5+'РСТ РСО-А'!$L$7+'РСТ РСО-А'!$G$9</f>
        <v>1805.1900000000003</v>
      </c>
      <c r="U394" s="116">
        <f>VLOOKUP($A394+ROUND((COLUMN()-2)/24,5),АТС!$A$41:$F$784,3)+'Иные услуги '!$C$5+'РСТ РСО-А'!$L$7+'РСТ РСО-А'!$G$9</f>
        <v>1805.17</v>
      </c>
      <c r="V394" s="116">
        <f>VLOOKUP($A394+ROUND((COLUMN()-2)/24,5),АТС!$A$41:$F$784,3)+'Иные услуги '!$C$5+'РСТ РСО-А'!$L$7+'РСТ РСО-А'!$G$9</f>
        <v>1828.9800000000002</v>
      </c>
      <c r="W394" s="116">
        <f>VLOOKUP($A394+ROUND((COLUMN()-2)/24,5),АТС!$A$41:$F$784,3)+'Иные услуги '!$C$5+'РСТ РСО-А'!$L$7+'РСТ РСО-А'!$G$9</f>
        <v>1855.15</v>
      </c>
      <c r="X394" s="116">
        <f>VLOOKUP($A394+ROUND((COLUMN()-2)/24,5),АТС!$A$41:$F$784,3)+'Иные услуги '!$C$5+'РСТ РСО-А'!$L$7+'РСТ РСО-А'!$G$9</f>
        <v>1804.05</v>
      </c>
      <c r="Y394" s="116">
        <f>VLOOKUP($A394+ROUND((COLUMN()-2)/24,5),АТС!$A$41:$F$784,3)+'Иные услуги '!$C$5+'РСТ РСО-А'!$L$7+'РСТ РСО-А'!$G$9</f>
        <v>1804.3600000000001</v>
      </c>
    </row>
    <row r="395" spans="1:27" x14ac:dyDescent="0.2">
      <c r="A395" s="65">
        <f t="shared" si="11"/>
        <v>43989</v>
      </c>
      <c r="B395" s="116">
        <f>VLOOKUP($A395+ROUND((COLUMN()-2)/24,5),АТС!$A$41:$F$784,3)+'Иные услуги '!$C$5+'РСТ РСО-А'!$L$7+'РСТ РСО-А'!$G$9</f>
        <v>1796.89</v>
      </c>
      <c r="C395" s="116">
        <f>VLOOKUP($A395+ROUND((COLUMN()-2)/24,5),АТС!$A$41:$F$784,3)+'Иные услуги '!$C$5+'РСТ РСО-А'!$L$7+'РСТ РСО-А'!$G$9</f>
        <v>1796.47</v>
      </c>
      <c r="D395" s="116">
        <f>VLOOKUP($A395+ROUND((COLUMN()-2)/24,5),АТС!$A$41:$F$784,3)+'Иные услуги '!$C$5+'РСТ РСО-А'!$L$7+'РСТ РСО-А'!$G$9</f>
        <v>1802.47</v>
      </c>
      <c r="E395" s="116">
        <f>VLOOKUP($A395+ROUND((COLUMN()-2)/24,5),АТС!$A$41:$F$784,3)+'Иные услуги '!$C$5+'РСТ РСО-А'!$L$7+'РСТ РСО-А'!$G$9</f>
        <v>1801.53</v>
      </c>
      <c r="F395" s="116">
        <f>VLOOKUP($A395+ROUND((COLUMN()-2)/24,5),АТС!$A$41:$F$784,3)+'Иные услуги '!$C$5+'РСТ РСО-А'!$L$7+'РСТ РСО-А'!$G$9</f>
        <v>1804.6000000000001</v>
      </c>
      <c r="G395" s="116">
        <f>VLOOKUP($A395+ROUND((COLUMN()-2)/24,5),АТС!$A$41:$F$784,3)+'Иные услуги '!$C$5+'РСТ РСО-А'!$L$7+'РСТ РСО-А'!$G$9</f>
        <v>1804.88</v>
      </c>
      <c r="H395" s="116">
        <f>VLOOKUP($A395+ROUND((COLUMN()-2)/24,5),АТС!$A$41:$F$784,3)+'Иные услуги '!$C$5+'РСТ РСО-А'!$L$7+'РСТ РСО-А'!$G$9</f>
        <v>1804.4</v>
      </c>
      <c r="I395" s="116">
        <f>VLOOKUP($A395+ROUND((COLUMN()-2)/24,5),АТС!$A$41:$F$784,3)+'Иные услуги '!$C$5+'РСТ РСО-А'!$L$7+'РСТ РСО-А'!$G$9</f>
        <v>1763.16</v>
      </c>
      <c r="J395" s="116">
        <f>VLOOKUP($A395+ROUND((COLUMN()-2)/24,5),АТС!$A$41:$F$784,3)+'Иные услуги '!$C$5+'РСТ РСО-А'!$L$7+'РСТ РСО-А'!$G$9</f>
        <v>1805.2100000000003</v>
      </c>
      <c r="K395" s="116">
        <f>VLOOKUP($A395+ROUND((COLUMN()-2)/24,5),АТС!$A$41:$F$784,3)+'Иные услуги '!$C$5+'РСТ РСО-А'!$L$7+'РСТ РСО-А'!$G$9</f>
        <v>1805.22</v>
      </c>
      <c r="L395" s="116">
        <f>VLOOKUP($A395+ROUND((COLUMN()-2)/24,5),АТС!$A$41:$F$784,3)+'Иные услуги '!$C$5+'РСТ РСО-А'!$L$7+'РСТ РСО-А'!$G$9</f>
        <v>1805.17</v>
      </c>
      <c r="M395" s="116">
        <f>VLOOKUP($A395+ROUND((COLUMN()-2)/24,5),АТС!$A$41:$F$784,3)+'Иные услуги '!$C$5+'РСТ РСО-А'!$L$7+'РСТ РСО-А'!$G$9</f>
        <v>1805.16</v>
      </c>
      <c r="N395" s="116">
        <f>VLOOKUP($A395+ROUND((COLUMN()-2)/24,5),АТС!$A$41:$F$784,3)+'Иные услуги '!$C$5+'РСТ РСО-А'!$L$7+'РСТ РСО-А'!$G$9</f>
        <v>1805.16</v>
      </c>
      <c r="O395" s="116">
        <f>VLOOKUP($A395+ROUND((COLUMN()-2)/24,5),АТС!$A$41:$F$784,3)+'Иные услуги '!$C$5+'РСТ РСО-А'!$L$7+'РСТ РСО-А'!$G$9</f>
        <v>1805.15</v>
      </c>
      <c r="P395" s="116">
        <f>VLOOKUP($A395+ROUND((COLUMN()-2)/24,5),АТС!$A$41:$F$784,3)+'Иные услуги '!$C$5+'РСТ РСО-А'!$L$7+'РСТ РСО-А'!$G$9</f>
        <v>1805.14</v>
      </c>
      <c r="Q395" s="116">
        <f>VLOOKUP($A395+ROUND((COLUMN()-2)/24,5),АТС!$A$41:$F$784,3)+'Иные услуги '!$C$5+'РСТ РСО-А'!$L$7+'РСТ РСО-А'!$G$9</f>
        <v>1805.14</v>
      </c>
      <c r="R395" s="116">
        <f>VLOOKUP($A395+ROUND((COLUMN()-2)/24,5),АТС!$A$41:$F$784,3)+'Иные услуги '!$C$5+'РСТ РСО-А'!$L$7+'РСТ РСО-А'!$G$9</f>
        <v>1805.15</v>
      </c>
      <c r="S395" s="116">
        <f>VLOOKUP($A395+ROUND((COLUMN()-2)/24,5),АТС!$A$41:$F$784,3)+'Иные услуги '!$C$5+'РСТ РСО-А'!$L$7+'РСТ РСО-А'!$G$9</f>
        <v>1805.15</v>
      </c>
      <c r="T395" s="116">
        <f>VLOOKUP($A395+ROUND((COLUMN()-2)/24,5),АТС!$A$41:$F$784,3)+'Иные услуги '!$C$5+'РСТ РСО-А'!$L$7+'РСТ РСО-А'!$G$9</f>
        <v>1805.17</v>
      </c>
      <c r="U395" s="116">
        <f>VLOOKUP($A395+ROUND((COLUMN()-2)/24,5),АТС!$A$41:$F$784,3)+'Иные услуги '!$C$5+'РСТ РСО-А'!$L$7+'РСТ РСО-А'!$G$9</f>
        <v>1805.16</v>
      </c>
      <c r="V395" s="116">
        <f>VLOOKUP($A395+ROUND((COLUMN()-2)/24,5),АТС!$A$41:$F$784,3)+'Иные услуги '!$C$5+'РСТ РСО-А'!$L$7+'РСТ РСО-А'!$G$9</f>
        <v>1819.63</v>
      </c>
      <c r="W395" s="116">
        <f>VLOOKUP($A395+ROUND((COLUMN()-2)/24,5),АТС!$A$41:$F$784,3)+'Иные услуги '!$C$5+'РСТ РСО-А'!$L$7+'РСТ РСО-А'!$G$9</f>
        <v>1835.99</v>
      </c>
      <c r="X395" s="116">
        <f>VLOOKUP($A395+ROUND((COLUMN()-2)/24,5),АТС!$A$41:$F$784,3)+'Иные услуги '!$C$5+'РСТ РСО-А'!$L$7+'РСТ РСО-А'!$G$9</f>
        <v>1804.0400000000002</v>
      </c>
      <c r="Y395" s="116">
        <f>VLOOKUP($A395+ROUND((COLUMN()-2)/24,5),АТС!$A$41:$F$784,3)+'Иные услуги '!$C$5+'РСТ РСО-А'!$L$7+'РСТ РСО-А'!$G$9</f>
        <v>1804.3600000000001</v>
      </c>
    </row>
    <row r="396" spans="1:27" x14ac:dyDescent="0.2">
      <c r="A396" s="65">
        <f t="shared" si="11"/>
        <v>43990</v>
      </c>
      <c r="B396" s="116">
        <f>VLOOKUP($A396+ROUND((COLUMN()-2)/24,5),АТС!$A$41:$F$784,3)+'Иные услуги '!$C$5+'РСТ РСО-А'!$L$7+'РСТ РСО-А'!$G$9</f>
        <v>1806.2500000000002</v>
      </c>
      <c r="C396" s="116">
        <f>VLOOKUP($A396+ROUND((COLUMN()-2)/24,5),АТС!$A$41:$F$784,3)+'Иные услуги '!$C$5+'РСТ РСО-А'!$L$7+'РСТ РСО-А'!$G$9</f>
        <v>1799.42</v>
      </c>
      <c r="D396" s="116">
        <f>VLOOKUP($A396+ROUND((COLUMN()-2)/24,5),АТС!$A$41:$F$784,3)+'Иные услуги '!$C$5+'РСТ РСО-А'!$L$7+'РСТ РСО-А'!$G$9</f>
        <v>1803.18</v>
      </c>
      <c r="E396" s="116">
        <f>VLOOKUP($A396+ROUND((COLUMN()-2)/24,5),АТС!$A$41:$F$784,3)+'Иные услуги '!$C$5+'РСТ РСО-А'!$L$7+'РСТ РСО-А'!$G$9</f>
        <v>1802.67</v>
      </c>
      <c r="F396" s="116">
        <f>VLOOKUP($A396+ROUND((COLUMN()-2)/24,5),АТС!$A$41:$F$784,3)+'Иные услуги '!$C$5+'РСТ РСО-А'!$L$7+'РСТ РСО-А'!$G$9</f>
        <v>1804.67</v>
      </c>
      <c r="G396" s="116">
        <f>VLOOKUP($A396+ROUND((COLUMN()-2)/24,5),АТС!$A$41:$F$784,3)+'Иные услуги '!$C$5+'РСТ РСО-А'!$L$7+'РСТ РСО-А'!$G$9</f>
        <v>1804.8100000000002</v>
      </c>
      <c r="H396" s="116">
        <f>VLOOKUP($A396+ROUND((COLUMN()-2)/24,5),АТС!$A$41:$F$784,3)+'Иные услуги '!$C$5+'РСТ РСО-А'!$L$7+'РСТ РСО-А'!$G$9</f>
        <v>1803.76</v>
      </c>
      <c r="I396" s="116">
        <f>VLOOKUP($A396+ROUND((COLUMN()-2)/24,5),АТС!$A$41:$F$784,3)+'Иные услуги '!$C$5+'РСТ РСО-А'!$L$7+'РСТ РСО-А'!$G$9</f>
        <v>1805.9400000000003</v>
      </c>
      <c r="J396" s="116">
        <f>VLOOKUP($A396+ROUND((COLUMN()-2)/24,5),АТС!$A$41:$F$784,3)+'Иные услуги '!$C$5+'РСТ РСО-А'!$L$7+'РСТ РСО-А'!$G$9</f>
        <v>1804.95</v>
      </c>
      <c r="K396" s="116">
        <f>VLOOKUP($A396+ROUND((COLUMN()-2)/24,5),АТС!$A$41:$F$784,3)+'Иные услуги '!$C$5+'РСТ РСО-А'!$L$7+'РСТ РСО-А'!$G$9</f>
        <v>1805.0900000000001</v>
      </c>
      <c r="L396" s="116">
        <f>VLOOKUP($A396+ROUND((COLUMN()-2)/24,5),АТС!$A$41:$F$784,3)+'Иные услуги '!$C$5+'РСТ РСО-А'!$L$7+'РСТ РСО-А'!$G$9</f>
        <v>1805.0400000000002</v>
      </c>
      <c r="M396" s="116">
        <f>VLOOKUP($A396+ROUND((COLUMN()-2)/24,5),АТС!$A$41:$F$784,3)+'Иные услуги '!$C$5+'РСТ РСО-А'!$L$7+'РСТ РСО-А'!$G$9</f>
        <v>1805.03</v>
      </c>
      <c r="N396" s="116">
        <f>VLOOKUP($A396+ROUND((COLUMN()-2)/24,5),АТС!$A$41:$F$784,3)+'Иные услуги '!$C$5+'РСТ РСО-А'!$L$7+'РСТ РСО-А'!$G$9</f>
        <v>1805.0700000000002</v>
      </c>
      <c r="O396" s="116">
        <f>VLOOKUP($A396+ROUND((COLUMN()-2)/24,5),АТС!$A$41:$F$784,3)+'Иные услуги '!$C$5+'РСТ РСО-А'!$L$7+'РСТ РСО-А'!$G$9</f>
        <v>1804.97</v>
      </c>
      <c r="P396" s="116">
        <f>VLOOKUP($A396+ROUND((COLUMN()-2)/24,5),АТС!$A$41:$F$784,3)+'Иные услуги '!$C$5+'РСТ РСО-А'!$L$7+'РСТ РСО-А'!$G$9</f>
        <v>1804.9400000000003</v>
      </c>
      <c r="Q396" s="116">
        <f>VLOOKUP($A396+ROUND((COLUMN()-2)/24,5),АТС!$A$41:$F$784,3)+'Иные услуги '!$C$5+'РСТ РСО-А'!$L$7+'РСТ РСО-А'!$G$9</f>
        <v>1805.0200000000002</v>
      </c>
      <c r="R396" s="116">
        <f>VLOOKUP($A396+ROUND((COLUMN()-2)/24,5),АТС!$A$41:$F$784,3)+'Иные услуги '!$C$5+'РСТ РСО-А'!$L$7+'РСТ РСО-А'!$G$9</f>
        <v>1804.92</v>
      </c>
      <c r="S396" s="116">
        <f>VLOOKUP($A396+ROUND((COLUMN()-2)/24,5),АТС!$A$41:$F$784,3)+'Иные услуги '!$C$5+'РСТ РСО-А'!$L$7+'РСТ РСО-А'!$G$9</f>
        <v>1804.9600000000003</v>
      </c>
      <c r="T396" s="116">
        <f>VLOOKUP($A396+ROUND((COLUMN()-2)/24,5),АТС!$A$41:$F$784,3)+'Иные услуги '!$C$5+'РСТ РСО-А'!$L$7+'РСТ РСО-А'!$G$9</f>
        <v>1805.15</v>
      </c>
      <c r="U396" s="116">
        <f>VLOOKUP($A396+ROUND((COLUMN()-2)/24,5),АТС!$A$41:$F$784,3)+'Иные услуги '!$C$5+'РСТ РСО-А'!$L$7+'РСТ РСО-А'!$G$9</f>
        <v>1805.1100000000001</v>
      </c>
      <c r="V396" s="116">
        <f>VLOOKUP($A396+ROUND((COLUMN()-2)/24,5),АТС!$A$41:$F$784,3)+'Иные услуги '!$C$5+'РСТ РСО-А'!$L$7+'РСТ РСО-А'!$G$9</f>
        <v>1831.6200000000001</v>
      </c>
      <c r="W396" s="116">
        <f>VLOOKUP($A396+ROUND((COLUMN()-2)/24,5),АТС!$A$41:$F$784,3)+'Иные услуги '!$C$5+'РСТ РСО-А'!$L$7+'РСТ РСО-А'!$G$9</f>
        <v>1854.1200000000001</v>
      </c>
      <c r="X396" s="116">
        <f>VLOOKUP($A396+ROUND((COLUMN()-2)/24,5),АТС!$A$41:$F$784,3)+'Иные услуги '!$C$5+'РСТ РСО-А'!$L$7+'РСТ РСО-А'!$G$9</f>
        <v>1803.7500000000002</v>
      </c>
      <c r="Y396" s="116">
        <f>VLOOKUP($A396+ROUND((COLUMN()-2)/24,5),АТС!$A$41:$F$784,3)+'Иные услуги '!$C$5+'РСТ РСО-А'!$L$7+'РСТ РСО-А'!$G$9</f>
        <v>1804.15</v>
      </c>
    </row>
    <row r="397" spans="1:27" x14ac:dyDescent="0.2">
      <c r="A397" s="65">
        <f t="shared" si="11"/>
        <v>43991</v>
      </c>
      <c r="B397" s="116">
        <f>VLOOKUP($A397+ROUND((COLUMN()-2)/24,5),АТС!$A$41:$F$784,3)+'Иные услуги '!$C$5+'РСТ РСО-А'!$L$7+'РСТ РСО-А'!$G$9</f>
        <v>1803.42</v>
      </c>
      <c r="C397" s="116">
        <f>VLOOKUP($A397+ROUND((COLUMN()-2)/24,5),АТС!$A$41:$F$784,3)+'Иные услуги '!$C$5+'РСТ РСО-А'!$L$7+'РСТ РСО-А'!$G$9</f>
        <v>1793.18</v>
      </c>
      <c r="D397" s="116">
        <f>VLOOKUP($A397+ROUND((COLUMN()-2)/24,5),АТС!$A$41:$F$784,3)+'Иные услуги '!$C$5+'РСТ РСО-А'!$L$7+'РСТ РСО-А'!$G$9</f>
        <v>1802.65</v>
      </c>
      <c r="E397" s="116">
        <f>VLOOKUP($A397+ROUND((COLUMN()-2)/24,5),АТС!$A$41:$F$784,3)+'Иные услуги '!$C$5+'РСТ РСО-А'!$L$7+'РСТ РСО-А'!$G$9</f>
        <v>1802.78</v>
      </c>
      <c r="F397" s="116">
        <f>VLOOKUP($A397+ROUND((COLUMN()-2)/24,5),АТС!$A$41:$F$784,3)+'Иные услуги '!$C$5+'РСТ РСО-А'!$L$7+'РСТ РСО-А'!$G$9</f>
        <v>1804.8500000000001</v>
      </c>
      <c r="G397" s="116">
        <f>VLOOKUP($A397+ROUND((COLUMN()-2)/24,5),АТС!$A$41:$F$784,3)+'Иные услуги '!$C$5+'РСТ РСО-А'!$L$7+'РСТ РСО-А'!$G$9</f>
        <v>1804.7700000000002</v>
      </c>
      <c r="H397" s="116">
        <f>VLOOKUP($A397+ROUND((COLUMN()-2)/24,5),АТС!$A$41:$F$784,3)+'Иные услуги '!$C$5+'РСТ РСО-А'!$L$7+'РСТ РСО-А'!$G$9</f>
        <v>1803.91</v>
      </c>
      <c r="I397" s="116">
        <f>VLOOKUP($A397+ROUND((COLUMN()-2)/24,5),АТС!$A$41:$F$784,3)+'Иные услуги '!$C$5+'РСТ РСО-А'!$L$7+'РСТ РСО-А'!$G$9</f>
        <v>1801.01</v>
      </c>
      <c r="J397" s="116">
        <f>VLOOKUP($A397+ROUND((COLUMN()-2)/24,5),АТС!$A$41:$F$784,3)+'Иные услуги '!$C$5+'РСТ РСО-А'!$L$7+'РСТ РСО-А'!$G$9</f>
        <v>1804.9400000000003</v>
      </c>
      <c r="K397" s="116">
        <f>VLOOKUP($A397+ROUND((COLUMN()-2)/24,5),АТС!$A$41:$F$784,3)+'Иные услуги '!$C$5+'РСТ РСО-А'!$L$7+'РСТ РСО-А'!$G$9</f>
        <v>1805.0400000000002</v>
      </c>
      <c r="L397" s="116">
        <f>VLOOKUP($A397+ROUND((COLUMN()-2)/24,5),АТС!$A$41:$F$784,3)+'Иные услуги '!$C$5+'РСТ РСО-А'!$L$7+'РСТ РСО-А'!$G$9</f>
        <v>1805.0800000000002</v>
      </c>
      <c r="M397" s="116">
        <f>VLOOKUP($A397+ROUND((COLUMN()-2)/24,5),АТС!$A$41:$F$784,3)+'Иные услуги '!$C$5+'РСТ РСО-А'!$L$7+'РСТ РСО-А'!$G$9</f>
        <v>1805.0700000000002</v>
      </c>
      <c r="N397" s="116">
        <f>VLOOKUP($A397+ROUND((COLUMN()-2)/24,5),АТС!$A$41:$F$784,3)+'Иные услуги '!$C$5+'РСТ РСО-А'!$L$7+'РСТ РСО-А'!$G$9</f>
        <v>1805.0800000000002</v>
      </c>
      <c r="O397" s="116">
        <f>VLOOKUP($A397+ROUND((COLUMN()-2)/24,5),АТС!$A$41:$F$784,3)+'Иные услуги '!$C$5+'РСТ РСО-А'!$L$7+'РСТ РСО-А'!$G$9</f>
        <v>1805.0400000000002</v>
      </c>
      <c r="P397" s="116">
        <f>VLOOKUP($A397+ROUND((COLUMN()-2)/24,5),АТС!$A$41:$F$784,3)+'Иные услуги '!$C$5+'РСТ РСО-А'!$L$7+'РСТ РСО-А'!$G$9</f>
        <v>1805.0400000000002</v>
      </c>
      <c r="Q397" s="116">
        <f>VLOOKUP($A397+ROUND((COLUMN()-2)/24,5),АТС!$A$41:$F$784,3)+'Иные услуги '!$C$5+'РСТ РСО-А'!$L$7+'РСТ РСО-А'!$G$9</f>
        <v>1805.05</v>
      </c>
      <c r="R397" s="116">
        <f>VLOOKUP($A397+ROUND((COLUMN()-2)/24,5),АТС!$A$41:$F$784,3)+'Иные услуги '!$C$5+'РСТ РСО-А'!$L$7+'РСТ РСО-А'!$G$9</f>
        <v>1804.93</v>
      </c>
      <c r="S397" s="116">
        <f>VLOOKUP($A397+ROUND((COLUMN()-2)/24,5),АТС!$A$41:$F$784,3)+'Иные услуги '!$C$5+'РСТ РСО-А'!$L$7+'РСТ РСО-А'!$G$9</f>
        <v>1804.9600000000003</v>
      </c>
      <c r="T397" s="116">
        <f>VLOOKUP($A397+ROUND((COLUMN()-2)/24,5),АТС!$A$41:$F$784,3)+'Иные услуги '!$C$5+'РСТ РСО-А'!$L$7+'РСТ РСО-А'!$G$9</f>
        <v>1804.97</v>
      </c>
      <c r="U397" s="116">
        <f>VLOOKUP($A397+ROUND((COLUMN()-2)/24,5),АТС!$A$41:$F$784,3)+'Иные услуги '!$C$5+'РСТ РСО-А'!$L$7+'РСТ РСО-А'!$G$9</f>
        <v>1805.0600000000002</v>
      </c>
      <c r="V397" s="116">
        <f>VLOOKUP($A397+ROUND((COLUMN()-2)/24,5),АТС!$A$41:$F$784,3)+'Иные услуги '!$C$5+'РСТ РСО-А'!$L$7+'РСТ РСО-А'!$G$9</f>
        <v>1856.47</v>
      </c>
      <c r="W397" s="116">
        <f>VLOOKUP($A397+ROUND((COLUMN()-2)/24,5),АТС!$A$41:$F$784,3)+'Иные услуги '!$C$5+'РСТ РСО-А'!$L$7+'РСТ РСО-А'!$G$9</f>
        <v>1880.7700000000002</v>
      </c>
      <c r="X397" s="116">
        <f>VLOOKUP($A397+ROUND((COLUMN()-2)/24,5),АТС!$A$41:$F$784,3)+'Иные услуги '!$C$5+'РСТ РСО-А'!$L$7+'РСТ РСО-А'!$G$9</f>
        <v>1803.89</v>
      </c>
      <c r="Y397" s="116">
        <f>VLOOKUP($A397+ROUND((COLUMN()-2)/24,5),АТС!$A$41:$F$784,3)+'Иные услуги '!$C$5+'РСТ РСО-А'!$L$7+'РСТ РСО-А'!$G$9</f>
        <v>1804.3500000000001</v>
      </c>
    </row>
    <row r="398" spans="1:27" x14ac:dyDescent="0.2">
      <c r="A398" s="65">
        <f t="shared" si="11"/>
        <v>43992</v>
      </c>
      <c r="B398" s="116">
        <f>VLOOKUP($A398+ROUND((COLUMN()-2)/24,5),АТС!$A$41:$F$784,3)+'Иные услуги '!$C$5+'РСТ РСО-А'!$L$7+'РСТ РСО-А'!$G$9</f>
        <v>1812.2</v>
      </c>
      <c r="C398" s="116">
        <f>VLOOKUP($A398+ROUND((COLUMN()-2)/24,5),АТС!$A$41:$F$784,3)+'Иные услуги '!$C$5+'РСТ РСО-А'!$L$7+'РСТ РСО-А'!$G$9</f>
        <v>1794.92</v>
      </c>
      <c r="D398" s="116">
        <f>VLOOKUP($A398+ROUND((COLUMN()-2)/24,5),АТС!$A$41:$F$784,3)+'Иные услуги '!$C$5+'РСТ РСО-А'!$L$7+'РСТ РСО-А'!$G$9</f>
        <v>1801.9</v>
      </c>
      <c r="E398" s="116">
        <f>VLOOKUP($A398+ROUND((COLUMN()-2)/24,5),АТС!$A$41:$F$784,3)+'Иные услуги '!$C$5+'РСТ РСО-А'!$L$7+'РСТ РСО-А'!$G$9</f>
        <v>1804.68</v>
      </c>
      <c r="F398" s="116">
        <f>VLOOKUP($A398+ROUND((COLUMN()-2)/24,5),АТС!$A$41:$F$784,3)+'Иные услуги '!$C$5+'РСТ РСО-А'!$L$7+'РСТ РСО-А'!$G$9</f>
        <v>1804.7700000000002</v>
      </c>
      <c r="G398" s="116">
        <f>VLOOKUP($A398+ROUND((COLUMN()-2)/24,5),АТС!$A$41:$F$784,3)+'Иные услуги '!$C$5+'РСТ РСО-А'!$L$7+'РСТ РСО-А'!$G$9</f>
        <v>1804.7</v>
      </c>
      <c r="H398" s="116">
        <f>VLOOKUP($A398+ROUND((COLUMN()-2)/24,5),АТС!$A$41:$F$784,3)+'Иные услуги '!$C$5+'РСТ РСО-А'!$L$7+'РСТ РСО-А'!$G$9</f>
        <v>1803.8100000000002</v>
      </c>
      <c r="I398" s="116">
        <f>VLOOKUP($A398+ROUND((COLUMN()-2)/24,5),АТС!$A$41:$F$784,3)+'Иные услуги '!$C$5+'РСТ РСО-А'!$L$7+'РСТ РСО-А'!$G$9</f>
        <v>1798.97</v>
      </c>
      <c r="J398" s="116">
        <f>VLOOKUP($A398+ROUND((COLUMN()-2)/24,5),АТС!$A$41:$F$784,3)+'Иные услуги '!$C$5+'РСТ РСО-А'!$L$7+'РСТ РСО-А'!$G$9</f>
        <v>1804.9400000000003</v>
      </c>
      <c r="K398" s="116">
        <f>VLOOKUP($A398+ROUND((COLUMN()-2)/24,5),АТС!$A$41:$F$784,3)+'Иные услуги '!$C$5+'РСТ РСО-А'!$L$7+'РСТ РСО-А'!$G$9</f>
        <v>1805.05</v>
      </c>
      <c r="L398" s="116">
        <f>VLOOKUP($A398+ROUND((COLUMN()-2)/24,5),АТС!$A$41:$F$784,3)+'Иные услуги '!$C$5+'РСТ РСО-А'!$L$7+'РСТ РСО-А'!$G$9</f>
        <v>1805.0400000000002</v>
      </c>
      <c r="M398" s="116">
        <f>VLOOKUP($A398+ROUND((COLUMN()-2)/24,5),АТС!$A$41:$F$784,3)+'Иные услуги '!$C$5+'РСТ РСО-А'!$L$7+'РСТ РСО-А'!$G$9</f>
        <v>1805.05</v>
      </c>
      <c r="N398" s="116">
        <f>VLOOKUP($A398+ROUND((COLUMN()-2)/24,5),АТС!$A$41:$F$784,3)+'Иные услуги '!$C$5+'РСТ РСО-А'!$L$7+'РСТ РСО-А'!$G$9</f>
        <v>1805.0600000000002</v>
      </c>
      <c r="O398" s="116">
        <f>VLOOKUP($A398+ROUND((COLUMN()-2)/24,5),АТС!$A$41:$F$784,3)+'Иные услуги '!$C$5+'РСТ РСО-А'!$L$7+'РСТ РСО-А'!$G$9</f>
        <v>1805.03</v>
      </c>
      <c r="P398" s="116">
        <f>VLOOKUP($A398+ROUND((COLUMN()-2)/24,5),АТС!$A$41:$F$784,3)+'Иные услуги '!$C$5+'РСТ РСО-А'!$L$7+'РСТ РСО-А'!$G$9</f>
        <v>1805.0400000000002</v>
      </c>
      <c r="Q398" s="116">
        <f>VLOOKUP($A398+ROUND((COLUMN()-2)/24,5),АТС!$A$41:$F$784,3)+'Иные услуги '!$C$5+'РСТ РСО-А'!$L$7+'РСТ РСО-А'!$G$9</f>
        <v>1805.03</v>
      </c>
      <c r="R398" s="116">
        <f>VLOOKUP($A398+ROUND((COLUMN()-2)/24,5),АТС!$A$41:$F$784,3)+'Иные услуги '!$C$5+'РСТ РСО-А'!$L$7+'РСТ РСО-А'!$G$9</f>
        <v>1804.97</v>
      </c>
      <c r="S398" s="116">
        <f>VLOOKUP($A398+ROUND((COLUMN()-2)/24,5),АТС!$A$41:$F$784,3)+'Иные услуги '!$C$5+'РСТ РСО-А'!$L$7+'РСТ РСО-А'!$G$9</f>
        <v>1804.9600000000003</v>
      </c>
      <c r="T398" s="116">
        <f>VLOOKUP($A398+ROUND((COLUMN()-2)/24,5),АТС!$A$41:$F$784,3)+'Иные услуги '!$C$5+'РСТ РСО-А'!$L$7+'РСТ РСО-А'!$G$9</f>
        <v>1804.99</v>
      </c>
      <c r="U398" s="116">
        <f>VLOOKUP($A398+ROUND((COLUMN()-2)/24,5),АТС!$A$41:$F$784,3)+'Иные услуги '!$C$5+'РСТ РСО-А'!$L$7+'РСТ РСО-А'!$G$9</f>
        <v>1805.03</v>
      </c>
      <c r="V398" s="116">
        <f>VLOOKUP($A398+ROUND((COLUMN()-2)/24,5),АТС!$A$41:$F$784,3)+'Иные услуги '!$C$5+'РСТ РСО-А'!$L$7+'РСТ РСО-А'!$G$9</f>
        <v>1857.2300000000002</v>
      </c>
      <c r="W398" s="116">
        <f>VLOOKUP($A398+ROUND((COLUMN()-2)/24,5),АТС!$A$41:$F$784,3)+'Иные услуги '!$C$5+'РСТ РСО-А'!$L$7+'РСТ РСО-А'!$G$9</f>
        <v>1870.1900000000003</v>
      </c>
      <c r="X398" s="116">
        <f>VLOOKUP($A398+ROUND((COLUMN()-2)/24,5),АТС!$A$41:$F$784,3)+'Иные услуги '!$C$5+'РСТ РСО-А'!$L$7+'РСТ РСО-А'!$G$9</f>
        <v>1809.3400000000001</v>
      </c>
      <c r="Y398" s="116">
        <f>VLOOKUP($A398+ROUND((COLUMN()-2)/24,5),АТС!$A$41:$F$784,3)+'Иные услуги '!$C$5+'РСТ РСО-А'!$L$7+'РСТ РСО-А'!$G$9</f>
        <v>1804.4</v>
      </c>
    </row>
    <row r="399" spans="1:27" x14ac:dyDescent="0.2">
      <c r="A399" s="65">
        <f t="shared" si="11"/>
        <v>43993</v>
      </c>
      <c r="B399" s="116">
        <f>VLOOKUP($A399+ROUND((COLUMN()-2)/24,5),АТС!$A$41:$F$784,3)+'Иные услуги '!$C$5+'РСТ РСО-А'!$L$7+'РСТ РСО-А'!$G$9</f>
        <v>1819.5000000000002</v>
      </c>
      <c r="C399" s="116">
        <f>VLOOKUP($A399+ROUND((COLUMN()-2)/24,5),АТС!$A$41:$F$784,3)+'Иные услуги '!$C$5+'РСТ РСО-А'!$L$7+'РСТ РСО-А'!$G$9</f>
        <v>1794.42</v>
      </c>
      <c r="D399" s="116">
        <f>VLOOKUP($A399+ROUND((COLUMN()-2)/24,5),АТС!$A$41:$F$784,3)+'Иные услуги '!$C$5+'РСТ РСО-А'!$L$7+'РСТ РСО-А'!$G$9</f>
        <v>1811.5400000000002</v>
      </c>
      <c r="E399" s="116">
        <f>VLOOKUP($A399+ROUND((COLUMN()-2)/24,5),АТС!$A$41:$F$784,3)+'Иные услуги '!$C$5+'РСТ РСО-А'!$L$7+'РСТ РСО-А'!$G$9</f>
        <v>1804.4600000000003</v>
      </c>
      <c r="F399" s="116">
        <f>VLOOKUP($A399+ROUND((COLUMN()-2)/24,5),АТС!$A$41:$F$784,3)+'Иные услуги '!$C$5+'РСТ РСО-А'!$L$7+'РСТ РСО-А'!$G$9</f>
        <v>1805.18</v>
      </c>
      <c r="G399" s="116">
        <f>VLOOKUP($A399+ROUND((COLUMN()-2)/24,5),АТС!$A$41:$F$784,3)+'Иные услуги '!$C$5+'РСТ РСО-А'!$L$7+'РСТ РСО-А'!$G$9</f>
        <v>1804.8100000000002</v>
      </c>
      <c r="H399" s="116">
        <f>VLOOKUP($A399+ROUND((COLUMN()-2)/24,5),АТС!$A$41:$F$784,3)+'Иные услуги '!$C$5+'РСТ РСО-А'!$L$7+'РСТ РСО-А'!$G$9</f>
        <v>1803.8</v>
      </c>
      <c r="I399" s="116">
        <f>VLOOKUP($A399+ROUND((COLUMN()-2)/24,5),АТС!$A$41:$F$784,3)+'Иные услуги '!$C$5+'РСТ РСО-А'!$L$7+'РСТ РСО-А'!$G$9</f>
        <v>1804.67</v>
      </c>
      <c r="J399" s="116">
        <f>VLOOKUP($A399+ROUND((COLUMN()-2)/24,5),АТС!$A$41:$F$784,3)+'Иные услуги '!$C$5+'РСТ РСО-А'!$L$7+'РСТ РСО-А'!$G$9</f>
        <v>1804.8100000000002</v>
      </c>
      <c r="K399" s="116">
        <f>VLOOKUP($A399+ROUND((COLUMN()-2)/24,5),АТС!$A$41:$F$784,3)+'Иные услуги '!$C$5+'РСТ РСО-А'!$L$7+'РСТ РСО-А'!$G$9</f>
        <v>1804.92</v>
      </c>
      <c r="L399" s="116">
        <f>VLOOKUP($A399+ROUND((COLUMN()-2)/24,5),АТС!$A$41:$F$784,3)+'Иные услуги '!$C$5+'РСТ РСО-А'!$L$7+'РСТ РСО-А'!$G$9</f>
        <v>1804.95</v>
      </c>
      <c r="M399" s="116">
        <f>VLOOKUP($A399+ROUND((COLUMN()-2)/24,5),АТС!$A$41:$F$784,3)+'Иные услуги '!$C$5+'РСТ РСО-А'!$L$7+'РСТ РСО-А'!$G$9</f>
        <v>1809.17</v>
      </c>
      <c r="N399" s="116">
        <f>VLOOKUP($A399+ROUND((COLUMN()-2)/24,5),АТС!$A$41:$F$784,3)+'Иные услуги '!$C$5+'РСТ РСО-А'!$L$7+'РСТ РСО-А'!$G$9</f>
        <v>1809.1100000000001</v>
      </c>
      <c r="O399" s="116">
        <f>VLOOKUP($A399+ROUND((COLUMN()-2)/24,5),АТС!$A$41:$F$784,3)+'Иные услуги '!$C$5+'РСТ РСО-А'!$L$7+'РСТ РСО-А'!$G$9</f>
        <v>1809.1900000000003</v>
      </c>
      <c r="P399" s="116">
        <f>VLOOKUP($A399+ROUND((COLUMN()-2)/24,5),АТС!$A$41:$F$784,3)+'Иные услуги '!$C$5+'РСТ РСО-А'!$L$7+'РСТ РСО-А'!$G$9</f>
        <v>1809.2100000000003</v>
      </c>
      <c r="Q399" s="116">
        <f>VLOOKUP($A399+ROUND((COLUMN()-2)/24,5),АТС!$A$41:$F$784,3)+'Иные услуги '!$C$5+'РСТ РСО-А'!$L$7+'РСТ РСО-А'!$G$9</f>
        <v>1809.2700000000002</v>
      </c>
      <c r="R399" s="116">
        <f>VLOOKUP($A399+ROUND((COLUMN()-2)/24,5),АТС!$A$41:$F$784,3)+'Иные услуги '!$C$5+'РСТ РСО-А'!$L$7+'РСТ РСО-А'!$G$9</f>
        <v>1804.92</v>
      </c>
      <c r="S399" s="116">
        <f>VLOOKUP($A399+ROUND((COLUMN()-2)/24,5),АТС!$A$41:$F$784,3)+'Иные услуги '!$C$5+'РСТ РСО-А'!$L$7+'РСТ РСО-А'!$G$9</f>
        <v>1804.88</v>
      </c>
      <c r="T399" s="116">
        <f>VLOOKUP($A399+ROUND((COLUMN()-2)/24,5),АТС!$A$41:$F$784,3)+'Иные услуги '!$C$5+'РСТ РСО-А'!$L$7+'РСТ РСО-А'!$G$9</f>
        <v>1804.9</v>
      </c>
      <c r="U399" s="116">
        <f>VLOOKUP($A399+ROUND((COLUMN()-2)/24,5),АТС!$A$41:$F$784,3)+'Иные услуги '!$C$5+'РСТ РСО-А'!$L$7+'РСТ РСО-А'!$G$9</f>
        <v>1804.9</v>
      </c>
      <c r="V399" s="116">
        <f>VLOOKUP($A399+ROUND((COLUMN()-2)/24,5),АТС!$A$41:$F$784,3)+'Иные услуги '!$C$5+'РСТ РСО-А'!$L$7+'РСТ РСО-А'!$G$9</f>
        <v>1900.51</v>
      </c>
      <c r="W399" s="116">
        <f>VLOOKUP($A399+ROUND((COLUMN()-2)/24,5),АТС!$A$41:$F$784,3)+'Иные услуги '!$C$5+'РСТ РСО-А'!$L$7+'РСТ РСО-А'!$G$9</f>
        <v>1892.22</v>
      </c>
      <c r="X399" s="116">
        <f>VLOOKUP($A399+ROUND((COLUMN()-2)/24,5),АТС!$A$41:$F$784,3)+'Иные услуги '!$C$5+'РСТ РСО-А'!$L$7+'РСТ РСО-А'!$G$9</f>
        <v>1810.99</v>
      </c>
      <c r="Y399" s="116">
        <f>VLOOKUP($A399+ROUND((COLUMN()-2)/24,5),АТС!$A$41:$F$784,3)+'Иные услуги '!$C$5+'РСТ РСО-А'!$L$7+'РСТ РСО-А'!$G$9</f>
        <v>1804.24</v>
      </c>
    </row>
    <row r="400" spans="1:27" x14ac:dyDescent="0.2">
      <c r="A400" s="65">
        <f t="shared" si="11"/>
        <v>43994</v>
      </c>
      <c r="B400" s="116">
        <f>VLOOKUP($A400+ROUND((COLUMN()-2)/24,5),АТС!$A$41:$F$784,3)+'Иные услуги '!$C$5+'РСТ РСО-А'!$L$7+'РСТ РСО-А'!$G$9</f>
        <v>1829.7300000000002</v>
      </c>
      <c r="C400" s="116">
        <f>VLOOKUP($A400+ROUND((COLUMN()-2)/24,5),АТС!$A$41:$F$784,3)+'Иные услуги '!$C$5+'РСТ РСО-А'!$L$7+'РСТ РСО-А'!$G$9</f>
        <v>1808.1900000000003</v>
      </c>
      <c r="D400" s="116">
        <f>VLOOKUP($A400+ROUND((COLUMN()-2)/24,5),АТС!$A$41:$F$784,3)+'Иные услуги '!$C$5+'РСТ РСО-А'!$L$7+'РСТ РСО-А'!$G$9</f>
        <v>1809.3700000000001</v>
      </c>
      <c r="E400" s="116">
        <f>VLOOKUP($A400+ROUND((COLUMN()-2)/24,5),АТС!$A$41:$F$784,3)+'Иные услуги '!$C$5+'РСТ РСО-А'!$L$7+'РСТ РСО-А'!$G$9</f>
        <v>1804.53</v>
      </c>
      <c r="F400" s="116">
        <f>VLOOKUP($A400+ROUND((COLUMN()-2)/24,5),АТС!$A$41:$F$784,3)+'Иные услуги '!$C$5+'РСТ РСО-А'!$L$7+'РСТ РСО-А'!$G$9</f>
        <v>1804.6100000000001</v>
      </c>
      <c r="G400" s="116">
        <f>VLOOKUP($A400+ROUND((COLUMN()-2)/24,5),АТС!$A$41:$F$784,3)+'Иные услуги '!$C$5+'РСТ РСО-А'!$L$7+'РСТ РСО-А'!$G$9</f>
        <v>1804.64</v>
      </c>
      <c r="H400" s="116">
        <f>VLOOKUP($A400+ROUND((COLUMN()-2)/24,5),АТС!$A$41:$F$784,3)+'Иные услуги '!$C$5+'РСТ РСО-А'!$L$7+'РСТ РСО-А'!$G$9</f>
        <v>1803.91</v>
      </c>
      <c r="I400" s="116">
        <f>VLOOKUP($A400+ROUND((COLUMN()-2)/24,5),АТС!$A$41:$F$784,3)+'Иные услуги '!$C$5+'РСТ РСО-А'!$L$7+'РСТ РСО-А'!$G$9</f>
        <v>1733.3200000000002</v>
      </c>
      <c r="J400" s="116">
        <f>VLOOKUP($A400+ROUND((COLUMN()-2)/24,5),АТС!$A$41:$F$784,3)+'Иные услуги '!$C$5+'РСТ РСО-А'!$L$7+'РСТ РСО-А'!$G$9</f>
        <v>1805.15</v>
      </c>
      <c r="K400" s="116">
        <f>VLOOKUP($A400+ROUND((COLUMN()-2)/24,5),АТС!$A$41:$F$784,3)+'Иные услуги '!$C$5+'РСТ РСО-А'!$L$7+'РСТ РСО-А'!$G$9</f>
        <v>1805.13</v>
      </c>
      <c r="L400" s="116">
        <f>VLOOKUP($A400+ROUND((COLUMN()-2)/24,5),АТС!$A$41:$F$784,3)+'Иные услуги '!$C$5+'РСТ РСО-А'!$L$7+'РСТ РСО-А'!$G$9</f>
        <v>1829.5600000000002</v>
      </c>
      <c r="M400" s="116">
        <f>VLOOKUP($A400+ROUND((COLUMN()-2)/24,5),АТС!$A$41:$F$784,3)+'Иные услуги '!$C$5+'РСТ РСО-А'!$L$7+'РСТ РСО-А'!$G$9</f>
        <v>1842.1000000000001</v>
      </c>
      <c r="N400" s="116">
        <f>VLOOKUP($A400+ROUND((COLUMN()-2)/24,5),АТС!$A$41:$F$784,3)+'Иные услуги '!$C$5+'РСТ РСО-А'!$L$7+'РСТ РСО-А'!$G$9</f>
        <v>1842.97</v>
      </c>
      <c r="O400" s="116">
        <f>VLOOKUP($A400+ROUND((COLUMN()-2)/24,5),АТС!$A$41:$F$784,3)+'Иные услуги '!$C$5+'РСТ РСО-А'!$L$7+'РСТ РСО-А'!$G$9</f>
        <v>1846.0800000000002</v>
      </c>
      <c r="P400" s="116">
        <f>VLOOKUP($A400+ROUND((COLUMN()-2)/24,5),АТС!$A$41:$F$784,3)+'Иные услуги '!$C$5+'РСТ РСО-А'!$L$7+'РСТ РСО-А'!$G$9</f>
        <v>1846.5800000000002</v>
      </c>
      <c r="Q400" s="116">
        <f>VLOOKUP($A400+ROUND((COLUMN()-2)/24,5),АТС!$A$41:$F$784,3)+'Иные услуги '!$C$5+'РСТ РСО-А'!$L$7+'РСТ РСО-А'!$G$9</f>
        <v>1845.26</v>
      </c>
      <c r="R400" s="116">
        <f>VLOOKUP($A400+ROUND((COLUMN()-2)/24,5),АТС!$A$41:$F$784,3)+'Иные услуги '!$C$5+'РСТ РСО-А'!$L$7+'РСТ РСО-А'!$G$9</f>
        <v>1823.47</v>
      </c>
      <c r="S400" s="116">
        <f>VLOOKUP($A400+ROUND((COLUMN()-2)/24,5),АТС!$A$41:$F$784,3)+'Иные услуги '!$C$5+'РСТ РСО-А'!$L$7+'РСТ РСО-А'!$G$9</f>
        <v>1804.97</v>
      </c>
      <c r="T400" s="116">
        <f>VLOOKUP($A400+ROUND((COLUMN()-2)/24,5),АТС!$A$41:$F$784,3)+'Иные услуги '!$C$5+'РСТ РСО-А'!$L$7+'РСТ РСО-А'!$G$9</f>
        <v>1804.93</v>
      </c>
      <c r="U400" s="116">
        <f>VLOOKUP($A400+ROUND((COLUMN()-2)/24,5),АТС!$A$41:$F$784,3)+'Иные услуги '!$C$5+'РСТ РСО-А'!$L$7+'РСТ РСО-А'!$G$9</f>
        <v>1804.88</v>
      </c>
      <c r="V400" s="116">
        <f>VLOOKUP($A400+ROUND((COLUMN()-2)/24,5),АТС!$A$41:$F$784,3)+'Иные услуги '!$C$5+'РСТ РСО-А'!$L$7+'РСТ РСО-А'!$G$9</f>
        <v>1920.8400000000001</v>
      </c>
      <c r="W400" s="116">
        <f>VLOOKUP($A400+ROUND((COLUMN()-2)/24,5),АТС!$A$41:$F$784,3)+'Иные услуги '!$C$5+'РСТ РСО-А'!$L$7+'РСТ РСО-А'!$G$9</f>
        <v>1923.3600000000001</v>
      </c>
      <c r="X400" s="116">
        <f>VLOOKUP($A400+ROUND((COLUMN()-2)/24,5),АТС!$A$41:$F$784,3)+'Иные услуги '!$C$5+'РСТ РСО-А'!$L$7+'РСТ РСО-А'!$G$9</f>
        <v>1827.95</v>
      </c>
      <c r="Y400" s="116">
        <f>VLOOKUP($A400+ROUND((COLUMN()-2)/24,5),АТС!$A$41:$F$784,3)+'Иные услуги '!$C$5+'РСТ РСО-А'!$L$7+'РСТ РСО-А'!$G$9</f>
        <v>1804.18</v>
      </c>
    </row>
    <row r="401" spans="1:25" x14ac:dyDescent="0.2">
      <c r="A401" s="65">
        <f t="shared" si="11"/>
        <v>43995</v>
      </c>
      <c r="B401" s="116">
        <f>VLOOKUP($A401+ROUND((COLUMN()-2)/24,5),АТС!$A$41:$F$784,3)+'Иные услуги '!$C$5+'РСТ РСО-А'!$L$7+'РСТ РСО-А'!$G$9</f>
        <v>1831.7100000000003</v>
      </c>
      <c r="C401" s="116">
        <f>VLOOKUP($A401+ROUND((COLUMN()-2)/24,5),АТС!$A$41:$F$784,3)+'Иные услуги '!$C$5+'РСТ РСО-А'!$L$7+'РСТ РСО-А'!$G$9</f>
        <v>1812.0700000000002</v>
      </c>
      <c r="D401" s="116">
        <f>VLOOKUP($A401+ROUND((COLUMN()-2)/24,5),АТС!$A$41:$F$784,3)+'Иные услуги '!$C$5+'РСТ РСО-А'!$L$7+'РСТ РСО-А'!$G$9</f>
        <v>1807.16</v>
      </c>
      <c r="E401" s="116">
        <f>VLOOKUP($A401+ROUND((COLUMN()-2)/24,5),АТС!$A$41:$F$784,3)+'Иные услуги '!$C$5+'РСТ РСО-А'!$L$7+'РСТ РСО-А'!$G$9</f>
        <v>1804.53</v>
      </c>
      <c r="F401" s="116">
        <f>VLOOKUP($A401+ROUND((COLUMN()-2)/24,5),АТС!$A$41:$F$784,3)+'Иные услуги '!$C$5+'РСТ РСО-А'!$L$7+'РСТ РСО-А'!$G$9</f>
        <v>1804.6100000000001</v>
      </c>
      <c r="G401" s="116">
        <f>VLOOKUP($A401+ROUND((COLUMN()-2)/24,5),АТС!$A$41:$F$784,3)+'Иные услуги '!$C$5+'РСТ РСО-А'!$L$7+'РСТ РСО-А'!$G$9</f>
        <v>1804.6100000000001</v>
      </c>
      <c r="H401" s="116">
        <f>VLOOKUP($A401+ROUND((COLUMN()-2)/24,5),АТС!$A$41:$F$784,3)+'Иные услуги '!$C$5+'РСТ РСО-А'!$L$7+'РСТ РСО-А'!$G$9</f>
        <v>1803.89</v>
      </c>
      <c r="I401" s="116">
        <f>VLOOKUP($A401+ROUND((COLUMN()-2)/24,5),АТС!$A$41:$F$784,3)+'Иные услуги '!$C$5+'РСТ РСО-А'!$L$7+'РСТ РСО-А'!$G$9</f>
        <v>1795.72</v>
      </c>
      <c r="J401" s="116">
        <f>VLOOKUP($A401+ROUND((COLUMN()-2)/24,5),АТС!$A$41:$F$784,3)+'Иные услуги '!$C$5+'РСТ РСО-А'!$L$7+'РСТ РСО-А'!$G$9</f>
        <v>1805.05</v>
      </c>
      <c r="K401" s="116">
        <f>VLOOKUP($A401+ROUND((COLUMN()-2)/24,5),АТС!$A$41:$F$784,3)+'Иные услуги '!$C$5+'РСТ РСО-А'!$L$7+'РСТ РСО-А'!$G$9</f>
        <v>1805.0700000000002</v>
      </c>
      <c r="L401" s="116">
        <f>VLOOKUP($A401+ROUND((COLUMN()-2)/24,5),АТС!$A$41:$F$784,3)+'Иные услуги '!$C$5+'РСТ РСО-А'!$L$7+'РСТ РСО-А'!$G$9</f>
        <v>1845.28</v>
      </c>
      <c r="M401" s="116">
        <f>VLOOKUP($A401+ROUND((COLUMN()-2)/24,5),АТС!$A$41:$F$784,3)+'Иные услуги '!$C$5+'РСТ РСО-А'!$L$7+'РСТ РСО-А'!$G$9</f>
        <v>1845.8200000000002</v>
      </c>
      <c r="N401" s="116">
        <f>VLOOKUP($A401+ROUND((COLUMN()-2)/24,5),АТС!$A$41:$F$784,3)+'Иные услуги '!$C$5+'РСТ РСО-А'!$L$7+'РСТ РСО-А'!$G$9</f>
        <v>1849.3700000000001</v>
      </c>
      <c r="O401" s="116">
        <f>VLOOKUP($A401+ROUND((COLUMN()-2)/24,5),АТС!$A$41:$F$784,3)+'Иные услуги '!$C$5+'РСТ РСО-А'!$L$7+'РСТ РСО-А'!$G$9</f>
        <v>1852.0700000000002</v>
      </c>
      <c r="P401" s="116">
        <f>VLOOKUP($A401+ROUND((COLUMN()-2)/24,5),АТС!$A$41:$F$784,3)+'Иные услуги '!$C$5+'РСТ РСО-А'!$L$7+'РСТ РСО-А'!$G$9</f>
        <v>1852.68</v>
      </c>
      <c r="Q401" s="116">
        <f>VLOOKUP($A401+ROUND((COLUMN()-2)/24,5),АТС!$A$41:$F$784,3)+'Иные услуги '!$C$5+'РСТ РСО-А'!$L$7+'РСТ РСО-А'!$G$9</f>
        <v>1846.55</v>
      </c>
      <c r="R401" s="116">
        <f>VLOOKUP($A401+ROUND((COLUMN()-2)/24,5),АТС!$A$41:$F$784,3)+'Иные услуги '!$C$5+'РСТ РСО-А'!$L$7+'РСТ РСО-А'!$G$9</f>
        <v>1846.9800000000002</v>
      </c>
      <c r="S401" s="116">
        <f>VLOOKUP($A401+ROUND((COLUMN()-2)/24,5),АТС!$A$41:$F$784,3)+'Иные услуги '!$C$5+'РСТ РСО-А'!$L$7+'РСТ РСО-А'!$G$9</f>
        <v>1846.2700000000002</v>
      </c>
      <c r="T401" s="116">
        <f>VLOOKUP($A401+ROUND((COLUMN()-2)/24,5),АТС!$A$41:$F$784,3)+'Иные услуги '!$C$5+'РСТ РСО-А'!$L$7+'РСТ РСО-А'!$G$9</f>
        <v>1804.92</v>
      </c>
      <c r="U401" s="116">
        <f>VLOOKUP($A401+ROUND((COLUMN()-2)/24,5),АТС!$A$41:$F$784,3)+'Иные услуги '!$C$5+'РСТ РСО-А'!$L$7+'РСТ РСО-А'!$G$9</f>
        <v>1820.51</v>
      </c>
      <c r="V401" s="116">
        <f>VLOOKUP($A401+ROUND((COLUMN()-2)/24,5),АТС!$A$41:$F$784,3)+'Иные услуги '!$C$5+'РСТ РСО-А'!$L$7+'РСТ РСО-А'!$G$9</f>
        <v>1949.5500000000002</v>
      </c>
      <c r="W401" s="116">
        <f>VLOOKUP($A401+ROUND((COLUMN()-2)/24,5),АТС!$A$41:$F$784,3)+'Иные услуги '!$C$5+'РСТ РСО-А'!$L$7+'РСТ РСО-А'!$G$9</f>
        <v>1927.76</v>
      </c>
      <c r="X401" s="116">
        <f>VLOOKUP($A401+ROUND((COLUMN()-2)/24,5),АТС!$A$41:$F$784,3)+'Иные услуги '!$C$5+'РСТ РСО-А'!$L$7+'РСТ РСО-А'!$G$9</f>
        <v>1831.2</v>
      </c>
      <c r="Y401" s="116">
        <f>VLOOKUP($A401+ROUND((COLUMN()-2)/24,5),АТС!$A$41:$F$784,3)+'Иные услуги '!$C$5+'РСТ РСО-А'!$L$7+'РСТ РСО-А'!$G$9</f>
        <v>1803.6900000000003</v>
      </c>
    </row>
    <row r="402" spans="1:25" x14ac:dyDescent="0.2">
      <c r="A402" s="65">
        <f t="shared" si="11"/>
        <v>43996</v>
      </c>
      <c r="B402" s="116">
        <f>VLOOKUP($A402+ROUND((COLUMN()-2)/24,5),АТС!$A$41:$F$784,3)+'Иные услуги '!$C$5+'РСТ РСО-А'!$L$7+'РСТ РСО-А'!$G$9</f>
        <v>1820.41</v>
      </c>
      <c r="C402" s="116">
        <f>VLOOKUP($A402+ROUND((COLUMN()-2)/24,5),АТС!$A$41:$F$784,3)+'Иные услуги '!$C$5+'РСТ РСО-А'!$L$7+'РСТ РСО-А'!$G$9</f>
        <v>1804.5700000000002</v>
      </c>
      <c r="D402" s="116">
        <f>VLOOKUP($A402+ROUND((COLUMN()-2)/24,5),АТС!$A$41:$F$784,3)+'Иные услуги '!$C$5+'РСТ РСО-А'!$L$7+'РСТ РСО-А'!$G$9</f>
        <v>1802.0400000000002</v>
      </c>
      <c r="E402" s="116">
        <f>VLOOKUP($A402+ROUND((COLUMN()-2)/24,5),АТС!$A$41:$F$784,3)+'Иные услуги '!$C$5+'РСТ РСО-А'!$L$7+'РСТ РСО-А'!$G$9</f>
        <v>1804.51</v>
      </c>
      <c r="F402" s="116">
        <f>VLOOKUP($A402+ROUND((COLUMN()-2)/24,5),АТС!$A$41:$F$784,3)+'Иные услуги '!$C$5+'РСТ РСО-А'!$L$7+'РСТ РСО-А'!$G$9</f>
        <v>1804.8300000000002</v>
      </c>
      <c r="G402" s="116">
        <f>VLOOKUP($A402+ROUND((COLUMN()-2)/24,5),АТС!$A$41:$F$784,3)+'Иные услуги '!$C$5+'РСТ РСО-А'!$L$7+'РСТ РСО-А'!$G$9</f>
        <v>1804.64</v>
      </c>
      <c r="H402" s="116">
        <f>VLOOKUP($A402+ROUND((COLUMN()-2)/24,5),АТС!$A$41:$F$784,3)+'Иные услуги '!$C$5+'РСТ РСО-А'!$L$7+'РСТ РСО-А'!$G$9</f>
        <v>1804.0400000000002</v>
      </c>
      <c r="I402" s="116">
        <f>VLOOKUP($A402+ROUND((COLUMN()-2)/24,5),АТС!$A$41:$F$784,3)+'Иные услуги '!$C$5+'РСТ РСО-А'!$L$7+'РСТ РСО-А'!$G$9</f>
        <v>1787.5200000000002</v>
      </c>
      <c r="J402" s="116">
        <f>VLOOKUP($A402+ROUND((COLUMN()-2)/24,5),АТС!$A$41:$F$784,3)+'Иные услуги '!$C$5+'РСТ РСО-А'!$L$7+'РСТ РСО-А'!$G$9</f>
        <v>1805.15</v>
      </c>
      <c r="K402" s="116">
        <f>VLOOKUP($A402+ROUND((COLUMN()-2)/24,5),АТС!$A$41:$F$784,3)+'Иные услуги '!$C$5+'РСТ РСО-А'!$L$7+'РСТ РСО-А'!$G$9</f>
        <v>1805.1100000000001</v>
      </c>
      <c r="L402" s="116">
        <f>VLOOKUP($A402+ROUND((COLUMN()-2)/24,5),АТС!$A$41:$F$784,3)+'Иные услуги '!$C$5+'РСТ РСО-А'!$L$7+'РСТ РСО-А'!$G$9</f>
        <v>1829.4800000000002</v>
      </c>
      <c r="M402" s="116">
        <f>VLOOKUP($A402+ROUND((COLUMN()-2)/24,5),АТС!$A$41:$F$784,3)+'Иные услуги '!$C$5+'РСТ РСО-А'!$L$7+'РСТ РСО-А'!$G$9</f>
        <v>1831.51</v>
      </c>
      <c r="N402" s="116">
        <f>VLOOKUP($A402+ROUND((COLUMN()-2)/24,5),АТС!$A$41:$F$784,3)+'Иные услуги '!$C$5+'РСТ РСО-А'!$L$7+'РСТ РСО-А'!$G$9</f>
        <v>1831.8500000000001</v>
      </c>
      <c r="O402" s="116">
        <f>VLOOKUP($A402+ROUND((COLUMN()-2)/24,5),АТС!$A$41:$F$784,3)+'Иные услуги '!$C$5+'РСТ РСО-А'!$L$7+'РСТ РСО-А'!$G$9</f>
        <v>1832.0400000000002</v>
      </c>
      <c r="P402" s="116">
        <f>VLOOKUP($A402+ROUND((COLUMN()-2)/24,5),АТС!$A$41:$F$784,3)+'Иные услуги '!$C$5+'РСТ РСО-А'!$L$7+'РСТ РСО-А'!$G$9</f>
        <v>1832.4</v>
      </c>
      <c r="Q402" s="116">
        <f>VLOOKUP($A402+ROUND((COLUMN()-2)/24,5),АТС!$A$41:$F$784,3)+'Иные услуги '!$C$5+'РСТ РСО-А'!$L$7+'РСТ РСО-А'!$G$9</f>
        <v>1832.5400000000002</v>
      </c>
      <c r="R402" s="116">
        <f>VLOOKUP($A402+ROUND((COLUMN()-2)/24,5),АТС!$A$41:$F$784,3)+'Иные услуги '!$C$5+'РСТ РСО-А'!$L$7+'РСТ РСО-А'!$G$9</f>
        <v>1832.8300000000002</v>
      </c>
      <c r="S402" s="116">
        <f>VLOOKUP($A402+ROUND((COLUMN()-2)/24,5),АТС!$A$41:$F$784,3)+'Иные услуги '!$C$5+'РСТ РСО-А'!$L$7+'РСТ РСО-А'!$G$9</f>
        <v>1832.99</v>
      </c>
      <c r="T402" s="116">
        <f>VLOOKUP($A402+ROUND((COLUMN()-2)/24,5),АТС!$A$41:$F$784,3)+'Иные услуги '!$C$5+'РСТ РСО-А'!$L$7+'РСТ РСО-А'!$G$9</f>
        <v>1805.05</v>
      </c>
      <c r="U402" s="116">
        <f>VLOOKUP($A402+ROUND((COLUMN()-2)/24,5),АТС!$A$41:$F$784,3)+'Иные услуги '!$C$5+'РСТ РСО-А'!$L$7+'РСТ РСО-А'!$G$9</f>
        <v>1816.9800000000002</v>
      </c>
      <c r="V402" s="116">
        <f>VLOOKUP($A402+ROUND((COLUMN()-2)/24,5),АТС!$A$41:$F$784,3)+'Иные услуги '!$C$5+'РСТ РСО-А'!$L$7+'РСТ РСО-А'!$G$9</f>
        <v>1910.9600000000003</v>
      </c>
      <c r="W402" s="116">
        <f>VLOOKUP($A402+ROUND((COLUMN()-2)/24,5),АТС!$A$41:$F$784,3)+'Иные услуги '!$C$5+'РСТ РСО-А'!$L$7+'РСТ РСО-А'!$G$9</f>
        <v>1912.8500000000001</v>
      </c>
      <c r="X402" s="116">
        <f>VLOOKUP($A402+ROUND((COLUMN()-2)/24,5),АТС!$A$41:$F$784,3)+'Иные услуги '!$C$5+'РСТ РСО-А'!$L$7+'РСТ РСО-А'!$G$9</f>
        <v>1826.4800000000002</v>
      </c>
      <c r="Y402" s="116">
        <f>VLOOKUP($A402+ROUND((COLUMN()-2)/24,5),АТС!$A$41:$F$784,3)+'Иные услуги '!$C$5+'РСТ РСО-А'!$L$7+'РСТ РСО-А'!$G$9</f>
        <v>1803.92</v>
      </c>
    </row>
    <row r="403" spans="1:25" x14ac:dyDescent="0.2">
      <c r="A403" s="65">
        <f t="shared" si="11"/>
        <v>43997</v>
      </c>
      <c r="B403" s="116">
        <f>VLOOKUP($A403+ROUND((COLUMN()-2)/24,5),АТС!$A$41:$F$784,3)+'Иные услуги '!$C$5+'РСТ РСО-А'!$L$7+'РСТ РСО-А'!$G$9</f>
        <v>1822.6900000000003</v>
      </c>
      <c r="C403" s="116">
        <f>VLOOKUP($A403+ROUND((COLUMN()-2)/24,5),АТС!$A$41:$F$784,3)+'Иные услуги '!$C$5+'РСТ РСО-А'!$L$7+'РСТ РСО-А'!$G$9</f>
        <v>1797.64</v>
      </c>
      <c r="D403" s="116">
        <f>VLOOKUP($A403+ROUND((COLUMN()-2)/24,5),АТС!$A$41:$F$784,3)+'Иные услуги '!$C$5+'РСТ РСО-А'!$L$7+'РСТ РСО-А'!$G$9</f>
        <v>1814.0400000000002</v>
      </c>
      <c r="E403" s="116">
        <f>VLOOKUP($A403+ROUND((COLUMN()-2)/24,5),АТС!$A$41:$F$784,3)+'Иные услуги '!$C$5+'РСТ РСО-А'!$L$7+'РСТ РСО-А'!$G$9</f>
        <v>1802.8600000000001</v>
      </c>
      <c r="F403" s="116">
        <f>VLOOKUP($A403+ROUND((COLUMN()-2)/24,5),АТС!$A$41:$F$784,3)+'Иные услуги '!$C$5+'РСТ РСО-А'!$L$7+'РСТ РСО-А'!$G$9</f>
        <v>1805.3200000000002</v>
      </c>
      <c r="G403" s="116">
        <f>VLOOKUP($A403+ROUND((COLUMN()-2)/24,5),АТС!$A$41:$F$784,3)+'Иные услуги '!$C$5+'РСТ РСО-А'!$L$7+'РСТ РСО-А'!$G$9</f>
        <v>1805.78</v>
      </c>
      <c r="H403" s="116">
        <f>VLOOKUP($A403+ROUND((COLUMN()-2)/24,5),АТС!$A$41:$F$784,3)+'Иные услуги '!$C$5+'РСТ РСО-А'!$L$7+'РСТ РСО-А'!$G$9</f>
        <v>1804.38</v>
      </c>
      <c r="I403" s="116">
        <f>VLOOKUP($A403+ROUND((COLUMN()-2)/24,5),АТС!$A$41:$F$784,3)+'Иные услуги '!$C$5+'РСТ РСО-А'!$L$7+'РСТ РСО-А'!$G$9</f>
        <v>1803.13</v>
      </c>
      <c r="J403" s="116">
        <f>VLOOKUP($A403+ROUND((COLUMN()-2)/24,5),АТС!$A$41:$F$784,3)+'Иные услуги '!$C$5+'РСТ РСО-А'!$L$7+'РСТ РСО-А'!$G$9</f>
        <v>1805.0800000000002</v>
      </c>
      <c r="K403" s="116">
        <f>VLOOKUP($A403+ROUND((COLUMN()-2)/24,5),АТС!$A$41:$F$784,3)+'Иные услуги '!$C$5+'РСТ РСО-А'!$L$7+'РСТ РСО-А'!$G$9</f>
        <v>1830.5900000000001</v>
      </c>
      <c r="L403" s="116">
        <f>VLOOKUP($A403+ROUND((COLUMN()-2)/24,5),АТС!$A$41:$F$784,3)+'Иные услуги '!$C$5+'РСТ РСО-А'!$L$7+'РСТ РСО-А'!$G$9</f>
        <v>1866.9600000000003</v>
      </c>
      <c r="M403" s="116">
        <f>VLOOKUP($A403+ROUND((COLUMN()-2)/24,5),АТС!$A$41:$F$784,3)+'Иные услуги '!$C$5+'РСТ РСО-А'!$L$7+'РСТ РСО-А'!$G$9</f>
        <v>1877.7700000000002</v>
      </c>
      <c r="N403" s="116">
        <f>VLOOKUP($A403+ROUND((COLUMN()-2)/24,5),АТС!$A$41:$F$784,3)+'Иные услуги '!$C$5+'РСТ РСО-А'!$L$7+'РСТ РСО-А'!$G$9</f>
        <v>1877.3200000000002</v>
      </c>
      <c r="O403" s="116">
        <f>VLOOKUP($A403+ROUND((COLUMN()-2)/24,5),АТС!$A$41:$F$784,3)+'Иные услуги '!$C$5+'РСТ РСО-А'!$L$7+'РСТ РСО-А'!$G$9</f>
        <v>1880.1100000000001</v>
      </c>
      <c r="P403" s="116">
        <f>VLOOKUP($A403+ROUND((COLUMN()-2)/24,5),АТС!$A$41:$F$784,3)+'Иные услуги '!$C$5+'РСТ РСО-А'!$L$7+'РСТ РСО-А'!$G$9</f>
        <v>1887.41</v>
      </c>
      <c r="Q403" s="116">
        <f>VLOOKUP($A403+ROUND((COLUMN()-2)/24,5),АТС!$A$41:$F$784,3)+'Иные услуги '!$C$5+'РСТ РСО-А'!$L$7+'РСТ РСО-А'!$G$9</f>
        <v>1880.6100000000001</v>
      </c>
      <c r="R403" s="116">
        <f>VLOOKUP($A403+ROUND((COLUMN()-2)/24,5),АТС!$A$41:$F$784,3)+'Иные услуги '!$C$5+'РСТ РСО-А'!$L$7+'РСТ РСО-А'!$G$9</f>
        <v>1885.68</v>
      </c>
      <c r="S403" s="116">
        <f>VLOOKUP($A403+ROUND((COLUMN()-2)/24,5),АТС!$A$41:$F$784,3)+'Иные услуги '!$C$5+'РСТ РСО-А'!$L$7+'РСТ РСО-А'!$G$9</f>
        <v>1849.1900000000003</v>
      </c>
      <c r="T403" s="116">
        <f>VLOOKUP($A403+ROUND((COLUMN()-2)/24,5),АТС!$A$41:$F$784,3)+'Иные услуги '!$C$5+'РСТ РСО-А'!$L$7+'РСТ РСО-А'!$G$9</f>
        <v>1823.3100000000002</v>
      </c>
      <c r="U403" s="116">
        <f>VLOOKUP($A403+ROUND((COLUMN()-2)/24,5),АТС!$A$41:$F$784,3)+'Иные услуги '!$C$5+'РСТ РСО-А'!$L$7+'РСТ РСО-А'!$G$9</f>
        <v>1829.0700000000002</v>
      </c>
      <c r="V403" s="116">
        <f>VLOOKUP($A403+ROUND((COLUMN()-2)/24,5),АТС!$A$41:$F$784,3)+'Иные услуги '!$C$5+'РСТ РСО-А'!$L$7+'РСТ РСО-А'!$G$9</f>
        <v>1918.63</v>
      </c>
      <c r="W403" s="116">
        <f>VLOOKUP($A403+ROUND((COLUMN()-2)/24,5),АТС!$A$41:$F$784,3)+'Иные услуги '!$C$5+'РСТ РСО-А'!$L$7+'РСТ РСО-А'!$G$9</f>
        <v>1922.17</v>
      </c>
      <c r="X403" s="116">
        <f>VLOOKUP($A403+ROUND((COLUMN()-2)/24,5),АТС!$A$41:$F$784,3)+'Иные услуги '!$C$5+'РСТ РСО-А'!$L$7+'РСТ РСО-А'!$G$9</f>
        <v>1843.4400000000003</v>
      </c>
      <c r="Y403" s="116">
        <f>VLOOKUP($A403+ROUND((COLUMN()-2)/24,5),АТС!$A$41:$F$784,3)+'Иные услуги '!$C$5+'РСТ РСО-А'!$L$7+'РСТ РСО-А'!$G$9</f>
        <v>1804.2100000000003</v>
      </c>
    </row>
    <row r="404" spans="1:25" x14ac:dyDescent="0.2">
      <c r="A404" s="65">
        <f t="shared" si="11"/>
        <v>43998</v>
      </c>
      <c r="B404" s="116">
        <f>VLOOKUP($A404+ROUND((COLUMN()-2)/24,5),АТС!$A$41:$F$784,3)+'Иные услуги '!$C$5+'РСТ РСО-А'!$L$7+'РСТ РСО-А'!$G$9</f>
        <v>1786.8300000000002</v>
      </c>
      <c r="C404" s="116">
        <f>VLOOKUP($A404+ROUND((COLUMN()-2)/24,5),АТС!$A$41:$F$784,3)+'Иные услуги '!$C$5+'РСТ РСО-А'!$L$7+'РСТ РСО-А'!$G$9</f>
        <v>1787.28</v>
      </c>
      <c r="D404" s="116">
        <f>VLOOKUP($A404+ROUND((COLUMN()-2)/24,5),АТС!$A$41:$F$784,3)+'Иные услуги '!$C$5+'РСТ РСО-А'!$L$7+'РСТ РСО-А'!$G$9</f>
        <v>1752.78</v>
      </c>
      <c r="E404" s="116">
        <f>VLOOKUP($A404+ROUND((COLUMN()-2)/24,5),АТС!$A$41:$F$784,3)+'Иные услуги '!$C$5+'РСТ РСО-А'!$L$7+'РСТ РСО-А'!$G$9</f>
        <v>1805.8100000000002</v>
      </c>
      <c r="F404" s="116">
        <f>VLOOKUP($A404+ROUND((COLUMN()-2)/24,5),АТС!$A$41:$F$784,3)+'Иные услуги '!$C$5+'РСТ РСО-А'!$L$7+'РСТ РСО-А'!$G$9</f>
        <v>1805.7900000000002</v>
      </c>
      <c r="G404" s="116">
        <f>VLOOKUP($A404+ROUND((COLUMN()-2)/24,5),АТС!$A$41:$F$784,3)+'Иные услуги '!$C$5+'РСТ РСО-А'!$L$7+'РСТ РСО-А'!$G$9</f>
        <v>1805.74</v>
      </c>
      <c r="H404" s="116">
        <f>VLOOKUP($A404+ROUND((COLUMN()-2)/24,5),АТС!$A$41:$F$784,3)+'Иные услуги '!$C$5+'РСТ РСО-А'!$L$7+'РСТ РСО-А'!$G$9</f>
        <v>1804.42</v>
      </c>
      <c r="I404" s="116">
        <f>VLOOKUP($A404+ROUND((COLUMN()-2)/24,5),АТС!$A$41:$F$784,3)+'Иные услуги '!$C$5+'РСТ РСО-А'!$L$7+'РСТ РСО-А'!$G$9</f>
        <v>1801.7700000000002</v>
      </c>
      <c r="J404" s="116">
        <f>VLOOKUP($A404+ROUND((COLUMN()-2)/24,5),АТС!$A$41:$F$784,3)+'Иные услуги '!$C$5+'РСТ РСО-А'!$L$7+'РСТ РСО-А'!$G$9</f>
        <v>1804.8600000000001</v>
      </c>
      <c r="K404" s="116">
        <f>VLOOKUP($A404+ROUND((COLUMN()-2)/24,5),АТС!$A$41:$F$784,3)+'Иные услуги '!$C$5+'РСТ РСО-А'!$L$7+'РСТ РСО-А'!$G$9</f>
        <v>1832.3</v>
      </c>
      <c r="L404" s="116">
        <f>VLOOKUP($A404+ROUND((COLUMN()-2)/24,5),АТС!$A$41:$F$784,3)+'Иные услуги '!$C$5+'РСТ РСО-А'!$L$7+'РСТ РСО-А'!$G$9</f>
        <v>1871.7300000000002</v>
      </c>
      <c r="M404" s="116">
        <f>VLOOKUP($A404+ROUND((COLUMN()-2)/24,5),АТС!$A$41:$F$784,3)+'Иные услуги '!$C$5+'РСТ РСО-А'!$L$7+'РСТ РСО-А'!$G$9</f>
        <v>1884.3200000000002</v>
      </c>
      <c r="N404" s="116">
        <f>VLOOKUP($A404+ROUND((COLUMN()-2)/24,5),АТС!$A$41:$F$784,3)+'Иные услуги '!$C$5+'РСТ РСО-А'!$L$7+'РСТ РСО-А'!$G$9</f>
        <v>1883.0700000000002</v>
      </c>
      <c r="O404" s="116">
        <f>VLOOKUP($A404+ROUND((COLUMN()-2)/24,5),АТС!$A$41:$F$784,3)+'Иные услуги '!$C$5+'РСТ РСО-А'!$L$7+'РСТ РСО-А'!$G$9</f>
        <v>1887.24</v>
      </c>
      <c r="P404" s="116">
        <f>VLOOKUP($A404+ROUND((COLUMN()-2)/24,5),АТС!$A$41:$F$784,3)+'Иные услуги '!$C$5+'РСТ РСО-А'!$L$7+'РСТ РСО-А'!$G$9</f>
        <v>1890.66</v>
      </c>
      <c r="Q404" s="116">
        <f>VLOOKUP($A404+ROUND((COLUMN()-2)/24,5),АТС!$A$41:$F$784,3)+'Иные услуги '!$C$5+'РСТ РСО-А'!$L$7+'РСТ РСО-А'!$G$9</f>
        <v>1885.9800000000002</v>
      </c>
      <c r="R404" s="116">
        <f>VLOOKUP($A404+ROUND((COLUMN()-2)/24,5),АТС!$A$41:$F$784,3)+'Иные услуги '!$C$5+'РСТ РСО-А'!$L$7+'РСТ РСО-А'!$G$9</f>
        <v>1886.3400000000001</v>
      </c>
      <c r="S404" s="116">
        <f>VLOOKUP($A404+ROUND((COLUMN()-2)/24,5),АТС!$A$41:$F$784,3)+'Иные услуги '!$C$5+'РСТ РСО-А'!$L$7+'РСТ РСО-А'!$G$9</f>
        <v>1851.72</v>
      </c>
      <c r="T404" s="116">
        <f>VLOOKUP($A404+ROUND((COLUMN()-2)/24,5),АТС!$A$41:$F$784,3)+'Иные услуги '!$C$5+'РСТ РСО-А'!$L$7+'РСТ РСО-А'!$G$9</f>
        <v>1824.2</v>
      </c>
      <c r="U404" s="116">
        <f>VLOOKUP($A404+ROUND((COLUMN()-2)/24,5),АТС!$A$41:$F$784,3)+'Иные услуги '!$C$5+'РСТ РСО-А'!$L$7+'РСТ РСО-А'!$G$9</f>
        <v>1832.76</v>
      </c>
      <c r="V404" s="116">
        <f>VLOOKUP($A404+ROUND((COLUMN()-2)/24,5),АТС!$A$41:$F$784,3)+'Иные услуги '!$C$5+'РСТ РСО-А'!$L$7+'РСТ РСО-А'!$G$9</f>
        <v>1919.72</v>
      </c>
      <c r="W404" s="116">
        <f>VLOOKUP($A404+ROUND((COLUMN()-2)/24,5),АТС!$A$41:$F$784,3)+'Иные услуги '!$C$5+'РСТ РСО-А'!$L$7+'РСТ РСО-А'!$G$9</f>
        <v>1927.2500000000002</v>
      </c>
      <c r="X404" s="116">
        <f>VLOOKUP($A404+ROUND((COLUMN()-2)/24,5),АТС!$A$41:$F$784,3)+'Иные услуги '!$C$5+'РСТ РСО-А'!$L$7+'РСТ РСО-А'!$G$9</f>
        <v>1851.01</v>
      </c>
      <c r="Y404" s="116">
        <f>VLOOKUP($A404+ROUND((COLUMN()-2)/24,5),АТС!$A$41:$F$784,3)+'Иные услуги '!$C$5+'РСТ РСО-А'!$L$7+'РСТ РСО-А'!$G$9</f>
        <v>1804.3300000000002</v>
      </c>
    </row>
    <row r="405" spans="1:25" x14ac:dyDescent="0.2">
      <c r="A405" s="65">
        <f t="shared" si="11"/>
        <v>43999</v>
      </c>
      <c r="B405" s="116">
        <f>VLOOKUP($A405+ROUND((COLUMN()-2)/24,5),АТС!$A$41:$F$784,3)+'Иные услуги '!$C$5+'РСТ РСО-А'!$L$7+'РСТ РСО-А'!$G$9</f>
        <v>1802.6000000000001</v>
      </c>
      <c r="C405" s="116">
        <f>VLOOKUP($A405+ROUND((COLUMN()-2)/24,5),АТС!$A$41:$F$784,3)+'Иные услуги '!$C$5+'РСТ РСО-А'!$L$7+'РСТ РСО-А'!$G$9</f>
        <v>1767.8500000000001</v>
      </c>
      <c r="D405" s="116">
        <f>VLOOKUP($A405+ROUND((COLUMN()-2)/24,5),АТС!$A$41:$F$784,3)+'Иные услуги '!$C$5+'РСТ РСО-А'!$L$7+'РСТ РСО-А'!$G$9</f>
        <v>1777.7500000000002</v>
      </c>
      <c r="E405" s="116">
        <f>VLOOKUP($A405+ROUND((COLUMN()-2)/24,5),АТС!$A$41:$F$784,3)+'Иные услуги '!$C$5+'РСТ РСО-А'!$L$7+'РСТ РСО-А'!$G$9</f>
        <v>1800.0600000000002</v>
      </c>
      <c r="F405" s="116">
        <f>VLOOKUP($A405+ROUND((COLUMN()-2)/24,5),АТС!$A$41:$F$784,3)+'Иные услуги '!$C$5+'РСТ РСО-А'!$L$7+'РСТ РСО-А'!$G$9</f>
        <v>1805.7900000000002</v>
      </c>
      <c r="G405" s="116">
        <f>VLOOKUP($A405+ROUND((COLUMN()-2)/24,5),АТС!$A$41:$F$784,3)+'Иные услуги '!$C$5+'РСТ РСО-А'!$L$7+'РСТ РСО-А'!$G$9</f>
        <v>1805.1100000000001</v>
      </c>
      <c r="H405" s="116">
        <f>VLOOKUP($A405+ROUND((COLUMN()-2)/24,5),АТС!$A$41:$F$784,3)+'Иные услуги '!$C$5+'РСТ РСО-А'!$L$7+'РСТ РСО-А'!$G$9</f>
        <v>1804.24</v>
      </c>
      <c r="I405" s="116">
        <f>VLOOKUP($A405+ROUND((COLUMN()-2)/24,5),АТС!$A$41:$F$784,3)+'Иные услуги '!$C$5+'РСТ РСО-А'!$L$7+'РСТ РСО-А'!$G$9</f>
        <v>1789.0600000000002</v>
      </c>
      <c r="J405" s="116">
        <f>VLOOKUP($A405+ROUND((COLUMN()-2)/24,5),АТС!$A$41:$F$784,3)+'Иные услуги '!$C$5+'РСТ РСО-А'!$L$7+'РСТ РСО-А'!$G$9</f>
        <v>1805.0000000000002</v>
      </c>
      <c r="K405" s="116">
        <f>VLOOKUP($A405+ROUND((COLUMN()-2)/24,5),АТС!$A$41:$F$784,3)+'Иные услуги '!$C$5+'РСТ РСО-А'!$L$7+'РСТ РСО-А'!$G$9</f>
        <v>1841.5900000000001</v>
      </c>
      <c r="L405" s="116">
        <f>VLOOKUP($A405+ROUND((COLUMN()-2)/24,5),АТС!$A$41:$F$784,3)+'Иные услуги '!$C$5+'РСТ РСО-А'!$L$7+'РСТ РСО-А'!$G$9</f>
        <v>1892.49</v>
      </c>
      <c r="M405" s="116">
        <f>VLOOKUP($A405+ROUND((COLUMN()-2)/24,5),АТС!$A$41:$F$784,3)+'Иные услуги '!$C$5+'РСТ РСО-А'!$L$7+'РСТ РСО-А'!$G$9</f>
        <v>1899.89</v>
      </c>
      <c r="N405" s="116">
        <f>VLOOKUP($A405+ROUND((COLUMN()-2)/24,5),АТС!$A$41:$F$784,3)+'Иные услуги '!$C$5+'РСТ РСО-А'!$L$7+'РСТ РСО-А'!$G$9</f>
        <v>1899.9800000000002</v>
      </c>
      <c r="O405" s="116">
        <f>VLOOKUP($A405+ROUND((COLUMN()-2)/24,5),АТС!$A$41:$F$784,3)+'Иные услуги '!$C$5+'РСТ РСО-А'!$L$7+'РСТ РСО-А'!$G$9</f>
        <v>1905.2100000000003</v>
      </c>
      <c r="P405" s="116">
        <f>VLOOKUP($A405+ROUND((COLUMN()-2)/24,5),АТС!$A$41:$F$784,3)+'Иные услуги '!$C$5+'РСТ РСО-А'!$L$7+'РСТ РСО-А'!$G$9</f>
        <v>1911.53</v>
      </c>
      <c r="Q405" s="116">
        <f>VLOOKUP($A405+ROUND((COLUMN()-2)/24,5),АТС!$A$41:$F$784,3)+'Иные услуги '!$C$5+'РСТ РСО-А'!$L$7+'РСТ РСО-А'!$G$9</f>
        <v>1909.13</v>
      </c>
      <c r="R405" s="116">
        <f>VLOOKUP($A405+ROUND((COLUMN()-2)/24,5),АТС!$A$41:$F$784,3)+'Иные услуги '!$C$5+'РСТ РСО-А'!$L$7+'РСТ РСО-А'!$G$9</f>
        <v>1911.4800000000002</v>
      </c>
      <c r="S405" s="116">
        <f>VLOOKUP($A405+ROUND((COLUMN()-2)/24,5),АТС!$A$41:$F$784,3)+'Иные услуги '!$C$5+'РСТ РСО-А'!$L$7+'РСТ РСО-А'!$G$9</f>
        <v>1857.3400000000001</v>
      </c>
      <c r="T405" s="116">
        <f>VLOOKUP($A405+ROUND((COLUMN()-2)/24,5),АТС!$A$41:$F$784,3)+'Иные услуги '!$C$5+'РСТ РСО-А'!$L$7+'РСТ РСО-А'!$G$9</f>
        <v>1826.7100000000003</v>
      </c>
      <c r="U405" s="116">
        <f>VLOOKUP($A405+ROUND((COLUMN()-2)/24,5),АТС!$A$41:$F$784,3)+'Иные услуги '!$C$5+'РСТ РСО-А'!$L$7+'РСТ РСО-А'!$G$9</f>
        <v>1838.88</v>
      </c>
      <c r="V405" s="116">
        <f>VLOOKUP($A405+ROUND((COLUMN()-2)/24,5),АТС!$A$41:$F$784,3)+'Иные услуги '!$C$5+'РСТ РСО-А'!$L$7+'РСТ РСО-А'!$G$9</f>
        <v>1949.7500000000002</v>
      </c>
      <c r="W405" s="116">
        <f>VLOOKUP($A405+ROUND((COLUMN()-2)/24,5),АТС!$A$41:$F$784,3)+'Иные услуги '!$C$5+'РСТ РСО-А'!$L$7+'РСТ РСО-А'!$G$9</f>
        <v>1926.2300000000002</v>
      </c>
      <c r="X405" s="116">
        <f>VLOOKUP($A405+ROUND((COLUMN()-2)/24,5),АТС!$A$41:$F$784,3)+'Иные услуги '!$C$5+'РСТ РСО-А'!$L$7+'РСТ РСО-А'!$G$9</f>
        <v>1837.01</v>
      </c>
      <c r="Y405" s="116">
        <f>VLOOKUP($A405+ROUND((COLUMN()-2)/24,5),АТС!$A$41:$F$784,3)+'Иные услуги '!$C$5+'РСТ РСО-А'!$L$7+'РСТ РСО-А'!$G$9</f>
        <v>1804.43</v>
      </c>
    </row>
    <row r="406" spans="1:25" x14ac:dyDescent="0.2">
      <c r="A406" s="65">
        <f t="shared" si="11"/>
        <v>44000</v>
      </c>
      <c r="B406" s="116">
        <f>VLOOKUP($A406+ROUND((COLUMN()-2)/24,5),АТС!$A$41:$F$784,3)+'Иные услуги '!$C$5+'РСТ РСО-А'!$L$7+'РСТ РСО-А'!$G$9</f>
        <v>1813.14</v>
      </c>
      <c r="C406" s="116">
        <f>VLOOKUP($A406+ROUND((COLUMN()-2)/24,5),АТС!$A$41:$F$784,3)+'Иные услуги '!$C$5+'РСТ РСО-А'!$L$7+'РСТ РСО-А'!$G$9</f>
        <v>1786.88</v>
      </c>
      <c r="D406" s="116">
        <f>VLOOKUP($A406+ROUND((COLUMN()-2)/24,5),АТС!$A$41:$F$784,3)+'Иные услуги '!$C$5+'РСТ РСО-А'!$L$7+'РСТ РСО-А'!$G$9</f>
        <v>1785.6000000000001</v>
      </c>
      <c r="E406" s="116">
        <f>VLOOKUP($A406+ROUND((COLUMN()-2)/24,5),АТС!$A$41:$F$784,3)+'Иные услуги '!$C$5+'РСТ РСО-А'!$L$7+'РСТ РСО-А'!$G$9</f>
        <v>1802.53</v>
      </c>
      <c r="F406" s="116">
        <f>VLOOKUP($A406+ROUND((COLUMN()-2)/24,5),АТС!$A$41:$F$784,3)+'Иные услуги '!$C$5+'РСТ РСО-А'!$L$7+'РСТ РСО-А'!$G$9</f>
        <v>1804.97</v>
      </c>
      <c r="G406" s="116">
        <f>VLOOKUP($A406+ROUND((COLUMN()-2)/24,5),АТС!$A$41:$F$784,3)+'Иные услуги '!$C$5+'РСТ РСО-А'!$L$7+'РСТ РСО-А'!$G$9</f>
        <v>1804.6900000000003</v>
      </c>
      <c r="H406" s="116">
        <f>VLOOKUP($A406+ROUND((COLUMN()-2)/24,5),АТС!$A$41:$F$784,3)+'Иные услуги '!$C$5+'РСТ РСО-А'!$L$7+'РСТ РСО-А'!$G$9</f>
        <v>1804.01</v>
      </c>
      <c r="I406" s="116">
        <f>VLOOKUP($A406+ROUND((COLUMN()-2)/24,5),АТС!$A$41:$F$784,3)+'Иные услуги '!$C$5+'РСТ РСО-А'!$L$7+'РСТ РСО-А'!$G$9</f>
        <v>1823.2300000000002</v>
      </c>
      <c r="J406" s="116">
        <f>VLOOKUP($A406+ROUND((COLUMN()-2)/24,5),АТС!$A$41:$F$784,3)+'Иные услуги '!$C$5+'РСТ РСО-А'!$L$7+'РСТ РСО-А'!$G$9</f>
        <v>1804.72</v>
      </c>
      <c r="K406" s="116">
        <f>VLOOKUP($A406+ROUND((COLUMN()-2)/24,5),АТС!$A$41:$F$784,3)+'Иные услуги '!$C$5+'РСТ РСО-А'!$L$7+'РСТ РСО-А'!$G$9</f>
        <v>1850.3200000000002</v>
      </c>
      <c r="L406" s="116">
        <f>VLOOKUP($A406+ROUND((COLUMN()-2)/24,5),АТС!$A$41:$F$784,3)+'Иные услуги '!$C$5+'РСТ РСО-А'!$L$7+'РСТ РСО-А'!$G$9</f>
        <v>1904.92</v>
      </c>
      <c r="M406" s="116">
        <f>VLOOKUP($A406+ROUND((COLUMN()-2)/24,5),АТС!$A$41:$F$784,3)+'Иные услуги '!$C$5+'РСТ РСО-А'!$L$7+'РСТ РСО-А'!$G$9</f>
        <v>1907.8400000000001</v>
      </c>
      <c r="N406" s="116">
        <f>VLOOKUP($A406+ROUND((COLUMN()-2)/24,5),АТС!$A$41:$F$784,3)+'Иные услуги '!$C$5+'РСТ РСО-А'!$L$7+'РСТ РСО-А'!$G$9</f>
        <v>1908.2300000000002</v>
      </c>
      <c r="O406" s="116">
        <f>VLOOKUP($A406+ROUND((COLUMN()-2)/24,5),АТС!$A$41:$F$784,3)+'Иные услуги '!$C$5+'РСТ РСО-А'!$L$7+'РСТ РСО-А'!$G$9</f>
        <v>1908.5700000000002</v>
      </c>
      <c r="P406" s="116">
        <f>VLOOKUP($A406+ROUND((COLUMN()-2)/24,5),АТС!$A$41:$F$784,3)+'Иные услуги '!$C$5+'РСТ РСО-А'!$L$7+'РСТ РСО-А'!$G$9</f>
        <v>1906.72</v>
      </c>
      <c r="Q406" s="116">
        <f>VLOOKUP($A406+ROUND((COLUMN()-2)/24,5),АТС!$A$41:$F$784,3)+'Иные услуги '!$C$5+'РСТ РСО-А'!$L$7+'РСТ РСО-А'!$G$9</f>
        <v>1906.7</v>
      </c>
      <c r="R406" s="116">
        <f>VLOOKUP($A406+ROUND((COLUMN()-2)/24,5),АТС!$A$41:$F$784,3)+'Иные услуги '!$C$5+'РСТ РСО-А'!$L$7+'РСТ РСО-А'!$G$9</f>
        <v>1929.66</v>
      </c>
      <c r="S406" s="116">
        <f>VLOOKUP($A406+ROUND((COLUMN()-2)/24,5),АТС!$A$41:$F$784,3)+'Иные услуги '!$C$5+'РСТ РСО-А'!$L$7+'РСТ РСО-А'!$G$9</f>
        <v>1865.7700000000002</v>
      </c>
      <c r="T406" s="116">
        <f>VLOOKUP($A406+ROUND((COLUMN()-2)/24,5),АТС!$A$41:$F$784,3)+'Иные услуги '!$C$5+'РСТ РСО-А'!$L$7+'РСТ РСО-А'!$G$9</f>
        <v>1838.2500000000002</v>
      </c>
      <c r="U406" s="116">
        <f>VLOOKUP($A406+ROUND((COLUMN()-2)/24,5),АТС!$A$41:$F$784,3)+'Иные услуги '!$C$5+'РСТ РСО-А'!$L$7+'РСТ РСО-А'!$G$9</f>
        <v>1853.1000000000001</v>
      </c>
      <c r="V406" s="116">
        <f>VLOOKUP($A406+ROUND((COLUMN()-2)/24,5),АТС!$A$41:$F$784,3)+'Иные услуги '!$C$5+'РСТ РСО-А'!$L$7+'РСТ РСО-А'!$G$9</f>
        <v>1985.7800000000002</v>
      </c>
      <c r="W406" s="116">
        <f>VLOOKUP($A406+ROUND((COLUMN()-2)/24,5),АТС!$A$41:$F$784,3)+'Иные услуги '!$C$5+'РСТ РСО-А'!$L$7+'РСТ РСО-А'!$G$9</f>
        <v>1984.8300000000002</v>
      </c>
      <c r="X406" s="116">
        <f>VLOOKUP($A406+ROUND((COLUMN()-2)/24,5),АТС!$A$41:$F$784,3)+'Иные услуги '!$C$5+'РСТ РСО-А'!$L$7+'РСТ РСО-А'!$G$9</f>
        <v>1846.9800000000002</v>
      </c>
      <c r="Y406" s="116">
        <f>VLOOKUP($A406+ROUND((COLUMN()-2)/24,5),АТС!$A$41:$F$784,3)+'Иные услуги '!$C$5+'РСТ РСО-А'!$L$7+'РСТ РСО-А'!$G$9</f>
        <v>1804.39</v>
      </c>
    </row>
    <row r="407" spans="1:25" x14ac:dyDescent="0.2">
      <c r="A407" s="65">
        <f t="shared" si="11"/>
        <v>44001</v>
      </c>
      <c r="B407" s="116">
        <f>VLOOKUP($A407+ROUND((COLUMN()-2)/24,5),АТС!$A$41:$F$784,3)+'Иные услуги '!$C$5+'РСТ РСО-А'!$L$7+'РСТ РСО-А'!$G$9</f>
        <v>1797.14</v>
      </c>
      <c r="C407" s="116">
        <f>VLOOKUP($A407+ROUND((COLUMN()-2)/24,5),АТС!$A$41:$F$784,3)+'Иные услуги '!$C$5+'РСТ РСО-А'!$L$7+'РСТ РСО-А'!$G$9</f>
        <v>1757.3600000000001</v>
      </c>
      <c r="D407" s="116">
        <f>VLOOKUP($A407+ROUND((COLUMN()-2)/24,5),АТС!$A$41:$F$784,3)+'Иные услуги '!$C$5+'РСТ РСО-А'!$L$7+'РСТ РСО-А'!$G$9</f>
        <v>1840.5000000000002</v>
      </c>
      <c r="E407" s="116">
        <f>VLOOKUP($A407+ROUND((COLUMN()-2)/24,5),АТС!$A$41:$F$784,3)+'Иные услуги '!$C$5+'РСТ РСО-А'!$L$7+'РСТ РСО-А'!$G$9</f>
        <v>1797.47</v>
      </c>
      <c r="F407" s="116">
        <f>VLOOKUP($A407+ROUND((COLUMN()-2)/24,5),АТС!$A$41:$F$784,3)+'Иные услуги '!$C$5+'РСТ РСО-А'!$L$7+'РСТ РСО-А'!$G$9</f>
        <v>1803.2</v>
      </c>
      <c r="G407" s="116">
        <f>VLOOKUP($A407+ROUND((COLUMN()-2)/24,5),АТС!$A$41:$F$784,3)+'Иные услуги '!$C$5+'РСТ РСО-А'!$L$7+'РСТ РСО-А'!$G$9</f>
        <v>1804.9400000000003</v>
      </c>
      <c r="H407" s="116">
        <f>VLOOKUP($A407+ROUND((COLUMN()-2)/24,5),АТС!$A$41:$F$784,3)+'Иные услуги '!$C$5+'РСТ РСО-А'!$L$7+'РСТ РСО-А'!$G$9</f>
        <v>1801.42</v>
      </c>
      <c r="I407" s="116">
        <f>VLOOKUP($A407+ROUND((COLUMN()-2)/24,5),АТС!$A$41:$F$784,3)+'Иные услуги '!$C$5+'РСТ РСО-А'!$L$7+'РСТ РСО-А'!$G$9</f>
        <v>1805.9400000000003</v>
      </c>
      <c r="J407" s="116">
        <f>VLOOKUP($A407+ROUND((COLUMN()-2)/24,5),АТС!$A$41:$F$784,3)+'Иные услуги '!$C$5+'РСТ РСО-А'!$L$7+'РСТ РСО-А'!$G$9</f>
        <v>1804.8400000000001</v>
      </c>
      <c r="K407" s="116">
        <f>VLOOKUP($A407+ROUND((COLUMN()-2)/24,5),АТС!$A$41:$F$784,3)+'Иные услуги '!$C$5+'РСТ РСО-А'!$L$7+'РСТ РСО-А'!$G$9</f>
        <v>1857.5200000000002</v>
      </c>
      <c r="L407" s="116">
        <f>VLOOKUP($A407+ROUND((COLUMN()-2)/24,5),АТС!$A$41:$F$784,3)+'Иные услуги '!$C$5+'РСТ РСО-А'!$L$7+'РСТ РСО-А'!$G$9</f>
        <v>1919.3200000000002</v>
      </c>
      <c r="M407" s="116">
        <f>VLOOKUP($A407+ROUND((COLUMN()-2)/24,5),АТС!$A$41:$F$784,3)+'Иные услуги '!$C$5+'РСТ РСО-А'!$L$7+'РСТ РСО-А'!$G$9</f>
        <v>1934.0600000000002</v>
      </c>
      <c r="N407" s="116">
        <f>VLOOKUP($A407+ROUND((COLUMN()-2)/24,5),АТС!$A$41:$F$784,3)+'Иные услуги '!$C$5+'РСТ РСО-А'!$L$7+'РСТ РСО-А'!$G$9</f>
        <v>1917.72</v>
      </c>
      <c r="O407" s="116">
        <f>VLOOKUP($A407+ROUND((COLUMN()-2)/24,5),АТС!$A$41:$F$784,3)+'Иные услуги '!$C$5+'РСТ РСО-А'!$L$7+'РСТ РСО-А'!$G$9</f>
        <v>1936.66</v>
      </c>
      <c r="P407" s="116">
        <f>VLOOKUP($A407+ROUND((COLUMN()-2)/24,5),АТС!$A$41:$F$784,3)+'Иные услуги '!$C$5+'РСТ РСО-А'!$L$7+'РСТ РСО-А'!$G$9</f>
        <v>1908.3300000000002</v>
      </c>
      <c r="Q407" s="116">
        <f>VLOOKUP($A407+ROUND((COLUMN()-2)/24,5),АТС!$A$41:$F$784,3)+'Иные услуги '!$C$5+'РСТ РСО-А'!$L$7+'РСТ РСО-А'!$G$9</f>
        <v>1871.1100000000001</v>
      </c>
      <c r="R407" s="116">
        <f>VLOOKUP($A407+ROUND((COLUMN()-2)/24,5),АТС!$A$41:$F$784,3)+'Иные услуги '!$C$5+'РСТ РСО-А'!$L$7+'РСТ РСО-А'!$G$9</f>
        <v>1871.7900000000002</v>
      </c>
      <c r="S407" s="116">
        <f>VLOOKUP($A407+ROUND((COLUMN()-2)/24,5),АТС!$A$41:$F$784,3)+'Иные услуги '!$C$5+'РСТ РСО-А'!$L$7+'РСТ РСО-А'!$G$9</f>
        <v>1854.0700000000002</v>
      </c>
      <c r="T407" s="116">
        <f>VLOOKUP($A407+ROUND((COLUMN()-2)/24,5),АТС!$A$41:$F$784,3)+'Иные услуги '!$C$5+'РСТ РСО-А'!$L$7+'РСТ РСО-А'!$G$9</f>
        <v>1832.9</v>
      </c>
      <c r="U407" s="116">
        <f>VLOOKUP($A407+ROUND((COLUMN()-2)/24,5),АТС!$A$41:$F$784,3)+'Иные услуги '!$C$5+'РСТ РСО-А'!$L$7+'РСТ РСО-А'!$G$9</f>
        <v>1804.9600000000003</v>
      </c>
      <c r="V407" s="116">
        <f>VLOOKUP($A407+ROUND((COLUMN()-2)/24,5),АТС!$A$41:$F$784,3)+'Иные услуги '!$C$5+'РСТ РСО-А'!$L$7+'РСТ РСО-А'!$G$9</f>
        <v>1959.0700000000002</v>
      </c>
      <c r="W407" s="116">
        <f>VLOOKUP($A407+ROUND((COLUMN()-2)/24,5),АТС!$A$41:$F$784,3)+'Иные услуги '!$C$5+'РСТ РСО-А'!$L$7+'РСТ РСО-А'!$G$9</f>
        <v>1947.2800000000002</v>
      </c>
      <c r="X407" s="116">
        <f>VLOOKUP($A407+ROUND((COLUMN()-2)/24,5),АТС!$A$41:$F$784,3)+'Иные услуги '!$C$5+'РСТ РСО-А'!$L$7+'РСТ РСО-А'!$G$9</f>
        <v>1826.68</v>
      </c>
      <c r="Y407" s="116">
        <f>VLOOKUP($A407+ROUND((COLUMN()-2)/24,5),АТС!$A$41:$F$784,3)+'Иные услуги '!$C$5+'РСТ РСО-А'!$L$7+'РСТ РСО-А'!$G$9</f>
        <v>1804.28</v>
      </c>
    </row>
    <row r="408" spans="1:25" x14ac:dyDescent="0.2">
      <c r="A408" s="65">
        <f t="shared" si="11"/>
        <v>44002</v>
      </c>
      <c r="B408" s="116">
        <f>VLOOKUP($A408+ROUND((COLUMN()-2)/24,5),АТС!$A$41:$F$784,3)+'Иные услуги '!$C$5+'РСТ РСО-А'!$L$7+'РСТ РСО-А'!$G$9</f>
        <v>1830.1900000000003</v>
      </c>
      <c r="C408" s="116">
        <f>VLOOKUP($A408+ROUND((COLUMN()-2)/24,5),АТС!$A$41:$F$784,3)+'Иные услуги '!$C$5+'РСТ РСО-А'!$L$7+'РСТ РСО-А'!$G$9</f>
        <v>1802.5900000000001</v>
      </c>
      <c r="D408" s="116">
        <f>VLOOKUP($A408+ROUND((COLUMN()-2)/24,5),АТС!$A$41:$F$784,3)+'Иные услуги '!$C$5+'РСТ РСО-А'!$L$7+'РСТ РСО-А'!$G$9</f>
        <v>1800.55</v>
      </c>
      <c r="E408" s="116">
        <f>VLOOKUP($A408+ROUND((COLUMN()-2)/24,5),АТС!$A$41:$F$784,3)+'Иные услуги '!$C$5+'РСТ РСО-А'!$L$7+'РСТ РСО-А'!$G$9</f>
        <v>1799.8400000000001</v>
      </c>
      <c r="F408" s="116">
        <f>VLOOKUP($A408+ROUND((COLUMN()-2)/24,5),АТС!$A$41:$F$784,3)+'Иные услуги '!$C$5+'РСТ РСО-А'!$L$7+'РСТ РСО-А'!$G$9</f>
        <v>1802.9</v>
      </c>
      <c r="G408" s="116">
        <f>VLOOKUP($A408+ROUND((COLUMN()-2)/24,5),АТС!$A$41:$F$784,3)+'Иные услуги '!$C$5+'РСТ РСО-А'!$L$7+'РСТ РСО-А'!$G$9</f>
        <v>1804.4600000000003</v>
      </c>
      <c r="H408" s="116">
        <f>VLOOKUP($A408+ROUND((COLUMN()-2)/24,5),АТС!$A$41:$F$784,3)+'Иные услуги '!$C$5+'РСТ РСО-А'!$L$7+'РСТ РСО-А'!$G$9</f>
        <v>1801.64</v>
      </c>
      <c r="I408" s="116">
        <f>VLOOKUP($A408+ROUND((COLUMN()-2)/24,5),АТС!$A$41:$F$784,3)+'Иные услуги '!$C$5+'РСТ РСО-А'!$L$7+'РСТ РСО-А'!$G$9</f>
        <v>1777.3400000000001</v>
      </c>
      <c r="J408" s="116">
        <f>VLOOKUP($A408+ROUND((COLUMN()-2)/24,5),АТС!$A$41:$F$784,3)+'Иные услуги '!$C$5+'РСТ РСО-А'!$L$7+'РСТ РСО-А'!$G$9</f>
        <v>1804.89</v>
      </c>
      <c r="K408" s="116">
        <f>VLOOKUP($A408+ROUND((COLUMN()-2)/24,5),АТС!$A$41:$F$784,3)+'Иные услуги '!$C$5+'РСТ РСО-А'!$L$7+'РСТ РСО-А'!$G$9</f>
        <v>1842.63</v>
      </c>
      <c r="L408" s="116">
        <f>VLOOKUP($A408+ROUND((COLUMN()-2)/24,5),АТС!$A$41:$F$784,3)+'Иные услуги '!$C$5+'РСТ РСО-А'!$L$7+'РСТ РСО-А'!$G$9</f>
        <v>1901.72</v>
      </c>
      <c r="M408" s="116">
        <f>VLOOKUP($A408+ROUND((COLUMN()-2)/24,5),АТС!$A$41:$F$784,3)+'Иные услуги '!$C$5+'РСТ РСО-А'!$L$7+'РСТ РСО-А'!$G$9</f>
        <v>1877.01</v>
      </c>
      <c r="N408" s="116">
        <f>VLOOKUP($A408+ROUND((COLUMN()-2)/24,5),АТС!$A$41:$F$784,3)+'Иные услуги '!$C$5+'РСТ РСО-А'!$L$7+'РСТ РСО-А'!$G$9</f>
        <v>1880.66</v>
      </c>
      <c r="O408" s="116">
        <f>VLOOKUP($A408+ROUND((COLUMN()-2)/24,5),АТС!$A$41:$F$784,3)+'Иные услуги '!$C$5+'РСТ РСО-А'!$L$7+'РСТ РСО-А'!$G$9</f>
        <v>1857.2</v>
      </c>
      <c r="P408" s="116">
        <f>VLOOKUP($A408+ROUND((COLUMN()-2)/24,5),АТС!$A$41:$F$784,3)+'Иные услуги '!$C$5+'РСТ РСО-А'!$L$7+'РСТ РСО-А'!$G$9</f>
        <v>1858.3</v>
      </c>
      <c r="Q408" s="116">
        <f>VLOOKUP($A408+ROUND((COLUMN()-2)/24,5),АТС!$A$41:$F$784,3)+'Иные услуги '!$C$5+'РСТ РСО-А'!$L$7+'РСТ РСО-А'!$G$9</f>
        <v>1856.8100000000002</v>
      </c>
      <c r="R408" s="116">
        <f>VLOOKUP($A408+ROUND((COLUMN()-2)/24,5),АТС!$A$41:$F$784,3)+'Иные услуги '!$C$5+'РСТ РСО-А'!$L$7+'РСТ РСО-А'!$G$9</f>
        <v>1856.8300000000002</v>
      </c>
      <c r="S408" s="116">
        <f>VLOOKUP($A408+ROUND((COLUMN()-2)/24,5),АТС!$A$41:$F$784,3)+'Иные услуги '!$C$5+'РСТ РСО-А'!$L$7+'РСТ РСО-А'!$G$9</f>
        <v>1804.7300000000002</v>
      </c>
      <c r="T408" s="116">
        <f>VLOOKUP($A408+ROUND((COLUMN()-2)/24,5),АТС!$A$41:$F$784,3)+'Иные услуги '!$C$5+'РСТ РСО-А'!$L$7+'РСТ РСО-А'!$G$9</f>
        <v>1804.7100000000003</v>
      </c>
      <c r="U408" s="116">
        <f>VLOOKUP($A408+ROUND((COLUMN()-2)/24,5),АТС!$A$41:$F$784,3)+'Иные услуги '!$C$5+'РСТ РСО-А'!$L$7+'РСТ РСО-А'!$G$9</f>
        <v>1804.89</v>
      </c>
      <c r="V408" s="116">
        <f>VLOOKUP($A408+ROUND((COLUMN()-2)/24,5),АТС!$A$41:$F$784,3)+'Иные услуги '!$C$5+'РСТ РСО-А'!$L$7+'РСТ РСО-А'!$G$9</f>
        <v>1947.69</v>
      </c>
      <c r="W408" s="116">
        <f>VLOOKUP($A408+ROUND((COLUMN()-2)/24,5),АТС!$A$41:$F$784,3)+'Иные услуги '!$C$5+'РСТ РСО-А'!$L$7+'РСТ РСО-А'!$G$9</f>
        <v>1937.2500000000002</v>
      </c>
      <c r="X408" s="116">
        <f>VLOOKUP($A408+ROUND((COLUMN()-2)/24,5),АТС!$A$41:$F$784,3)+'Иные услуги '!$C$5+'РСТ РСО-А'!$L$7+'РСТ РСО-А'!$G$9</f>
        <v>1827.9800000000002</v>
      </c>
      <c r="Y408" s="116">
        <f>VLOOKUP($A408+ROUND((COLUMN()-2)/24,5),АТС!$A$41:$F$784,3)+'Иные услуги '!$C$5+'РСТ РСО-А'!$L$7+'РСТ РСО-А'!$G$9</f>
        <v>1804.0000000000002</v>
      </c>
    </row>
    <row r="409" spans="1:25" x14ac:dyDescent="0.2">
      <c r="A409" s="65">
        <f t="shared" si="11"/>
        <v>44003</v>
      </c>
      <c r="B409" s="116">
        <f>VLOOKUP($A409+ROUND((COLUMN()-2)/24,5),АТС!$A$41:$F$784,3)+'Иные услуги '!$C$5+'РСТ РСО-А'!$L$7+'РСТ РСО-А'!$G$9</f>
        <v>1838.39</v>
      </c>
      <c r="C409" s="116">
        <f>VLOOKUP($A409+ROUND((COLUMN()-2)/24,5),АТС!$A$41:$F$784,3)+'Иные услуги '!$C$5+'РСТ РСО-А'!$L$7+'РСТ РСО-А'!$G$9</f>
        <v>1782.72</v>
      </c>
      <c r="D409" s="116">
        <f>VLOOKUP($A409+ROUND((COLUMN()-2)/24,5),АТС!$A$41:$F$784,3)+'Иные услуги '!$C$5+'РСТ РСО-А'!$L$7+'РСТ РСО-А'!$G$9</f>
        <v>1802.5700000000002</v>
      </c>
      <c r="E409" s="116">
        <f>VLOOKUP($A409+ROUND((COLUMN()-2)/24,5),АТС!$A$41:$F$784,3)+'Иные услуги '!$C$5+'РСТ РСО-А'!$L$7+'РСТ РСО-А'!$G$9</f>
        <v>1799.5700000000002</v>
      </c>
      <c r="F409" s="116">
        <f>VLOOKUP($A409+ROUND((COLUMN()-2)/24,5),АТС!$A$41:$F$784,3)+'Иные услуги '!$C$5+'РСТ РСО-А'!$L$7+'РСТ РСО-А'!$G$9</f>
        <v>1804.99</v>
      </c>
      <c r="G409" s="116">
        <f>VLOOKUP($A409+ROUND((COLUMN()-2)/24,5),АТС!$A$41:$F$784,3)+'Иные услуги '!$C$5+'РСТ РСО-А'!$L$7+'РСТ РСО-А'!$G$9</f>
        <v>1805.0400000000002</v>
      </c>
      <c r="H409" s="116">
        <f>VLOOKUP($A409+ROUND((COLUMN()-2)/24,5),АТС!$A$41:$F$784,3)+'Иные услуги '!$C$5+'РСТ РСО-А'!$L$7+'РСТ РСО-А'!$G$9</f>
        <v>1805.4</v>
      </c>
      <c r="I409" s="116">
        <f>VLOOKUP($A409+ROUND((COLUMN()-2)/24,5),АТС!$A$41:$F$784,3)+'Иные услуги '!$C$5+'РСТ РСО-А'!$L$7+'РСТ РСО-А'!$G$9</f>
        <v>1743.7500000000002</v>
      </c>
      <c r="J409" s="116">
        <f>VLOOKUP($A409+ROUND((COLUMN()-2)/24,5),АТС!$A$41:$F$784,3)+'Иные услуги '!$C$5+'РСТ РСО-А'!$L$7+'РСТ РСО-А'!$G$9</f>
        <v>1804.8200000000002</v>
      </c>
      <c r="K409" s="116">
        <f>VLOOKUP($A409+ROUND((COLUMN()-2)/24,5),АТС!$A$41:$F$784,3)+'Иные услуги '!$C$5+'РСТ РСО-А'!$L$7+'РСТ РСО-А'!$G$9</f>
        <v>1804.8</v>
      </c>
      <c r="L409" s="116">
        <f>VLOOKUP($A409+ROUND((COLUMN()-2)/24,5),АТС!$A$41:$F$784,3)+'Иные услуги '!$C$5+'РСТ РСО-А'!$L$7+'РСТ РСО-А'!$G$9</f>
        <v>1804.9400000000003</v>
      </c>
      <c r="M409" s="116">
        <f>VLOOKUP($A409+ROUND((COLUMN()-2)/24,5),АТС!$A$41:$F$784,3)+'Иные услуги '!$C$5+'РСТ РСО-А'!$L$7+'РСТ РСО-А'!$G$9</f>
        <v>1804.93</v>
      </c>
      <c r="N409" s="116">
        <f>VLOOKUP($A409+ROUND((COLUMN()-2)/24,5),АТС!$A$41:$F$784,3)+'Иные услуги '!$C$5+'РСТ РСО-А'!$L$7+'РСТ РСО-А'!$G$9</f>
        <v>1804.88</v>
      </c>
      <c r="O409" s="116">
        <f>VLOOKUP($A409+ROUND((COLUMN()-2)/24,5),АТС!$A$41:$F$784,3)+'Иные услуги '!$C$5+'РСТ РСО-А'!$L$7+'РСТ РСО-А'!$G$9</f>
        <v>1804.89</v>
      </c>
      <c r="P409" s="116">
        <f>VLOOKUP($A409+ROUND((COLUMN()-2)/24,5),АТС!$A$41:$F$784,3)+'Иные услуги '!$C$5+'РСТ РСО-А'!$L$7+'РСТ РСО-А'!$G$9</f>
        <v>1804.9</v>
      </c>
      <c r="Q409" s="116">
        <f>VLOOKUP($A409+ROUND((COLUMN()-2)/24,5),АТС!$A$41:$F$784,3)+'Иные услуги '!$C$5+'РСТ РСО-А'!$L$7+'РСТ РСО-А'!$G$9</f>
        <v>1804.97</v>
      </c>
      <c r="R409" s="116">
        <f>VLOOKUP($A409+ROUND((COLUMN()-2)/24,5),АТС!$A$41:$F$784,3)+'Иные услуги '!$C$5+'РСТ РСО-А'!$L$7+'РСТ РСО-А'!$G$9</f>
        <v>1818.74</v>
      </c>
      <c r="S409" s="116">
        <f>VLOOKUP($A409+ROUND((COLUMN()-2)/24,5),АТС!$A$41:$F$784,3)+'Иные услуги '!$C$5+'РСТ РСО-А'!$L$7+'РСТ РСО-А'!$G$9</f>
        <v>1818.3300000000002</v>
      </c>
      <c r="T409" s="116">
        <f>VLOOKUP($A409+ROUND((COLUMN()-2)/24,5),АТС!$A$41:$F$784,3)+'Иные услуги '!$C$5+'РСТ РСО-А'!$L$7+'РСТ РСО-А'!$G$9</f>
        <v>1804.9</v>
      </c>
      <c r="U409" s="116">
        <f>VLOOKUP($A409+ROUND((COLUMN()-2)/24,5),АТС!$A$41:$F$784,3)+'Иные услуги '!$C$5+'РСТ РСО-А'!$L$7+'РСТ РСО-А'!$G$9</f>
        <v>1804.97</v>
      </c>
      <c r="V409" s="116">
        <f>VLOOKUP($A409+ROUND((COLUMN()-2)/24,5),АТС!$A$41:$F$784,3)+'Иные услуги '!$C$5+'РСТ РСО-А'!$L$7+'РСТ РСО-А'!$G$9</f>
        <v>1860.6100000000001</v>
      </c>
      <c r="W409" s="116">
        <f>VLOOKUP($A409+ROUND((COLUMN()-2)/24,5),АТС!$A$41:$F$784,3)+'Иные услуги '!$C$5+'РСТ РСО-А'!$L$7+'РСТ РСО-А'!$G$9</f>
        <v>1870.0700000000002</v>
      </c>
      <c r="X409" s="116">
        <f>VLOOKUP($A409+ROUND((COLUMN()-2)/24,5),АТС!$A$41:$F$784,3)+'Иные услуги '!$C$5+'РСТ РСО-А'!$L$7+'РСТ РСО-А'!$G$9</f>
        <v>1803.91</v>
      </c>
      <c r="Y409" s="116">
        <f>VLOOKUP($A409+ROUND((COLUMN()-2)/24,5),АТС!$A$41:$F$784,3)+'Иные услуги '!$C$5+'РСТ РСО-А'!$L$7+'РСТ РСО-А'!$G$9</f>
        <v>1803.55</v>
      </c>
    </row>
    <row r="410" spans="1:25" x14ac:dyDescent="0.2">
      <c r="A410" s="65">
        <f t="shared" si="11"/>
        <v>44004</v>
      </c>
      <c r="B410" s="116">
        <f>VLOOKUP($A410+ROUND((COLUMN()-2)/24,5),АТС!$A$41:$F$784,3)+'Иные услуги '!$C$5+'РСТ РСО-А'!$L$7+'РСТ РСО-А'!$G$9</f>
        <v>1810.3600000000001</v>
      </c>
      <c r="C410" s="116">
        <f>VLOOKUP($A410+ROUND((COLUMN()-2)/24,5),АТС!$A$41:$F$784,3)+'Иные услуги '!$C$5+'РСТ РСО-А'!$L$7+'РСТ РСО-А'!$G$9</f>
        <v>1789.99</v>
      </c>
      <c r="D410" s="116">
        <f>VLOOKUP($A410+ROUND((COLUMN()-2)/24,5),АТС!$A$41:$F$784,3)+'Иные услуги '!$C$5+'РСТ РСО-А'!$L$7+'РСТ РСО-А'!$G$9</f>
        <v>1792.0900000000001</v>
      </c>
      <c r="E410" s="116">
        <f>VLOOKUP($A410+ROUND((COLUMN()-2)/24,5),АТС!$A$41:$F$784,3)+'Иные услуги '!$C$5+'РСТ РСО-А'!$L$7+'РСТ РСО-А'!$G$9</f>
        <v>1795.6000000000001</v>
      </c>
      <c r="F410" s="116">
        <f>VLOOKUP($A410+ROUND((COLUMN()-2)/24,5),АТС!$A$41:$F$784,3)+'Иные услуги '!$C$5+'РСТ РСО-А'!$L$7+'РСТ РСО-А'!$G$9</f>
        <v>1805.3500000000001</v>
      </c>
      <c r="G410" s="116">
        <f>VLOOKUP($A410+ROUND((COLUMN()-2)/24,5),АТС!$A$41:$F$784,3)+'Иные услуги '!$C$5+'РСТ РСО-А'!$L$7+'РСТ РСО-А'!$G$9</f>
        <v>1805.2900000000002</v>
      </c>
      <c r="H410" s="116">
        <f>VLOOKUP($A410+ROUND((COLUMN()-2)/24,5),АТС!$A$41:$F$784,3)+'Иные услуги '!$C$5+'РСТ РСО-А'!$L$7+'РСТ РСО-А'!$G$9</f>
        <v>1804.2900000000002</v>
      </c>
      <c r="I410" s="116">
        <f>VLOOKUP($A410+ROUND((COLUMN()-2)/24,5),АТС!$A$41:$F$784,3)+'Иные услуги '!$C$5+'РСТ РСО-А'!$L$7+'РСТ РСО-А'!$G$9</f>
        <v>1808.9600000000003</v>
      </c>
      <c r="J410" s="116">
        <f>VLOOKUP($A410+ROUND((COLUMN()-2)/24,5),АТС!$A$41:$F$784,3)+'Иные услуги '!$C$5+'РСТ РСО-А'!$L$7+'РСТ РСО-А'!$G$9</f>
        <v>1804.7300000000002</v>
      </c>
      <c r="K410" s="116">
        <f>VLOOKUP($A410+ROUND((COLUMN()-2)/24,5),АТС!$A$41:$F$784,3)+'Иные услуги '!$C$5+'РСТ РСО-А'!$L$7+'РСТ РСО-А'!$G$9</f>
        <v>1804.7500000000002</v>
      </c>
      <c r="L410" s="116">
        <f>VLOOKUP($A410+ROUND((COLUMN()-2)/24,5),АТС!$A$41:$F$784,3)+'Иные услуги '!$C$5+'РСТ РСО-А'!$L$7+'РСТ РСО-А'!$G$9</f>
        <v>1848.43</v>
      </c>
      <c r="M410" s="116">
        <f>VLOOKUP($A410+ROUND((COLUMN()-2)/24,5),АТС!$A$41:$F$784,3)+'Иные услуги '!$C$5+'РСТ РСО-А'!$L$7+'РСТ РСО-А'!$G$9</f>
        <v>1850.2100000000003</v>
      </c>
      <c r="N410" s="116">
        <f>VLOOKUP($A410+ROUND((COLUMN()-2)/24,5),АТС!$A$41:$F$784,3)+'Иные услуги '!$C$5+'РСТ РСО-А'!$L$7+'РСТ РСО-А'!$G$9</f>
        <v>1851.05</v>
      </c>
      <c r="O410" s="116">
        <f>VLOOKUP($A410+ROUND((COLUMN()-2)/24,5),АТС!$A$41:$F$784,3)+'Иные услуги '!$C$5+'РСТ РСО-А'!$L$7+'РСТ РСО-А'!$G$9</f>
        <v>1859.6200000000001</v>
      </c>
      <c r="P410" s="116">
        <f>VLOOKUP($A410+ROUND((COLUMN()-2)/24,5),АТС!$A$41:$F$784,3)+'Иные услуги '!$C$5+'РСТ РСО-А'!$L$7+'РСТ РСО-А'!$G$9</f>
        <v>1853.26</v>
      </c>
      <c r="Q410" s="116">
        <f>VLOOKUP($A410+ROUND((COLUMN()-2)/24,5),АТС!$A$41:$F$784,3)+'Иные услуги '!$C$5+'РСТ РСО-А'!$L$7+'РСТ РСО-А'!$G$9</f>
        <v>1848.6000000000001</v>
      </c>
      <c r="R410" s="116">
        <f>VLOOKUP($A410+ROUND((COLUMN()-2)/24,5),АТС!$A$41:$F$784,3)+'Иные услуги '!$C$5+'РСТ РСО-А'!$L$7+'РСТ РСО-А'!$G$9</f>
        <v>1848.2900000000002</v>
      </c>
      <c r="S410" s="116">
        <f>VLOOKUP($A410+ROUND((COLUMN()-2)/24,5),АТС!$A$41:$F$784,3)+'Иные услуги '!$C$5+'РСТ РСО-А'!$L$7+'РСТ РСО-А'!$G$9</f>
        <v>1850.26</v>
      </c>
      <c r="T410" s="116">
        <f>VLOOKUP($A410+ROUND((COLUMN()-2)/24,5),АТС!$A$41:$F$784,3)+'Иные услуги '!$C$5+'РСТ РСО-А'!$L$7+'РСТ РСО-А'!$G$9</f>
        <v>1849.2900000000002</v>
      </c>
      <c r="U410" s="116">
        <f>VLOOKUP($A410+ROUND((COLUMN()-2)/24,5),АТС!$A$41:$F$784,3)+'Иные услуги '!$C$5+'РСТ РСО-А'!$L$7+'РСТ РСО-А'!$G$9</f>
        <v>1835.74</v>
      </c>
      <c r="V410" s="116">
        <f>VLOOKUP($A410+ROUND((COLUMN()-2)/24,5),АТС!$A$41:$F$784,3)+'Иные услуги '!$C$5+'РСТ РСО-А'!$L$7+'РСТ РСО-А'!$G$9</f>
        <v>1895.67</v>
      </c>
      <c r="W410" s="116">
        <f>VLOOKUP($A410+ROUND((COLUMN()-2)/24,5),АТС!$A$41:$F$784,3)+'Иные услуги '!$C$5+'РСТ РСО-А'!$L$7+'РСТ РСО-А'!$G$9</f>
        <v>1914.03</v>
      </c>
      <c r="X410" s="116">
        <f>VLOOKUP($A410+ROUND((COLUMN()-2)/24,5),АТС!$A$41:$F$784,3)+'Иные услуги '!$C$5+'РСТ РСО-А'!$L$7+'РСТ РСО-А'!$G$9</f>
        <v>1804.65</v>
      </c>
      <c r="Y410" s="116">
        <f>VLOOKUP($A410+ROUND((COLUMN()-2)/24,5),АТС!$A$41:$F$784,3)+'Иные услуги '!$C$5+'РСТ РСО-А'!$L$7+'РСТ РСО-А'!$G$9</f>
        <v>1804.4800000000002</v>
      </c>
    </row>
    <row r="411" spans="1:25" x14ac:dyDescent="0.2">
      <c r="A411" s="65">
        <f t="shared" si="11"/>
        <v>44005</v>
      </c>
      <c r="B411" s="116">
        <f>VLOOKUP($A411+ROUND((COLUMN()-2)/24,5),АТС!$A$41:$F$784,3)+'Иные услуги '!$C$5+'РСТ РСО-А'!$L$7+'РСТ РСО-А'!$G$9</f>
        <v>1798.99</v>
      </c>
      <c r="C411" s="116">
        <f>VLOOKUP($A411+ROUND((COLUMN()-2)/24,5),АТС!$A$41:$F$784,3)+'Иные услуги '!$C$5+'РСТ РСО-А'!$L$7+'РСТ РСО-А'!$G$9</f>
        <v>1787.41</v>
      </c>
      <c r="D411" s="116">
        <f>VLOOKUP($A411+ROUND((COLUMN()-2)/24,5),АТС!$A$41:$F$784,3)+'Иные услуги '!$C$5+'РСТ РСО-А'!$L$7+'РСТ РСО-А'!$G$9</f>
        <v>1791.13</v>
      </c>
      <c r="E411" s="116">
        <f>VLOOKUP($A411+ROUND((COLUMN()-2)/24,5),АТС!$A$41:$F$784,3)+'Иные услуги '!$C$5+'РСТ РСО-А'!$L$7+'РСТ РСО-А'!$G$9</f>
        <v>1778.3700000000001</v>
      </c>
      <c r="F411" s="116">
        <f>VLOOKUP($A411+ROUND((COLUMN()-2)/24,5),АТС!$A$41:$F$784,3)+'Иные услуги '!$C$5+'РСТ РСО-А'!$L$7+'РСТ РСО-А'!$G$9</f>
        <v>1805.7</v>
      </c>
      <c r="G411" s="116">
        <f>VLOOKUP($A411+ROUND((COLUMN()-2)/24,5),АТС!$A$41:$F$784,3)+'Иные услуги '!$C$5+'РСТ РСО-А'!$L$7+'РСТ РСО-А'!$G$9</f>
        <v>1805.4</v>
      </c>
      <c r="H411" s="116">
        <f>VLOOKUP($A411+ROUND((COLUMN()-2)/24,5),АТС!$A$41:$F$784,3)+'Иные услуги '!$C$5+'РСТ РСО-А'!$L$7+'РСТ РСО-А'!$G$9</f>
        <v>1804.3500000000001</v>
      </c>
      <c r="I411" s="116">
        <f>VLOOKUP($A411+ROUND((COLUMN()-2)/24,5),АТС!$A$41:$F$784,3)+'Иные услуги '!$C$5+'РСТ РСО-А'!$L$7+'РСТ РСО-А'!$G$9</f>
        <v>1808.4400000000003</v>
      </c>
      <c r="J411" s="116">
        <f>VLOOKUP($A411+ROUND((COLUMN()-2)/24,5),АТС!$A$41:$F$784,3)+'Иные услуги '!$C$5+'РСТ РСО-А'!$L$7+'РСТ РСО-А'!$G$9</f>
        <v>1804.9800000000002</v>
      </c>
      <c r="K411" s="116">
        <f>VLOOKUP($A411+ROUND((COLUMN()-2)/24,5),АТС!$A$41:$F$784,3)+'Иные услуги '!$C$5+'РСТ РСО-А'!$L$7+'РСТ РСО-А'!$G$9</f>
        <v>1804.99</v>
      </c>
      <c r="L411" s="116">
        <f>VLOOKUP($A411+ROUND((COLUMN()-2)/24,5),АТС!$A$41:$F$784,3)+'Иные услуги '!$C$5+'РСТ РСО-А'!$L$7+'РСТ РСО-А'!$G$9</f>
        <v>1855.7700000000002</v>
      </c>
      <c r="M411" s="116">
        <f>VLOOKUP($A411+ROUND((COLUMN()-2)/24,5),АТС!$A$41:$F$784,3)+'Иные услуги '!$C$5+'РСТ РСО-А'!$L$7+'РСТ РСО-А'!$G$9</f>
        <v>1861.2100000000003</v>
      </c>
      <c r="N411" s="116">
        <f>VLOOKUP($A411+ROUND((COLUMN()-2)/24,5),АТС!$A$41:$F$784,3)+'Иные услуги '!$C$5+'РСТ РСО-А'!$L$7+'РСТ РСО-А'!$G$9</f>
        <v>1861.55</v>
      </c>
      <c r="O411" s="116">
        <f>VLOOKUP($A411+ROUND((COLUMN()-2)/24,5),АТС!$A$41:$F$784,3)+'Иные услуги '!$C$5+'РСТ РСО-А'!$L$7+'РСТ РСО-А'!$G$9</f>
        <v>1865.28</v>
      </c>
      <c r="P411" s="116">
        <f>VLOOKUP($A411+ROUND((COLUMN()-2)/24,5),АТС!$A$41:$F$784,3)+'Иные услуги '!$C$5+'РСТ РСО-А'!$L$7+'РСТ РСО-А'!$G$9</f>
        <v>1865.3100000000002</v>
      </c>
      <c r="Q411" s="116">
        <f>VLOOKUP($A411+ROUND((COLUMN()-2)/24,5),АТС!$A$41:$F$784,3)+'Иные услуги '!$C$5+'РСТ РСО-А'!$L$7+'РСТ РСО-А'!$G$9</f>
        <v>1850.13</v>
      </c>
      <c r="R411" s="116">
        <f>VLOOKUP($A411+ROUND((COLUMN()-2)/24,5),АТС!$A$41:$F$784,3)+'Иные услуги '!$C$5+'РСТ РСО-А'!$L$7+'РСТ РСО-А'!$G$9</f>
        <v>1855.38</v>
      </c>
      <c r="S411" s="116">
        <f>VLOOKUP($A411+ROUND((COLUMN()-2)/24,5),АТС!$A$41:$F$784,3)+'Иные услуги '!$C$5+'РСТ РСО-А'!$L$7+'РСТ РСО-А'!$G$9</f>
        <v>1855.3100000000002</v>
      </c>
      <c r="T411" s="116">
        <f>VLOOKUP($A411+ROUND((COLUMN()-2)/24,5),АТС!$A$41:$F$784,3)+'Иные услуги '!$C$5+'РСТ РСО-А'!$L$7+'РСТ РСО-А'!$G$9</f>
        <v>1849.7300000000002</v>
      </c>
      <c r="U411" s="116">
        <f>VLOOKUP($A411+ROUND((COLUMN()-2)/24,5),АТС!$A$41:$F$784,3)+'Иные услуги '!$C$5+'РСТ РСО-А'!$L$7+'РСТ РСО-А'!$G$9</f>
        <v>1842.67</v>
      </c>
      <c r="V411" s="116">
        <f>VLOOKUP($A411+ROUND((COLUMN()-2)/24,5),АТС!$A$41:$F$784,3)+'Иные услуги '!$C$5+'РСТ РСО-А'!$L$7+'РСТ РСО-А'!$G$9</f>
        <v>1895.4600000000003</v>
      </c>
      <c r="W411" s="116">
        <f>VLOOKUP($A411+ROUND((COLUMN()-2)/24,5),АТС!$A$41:$F$784,3)+'Иные услуги '!$C$5+'РСТ РСО-А'!$L$7+'РСТ РСО-А'!$G$9</f>
        <v>1930.0000000000002</v>
      </c>
      <c r="X411" s="116">
        <f>VLOOKUP($A411+ROUND((COLUMN()-2)/24,5),АТС!$A$41:$F$784,3)+'Иные услуги '!$C$5+'РСТ РСО-А'!$L$7+'РСТ РСО-А'!$G$9</f>
        <v>1804.4600000000003</v>
      </c>
      <c r="Y411" s="116">
        <f>VLOOKUP($A411+ROUND((COLUMN()-2)/24,5),АТС!$A$41:$F$784,3)+'Иные услуги '!$C$5+'РСТ РСО-А'!$L$7+'РСТ РСО-А'!$G$9</f>
        <v>1804.2500000000002</v>
      </c>
    </row>
    <row r="412" spans="1:25" x14ac:dyDescent="0.2">
      <c r="A412" s="65">
        <f t="shared" si="11"/>
        <v>44006</v>
      </c>
      <c r="B412" s="116">
        <f>VLOOKUP($A412+ROUND((COLUMN()-2)/24,5),АТС!$A$41:$F$784,3)+'Иные услуги '!$C$5+'РСТ РСО-А'!$L$7+'РСТ РСО-А'!$G$9</f>
        <v>1809.91</v>
      </c>
      <c r="C412" s="116">
        <f>VLOOKUP($A412+ROUND((COLUMN()-2)/24,5),АТС!$A$41:$F$784,3)+'Иные услуги '!$C$5+'РСТ РСО-А'!$L$7+'РСТ РСО-А'!$G$9</f>
        <v>1797.5800000000002</v>
      </c>
      <c r="D412" s="116">
        <f>VLOOKUP($A412+ROUND((COLUMN()-2)/24,5),АТС!$A$41:$F$784,3)+'Иные услуги '!$C$5+'РСТ РСО-А'!$L$7+'РСТ РСО-А'!$G$9</f>
        <v>1798.8400000000001</v>
      </c>
      <c r="E412" s="116">
        <f>VLOOKUP($A412+ROUND((COLUMN()-2)/24,5),АТС!$A$41:$F$784,3)+'Иные услуги '!$C$5+'РСТ РСО-А'!$L$7+'РСТ РСО-А'!$G$9</f>
        <v>1802.3500000000001</v>
      </c>
      <c r="F412" s="116">
        <f>VLOOKUP($A412+ROUND((COLUMN()-2)/24,5),АТС!$A$41:$F$784,3)+'Иные услуги '!$C$5+'РСТ РСО-А'!$L$7+'РСТ РСО-А'!$G$9</f>
        <v>1805.0400000000002</v>
      </c>
      <c r="G412" s="116">
        <f>VLOOKUP($A412+ROUND((COLUMN()-2)/24,5),АТС!$A$41:$F$784,3)+'Иные услуги '!$C$5+'РСТ РСО-А'!$L$7+'РСТ РСО-А'!$G$9</f>
        <v>1805.05</v>
      </c>
      <c r="H412" s="116">
        <f>VLOOKUP($A412+ROUND((COLUMN()-2)/24,5),АТС!$A$41:$F$784,3)+'Иные услуги '!$C$5+'РСТ РСО-А'!$L$7+'РСТ РСО-А'!$G$9</f>
        <v>1804.55</v>
      </c>
      <c r="I412" s="116">
        <f>VLOOKUP($A412+ROUND((COLUMN()-2)/24,5),АТС!$A$41:$F$784,3)+'Иные услуги '!$C$5+'РСТ РСО-А'!$L$7+'РСТ РСО-А'!$G$9</f>
        <v>1796.42</v>
      </c>
      <c r="J412" s="116">
        <f>VLOOKUP($A412+ROUND((COLUMN()-2)/24,5),АТС!$A$41:$F$784,3)+'Иные услуги '!$C$5+'РСТ РСО-А'!$L$7+'РСТ РСО-А'!$G$9</f>
        <v>1805.1900000000003</v>
      </c>
      <c r="K412" s="116">
        <f>VLOOKUP($A412+ROUND((COLUMN()-2)/24,5),АТС!$A$41:$F$784,3)+'Иные услуги '!$C$5+'РСТ РСО-А'!$L$7+'РСТ РСО-А'!$G$9</f>
        <v>1805.16</v>
      </c>
      <c r="L412" s="116">
        <f>VLOOKUP($A412+ROUND((COLUMN()-2)/24,5),АТС!$A$41:$F$784,3)+'Иные услуги '!$C$5+'РСТ РСО-А'!$L$7+'РСТ РСО-А'!$G$9</f>
        <v>1825.7300000000002</v>
      </c>
      <c r="M412" s="116">
        <f>VLOOKUP($A412+ROUND((COLUMN()-2)/24,5),АТС!$A$41:$F$784,3)+'Иные услуги '!$C$5+'РСТ РСО-А'!$L$7+'РСТ РСО-А'!$G$9</f>
        <v>1825.97</v>
      </c>
      <c r="N412" s="116">
        <f>VLOOKUP($A412+ROUND((COLUMN()-2)/24,5),АТС!$A$41:$F$784,3)+'Иные услуги '!$C$5+'РСТ РСО-А'!$L$7+'РСТ РСО-А'!$G$9</f>
        <v>1825.8100000000002</v>
      </c>
      <c r="O412" s="116">
        <f>VLOOKUP($A412+ROUND((COLUMN()-2)/24,5),АТС!$A$41:$F$784,3)+'Иные услуги '!$C$5+'РСТ РСО-А'!$L$7+'РСТ РСО-А'!$G$9</f>
        <v>1827.15</v>
      </c>
      <c r="P412" s="116">
        <f>VLOOKUP($A412+ROUND((COLUMN()-2)/24,5),АТС!$A$41:$F$784,3)+'Иные услуги '!$C$5+'РСТ РСО-А'!$L$7+'РСТ РСО-А'!$G$9</f>
        <v>1829.4600000000003</v>
      </c>
      <c r="Q412" s="116">
        <f>VLOOKUP($A412+ROUND((COLUMN()-2)/24,5),АТС!$A$41:$F$784,3)+'Иные услуги '!$C$5+'РСТ РСО-А'!$L$7+'РСТ РСО-А'!$G$9</f>
        <v>1828.41</v>
      </c>
      <c r="R412" s="116">
        <f>VLOOKUP($A412+ROUND((COLUMN()-2)/24,5),АТС!$A$41:$F$784,3)+'Иные услуги '!$C$5+'РСТ РСО-А'!$L$7+'РСТ РСО-А'!$G$9</f>
        <v>1827.8700000000001</v>
      </c>
      <c r="S412" s="116">
        <f>VLOOKUP($A412+ROUND((COLUMN()-2)/24,5),АТС!$A$41:$F$784,3)+'Иные услуги '!$C$5+'РСТ РСО-А'!$L$7+'РСТ РСО-А'!$G$9</f>
        <v>1804.99</v>
      </c>
      <c r="T412" s="116">
        <f>VLOOKUP($A412+ROUND((COLUMN()-2)/24,5),АТС!$A$41:$F$784,3)+'Иные услуги '!$C$5+'РСТ РСО-А'!$L$7+'РСТ РСО-А'!$G$9</f>
        <v>1805.03</v>
      </c>
      <c r="U412" s="116">
        <f>VLOOKUP($A412+ROUND((COLUMN()-2)/24,5),АТС!$A$41:$F$784,3)+'Иные услуги '!$C$5+'РСТ РСО-А'!$L$7+'РСТ РСО-А'!$G$9</f>
        <v>1805.0700000000002</v>
      </c>
      <c r="V412" s="116">
        <f>VLOOKUP($A412+ROUND((COLUMN()-2)/24,5),АТС!$A$41:$F$784,3)+'Иные услуги '!$C$5+'РСТ РСО-А'!$L$7+'РСТ РСО-А'!$G$9</f>
        <v>1903.5000000000002</v>
      </c>
      <c r="W412" s="116">
        <f>VLOOKUP($A412+ROUND((COLUMN()-2)/24,5),АТС!$A$41:$F$784,3)+'Иные услуги '!$C$5+'РСТ РСО-А'!$L$7+'РСТ РСО-А'!$G$9</f>
        <v>1898.5800000000002</v>
      </c>
      <c r="X412" s="116">
        <f>VLOOKUP($A412+ROUND((COLUMN()-2)/24,5),АТС!$A$41:$F$784,3)+'Иные услуги '!$C$5+'РСТ РСО-А'!$L$7+'РСТ РСО-А'!$G$9</f>
        <v>1804.4800000000002</v>
      </c>
      <c r="Y412" s="116">
        <f>VLOOKUP($A412+ROUND((COLUMN()-2)/24,5),АТС!$A$41:$F$784,3)+'Иные услуги '!$C$5+'РСТ РСО-А'!$L$7+'РСТ РСО-А'!$G$9</f>
        <v>1804.2100000000003</v>
      </c>
    </row>
    <row r="413" spans="1:25" x14ac:dyDescent="0.2">
      <c r="A413" s="65">
        <f t="shared" si="11"/>
        <v>44007</v>
      </c>
      <c r="B413" s="116">
        <f>VLOOKUP($A413+ROUND((COLUMN()-2)/24,5),АТС!$A$41:$F$784,3)+'Иные услуги '!$C$5+'РСТ РСО-А'!$L$7+'РСТ РСО-А'!$G$9</f>
        <v>1813.8100000000002</v>
      </c>
      <c r="C413" s="116">
        <f>VLOOKUP($A413+ROUND((COLUMN()-2)/24,5),АТС!$A$41:$F$784,3)+'Иные услуги '!$C$5+'РСТ РСО-А'!$L$7+'РСТ РСО-А'!$G$9</f>
        <v>1791.49</v>
      </c>
      <c r="D413" s="116">
        <f>VLOOKUP($A413+ROUND((COLUMN()-2)/24,5),АТС!$A$41:$F$784,3)+'Иные услуги '!$C$5+'РСТ РСО-А'!$L$7+'РСТ РСО-А'!$G$9</f>
        <v>1799.93</v>
      </c>
      <c r="E413" s="116">
        <f>VLOOKUP($A413+ROUND((COLUMN()-2)/24,5),АТС!$A$41:$F$784,3)+'Иные услуги '!$C$5+'РСТ РСО-А'!$L$7+'РСТ РСО-А'!$G$9</f>
        <v>1802.4600000000003</v>
      </c>
      <c r="F413" s="116">
        <f>VLOOKUP($A413+ROUND((COLUMN()-2)/24,5),АТС!$A$41:$F$784,3)+'Иные услуги '!$C$5+'РСТ РСО-А'!$L$7+'РСТ РСО-А'!$G$9</f>
        <v>1805.03</v>
      </c>
      <c r="G413" s="116">
        <f>VLOOKUP($A413+ROUND((COLUMN()-2)/24,5),АТС!$A$41:$F$784,3)+'Иные услуги '!$C$5+'РСТ РСО-А'!$L$7+'РСТ РСО-А'!$G$9</f>
        <v>1805.0200000000002</v>
      </c>
      <c r="H413" s="116">
        <f>VLOOKUP($A413+ROUND((COLUMN()-2)/24,5),АТС!$A$41:$F$784,3)+'Иные услуги '!$C$5+'РСТ РСО-А'!$L$7+'РСТ РСО-А'!$G$9</f>
        <v>1804.3500000000001</v>
      </c>
      <c r="I413" s="116">
        <f>VLOOKUP($A413+ROUND((COLUMN()-2)/24,5),АТС!$A$41:$F$784,3)+'Иные услуги '!$C$5+'РСТ РСО-А'!$L$7+'РСТ РСО-А'!$G$9</f>
        <v>1809.5000000000002</v>
      </c>
      <c r="J413" s="116">
        <f>VLOOKUP($A413+ROUND((COLUMN()-2)/24,5),АТС!$A$41:$F$784,3)+'Иные услуги '!$C$5+'РСТ РСО-А'!$L$7+'РСТ РСО-А'!$G$9</f>
        <v>1805.01</v>
      </c>
      <c r="K413" s="116">
        <f>VLOOKUP($A413+ROUND((COLUMN()-2)/24,5),АТС!$A$41:$F$784,3)+'Иные услуги '!$C$5+'РСТ РСО-А'!$L$7+'РСТ РСО-А'!$G$9</f>
        <v>1808.3500000000001</v>
      </c>
      <c r="L413" s="116">
        <f>VLOOKUP($A413+ROUND((COLUMN()-2)/24,5),АТС!$A$41:$F$784,3)+'Иные услуги '!$C$5+'РСТ РСО-А'!$L$7+'РСТ РСО-А'!$G$9</f>
        <v>1878.2100000000003</v>
      </c>
      <c r="M413" s="116">
        <f>VLOOKUP($A413+ROUND((COLUMN()-2)/24,5),АТС!$A$41:$F$784,3)+'Иные услуги '!$C$5+'РСТ РСО-А'!$L$7+'РСТ РСО-А'!$G$9</f>
        <v>1885.99</v>
      </c>
      <c r="N413" s="116">
        <f>VLOOKUP($A413+ROUND((COLUMN()-2)/24,5),АТС!$A$41:$F$784,3)+'Иные услуги '!$C$5+'РСТ РСО-А'!$L$7+'РСТ РСО-А'!$G$9</f>
        <v>1883.3</v>
      </c>
      <c r="O413" s="116">
        <f>VLOOKUP($A413+ROUND((COLUMN()-2)/24,5),АТС!$A$41:$F$784,3)+'Иные услуги '!$C$5+'РСТ РСО-А'!$L$7+'РСТ РСО-А'!$G$9</f>
        <v>1887.4400000000003</v>
      </c>
      <c r="P413" s="116">
        <f>VLOOKUP($A413+ROUND((COLUMN()-2)/24,5),АТС!$A$41:$F$784,3)+'Иные услуги '!$C$5+'РСТ РСО-А'!$L$7+'РСТ РСО-А'!$G$9</f>
        <v>1877.3200000000002</v>
      </c>
      <c r="Q413" s="116">
        <f>VLOOKUP($A413+ROUND((COLUMN()-2)/24,5),АТС!$A$41:$F$784,3)+'Иные услуги '!$C$5+'РСТ РСО-А'!$L$7+'РСТ РСО-А'!$G$9</f>
        <v>1876.4800000000002</v>
      </c>
      <c r="R413" s="116">
        <f>VLOOKUP($A413+ROUND((COLUMN()-2)/24,5),АТС!$A$41:$F$784,3)+'Иные услуги '!$C$5+'РСТ РСО-А'!$L$7+'РСТ РСО-А'!$G$9</f>
        <v>1857.38</v>
      </c>
      <c r="S413" s="116">
        <f>VLOOKUP($A413+ROUND((COLUMN()-2)/24,5),АТС!$A$41:$F$784,3)+'Иные услуги '!$C$5+'РСТ РСО-А'!$L$7+'РСТ РСО-А'!$G$9</f>
        <v>1820.76</v>
      </c>
      <c r="T413" s="116">
        <f>VLOOKUP($A413+ROUND((COLUMN()-2)/24,5),АТС!$A$41:$F$784,3)+'Иные услуги '!$C$5+'РСТ РСО-А'!$L$7+'РСТ РСО-А'!$G$9</f>
        <v>1809.0000000000002</v>
      </c>
      <c r="U413" s="116">
        <f>VLOOKUP($A413+ROUND((COLUMN()-2)/24,5),АТС!$A$41:$F$784,3)+'Иные услуги '!$C$5+'РСТ РСО-А'!$L$7+'РСТ РСО-А'!$G$9</f>
        <v>1807.3400000000001</v>
      </c>
      <c r="V413" s="116">
        <f>VLOOKUP($A413+ROUND((COLUMN()-2)/24,5),АТС!$A$41:$F$784,3)+'Иные услуги '!$C$5+'РСТ РСО-А'!$L$7+'РСТ РСО-А'!$G$9</f>
        <v>1863.5700000000002</v>
      </c>
      <c r="W413" s="116">
        <f>VLOOKUP($A413+ROUND((COLUMN()-2)/24,5),АТС!$A$41:$F$784,3)+'Иные услуги '!$C$5+'РСТ РСО-А'!$L$7+'РСТ РСО-А'!$G$9</f>
        <v>1911.24</v>
      </c>
      <c r="X413" s="116">
        <f>VLOOKUP($A413+ROUND((COLUMN()-2)/24,5),АТС!$A$41:$F$784,3)+'Иные услуги '!$C$5+'РСТ РСО-А'!$L$7+'РСТ РСО-А'!$G$9</f>
        <v>1808.24</v>
      </c>
      <c r="Y413" s="116">
        <f>VLOOKUP($A413+ROUND((COLUMN()-2)/24,5),АТС!$A$41:$F$784,3)+'Иные услуги '!$C$5+'РСТ РСО-А'!$L$7+'РСТ РСО-А'!$G$9</f>
        <v>1804.6100000000001</v>
      </c>
    </row>
    <row r="414" spans="1:25" x14ac:dyDescent="0.2">
      <c r="A414" s="65">
        <f t="shared" si="11"/>
        <v>44008</v>
      </c>
      <c r="B414" s="116">
        <f>VLOOKUP($A414+ROUND((COLUMN()-2)/24,5),АТС!$A$41:$F$784,3)+'Иные услуги '!$C$5+'РСТ РСО-А'!$L$7+'РСТ РСО-А'!$G$9</f>
        <v>1817.74</v>
      </c>
      <c r="C414" s="116">
        <f>VLOOKUP($A414+ROUND((COLUMN()-2)/24,5),АТС!$A$41:$F$784,3)+'Иные услуги '!$C$5+'РСТ РСО-А'!$L$7+'РСТ РСО-А'!$G$9</f>
        <v>1798.0200000000002</v>
      </c>
      <c r="D414" s="116">
        <f>VLOOKUP($A414+ROUND((COLUMN()-2)/24,5),АТС!$A$41:$F$784,3)+'Иные услуги '!$C$5+'РСТ РСО-А'!$L$7+'РСТ РСО-А'!$G$9</f>
        <v>1800.9800000000002</v>
      </c>
      <c r="E414" s="116">
        <f>VLOOKUP($A414+ROUND((COLUMN()-2)/24,5),АТС!$A$41:$F$784,3)+'Иные услуги '!$C$5+'РСТ РСО-А'!$L$7+'РСТ РСО-А'!$G$9</f>
        <v>1802.2700000000002</v>
      </c>
      <c r="F414" s="116">
        <f>VLOOKUP($A414+ROUND((COLUMN()-2)/24,5),АТС!$A$41:$F$784,3)+'Иные услуги '!$C$5+'РСТ РСО-А'!$L$7+'РСТ РСО-А'!$G$9</f>
        <v>1804.9400000000003</v>
      </c>
      <c r="G414" s="116">
        <f>VLOOKUP($A414+ROUND((COLUMN()-2)/24,5),АТС!$A$41:$F$784,3)+'Иные услуги '!$C$5+'РСТ РСО-А'!$L$7+'РСТ РСО-А'!$G$9</f>
        <v>1804.8500000000001</v>
      </c>
      <c r="H414" s="116">
        <f>VLOOKUP($A414+ROUND((COLUMN()-2)/24,5),АТС!$A$41:$F$784,3)+'Иные услуги '!$C$5+'РСТ РСО-А'!$L$7+'РСТ РСО-А'!$G$9</f>
        <v>1804.2</v>
      </c>
      <c r="I414" s="116">
        <f>VLOOKUP($A414+ROUND((COLUMN()-2)/24,5),АТС!$A$41:$F$784,3)+'Иные услуги '!$C$5+'РСТ РСО-А'!$L$7+'РСТ РСО-А'!$G$9</f>
        <v>1820.65</v>
      </c>
      <c r="J414" s="116">
        <f>VLOOKUP($A414+ROUND((COLUMN()-2)/24,5),АТС!$A$41:$F$784,3)+'Иные услуги '!$C$5+'РСТ РСО-А'!$L$7+'РСТ РСО-А'!$G$9</f>
        <v>1804.9800000000002</v>
      </c>
      <c r="K414" s="116">
        <f>VLOOKUP($A414+ROUND((COLUMN()-2)/24,5),АТС!$A$41:$F$784,3)+'Иные услуги '!$C$5+'РСТ РСО-А'!$L$7+'РСТ РСО-А'!$G$9</f>
        <v>1808.74</v>
      </c>
      <c r="L414" s="116">
        <f>VLOOKUP($A414+ROUND((COLUMN()-2)/24,5),АТС!$A$41:$F$784,3)+'Иные услуги '!$C$5+'РСТ РСО-А'!$L$7+'РСТ РСО-А'!$G$9</f>
        <v>1879.6100000000001</v>
      </c>
      <c r="M414" s="116">
        <f>VLOOKUP($A414+ROUND((COLUMN()-2)/24,5),АТС!$A$41:$F$784,3)+'Иные услуги '!$C$5+'РСТ РСО-А'!$L$7+'РСТ РСО-А'!$G$9</f>
        <v>1881.0800000000002</v>
      </c>
      <c r="N414" s="116">
        <f>VLOOKUP($A414+ROUND((COLUMN()-2)/24,5),АТС!$A$41:$F$784,3)+'Иные услуги '!$C$5+'РСТ РСО-А'!$L$7+'РСТ РСО-А'!$G$9</f>
        <v>1879.5200000000002</v>
      </c>
      <c r="O414" s="116">
        <f>VLOOKUP($A414+ROUND((COLUMN()-2)/24,5),АТС!$A$41:$F$784,3)+'Иные услуги '!$C$5+'РСТ РСО-А'!$L$7+'РСТ РСО-А'!$G$9</f>
        <v>1881.3</v>
      </c>
      <c r="P414" s="116">
        <f>VLOOKUP($A414+ROUND((COLUMN()-2)/24,5),АТС!$A$41:$F$784,3)+'Иные услуги '!$C$5+'РСТ РСО-А'!$L$7+'РСТ РСО-А'!$G$9</f>
        <v>1885.4400000000003</v>
      </c>
      <c r="Q414" s="116">
        <f>VLOOKUP($A414+ROUND((COLUMN()-2)/24,5),АТС!$A$41:$F$784,3)+'Иные услуги '!$C$5+'РСТ РСО-А'!$L$7+'РСТ РСО-А'!$G$9</f>
        <v>1883.22</v>
      </c>
      <c r="R414" s="116">
        <f>VLOOKUP($A414+ROUND((COLUMN()-2)/24,5),АТС!$A$41:$F$784,3)+'Иные услуги '!$C$5+'РСТ РСО-А'!$L$7+'РСТ РСО-А'!$G$9</f>
        <v>1860.49</v>
      </c>
      <c r="S414" s="116">
        <f>VLOOKUP($A414+ROUND((COLUMN()-2)/24,5),АТС!$A$41:$F$784,3)+'Иные услуги '!$C$5+'РСТ РСО-А'!$L$7+'РСТ РСО-А'!$G$9</f>
        <v>1822.5700000000002</v>
      </c>
      <c r="T414" s="116">
        <f>VLOOKUP($A414+ROUND((COLUMN()-2)/24,5),АТС!$A$41:$F$784,3)+'Иные услуги '!$C$5+'РСТ РСО-А'!$L$7+'РСТ РСО-А'!$G$9</f>
        <v>1809.8500000000001</v>
      </c>
      <c r="U414" s="116">
        <f>VLOOKUP($A414+ROUND((COLUMN()-2)/24,5),АТС!$A$41:$F$784,3)+'Иные услуги '!$C$5+'РСТ РСО-А'!$L$7+'РСТ РСО-А'!$G$9</f>
        <v>1809.3300000000002</v>
      </c>
      <c r="V414" s="116">
        <f>VLOOKUP($A414+ROUND((COLUMN()-2)/24,5),АТС!$A$41:$F$784,3)+'Иные услуги '!$C$5+'РСТ РСО-А'!$L$7+'РСТ РСО-А'!$G$9</f>
        <v>1907.22</v>
      </c>
      <c r="W414" s="116">
        <f>VLOOKUP($A414+ROUND((COLUMN()-2)/24,5),АТС!$A$41:$F$784,3)+'Иные услуги '!$C$5+'РСТ РСО-А'!$L$7+'РСТ РСО-А'!$G$9</f>
        <v>1920.0900000000001</v>
      </c>
      <c r="X414" s="116">
        <f>VLOOKUP($A414+ROUND((COLUMN()-2)/24,5),АТС!$A$41:$F$784,3)+'Иные услуги '!$C$5+'РСТ РСО-А'!$L$7+'РСТ РСО-А'!$G$9</f>
        <v>1809.9800000000002</v>
      </c>
      <c r="Y414" s="116">
        <f>VLOOKUP($A414+ROUND((COLUMN()-2)/24,5),АТС!$A$41:$F$784,3)+'Иные услуги '!$C$5+'РСТ РСО-А'!$L$7+'РСТ РСО-А'!$G$9</f>
        <v>1804.5900000000001</v>
      </c>
    </row>
    <row r="415" spans="1:25" x14ac:dyDescent="0.2">
      <c r="A415" s="65">
        <f t="shared" si="11"/>
        <v>44009</v>
      </c>
      <c r="B415" s="116">
        <f>VLOOKUP($A415+ROUND((COLUMN()-2)/24,5),АТС!$A$41:$F$784,3)+'Иные услуги '!$C$5+'РСТ РСО-А'!$L$7+'РСТ РСО-А'!$G$9</f>
        <v>1854.0200000000002</v>
      </c>
      <c r="C415" s="116">
        <f>VLOOKUP($A415+ROUND((COLUMN()-2)/24,5),АТС!$A$41:$F$784,3)+'Иные услуги '!$C$5+'РСТ РСО-А'!$L$7+'РСТ РСО-А'!$G$9</f>
        <v>1797.3500000000001</v>
      </c>
      <c r="D415" s="116">
        <f>VLOOKUP($A415+ROUND((COLUMN()-2)/24,5),АТС!$A$41:$F$784,3)+'Иные услуги '!$C$5+'РСТ РСО-А'!$L$7+'РСТ РСО-А'!$G$9</f>
        <v>1801.1100000000001</v>
      </c>
      <c r="E415" s="116">
        <f>VLOOKUP($A415+ROUND((COLUMN()-2)/24,5),АТС!$A$41:$F$784,3)+'Иные услуги '!$C$5+'РСТ РСО-А'!$L$7+'РСТ РСО-А'!$G$9</f>
        <v>1800.89</v>
      </c>
      <c r="F415" s="116">
        <f>VLOOKUP($A415+ROUND((COLUMN()-2)/24,5),АТС!$A$41:$F$784,3)+'Иные услуги '!$C$5+'РСТ РСО-А'!$L$7+'РСТ РСО-А'!$G$9</f>
        <v>1804.88</v>
      </c>
      <c r="G415" s="116">
        <f>VLOOKUP($A415+ROUND((COLUMN()-2)/24,5),АТС!$A$41:$F$784,3)+'Иные услуги '!$C$5+'РСТ РСО-А'!$L$7+'РСТ РСО-А'!$G$9</f>
        <v>1804.9400000000003</v>
      </c>
      <c r="H415" s="116">
        <f>VLOOKUP($A415+ROUND((COLUMN()-2)/24,5),АТС!$A$41:$F$784,3)+'Иные услуги '!$C$5+'РСТ РСО-А'!$L$7+'РСТ РСО-А'!$G$9</f>
        <v>1804.14</v>
      </c>
      <c r="I415" s="116">
        <f>VLOOKUP($A415+ROUND((COLUMN()-2)/24,5),АТС!$A$41:$F$784,3)+'Иные услуги '!$C$5+'РСТ РСО-А'!$L$7+'РСТ РСО-А'!$G$9</f>
        <v>1807.1000000000001</v>
      </c>
      <c r="J415" s="116">
        <f>VLOOKUP($A415+ROUND((COLUMN()-2)/24,5),АТС!$A$41:$F$784,3)+'Иные услуги '!$C$5+'РСТ РСО-А'!$L$7+'РСТ РСО-А'!$G$9</f>
        <v>1805.05</v>
      </c>
      <c r="K415" s="116">
        <f>VLOOKUP($A415+ROUND((COLUMN()-2)/24,5),АТС!$A$41:$F$784,3)+'Иные услуги '!$C$5+'РСТ РСО-А'!$L$7+'РСТ РСО-А'!$G$9</f>
        <v>1824.64</v>
      </c>
      <c r="L415" s="116">
        <f>VLOOKUP($A415+ROUND((COLUMN()-2)/24,5),АТС!$A$41:$F$784,3)+'Иные услуги '!$C$5+'РСТ РСО-А'!$L$7+'РСТ РСО-А'!$G$9</f>
        <v>1874.17</v>
      </c>
      <c r="M415" s="116">
        <f>VLOOKUP($A415+ROUND((COLUMN()-2)/24,5),АТС!$A$41:$F$784,3)+'Иные услуги '!$C$5+'РСТ РСО-А'!$L$7+'РСТ РСО-А'!$G$9</f>
        <v>1875.8200000000002</v>
      </c>
      <c r="N415" s="116">
        <f>VLOOKUP($A415+ROUND((COLUMN()-2)/24,5),АТС!$A$41:$F$784,3)+'Иные услуги '!$C$5+'РСТ РСО-А'!$L$7+'РСТ РСО-А'!$G$9</f>
        <v>1874.5800000000002</v>
      </c>
      <c r="O415" s="116">
        <f>VLOOKUP($A415+ROUND((COLUMN()-2)/24,5),АТС!$A$41:$F$784,3)+'Иные услуги '!$C$5+'РСТ РСО-А'!$L$7+'РСТ РСО-А'!$G$9</f>
        <v>1879.9800000000002</v>
      </c>
      <c r="P415" s="116">
        <f>VLOOKUP($A415+ROUND((COLUMN()-2)/24,5),АТС!$A$41:$F$784,3)+'Иные услуги '!$C$5+'РСТ РСО-А'!$L$7+'РСТ РСО-А'!$G$9</f>
        <v>1883.26</v>
      </c>
      <c r="Q415" s="116">
        <f>VLOOKUP($A415+ROUND((COLUMN()-2)/24,5),АТС!$A$41:$F$784,3)+'Иные услуги '!$C$5+'РСТ РСО-А'!$L$7+'РСТ РСО-А'!$G$9</f>
        <v>1882.39</v>
      </c>
      <c r="R415" s="116">
        <f>VLOOKUP($A415+ROUND((COLUMN()-2)/24,5),АТС!$A$41:$F$784,3)+'Иные услуги '!$C$5+'РСТ РСО-А'!$L$7+'РСТ РСО-А'!$G$9</f>
        <v>1879.3600000000001</v>
      </c>
      <c r="S415" s="116">
        <f>VLOOKUP($A415+ROUND((COLUMN()-2)/24,5),АТС!$A$41:$F$784,3)+'Иные услуги '!$C$5+'РСТ РСО-А'!$L$7+'РСТ РСО-А'!$G$9</f>
        <v>1864.4600000000003</v>
      </c>
      <c r="T415" s="116">
        <f>VLOOKUP($A415+ROUND((COLUMN()-2)/24,5),АТС!$A$41:$F$784,3)+'Иные услуги '!$C$5+'РСТ РСО-А'!$L$7+'РСТ РСО-А'!$G$9</f>
        <v>1829.92</v>
      </c>
      <c r="U415" s="116">
        <f>VLOOKUP($A415+ROUND((COLUMN()-2)/24,5),АТС!$A$41:$F$784,3)+'Иные услуги '!$C$5+'РСТ РСО-А'!$L$7+'РСТ РСО-А'!$G$9</f>
        <v>1838.8400000000001</v>
      </c>
      <c r="V415" s="116">
        <f>VLOOKUP($A415+ROUND((COLUMN()-2)/24,5),АТС!$A$41:$F$784,3)+'Иные услуги '!$C$5+'РСТ РСО-А'!$L$7+'РСТ РСО-А'!$G$9</f>
        <v>1949.8400000000001</v>
      </c>
      <c r="W415" s="116">
        <f>VLOOKUP($A415+ROUND((COLUMN()-2)/24,5),АТС!$A$41:$F$784,3)+'Иные услуги '!$C$5+'РСТ РСО-А'!$L$7+'РСТ РСО-А'!$G$9</f>
        <v>1924.63</v>
      </c>
      <c r="X415" s="116">
        <f>VLOOKUP($A415+ROUND((COLUMN()-2)/24,5),АТС!$A$41:$F$784,3)+'Иные услуги '!$C$5+'РСТ РСО-А'!$L$7+'РСТ РСО-А'!$G$9</f>
        <v>1810.7100000000003</v>
      </c>
      <c r="Y415" s="116">
        <f>VLOOKUP($A415+ROUND((COLUMN()-2)/24,5),АТС!$A$41:$F$784,3)+'Иные услуги '!$C$5+'РСТ РСО-А'!$L$7+'РСТ РСО-А'!$G$9</f>
        <v>1804.47</v>
      </c>
    </row>
    <row r="416" spans="1:25" x14ac:dyDescent="0.2">
      <c r="A416" s="65">
        <f t="shared" si="11"/>
        <v>44010</v>
      </c>
      <c r="B416" s="116">
        <f>VLOOKUP($A416+ROUND((COLUMN()-2)/24,5),АТС!$A$41:$F$784,3)+'Иные услуги '!$C$5+'РСТ РСО-А'!$L$7+'РСТ РСО-А'!$G$9</f>
        <v>1823.3600000000001</v>
      </c>
      <c r="C416" s="116">
        <f>VLOOKUP($A416+ROUND((COLUMN()-2)/24,5),АТС!$A$41:$F$784,3)+'Иные услуги '!$C$5+'РСТ РСО-А'!$L$7+'РСТ РСО-А'!$G$9</f>
        <v>1792.6900000000003</v>
      </c>
      <c r="D416" s="116">
        <f>VLOOKUP($A416+ROUND((COLUMN()-2)/24,5),АТС!$A$41:$F$784,3)+'Иные услуги '!$C$5+'РСТ РСО-А'!$L$7+'РСТ РСО-А'!$G$9</f>
        <v>1796.74</v>
      </c>
      <c r="E416" s="116">
        <f>VLOOKUP($A416+ROUND((COLUMN()-2)/24,5),АТС!$A$41:$F$784,3)+'Иные услуги '!$C$5+'РСТ РСО-А'!$L$7+'РСТ РСО-А'!$G$9</f>
        <v>1800.28</v>
      </c>
      <c r="F416" s="116">
        <f>VLOOKUP($A416+ROUND((COLUMN()-2)/24,5),АТС!$A$41:$F$784,3)+'Иные услуги '!$C$5+'РСТ РСО-А'!$L$7+'РСТ РСО-А'!$G$9</f>
        <v>1804.88</v>
      </c>
      <c r="G416" s="116">
        <f>VLOOKUP($A416+ROUND((COLUMN()-2)/24,5),АТС!$A$41:$F$784,3)+'Иные услуги '!$C$5+'РСТ РСО-А'!$L$7+'РСТ РСО-А'!$G$9</f>
        <v>1804.93</v>
      </c>
      <c r="H416" s="116">
        <f>VLOOKUP($A416+ROUND((COLUMN()-2)/24,5),АТС!$A$41:$F$784,3)+'Иные услуги '!$C$5+'РСТ РСО-А'!$L$7+'РСТ РСО-А'!$G$9</f>
        <v>1804.24</v>
      </c>
      <c r="I416" s="116">
        <f>VLOOKUP($A416+ROUND((COLUMN()-2)/24,5),АТС!$A$41:$F$784,3)+'Иные услуги '!$C$5+'РСТ РСО-А'!$L$7+'РСТ РСО-А'!$G$9</f>
        <v>1783.7700000000002</v>
      </c>
      <c r="J416" s="116">
        <f>VLOOKUP($A416+ROUND((COLUMN()-2)/24,5),АТС!$A$41:$F$784,3)+'Иные услуги '!$C$5+'РСТ РСО-А'!$L$7+'РСТ РСО-А'!$G$9</f>
        <v>1805.26</v>
      </c>
      <c r="K416" s="116">
        <f>VLOOKUP($A416+ROUND((COLUMN()-2)/24,5),АТС!$A$41:$F$784,3)+'Иные услуги '!$C$5+'РСТ РСО-А'!$L$7+'РСТ РСО-А'!$G$9</f>
        <v>1808.28</v>
      </c>
      <c r="L416" s="116">
        <f>VLOOKUP($A416+ROUND((COLUMN()-2)/24,5),АТС!$A$41:$F$784,3)+'Иные услуги '!$C$5+'РСТ РСО-А'!$L$7+'РСТ РСО-А'!$G$9</f>
        <v>1822.5400000000002</v>
      </c>
      <c r="M416" s="116">
        <f>VLOOKUP($A416+ROUND((COLUMN()-2)/24,5),АТС!$A$41:$F$784,3)+'Иные услуги '!$C$5+'РСТ РСО-А'!$L$7+'РСТ РСО-А'!$G$9</f>
        <v>1847.28</v>
      </c>
      <c r="N416" s="116">
        <f>VLOOKUP($A416+ROUND((COLUMN()-2)/24,5),АТС!$A$41:$F$784,3)+'Иные услуги '!$C$5+'РСТ РСО-А'!$L$7+'РСТ РСО-А'!$G$9</f>
        <v>1824.65</v>
      </c>
      <c r="O416" s="116">
        <f>VLOOKUP($A416+ROUND((COLUMN()-2)/24,5),АТС!$A$41:$F$784,3)+'Иные услуги '!$C$5+'РСТ РСО-А'!$L$7+'РСТ РСО-А'!$G$9</f>
        <v>1826.2900000000002</v>
      </c>
      <c r="P416" s="116">
        <f>VLOOKUP($A416+ROUND((COLUMN()-2)/24,5),АТС!$A$41:$F$784,3)+'Иные услуги '!$C$5+'РСТ РСО-А'!$L$7+'РСТ РСО-А'!$G$9</f>
        <v>1826.8200000000002</v>
      </c>
      <c r="Q416" s="116">
        <f>VLOOKUP($A416+ROUND((COLUMN()-2)/24,5),АТС!$A$41:$F$784,3)+'Иные услуги '!$C$5+'РСТ РСО-А'!$L$7+'РСТ РСО-А'!$G$9</f>
        <v>1826.38</v>
      </c>
      <c r="R416" s="116">
        <f>VLOOKUP($A416+ROUND((COLUMN()-2)/24,5),АТС!$A$41:$F$784,3)+'Иные услуги '!$C$5+'РСТ РСО-А'!$L$7+'РСТ РСО-А'!$G$9</f>
        <v>1826.41</v>
      </c>
      <c r="S416" s="116">
        <f>VLOOKUP($A416+ROUND((COLUMN()-2)/24,5),АТС!$A$41:$F$784,3)+'Иные услуги '!$C$5+'РСТ РСО-А'!$L$7+'РСТ РСО-А'!$G$9</f>
        <v>1824.47</v>
      </c>
      <c r="T416" s="116">
        <f>VLOOKUP($A416+ROUND((COLUMN()-2)/24,5),АТС!$A$41:$F$784,3)+'Иные услуги '!$C$5+'РСТ РСО-А'!$L$7+'РСТ РСО-А'!$G$9</f>
        <v>1809.43</v>
      </c>
      <c r="U416" s="116">
        <f>VLOOKUP($A416+ROUND((COLUMN()-2)/24,5),АТС!$A$41:$F$784,3)+'Иные услуги '!$C$5+'РСТ РСО-А'!$L$7+'РСТ РСО-А'!$G$9</f>
        <v>1809.1100000000001</v>
      </c>
      <c r="V416" s="116">
        <f>VLOOKUP($A416+ROUND((COLUMN()-2)/24,5),АТС!$A$41:$F$784,3)+'Иные услуги '!$C$5+'РСТ РСО-А'!$L$7+'РСТ РСО-А'!$G$9</f>
        <v>1923.65</v>
      </c>
      <c r="W416" s="116">
        <f>VLOOKUP($A416+ROUND((COLUMN()-2)/24,5),АТС!$A$41:$F$784,3)+'Иные услуги '!$C$5+'РСТ РСО-А'!$L$7+'РСТ РСО-А'!$G$9</f>
        <v>1912.51</v>
      </c>
      <c r="X416" s="116">
        <f>VLOOKUP($A416+ROUND((COLUMN()-2)/24,5),АТС!$A$41:$F$784,3)+'Иные услуги '!$C$5+'РСТ РСО-А'!$L$7+'РСТ РСО-А'!$G$9</f>
        <v>1810.6000000000001</v>
      </c>
      <c r="Y416" s="116">
        <f>VLOOKUP($A416+ROUND((COLUMN()-2)/24,5),АТС!$A$41:$F$784,3)+'Иные услуги '!$C$5+'РСТ РСО-А'!$L$7+'РСТ РСО-А'!$G$9</f>
        <v>1804.1900000000003</v>
      </c>
    </row>
    <row r="417" spans="1:27" x14ac:dyDescent="0.2">
      <c r="A417" s="65">
        <f t="shared" si="11"/>
        <v>44011</v>
      </c>
      <c r="B417" s="116">
        <f>VLOOKUP($A417+ROUND((COLUMN()-2)/24,5),АТС!$A$41:$F$784,3)+'Иные услуги '!$C$5+'РСТ РСО-А'!$L$7+'РСТ РСО-А'!$G$9</f>
        <v>1821.1200000000001</v>
      </c>
      <c r="C417" s="116">
        <f>VLOOKUP($A417+ROUND((COLUMN()-2)/24,5),АТС!$A$41:$F$784,3)+'Иные услуги '!$C$5+'РСТ РСО-А'!$L$7+'РСТ РСО-А'!$G$9</f>
        <v>1802.7300000000002</v>
      </c>
      <c r="D417" s="116">
        <f>VLOOKUP($A417+ROUND((COLUMN()-2)/24,5),АТС!$A$41:$F$784,3)+'Иные услуги '!$C$5+'РСТ РСО-А'!$L$7+'РСТ РСО-А'!$G$9</f>
        <v>1802.65</v>
      </c>
      <c r="E417" s="116">
        <f>VLOOKUP($A417+ROUND((COLUMN()-2)/24,5),АТС!$A$41:$F$784,3)+'Иные услуги '!$C$5+'РСТ РСО-А'!$L$7+'РСТ РСО-А'!$G$9</f>
        <v>1802.65</v>
      </c>
      <c r="F417" s="116">
        <f>VLOOKUP($A417+ROUND((COLUMN()-2)/24,5),АТС!$A$41:$F$784,3)+'Иные услуги '!$C$5+'РСТ РСО-А'!$L$7+'РСТ РСО-А'!$G$9</f>
        <v>1804.76</v>
      </c>
      <c r="G417" s="116">
        <f>VLOOKUP($A417+ROUND((COLUMN()-2)/24,5),АТС!$A$41:$F$784,3)+'Иные услуги '!$C$5+'РСТ РСО-А'!$L$7+'РСТ РСО-А'!$G$9</f>
        <v>1804.95</v>
      </c>
      <c r="H417" s="116">
        <f>VLOOKUP($A417+ROUND((COLUMN()-2)/24,5),АТС!$A$41:$F$784,3)+'Иные услуги '!$C$5+'РСТ РСО-А'!$L$7+'РСТ РСО-А'!$G$9</f>
        <v>1804.47</v>
      </c>
      <c r="I417" s="116">
        <f>VLOOKUP($A417+ROUND((COLUMN()-2)/24,5),АТС!$A$41:$F$784,3)+'Иные услуги '!$C$5+'РСТ РСО-А'!$L$7+'РСТ РСО-А'!$G$9</f>
        <v>1820.95</v>
      </c>
      <c r="J417" s="116">
        <f>VLOOKUP($A417+ROUND((COLUMN()-2)/24,5),АТС!$A$41:$F$784,3)+'Иные услуги '!$C$5+'РСТ РСО-А'!$L$7+'РСТ РСО-А'!$G$9</f>
        <v>1805.01</v>
      </c>
      <c r="K417" s="116">
        <f>VLOOKUP($A417+ROUND((COLUMN()-2)/24,5),АТС!$A$41:$F$784,3)+'Иные услуги '!$C$5+'РСТ РСО-А'!$L$7+'РСТ РСО-А'!$G$9</f>
        <v>1827.9600000000003</v>
      </c>
      <c r="L417" s="116">
        <f>VLOOKUP($A417+ROUND((COLUMN()-2)/24,5),АТС!$A$41:$F$784,3)+'Иные услуги '!$C$5+'РСТ РСО-А'!$L$7+'РСТ РСО-А'!$G$9</f>
        <v>1885.68</v>
      </c>
      <c r="M417" s="116">
        <f>VLOOKUP($A417+ROUND((COLUMN()-2)/24,5),АТС!$A$41:$F$784,3)+'Иные услуги '!$C$5+'РСТ РСО-А'!$L$7+'РСТ РСО-А'!$G$9</f>
        <v>1887.8600000000001</v>
      </c>
      <c r="N417" s="116">
        <f>VLOOKUP($A417+ROUND((COLUMN()-2)/24,5),АТС!$A$41:$F$784,3)+'Иные услуги '!$C$5+'РСТ РСО-А'!$L$7+'РСТ РСО-А'!$G$9</f>
        <v>1885.55</v>
      </c>
      <c r="O417" s="116">
        <f>VLOOKUP($A417+ROUND((COLUMN()-2)/24,5),АТС!$A$41:$F$784,3)+'Иные услуги '!$C$5+'РСТ РСО-А'!$L$7+'РСТ РСО-А'!$G$9</f>
        <v>1896.3600000000001</v>
      </c>
      <c r="P417" s="116">
        <f>VLOOKUP($A417+ROUND((COLUMN()-2)/24,5),АТС!$A$41:$F$784,3)+'Иные услуги '!$C$5+'РСТ РСО-А'!$L$7+'РСТ РСО-А'!$G$9</f>
        <v>1899.7700000000002</v>
      </c>
      <c r="Q417" s="116">
        <f>VLOOKUP($A417+ROUND((COLUMN()-2)/24,5),АТС!$A$41:$F$784,3)+'Иные услуги '!$C$5+'РСТ РСО-А'!$L$7+'РСТ РСО-А'!$G$9</f>
        <v>1900.7500000000002</v>
      </c>
      <c r="R417" s="116">
        <f>VLOOKUP($A417+ROUND((COLUMN()-2)/24,5),АТС!$A$41:$F$784,3)+'Иные услуги '!$C$5+'РСТ РСО-А'!$L$7+'РСТ РСО-А'!$G$9</f>
        <v>1908.5000000000002</v>
      </c>
      <c r="S417" s="116">
        <f>VLOOKUP($A417+ROUND((COLUMN()-2)/24,5),АТС!$A$41:$F$784,3)+'Иные услуги '!$C$5+'РСТ РСО-А'!$L$7+'РСТ РСО-А'!$G$9</f>
        <v>1875.2100000000003</v>
      </c>
      <c r="T417" s="116">
        <f>VLOOKUP($A417+ROUND((COLUMN()-2)/24,5),АТС!$A$41:$F$784,3)+'Иные услуги '!$C$5+'РСТ РСО-А'!$L$7+'РСТ РСО-А'!$G$9</f>
        <v>1835.5200000000002</v>
      </c>
      <c r="U417" s="116">
        <f>VLOOKUP($A417+ROUND((COLUMN()-2)/24,5),АТС!$A$41:$F$784,3)+'Иные услуги '!$C$5+'РСТ РСО-А'!$L$7+'РСТ РСО-А'!$G$9</f>
        <v>1812.39</v>
      </c>
      <c r="V417" s="116">
        <f>VLOOKUP($A417+ROUND((COLUMN()-2)/24,5),АТС!$A$41:$F$784,3)+'Иные услуги '!$C$5+'РСТ РСО-А'!$L$7+'РСТ РСО-А'!$G$9</f>
        <v>1851.95</v>
      </c>
      <c r="W417" s="116">
        <f>VLOOKUP($A417+ROUND((COLUMN()-2)/24,5),АТС!$A$41:$F$784,3)+'Иные услуги '!$C$5+'РСТ РСО-А'!$L$7+'РСТ РСО-А'!$G$9</f>
        <v>1932.0400000000002</v>
      </c>
      <c r="X417" s="116">
        <f>VLOOKUP($A417+ROUND((COLUMN()-2)/24,5),АТС!$A$41:$F$784,3)+'Иные услуги '!$C$5+'РСТ РСО-А'!$L$7+'РСТ РСО-А'!$G$9</f>
        <v>1809.1200000000001</v>
      </c>
      <c r="Y417" s="116">
        <f>VLOOKUP($A417+ROUND((COLUMN()-2)/24,5),АТС!$A$41:$F$784,3)+'Иные услуги '!$C$5+'РСТ РСО-А'!$L$7+'РСТ РСО-А'!$G$9</f>
        <v>1804.55</v>
      </c>
    </row>
    <row r="418" spans="1:27" x14ac:dyDescent="0.2">
      <c r="A418" s="65">
        <f t="shared" si="11"/>
        <v>44012</v>
      </c>
      <c r="B418" s="116">
        <f>VLOOKUP($A418+ROUND((COLUMN()-2)/24,5),АТС!$A$41:$F$784,3)+'Иные услуги '!$C$5+'РСТ РСО-А'!$L$7+'РСТ РСО-А'!$G$9</f>
        <v>1824.0600000000002</v>
      </c>
      <c r="C418" s="116">
        <f>VLOOKUP($A418+ROUND((COLUMN()-2)/24,5),АТС!$A$41:$F$784,3)+'Иные услуги '!$C$5+'РСТ РСО-А'!$L$7+'РСТ РСО-А'!$G$9</f>
        <v>1807.9800000000002</v>
      </c>
      <c r="D418" s="116">
        <f>VLOOKUP($A418+ROUND((COLUMN()-2)/24,5),АТС!$A$41:$F$784,3)+'Иные услуги '!$C$5+'РСТ РСО-А'!$L$7+'РСТ РСО-А'!$G$9</f>
        <v>1798.2300000000002</v>
      </c>
      <c r="E418" s="116">
        <f>VLOOKUP($A418+ROUND((COLUMN()-2)/24,5),АТС!$A$41:$F$784,3)+'Иные услуги '!$C$5+'РСТ РСО-А'!$L$7+'РСТ РСО-А'!$G$9</f>
        <v>1800.0700000000002</v>
      </c>
      <c r="F418" s="116">
        <f>VLOOKUP($A418+ROUND((COLUMN()-2)/24,5),АТС!$A$41:$F$784,3)+'Иные услуги '!$C$5+'РСТ РСО-А'!$L$7+'РСТ РСО-А'!$G$9</f>
        <v>1804.9800000000002</v>
      </c>
      <c r="G418" s="116">
        <f>VLOOKUP($A418+ROUND((COLUMN()-2)/24,5),АТС!$A$41:$F$784,3)+'Иные услуги '!$C$5+'РСТ РСО-А'!$L$7+'РСТ РСО-А'!$G$9</f>
        <v>1804.9400000000003</v>
      </c>
      <c r="H418" s="116">
        <f>VLOOKUP($A418+ROUND((COLUMN()-2)/24,5),АТС!$A$41:$F$784,3)+'Иные услуги '!$C$5+'РСТ РСО-А'!$L$7+'РСТ РСО-А'!$G$9</f>
        <v>1804.41</v>
      </c>
      <c r="I418" s="116">
        <f>VLOOKUP($A418+ROUND((COLUMN()-2)/24,5),АТС!$A$41:$F$784,3)+'Иные услуги '!$C$5+'РСТ РСО-А'!$L$7+'РСТ РСО-А'!$G$9</f>
        <v>1858.0800000000002</v>
      </c>
      <c r="J418" s="116">
        <f>VLOOKUP($A418+ROUND((COLUMN()-2)/24,5),АТС!$A$41:$F$784,3)+'Иные услуги '!$C$5+'РСТ РСО-А'!$L$7+'РСТ РСО-А'!$G$9</f>
        <v>1804.97</v>
      </c>
      <c r="K418" s="116">
        <f>VLOOKUP($A418+ROUND((COLUMN()-2)/24,5),АТС!$A$41:$F$784,3)+'Иные услуги '!$C$5+'РСТ РСО-А'!$L$7+'РСТ РСО-А'!$G$9</f>
        <v>1828.18</v>
      </c>
      <c r="L418" s="116">
        <f>VLOOKUP($A418+ROUND((COLUMN()-2)/24,5),АТС!$A$41:$F$784,3)+'Иные услуги '!$C$5+'РСТ РСО-А'!$L$7+'РСТ РСО-А'!$G$9</f>
        <v>1901.6200000000001</v>
      </c>
      <c r="M418" s="116">
        <f>VLOOKUP($A418+ROUND((COLUMN()-2)/24,5),АТС!$A$41:$F$784,3)+'Иные услуги '!$C$5+'РСТ РСО-А'!$L$7+'РСТ РСО-А'!$G$9</f>
        <v>1899.03</v>
      </c>
      <c r="N418" s="116">
        <f>VLOOKUP($A418+ROUND((COLUMN()-2)/24,5),АТС!$A$41:$F$784,3)+'Иные услуги '!$C$5+'РСТ РСО-А'!$L$7+'РСТ РСО-А'!$G$9</f>
        <v>1896.3500000000001</v>
      </c>
      <c r="O418" s="116">
        <f>VLOOKUP($A418+ROUND((COLUMN()-2)/24,5),АТС!$A$41:$F$784,3)+'Иные услуги '!$C$5+'РСТ РСО-А'!$L$7+'РСТ РСО-А'!$G$9</f>
        <v>1898.16</v>
      </c>
      <c r="P418" s="116">
        <f>VLOOKUP($A418+ROUND((COLUMN()-2)/24,5),АТС!$A$41:$F$784,3)+'Иные услуги '!$C$5+'РСТ РСО-А'!$L$7+'РСТ РСО-А'!$G$9</f>
        <v>1896.95</v>
      </c>
      <c r="Q418" s="116">
        <f>VLOOKUP($A418+ROUND((COLUMN()-2)/24,5),АТС!$A$41:$F$784,3)+'Иные услуги '!$C$5+'РСТ РСО-А'!$L$7+'РСТ РСО-А'!$G$9</f>
        <v>1897.41</v>
      </c>
      <c r="R418" s="116">
        <f>VLOOKUP($A418+ROUND((COLUMN()-2)/24,5),АТС!$A$41:$F$784,3)+'Иные услуги '!$C$5+'РСТ РСО-А'!$L$7+'РСТ РСО-А'!$G$9</f>
        <v>1897.3200000000002</v>
      </c>
      <c r="S418" s="116">
        <f>VLOOKUP($A418+ROUND((COLUMN()-2)/24,5),АТС!$A$41:$F$784,3)+'Иные услуги '!$C$5+'РСТ РСО-А'!$L$7+'РСТ РСО-А'!$G$9</f>
        <v>1876.28</v>
      </c>
      <c r="T418" s="116">
        <f>VLOOKUP($A418+ROUND((COLUMN()-2)/24,5),АТС!$A$41:$F$784,3)+'Иные услуги '!$C$5+'РСТ РСО-А'!$L$7+'РСТ РСО-А'!$G$9</f>
        <v>1836.16</v>
      </c>
      <c r="U418" s="116">
        <f>VLOOKUP($A418+ROUND((COLUMN()-2)/24,5),АТС!$A$41:$F$784,3)+'Иные услуги '!$C$5+'РСТ РСО-А'!$L$7+'РСТ РСО-А'!$G$9</f>
        <v>1835.65</v>
      </c>
      <c r="V418" s="116">
        <f>VLOOKUP($A418+ROUND((COLUMN()-2)/24,5),АТС!$A$41:$F$784,3)+'Иные услуги '!$C$5+'РСТ РСО-А'!$L$7+'РСТ РСО-А'!$G$9</f>
        <v>1927.5000000000002</v>
      </c>
      <c r="W418" s="116">
        <f>VLOOKUP($A418+ROUND((COLUMN()-2)/24,5),АТС!$A$41:$F$784,3)+'Иные услуги '!$C$5+'РСТ РСО-А'!$L$7+'РСТ РСО-А'!$G$9</f>
        <v>1923.93</v>
      </c>
      <c r="X418" s="116">
        <f>VLOOKUP($A418+ROUND((COLUMN()-2)/24,5),АТС!$A$41:$F$784,3)+'Иные услуги '!$C$5+'РСТ РСО-А'!$L$7+'РСТ РСО-А'!$G$9</f>
        <v>1810.5200000000002</v>
      </c>
      <c r="Y418" s="116">
        <f>VLOOKUP($A418+ROUND((COLUMN()-2)/24,5),АТС!$A$41:$F$784,3)+'Иные услуги '!$C$5+'РСТ РСО-А'!$L$7+'РСТ РСО-А'!$G$9</f>
        <v>1802.9400000000003</v>
      </c>
    </row>
    <row r="419" spans="1:27" hidden="1" x14ac:dyDescent="0.2">
      <c r="A419" s="65">
        <f t="shared" si="11"/>
        <v>44013</v>
      </c>
      <c r="B419" s="116">
        <f>VLOOKUP($A419+ROUND((COLUMN()-2)/24,5),АТС!$A$41:$F$784,3)+'Иные услуги '!$C$5+'РСТ РСО-А'!$L$7+'РСТ РСО-А'!$G$9</f>
        <v>909.37000000000012</v>
      </c>
      <c r="C419" s="116">
        <f>VLOOKUP($A419+ROUND((COLUMN()-2)/24,5),АТС!$A$41:$F$784,3)+'Иные услуги '!$C$5+'РСТ РСО-А'!$L$7+'РСТ РСО-А'!$G$9</f>
        <v>909.37000000000012</v>
      </c>
      <c r="D419" s="116">
        <f>VLOOKUP($A419+ROUND((COLUMN()-2)/24,5),АТС!$A$41:$F$784,3)+'Иные услуги '!$C$5+'РСТ РСО-А'!$L$7+'РСТ РСО-А'!$G$9</f>
        <v>909.37000000000012</v>
      </c>
      <c r="E419" s="116">
        <f>VLOOKUP($A419+ROUND((COLUMN()-2)/24,5),АТС!$A$41:$F$784,3)+'Иные услуги '!$C$5+'РСТ РСО-А'!$L$7+'РСТ РСО-А'!$G$9</f>
        <v>909.37000000000012</v>
      </c>
      <c r="F419" s="116">
        <f>VLOOKUP($A419+ROUND((COLUMN()-2)/24,5),АТС!$A$41:$F$784,3)+'Иные услуги '!$C$5+'РСТ РСО-А'!$L$7+'РСТ РСО-А'!$G$9</f>
        <v>909.37000000000012</v>
      </c>
      <c r="G419" s="116">
        <f>VLOOKUP($A419+ROUND((COLUMN()-2)/24,5),АТС!$A$41:$F$784,3)+'Иные услуги '!$C$5+'РСТ РСО-А'!$L$7+'РСТ РСО-А'!$G$9</f>
        <v>909.37000000000012</v>
      </c>
      <c r="H419" s="116">
        <f>VLOOKUP($A419+ROUND((COLUMN()-2)/24,5),АТС!$A$41:$F$784,3)+'Иные услуги '!$C$5+'РСТ РСО-А'!$L$7+'РСТ РСО-А'!$G$9</f>
        <v>909.37000000000012</v>
      </c>
      <c r="I419" s="116">
        <f>VLOOKUP($A419+ROUND((COLUMN()-2)/24,5),АТС!$A$41:$F$784,3)+'Иные услуги '!$C$5+'РСТ РСО-А'!$L$7+'РСТ РСО-А'!$G$9</f>
        <v>909.37000000000012</v>
      </c>
      <c r="J419" s="116">
        <f>VLOOKUP($A419+ROUND((COLUMN()-2)/24,5),АТС!$A$41:$F$784,3)+'Иные услуги '!$C$5+'РСТ РСО-А'!$L$7+'РСТ РСО-А'!$G$9</f>
        <v>909.37000000000012</v>
      </c>
      <c r="K419" s="116">
        <f>VLOOKUP($A419+ROUND((COLUMN()-2)/24,5),АТС!$A$41:$F$784,3)+'Иные услуги '!$C$5+'РСТ РСО-А'!$L$7+'РСТ РСО-А'!$G$9</f>
        <v>909.37000000000012</v>
      </c>
      <c r="L419" s="116">
        <f>VLOOKUP($A419+ROUND((COLUMN()-2)/24,5),АТС!$A$41:$F$784,3)+'Иные услуги '!$C$5+'РСТ РСО-А'!$L$7+'РСТ РСО-А'!$G$9</f>
        <v>909.37000000000012</v>
      </c>
      <c r="M419" s="116">
        <f>VLOOKUP($A419+ROUND((COLUMN()-2)/24,5),АТС!$A$41:$F$784,3)+'Иные услуги '!$C$5+'РСТ РСО-А'!$L$7+'РСТ РСО-А'!$G$9</f>
        <v>909.37000000000012</v>
      </c>
      <c r="N419" s="116">
        <f>VLOOKUP($A419+ROUND((COLUMN()-2)/24,5),АТС!$A$41:$F$784,3)+'Иные услуги '!$C$5+'РСТ РСО-А'!$L$7+'РСТ РСО-А'!$G$9</f>
        <v>909.37000000000012</v>
      </c>
      <c r="O419" s="116">
        <f>VLOOKUP($A419+ROUND((COLUMN()-2)/24,5),АТС!$A$41:$F$784,3)+'Иные услуги '!$C$5+'РСТ РСО-А'!$L$7+'РСТ РСО-А'!$G$9</f>
        <v>909.37000000000012</v>
      </c>
      <c r="P419" s="116">
        <f>VLOOKUP($A419+ROUND((COLUMN()-2)/24,5),АТС!$A$41:$F$784,3)+'Иные услуги '!$C$5+'РСТ РСО-А'!$L$7+'РСТ РСО-А'!$G$9</f>
        <v>909.37000000000012</v>
      </c>
      <c r="Q419" s="116">
        <f>VLOOKUP($A419+ROUND((COLUMN()-2)/24,5),АТС!$A$41:$F$784,3)+'Иные услуги '!$C$5+'РСТ РСО-А'!$L$7+'РСТ РСО-А'!$G$9</f>
        <v>909.37000000000012</v>
      </c>
      <c r="R419" s="116">
        <f>VLOOKUP($A419+ROUND((COLUMN()-2)/24,5),АТС!$A$41:$F$784,3)+'Иные услуги '!$C$5+'РСТ РСО-А'!$L$7+'РСТ РСО-А'!$G$9</f>
        <v>909.37000000000012</v>
      </c>
      <c r="S419" s="116">
        <f>VLOOKUP($A419+ROUND((COLUMN()-2)/24,5),АТС!$A$41:$F$784,3)+'Иные услуги '!$C$5+'РСТ РСО-А'!$L$7+'РСТ РСО-А'!$G$9</f>
        <v>909.37000000000012</v>
      </c>
      <c r="T419" s="116">
        <f>VLOOKUP($A419+ROUND((COLUMN()-2)/24,5),АТС!$A$41:$F$784,3)+'Иные услуги '!$C$5+'РСТ РСО-А'!$L$7+'РСТ РСО-А'!$G$9</f>
        <v>909.37000000000012</v>
      </c>
      <c r="U419" s="116">
        <f>VLOOKUP($A419+ROUND((COLUMN()-2)/24,5),АТС!$A$41:$F$784,3)+'Иные услуги '!$C$5+'РСТ РСО-А'!$L$7+'РСТ РСО-А'!$G$9</f>
        <v>909.37000000000012</v>
      </c>
      <c r="V419" s="116">
        <f>VLOOKUP($A419+ROUND((COLUMN()-2)/24,5),АТС!$A$41:$F$784,3)+'Иные услуги '!$C$5+'РСТ РСО-А'!$L$7+'РСТ РСО-А'!$G$9</f>
        <v>909.37000000000012</v>
      </c>
      <c r="W419" s="116">
        <f>VLOOKUP($A419+ROUND((COLUMN()-2)/24,5),АТС!$A$41:$F$784,3)+'Иные услуги '!$C$5+'РСТ РСО-А'!$L$7+'РСТ РСО-А'!$G$9</f>
        <v>909.37000000000012</v>
      </c>
      <c r="X419" s="116">
        <f>VLOOKUP($A419+ROUND((COLUMN()-2)/24,5),АТС!$A$41:$F$784,3)+'Иные услуги '!$C$5+'РСТ РСО-А'!$L$7+'РСТ РСО-А'!$G$9</f>
        <v>909.37000000000012</v>
      </c>
      <c r="Y419" s="116">
        <f>VLOOKUP($A419+ROUND((COLUMN()-2)/24,5),АТС!$A$41:$F$784,3)+'Иные услуги '!$C$5+'РСТ РСО-А'!$L$7+'РСТ РСО-А'!$G$9</f>
        <v>909.37000000000012</v>
      </c>
    </row>
    <row r="420" spans="1:27" x14ac:dyDescent="0.25">
      <c r="A420" s="80"/>
      <c r="B420" s="64"/>
      <c r="C420" s="64"/>
      <c r="D420" s="64"/>
    </row>
    <row r="421" spans="1:27" x14ac:dyDescent="0.25">
      <c r="A421" s="73" t="s">
        <v>126</v>
      </c>
      <c r="B421" s="64"/>
      <c r="C421" s="64"/>
      <c r="D421" s="64"/>
    </row>
    <row r="422" spans="1:27" ht="12.75" x14ac:dyDescent="0.2">
      <c r="A422" s="150" t="s">
        <v>35</v>
      </c>
      <c r="B422" s="144" t="s">
        <v>97</v>
      </c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6"/>
    </row>
    <row r="423" spans="1:27" ht="12.75" x14ac:dyDescent="0.2">
      <c r="A423" s="151"/>
      <c r="B423" s="147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9"/>
    </row>
    <row r="424" spans="1:27" s="94" customFormat="1" ht="12.75" customHeight="1" x14ac:dyDescent="0.2">
      <c r="A424" s="151"/>
      <c r="B424" s="155" t="s">
        <v>98</v>
      </c>
      <c r="C424" s="153" t="s">
        <v>99</v>
      </c>
      <c r="D424" s="153" t="s">
        <v>100</v>
      </c>
      <c r="E424" s="153" t="s">
        <v>101</v>
      </c>
      <c r="F424" s="153" t="s">
        <v>102</v>
      </c>
      <c r="G424" s="153" t="s">
        <v>103</v>
      </c>
      <c r="H424" s="153" t="s">
        <v>104</v>
      </c>
      <c r="I424" s="153" t="s">
        <v>105</v>
      </c>
      <c r="J424" s="153" t="s">
        <v>106</v>
      </c>
      <c r="K424" s="153" t="s">
        <v>107</v>
      </c>
      <c r="L424" s="153" t="s">
        <v>108</v>
      </c>
      <c r="M424" s="153" t="s">
        <v>109</v>
      </c>
      <c r="N424" s="157" t="s">
        <v>110</v>
      </c>
      <c r="O424" s="153" t="s">
        <v>111</v>
      </c>
      <c r="P424" s="153" t="s">
        <v>112</v>
      </c>
      <c r="Q424" s="153" t="s">
        <v>113</v>
      </c>
      <c r="R424" s="153" t="s">
        <v>114</v>
      </c>
      <c r="S424" s="153" t="s">
        <v>115</v>
      </c>
      <c r="T424" s="153" t="s">
        <v>116</v>
      </c>
      <c r="U424" s="153" t="s">
        <v>117</v>
      </c>
      <c r="V424" s="153" t="s">
        <v>118</v>
      </c>
      <c r="W424" s="153" t="s">
        <v>119</v>
      </c>
      <c r="X424" s="153" t="s">
        <v>120</v>
      </c>
      <c r="Y424" s="153" t="s">
        <v>121</v>
      </c>
    </row>
    <row r="425" spans="1:27" s="94" customFormat="1" ht="11.25" customHeight="1" x14ac:dyDescent="0.2">
      <c r="A425" s="152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8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</row>
    <row r="426" spans="1:27" ht="15.75" customHeight="1" x14ac:dyDescent="0.2">
      <c r="A426" s="65">
        <f>A389</f>
        <v>43983</v>
      </c>
      <c r="B426" s="90">
        <f>VLOOKUP($A426+ROUND((COLUMN()-2)/24,5),АТС!$A$41:$F$784,3)+'Иные услуги '!$C$5+'РСТ РСО-А'!$L$7+'РСТ РСО-А'!$H$9</f>
        <v>1720.78</v>
      </c>
      <c r="C426" s="116">
        <f>VLOOKUP($A426+ROUND((COLUMN()-2)/24,5),АТС!$A$41:$F$784,3)+'Иные услуги '!$C$5+'РСТ РСО-А'!$L$7+'РСТ РСО-А'!$H$9</f>
        <v>1701.47</v>
      </c>
      <c r="D426" s="116">
        <f>VLOOKUP($A426+ROUND((COLUMN()-2)/24,5),АТС!$A$41:$F$784,3)+'Иные услуги '!$C$5+'РСТ РСО-А'!$L$7+'РСТ РСО-А'!$H$9</f>
        <v>1698.49</v>
      </c>
      <c r="E426" s="116">
        <f>VLOOKUP($A426+ROUND((COLUMN()-2)/24,5),АТС!$A$41:$F$784,3)+'Иные услуги '!$C$5+'РСТ РСО-А'!$L$7+'РСТ РСО-А'!$H$9</f>
        <v>1694.19</v>
      </c>
      <c r="F426" s="116">
        <f>VLOOKUP($A426+ROUND((COLUMN()-2)/24,5),АТС!$A$41:$F$784,3)+'Иные услуги '!$C$5+'РСТ РСО-А'!$L$7+'РСТ РСО-А'!$H$9</f>
        <v>1710.84</v>
      </c>
      <c r="G426" s="116">
        <f>VLOOKUP($A426+ROUND((COLUMN()-2)/24,5),АТС!$A$41:$F$784,3)+'Иные услуги '!$C$5+'РСТ РСО-А'!$L$7+'РСТ РСО-А'!$H$9</f>
        <v>1711.2700000000002</v>
      </c>
      <c r="H426" s="116">
        <f>VLOOKUP($A426+ROUND((COLUMN()-2)/24,5),АТС!$A$41:$F$784,3)+'Иные услуги '!$C$5+'РСТ РСО-А'!$L$7+'РСТ РСО-А'!$H$9</f>
        <v>1670.38</v>
      </c>
      <c r="I426" s="116">
        <f>VLOOKUP($A426+ROUND((COLUMN()-2)/24,5),АТС!$A$41:$F$784,3)+'Иные услуги '!$C$5+'РСТ РСО-А'!$L$7+'РСТ РСО-А'!$H$9</f>
        <v>1571.22</v>
      </c>
      <c r="J426" s="116">
        <f>VLOOKUP($A426+ROUND((COLUMN()-2)/24,5),АТС!$A$41:$F$784,3)+'Иные услуги '!$C$5+'РСТ РСО-А'!$L$7+'РСТ РСО-А'!$H$9</f>
        <v>1716.1000000000001</v>
      </c>
      <c r="K426" s="116">
        <f>VLOOKUP($A426+ROUND((COLUMN()-2)/24,5),АТС!$A$41:$F$784,3)+'Иные услуги '!$C$5+'РСТ РСО-А'!$L$7+'РСТ РСО-А'!$H$9</f>
        <v>1715.46</v>
      </c>
      <c r="L426" s="116">
        <f>VLOOKUP($A426+ROUND((COLUMN()-2)/24,5),АТС!$A$41:$F$784,3)+'Иные услуги '!$C$5+'РСТ РСО-А'!$L$7+'РСТ РСО-А'!$H$9</f>
        <v>1715.44</v>
      </c>
      <c r="M426" s="116">
        <f>VLOOKUP($A426+ROUND((COLUMN()-2)/24,5),АТС!$A$41:$F$784,3)+'Иные услуги '!$C$5+'РСТ РСО-А'!$L$7+'РСТ РСО-А'!$H$9</f>
        <v>1715.45</v>
      </c>
      <c r="N426" s="116">
        <f>VLOOKUP($A426+ROUND((COLUMN()-2)/24,5),АТС!$A$41:$F$784,3)+'Иные услуги '!$C$5+'РСТ РСО-А'!$L$7+'РСТ РСО-А'!$H$9</f>
        <v>1715.45</v>
      </c>
      <c r="O426" s="116">
        <f>VLOOKUP($A426+ROUND((COLUMN()-2)/24,5),АТС!$A$41:$F$784,3)+'Иные услуги '!$C$5+'РСТ РСО-А'!$L$7+'РСТ РСО-А'!$H$9</f>
        <v>1715.43</v>
      </c>
      <c r="P426" s="116">
        <f>VLOOKUP($A426+ROUND((COLUMN()-2)/24,5),АТС!$A$41:$F$784,3)+'Иные услуги '!$C$5+'РСТ РСО-А'!$L$7+'РСТ РСО-А'!$H$9</f>
        <v>1715.42</v>
      </c>
      <c r="Q426" s="116">
        <f>VLOOKUP($A426+ROUND((COLUMN()-2)/24,5),АТС!$A$41:$F$784,3)+'Иные услуги '!$C$5+'РСТ РСО-А'!$L$7+'РСТ РСО-А'!$H$9</f>
        <v>1715.44</v>
      </c>
      <c r="R426" s="116">
        <f>VLOOKUP($A426+ROUND((COLUMN()-2)/24,5),АТС!$A$41:$F$784,3)+'Иные услуги '!$C$5+'РСТ РСО-А'!$L$7+'РСТ РСО-А'!$H$9</f>
        <v>1715.43</v>
      </c>
      <c r="S426" s="116">
        <f>VLOOKUP($A426+ROUND((COLUMN()-2)/24,5),АТС!$A$41:$F$784,3)+'Иные услуги '!$C$5+'РСТ РСО-А'!$L$7+'РСТ РСО-А'!$H$9</f>
        <v>1715.42</v>
      </c>
      <c r="T426" s="116">
        <f>VLOOKUP($A426+ROUND((COLUMN()-2)/24,5),АТС!$A$41:$F$784,3)+'Иные услуги '!$C$5+'РСТ РСО-А'!$L$7+'РСТ РСО-А'!$H$9</f>
        <v>1715.5600000000002</v>
      </c>
      <c r="U426" s="116">
        <f>VLOOKUP($A426+ROUND((COLUMN()-2)/24,5),АТС!$A$41:$F$784,3)+'Иные услуги '!$C$5+'РСТ РСО-А'!$L$7+'РСТ РСО-А'!$H$9</f>
        <v>1715.57</v>
      </c>
      <c r="V426" s="116">
        <f>VLOOKUP($A426+ROUND((COLUMN()-2)/24,5),АТС!$A$41:$F$784,3)+'Иные услуги '!$C$5+'РСТ РСО-А'!$L$7+'РСТ РСО-А'!$H$9</f>
        <v>1737.5200000000002</v>
      </c>
      <c r="W426" s="116">
        <f>VLOOKUP($A426+ROUND((COLUMN()-2)/24,5),АТС!$A$41:$F$784,3)+'Иные услуги '!$C$5+'РСТ РСО-А'!$L$7+'РСТ РСО-А'!$H$9</f>
        <v>1789.2700000000002</v>
      </c>
      <c r="X426" s="116">
        <f>VLOOKUP($A426+ROUND((COLUMN()-2)/24,5),АТС!$A$41:$F$784,3)+'Иные услуги '!$C$5+'РСТ РСО-А'!$L$7+'РСТ РСО-А'!$H$9</f>
        <v>1726.28</v>
      </c>
      <c r="Y426" s="116">
        <f>VLOOKUP($A426+ROUND((COLUMN()-2)/24,5),АТС!$A$41:$F$784,3)+'Иные услуги '!$C$5+'РСТ РСО-А'!$L$7+'РСТ РСО-А'!$H$9</f>
        <v>1714.91</v>
      </c>
      <c r="AA426" s="66"/>
    </row>
    <row r="427" spans="1:27" x14ac:dyDescent="0.2">
      <c r="A427" s="65">
        <f>A426+1</f>
        <v>43984</v>
      </c>
      <c r="B427" s="116">
        <f>VLOOKUP($A427+ROUND((COLUMN()-2)/24,5),АТС!$A$41:$F$784,3)+'Иные услуги '!$C$5+'РСТ РСО-А'!$L$7+'РСТ РСО-А'!$H$9</f>
        <v>1709.53</v>
      </c>
      <c r="C427" s="116">
        <f>VLOOKUP($A427+ROUND((COLUMN()-2)/24,5),АТС!$A$41:$F$784,3)+'Иные услуги '!$C$5+'РСТ РСО-А'!$L$7+'РСТ РСО-А'!$H$9</f>
        <v>1683.74</v>
      </c>
      <c r="D427" s="116">
        <f>VLOOKUP($A427+ROUND((COLUMN()-2)/24,5),АТС!$A$41:$F$784,3)+'Иные услуги '!$C$5+'РСТ РСО-А'!$L$7+'РСТ РСО-А'!$H$9</f>
        <v>1615.13</v>
      </c>
      <c r="E427" s="116">
        <f>VLOOKUP($A427+ROUND((COLUMN()-2)/24,5),АТС!$A$41:$F$784,3)+'Иные услуги '!$C$5+'РСТ РСО-А'!$L$7+'РСТ РСО-А'!$H$9</f>
        <v>1630.45</v>
      </c>
      <c r="F427" s="116">
        <f>VLOOKUP($A427+ROUND((COLUMN()-2)/24,5),АТС!$A$41:$F$784,3)+'Иные услуги '!$C$5+'РСТ РСО-А'!$L$7+'РСТ РСО-А'!$H$9</f>
        <v>1699.68</v>
      </c>
      <c r="G427" s="116">
        <f>VLOOKUP($A427+ROUND((COLUMN()-2)/24,5),АТС!$A$41:$F$784,3)+'Иные услуги '!$C$5+'РСТ РСО-А'!$L$7+'РСТ РСО-А'!$H$9</f>
        <v>1709.7500000000002</v>
      </c>
      <c r="H427" s="116">
        <f>VLOOKUP($A427+ROUND((COLUMN()-2)/24,5),АТС!$A$41:$F$784,3)+'Иные услуги '!$C$5+'РСТ РСО-А'!$L$7+'РСТ РСО-А'!$H$9</f>
        <v>1670.0800000000002</v>
      </c>
      <c r="I427" s="116">
        <f>VLOOKUP($A427+ROUND((COLUMN()-2)/24,5),АТС!$A$41:$F$784,3)+'Иные услуги '!$C$5+'РСТ РСО-А'!$L$7+'РСТ РСО-А'!$H$9</f>
        <v>1569.18</v>
      </c>
      <c r="J427" s="116">
        <f>VLOOKUP($A427+ROUND((COLUMN()-2)/24,5),АТС!$A$41:$F$784,3)+'Иные услуги '!$C$5+'РСТ РСО-А'!$L$7+'РСТ РСО-А'!$H$9</f>
        <v>1715.67</v>
      </c>
      <c r="K427" s="116">
        <f>VLOOKUP($A427+ROUND((COLUMN()-2)/24,5),АТС!$A$41:$F$784,3)+'Иные услуги '!$C$5+'РСТ РСО-А'!$L$7+'РСТ РСО-А'!$H$9</f>
        <v>1715.57</v>
      </c>
      <c r="L427" s="116">
        <f>VLOOKUP($A427+ROUND((COLUMN()-2)/24,5),АТС!$A$41:$F$784,3)+'Иные услуги '!$C$5+'РСТ РСО-А'!$L$7+'РСТ РСО-А'!$H$9</f>
        <v>1715.57</v>
      </c>
      <c r="M427" s="116">
        <f>VLOOKUP($A427+ROUND((COLUMN()-2)/24,5),АТС!$A$41:$F$784,3)+'Иные услуги '!$C$5+'РСТ РСО-А'!$L$7+'РСТ РСО-А'!$H$9</f>
        <v>1715.57</v>
      </c>
      <c r="N427" s="116">
        <f>VLOOKUP($A427+ROUND((COLUMN()-2)/24,5),АТС!$A$41:$F$784,3)+'Иные услуги '!$C$5+'РСТ РСО-А'!$L$7+'РСТ РСО-А'!$H$9</f>
        <v>1715.57</v>
      </c>
      <c r="O427" s="116">
        <f>VLOOKUP($A427+ROUND((COLUMN()-2)/24,5),АТС!$A$41:$F$784,3)+'Иные услуги '!$C$5+'РСТ РСО-А'!$L$7+'РСТ РСО-А'!$H$9</f>
        <v>1715.57</v>
      </c>
      <c r="P427" s="116">
        <f>VLOOKUP($A427+ROUND((COLUMN()-2)/24,5),АТС!$A$41:$F$784,3)+'Иные услуги '!$C$5+'РСТ РСО-А'!$L$7+'РСТ РСО-А'!$H$9</f>
        <v>1715.47</v>
      </c>
      <c r="Q427" s="116">
        <f>VLOOKUP($A427+ROUND((COLUMN()-2)/24,5),АТС!$A$41:$F$784,3)+'Иные услуги '!$C$5+'РСТ РСО-А'!$L$7+'РСТ РСО-А'!$H$9</f>
        <v>1715.57</v>
      </c>
      <c r="R427" s="116">
        <f>VLOOKUP($A427+ROUND((COLUMN()-2)/24,5),АТС!$A$41:$F$784,3)+'Иные услуги '!$C$5+'РСТ РСО-А'!$L$7+'РСТ РСО-А'!$H$9</f>
        <v>1715.43</v>
      </c>
      <c r="S427" s="116">
        <f>VLOOKUP($A427+ROUND((COLUMN()-2)/24,5),АТС!$A$41:$F$784,3)+'Иные услуги '!$C$5+'РСТ РСО-А'!$L$7+'РСТ РСО-А'!$H$9</f>
        <v>1715.45</v>
      </c>
      <c r="T427" s="116">
        <f>VLOOKUP($A427+ROUND((COLUMN()-2)/24,5),АТС!$A$41:$F$784,3)+'Иные услуги '!$C$5+'РСТ РСО-А'!$L$7+'РСТ РСО-А'!$H$9</f>
        <v>1715.51</v>
      </c>
      <c r="U427" s="116">
        <f>VLOOKUP($A427+ROUND((COLUMN()-2)/24,5),АТС!$A$41:$F$784,3)+'Иные услуги '!$C$5+'РСТ РСО-А'!$L$7+'РСТ РСО-А'!$H$9</f>
        <v>1715.5200000000002</v>
      </c>
      <c r="V427" s="116">
        <f>VLOOKUP($A427+ROUND((COLUMN()-2)/24,5),АТС!$A$41:$F$784,3)+'Иные услуги '!$C$5+'РСТ РСО-А'!$L$7+'РСТ РСО-А'!$H$9</f>
        <v>1752.65</v>
      </c>
      <c r="W427" s="116">
        <f>VLOOKUP($A427+ROUND((COLUMN()-2)/24,5),АТС!$A$41:$F$784,3)+'Иные услуги '!$C$5+'РСТ РСО-А'!$L$7+'РСТ РСО-А'!$H$9</f>
        <v>1777.39</v>
      </c>
      <c r="X427" s="116">
        <f>VLOOKUP($A427+ROUND((COLUMN()-2)/24,5),АТС!$A$41:$F$784,3)+'Иные услуги '!$C$5+'РСТ РСО-А'!$L$7+'РСТ РСО-А'!$H$9</f>
        <v>1726.68</v>
      </c>
      <c r="Y427" s="116">
        <f>VLOOKUP($A427+ROUND((COLUMN()-2)/24,5),АТС!$A$41:$F$784,3)+'Иные услуги '!$C$5+'РСТ РСО-А'!$L$7+'РСТ РСО-А'!$H$9</f>
        <v>1714.84</v>
      </c>
    </row>
    <row r="428" spans="1:27" x14ac:dyDescent="0.2">
      <c r="A428" s="65">
        <f t="shared" ref="A428:A456" si="12">A427+1</f>
        <v>43985</v>
      </c>
      <c r="B428" s="116">
        <f>VLOOKUP($A428+ROUND((COLUMN()-2)/24,5),АТС!$A$41:$F$784,3)+'Иные услуги '!$C$5+'РСТ РСО-А'!$L$7+'РСТ РСО-А'!$H$9</f>
        <v>1696.39</v>
      </c>
      <c r="C428" s="116">
        <f>VLOOKUP($A428+ROUND((COLUMN()-2)/24,5),АТС!$A$41:$F$784,3)+'Иные услуги '!$C$5+'РСТ РСО-А'!$L$7+'РСТ РСО-А'!$H$9</f>
        <v>1701.39</v>
      </c>
      <c r="D428" s="116">
        <f>VLOOKUP($A428+ROUND((COLUMN()-2)/24,5),АТС!$A$41:$F$784,3)+'Иные услуги '!$C$5+'РСТ РСО-А'!$L$7+'РСТ РСО-А'!$H$9</f>
        <v>1680.71</v>
      </c>
      <c r="E428" s="116">
        <f>VLOOKUP($A428+ROUND((COLUMN()-2)/24,5),АТС!$A$41:$F$784,3)+'Иные услуги '!$C$5+'РСТ РСО-А'!$L$7+'РСТ РСО-А'!$H$9</f>
        <v>1630.7</v>
      </c>
      <c r="F428" s="116">
        <f>VLOOKUP($A428+ROUND((COLUMN()-2)/24,5),АТС!$A$41:$F$784,3)+'Иные услуги '!$C$5+'РСТ РСО-А'!$L$7+'РСТ РСО-А'!$H$9</f>
        <v>1699.98</v>
      </c>
      <c r="G428" s="116">
        <f>VLOOKUP($A428+ROUND((COLUMN()-2)/24,5),АТС!$A$41:$F$784,3)+'Иные услуги '!$C$5+'РСТ РСО-А'!$L$7+'РСТ РСО-А'!$H$9</f>
        <v>1700.3</v>
      </c>
      <c r="H428" s="116">
        <f>VLOOKUP($A428+ROUND((COLUMN()-2)/24,5),АТС!$A$41:$F$784,3)+'Иные услуги '!$C$5+'РСТ РСО-А'!$L$7+'РСТ РСО-А'!$H$9</f>
        <v>1670.3</v>
      </c>
      <c r="I428" s="116">
        <f>VLOOKUP($A428+ROUND((COLUMN()-2)/24,5),АТС!$A$41:$F$784,3)+'Иные услуги '!$C$5+'РСТ РСО-А'!$L$7+'РСТ РСО-А'!$H$9</f>
        <v>1569.5800000000002</v>
      </c>
      <c r="J428" s="116">
        <f>VLOOKUP($A428+ROUND((COLUMN()-2)/24,5),АТС!$A$41:$F$784,3)+'Иные услуги '!$C$5+'РСТ РСО-А'!$L$7+'РСТ РСО-А'!$H$9</f>
        <v>1716.11</v>
      </c>
      <c r="K428" s="116">
        <f>VLOOKUP($A428+ROUND((COLUMN()-2)/24,5),АТС!$A$41:$F$784,3)+'Иные услуги '!$C$5+'РСТ РСО-А'!$L$7+'РСТ РСО-А'!$H$9</f>
        <v>1715.66</v>
      </c>
      <c r="L428" s="116">
        <f>VLOOKUP($A428+ROUND((COLUMN()-2)/24,5),АТС!$A$41:$F$784,3)+'Иные услуги '!$C$5+'РСТ РСО-А'!$L$7+'РСТ РСО-А'!$H$9</f>
        <v>1710.63</v>
      </c>
      <c r="M428" s="116">
        <f>VLOOKUP($A428+ROUND((COLUMN()-2)/24,5),АТС!$A$41:$F$784,3)+'Иные услуги '!$C$5+'РСТ РСО-А'!$L$7+'РСТ РСО-А'!$H$9</f>
        <v>1713.98</v>
      </c>
      <c r="N428" s="116">
        <f>VLOOKUP($A428+ROUND((COLUMN()-2)/24,5),АТС!$A$41:$F$784,3)+'Иные услуги '!$C$5+'РСТ РСО-А'!$L$7+'РСТ РСО-А'!$H$9</f>
        <v>1715.59</v>
      </c>
      <c r="O428" s="116">
        <f>VLOOKUP($A428+ROUND((COLUMN()-2)/24,5),АТС!$A$41:$F$784,3)+'Иные услуги '!$C$5+'РСТ РСО-А'!$L$7+'РСТ РСО-А'!$H$9</f>
        <v>1715.59</v>
      </c>
      <c r="P428" s="116">
        <f>VLOOKUP($A428+ROUND((COLUMN()-2)/24,5),АТС!$A$41:$F$784,3)+'Иные услуги '!$C$5+'РСТ РСО-А'!$L$7+'РСТ РСО-А'!$H$9</f>
        <v>1715.59</v>
      </c>
      <c r="Q428" s="116">
        <f>VLOOKUP($A428+ROUND((COLUMN()-2)/24,5),АТС!$A$41:$F$784,3)+'Иные услуги '!$C$5+'РСТ РСО-А'!$L$7+'РСТ РСО-А'!$H$9</f>
        <v>1715.6000000000001</v>
      </c>
      <c r="R428" s="116">
        <f>VLOOKUP($A428+ROUND((COLUMN()-2)/24,5),АТС!$A$41:$F$784,3)+'Иные услуги '!$C$5+'РСТ РСО-А'!$L$7+'РСТ РСО-А'!$H$9</f>
        <v>1715.5600000000002</v>
      </c>
      <c r="S428" s="116">
        <f>VLOOKUP($A428+ROUND((COLUMN()-2)/24,5),АТС!$A$41:$F$784,3)+'Иные услуги '!$C$5+'РСТ РСО-А'!$L$7+'РСТ РСО-А'!$H$9</f>
        <v>1715.57</v>
      </c>
      <c r="T428" s="116">
        <f>VLOOKUP($A428+ROUND((COLUMN()-2)/24,5),АТС!$A$41:$F$784,3)+'Иные услуги '!$C$5+'РСТ РСО-А'!$L$7+'РСТ РСО-А'!$H$9</f>
        <v>1715.6000000000001</v>
      </c>
      <c r="U428" s="116">
        <f>VLOOKUP($A428+ROUND((COLUMN()-2)/24,5),АТС!$A$41:$F$784,3)+'Иные услуги '!$C$5+'РСТ РСО-А'!$L$7+'РСТ РСО-А'!$H$9</f>
        <v>1715.59</v>
      </c>
      <c r="V428" s="116">
        <f>VLOOKUP($A428+ROUND((COLUMN()-2)/24,5),АТС!$A$41:$F$784,3)+'Иные услуги '!$C$5+'РСТ РСО-А'!$L$7+'РСТ РСО-А'!$H$9</f>
        <v>1764.15</v>
      </c>
      <c r="W428" s="116">
        <f>VLOOKUP($A428+ROUND((COLUMN()-2)/24,5),АТС!$A$41:$F$784,3)+'Иные услуги '!$C$5+'РСТ РСО-А'!$L$7+'РСТ РСО-А'!$H$9</f>
        <v>1788.2700000000002</v>
      </c>
      <c r="X428" s="116">
        <f>VLOOKUP($A428+ROUND((COLUMN()-2)/24,5),АТС!$A$41:$F$784,3)+'Иные услуги '!$C$5+'РСТ РСО-А'!$L$7+'РСТ РСО-А'!$H$9</f>
        <v>1719.0800000000002</v>
      </c>
      <c r="Y428" s="116">
        <f>VLOOKUP($A428+ROUND((COLUMN()-2)/24,5),АТС!$A$41:$F$784,3)+'Иные услуги '!$C$5+'РСТ РСО-А'!$L$7+'РСТ РСО-А'!$H$9</f>
        <v>1714.84</v>
      </c>
    </row>
    <row r="429" spans="1:27" x14ac:dyDescent="0.2">
      <c r="A429" s="65">
        <f t="shared" si="12"/>
        <v>43986</v>
      </c>
      <c r="B429" s="116">
        <f>VLOOKUP($A429+ROUND((COLUMN()-2)/24,5),АТС!$A$41:$F$784,3)+'Иные услуги '!$C$5+'РСТ РСО-А'!$L$7+'РСТ РСО-А'!$H$9</f>
        <v>1682.14</v>
      </c>
      <c r="C429" s="116">
        <f>VLOOKUP($A429+ROUND((COLUMN()-2)/24,5),АТС!$A$41:$F$784,3)+'Иные услуги '!$C$5+'РСТ РСО-А'!$L$7+'РСТ РСО-А'!$H$9</f>
        <v>1693.24</v>
      </c>
      <c r="D429" s="116">
        <f>VLOOKUP($A429+ROUND((COLUMN()-2)/24,5),АТС!$A$41:$F$784,3)+'Иные услуги '!$C$5+'РСТ РСО-А'!$L$7+'РСТ РСО-А'!$H$9</f>
        <v>1676.15</v>
      </c>
      <c r="E429" s="116">
        <f>VLOOKUP($A429+ROUND((COLUMN()-2)/24,5),АТС!$A$41:$F$784,3)+'Иные услуги '!$C$5+'РСТ РСО-А'!$L$7+'РСТ РСО-А'!$H$9</f>
        <v>1657.14</v>
      </c>
      <c r="F429" s="116">
        <f>VLOOKUP($A429+ROUND((COLUMN()-2)/24,5),АТС!$A$41:$F$784,3)+'Иные услуги '!$C$5+'РСТ РСО-А'!$L$7+'РСТ РСО-А'!$H$9</f>
        <v>1707.61</v>
      </c>
      <c r="G429" s="116">
        <f>VLOOKUP($A429+ROUND((COLUMN()-2)/24,5),АТС!$A$41:$F$784,3)+'Иные услуги '!$C$5+'РСТ РСО-А'!$L$7+'РСТ РСО-А'!$H$9</f>
        <v>1709.18</v>
      </c>
      <c r="H429" s="116">
        <f>VLOOKUP($A429+ROUND((COLUMN()-2)/24,5),АТС!$A$41:$F$784,3)+'Иные услуги '!$C$5+'РСТ РСО-А'!$L$7+'РСТ РСО-А'!$H$9</f>
        <v>1714.8500000000001</v>
      </c>
      <c r="I429" s="116">
        <f>VLOOKUP($A429+ROUND((COLUMN()-2)/24,5),АТС!$A$41:$F$784,3)+'Иные услуги '!$C$5+'РСТ РСО-А'!$L$7+'РСТ РСО-А'!$H$9</f>
        <v>1592.78</v>
      </c>
      <c r="J429" s="116">
        <f>VLOOKUP($A429+ROUND((COLUMN()-2)/24,5),АТС!$A$41:$F$784,3)+'Иные услуги '!$C$5+'РСТ РСО-А'!$L$7+'РСТ РСО-А'!$H$9</f>
        <v>1715.5200000000002</v>
      </c>
      <c r="K429" s="116">
        <f>VLOOKUP($A429+ROUND((COLUMN()-2)/24,5),АТС!$A$41:$F$784,3)+'Иные услуги '!$C$5+'РСТ РСО-А'!$L$7+'РСТ РСО-А'!$H$9</f>
        <v>1715.5600000000002</v>
      </c>
      <c r="L429" s="116">
        <f>VLOOKUP($A429+ROUND((COLUMN()-2)/24,5),АТС!$A$41:$F$784,3)+'Иные услуги '!$C$5+'РСТ РСО-А'!$L$7+'РСТ РСО-А'!$H$9</f>
        <v>1719.96</v>
      </c>
      <c r="M429" s="116">
        <f>VLOOKUP($A429+ROUND((COLUMN()-2)/24,5),АТС!$A$41:$F$784,3)+'Иные услуги '!$C$5+'РСТ РСО-А'!$L$7+'РСТ РСО-А'!$H$9</f>
        <v>1716.45</v>
      </c>
      <c r="N429" s="116">
        <f>VLOOKUP($A429+ROUND((COLUMN()-2)/24,5),АТС!$A$41:$F$784,3)+'Иные услуги '!$C$5+'РСТ РСО-А'!$L$7+'РСТ РСО-А'!$H$9</f>
        <v>1715.55</v>
      </c>
      <c r="O429" s="116">
        <f>VLOOKUP($A429+ROUND((COLUMN()-2)/24,5),АТС!$A$41:$F$784,3)+'Иные услуги '!$C$5+'РСТ РСО-А'!$L$7+'РСТ РСО-А'!$H$9</f>
        <v>1715.5200000000002</v>
      </c>
      <c r="P429" s="116">
        <f>VLOOKUP($A429+ROUND((COLUMN()-2)/24,5),АТС!$A$41:$F$784,3)+'Иные услуги '!$C$5+'РСТ РСО-А'!$L$7+'РСТ РСО-А'!$H$9</f>
        <v>1715.5400000000002</v>
      </c>
      <c r="Q429" s="116">
        <f>VLOOKUP($A429+ROUND((COLUMN()-2)/24,5),АТС!$A$41:$F$784,3)+'Иные услуги '!$C$5+'РСТ РСО-А'!$L$7+'РСТ РСО-А'!$H$9</f>
        <v>1715.5400000000002</v>
      </c>
      <c r="R429" s="116">
        <f>VLOOKUP($A429+ROUND((COLUMN()-2)/24,5),АТС!$A$41:$F$784,3)+'Иные услуги '!$C$5+'РСТ РСО-А'!$L$7+'РСТ РСО-А'!$H$9</f>
        <v>1715.45</v>
      </c>
      <c r="S429" s="116">
        <f>VLOOKUP($A429+ROUND((COLUMN()-2)/24,5),АТС!$A$41:$F$784,3)+'Иные услуги '!$C$5+'РСТ РСО-А'!$L$7+'РСТ РСО-А'!$H$9</f>
        <v>1715.41</v>
      </c>
      <c r="T429" s="116">
        <f>VLOOKUP($A429+ROUND((COLUMN()-2)/24,5),АТС!$A$41:$F$784,3)+'Иные услуги '!$C$5+'РСТ РСО-А'!$L$7+'РСТ РСО-А'!$H$9</f>
        <v>1715.47</v>
      </c>
      <c r="U429" s="116">
        <f>VLOOKUP($A429+ROUND((COLUMN()-2)/24,5),АТС!$A$41:$F$784,3)+'Иные услуги '!$C$5+'РСТ РСО-А'!$L$7+'РСТ РСО-А'!$H$9</f>
        <v>1715.5000000000002</v>
      </c>
      <c r="V429" s="116">
        <f>VLOOKUP($A429+ROUND((COLUMN()-2)/24,5),АТС!$A$41:$F$784,3)+'Иные услуги '!$C$5+'РСТ РСО-А'!$L$7+'РСТ РСО-А'!$H$9</f>
        <v>1737.1000000000001</v>
      </c>
      <c r="W429" s="116">
        <f>VLOOKUP($A429+ROUND((COLUMN()-2)/24,5),АТС!$A$41:$F$784,3)+'Иные услуги '!$C$5+'РСТ РСО-А'!$L$7+'РСТ РСО-А'!$H$9</f>
        <v>1736.78</v>
      </c>
      <c r="X429" s="116">
        <f>VLOOKUP($A429+ROUND((COLUMN()-2)/24,5),АТС!$A$41:$F$784,3)+'Иные услуги '!$C$5+'РСТ РСО-А'!$L$7+'РСТ РСО-А'!$H$9</f>
        <v>1715.0000000000002</v>
      </c>
      <c r="Y429" s="116">
        <f>VLOOKUP($A429+ROUND((COLUMN()-2)/24,5),АТС!$A$41:$F$784,3)+'Иные услуги '!$C$5+'РСТ РСО-А'!$L$7+'РСТ РСО-А'!$H$9</f>
        <v>1714.82</v>
      </c>
    </row>
    <row r="430" spans="1:27" x14ac:dyDescent="0.2">
      <c r="A430" s="65">
        <f t="shared" si="12"/>
        <v>43987</v>
      </c>
      <c r="B430" s="116">
        <f>VLOOKUP($A430+ROUND((COLUMN()-2)/24,5),АТС!$A$41:$F$784,3)+'Иные услуги '!$C$5+'РСТ РСО-А'!$L$7+'РСТ РСО-А'!$H$9</f>
        <v>1699.86</v>
      </c>
      <c r="C430" s="116">
        <f>VLOOKUP($A430+ROUND((COLUMN()-2)/24,5),АТС!$A$41:$F$784,3)+'Иные услуги '!$C$5+'РСТ РСО-А'!$L$7+'РСТ РСО-А'!$H$9</f>
        <v>1698.7</v>
      </c>
      <c r="D430" s="116">
        <f>VLOOKUP($A430+ROUND((COLUMN()-2)/24,5),АТС!$A$41:$F$784,3)+'Иные услуги '!$C$5+'РСТ РСО-А'!$L$7+'РСТ РСО-А'!$H$9</f>
        <v>1698.5600000000002</v>
      </c>
      <c r="E430" s="116">
        <f>VLOOKUP($A430+ROUND((COLUMN()-2)/24,5),АТС!$A$41:$F$784,3)+'Иные услуги '!$C$5+'РСТ РСО-А'!$L$7+'РСТ РСО-А'!$H$9</f>
        <v>1695.7700000000002</v>
      </c>
      <c r="F430" s="116">
        <f>VLOOKUP($A430+ROUND((COLUMN()-2)/24,5),АТС!$A$41:$F$784,3)+'Иные услуги '!$C$5+'РСТ РСО-А'!$L$7+'РСТ РСО-А'!$H$9</f>
        <v>1715.05</v>
      </c>
      <c r="G430" s="116">
        <f>VLOOKUP($A430+ROUND((COLUMN()-2)/24,5),АТС!$A$41:$F$784,3)+'Иные услуги '!$C$5+'РСТ РСО-А'!$L$7+'РСТ РСО-А'!$H$9</f>
        <v>1715.14</v>
      </c>
      <c r="H430" s="116">
        <f>VLOOKUP($A430+ROUND((COLUMN()-2)/24,5),АТС!$A$41:$F$784,3)+'Иные услуги '!$C$5+'РСТ РСО-А'!$L$7+'РСТ РСО-А'!$H$9</f>
        <v>1714.49</v>
      </c>
      <c r="I430" s="116">
        <f>VLOOKUP($A430+ROUND((COLUMN()-2)/24,5),АТС!$A$41:$F$784,3)+'Иные услуги '!$C$5+'РСТ РСО-А'!$L$7+'РСТ РСО-А'!$H$9</f>
        <v>1591.74</v>
      </c>
      <c r="J430" s="116">
        <f>VLOOKUP($A430+ROUND((COLUMN()-2)/24,5),АТС!$A$41:$F$784,3)+'Иные услуги '!$C$5+'РСТ РСО-А'!$L$7+'РСТ РСО-А'!$H$9</f>
        <v>1715.2900000000002</v>
      </c>
      <c r="K430" s="116">
        <f>VLOOKUP($A430+ROUND((COLUMN()-2)/24,5),АТС!$A$41:$F$784,3)+'Иные услуги '!$C$5+'РСТ РСО-А'!$L$7+'РСТ РСО-А'!$H$9</f>
        <v>1715.38</v>
      </c>
      <c r="L430" s="116">
        <f>VLOOKUP($A430+ROUND((COLUMN()-2)/24,5),АТС!$A$41:$F$784,3)+'Иные услуги '!$C$5+'РСТ РСО-А'!$L$7+'РСТ РСО-А'!$H$9</f>
        <v>1725.86</v>
      </c>
      <c r="M430" s="116">
        <f>VLOOKUP($A430+ROUND((COLUMN()-2)/24,5),АТС!$A$41:$F$784,3)+'Иные услуги '!$C$5+'РСТ РСО-А'!$L$7+'РСТ РСО-А'!$H$9</f>
        <v>1723.43</v>
      </c>
      <c r="N430" s="116">
        <f>VLOOKUP($A430+ROUND((COLUMN()-2)/24,5),АТС!$A$41:$F$784,3)+'Иные услуги '!$C$5+'РСТ РСО-А'!$L$7+'РСТ РСО-А'!$H$9</f>
        <v>1718.21</v>
      </c>
      <c r="O430" s="116">
        <f>VLOOKUP($A430+ROUND((COLUMN()-2)/24,5),АТС!$A$41:$F$784,3)+'Иные услуги '!$C$5+'РСТ РСО-А'!$L$7+'РСТ РСО-А'!$H$9</f>
        <v>1718.59</v>
      </c>
      <c r="P430" s="116">
        <f>VLOOKUP($A430+ROUND((COLUMN()-2)/24,5),АТС!$A$41:$F$784,3)+'Иные услуги '!$C$5+'РСТ РСО-А'!$L$7+'РСТ РСО-А'!$H$9</f>
        <v>1717.99</v>
      </c>
      <c r="Q430" s="116">
        <f>VLOOKUP($A430+ROUND((COLUMN()-2)/24,5),АТС!$A$41:$F$784,3)+'Иные услуги '!$C$5+'РСТ РСО-А'!$L$7+'РСТ РСО-А'!$H$9</f>
        <v>1715.39</v>
      </c>
      <c r="R430" s="116">
        <f>VLOOKUP($A430+ROUND((COLUMN()-2)/24,5),АТС!$A$41:$F$784,3)+'Иные услуги '!$C$5+'РСТ РСО-А'!$L$7+'РСТ РСО-А'!$H$9</f>
        <v>1715.38</v>
      </c>
      <c r="S430" s="116">
        <f>VLOOKUP($A430+ROUND((COLUMN()-2)/24,5),АТС!$A$41:$F$784,3)+'Иные услуги '!$C$5+'РСТ РСО-А'!$L$7+'РСТ РСО-А'!$H$9</f>
        <v>1715.39</v>
      </c>
      <c r="T430" s="116">
        <f>VLOOKUP($A430+ROUND((COLUMN()-2)/24,5),АТС!$A$41:$F$784,3)+'Иные услуги '!$C$5+'РСТ РСО-А'!$L$7+'РСТ РСО-А'!$H$9</f>
        <v>1715.41</v>
      </c>
      <c r="U430" s="116">
        <f>VLOOKUP($A430+ROUND((COLUMN()-2)/24,5),АТС!$A$41:$F$784,3)+'Иные услуги '!$C$5+'РСТ РСО-А'!$L$7+'РСТ РСО-А'!$H$9</f>
        <v>1715.5200000000002</v>
      </c>
      <c r="V430" s="116">
        <f>VLOOKUP($A430+ROUND((COLUMN()-2)/24,5),АТС!$A$41:$F$784,3)+'Иные услуги '!$C$5+'РСТ РСО-А'!$L$7+'РСТ РСО-А'!$H$9</f>
        <v>1760.7500000000002</v>
      </c>
      <c r="W430" s="116">
        <f>VLOOKUP($A430+ROUND((COLUMN()-2)/24,5),АТС!$A$41:$F$784,3)+'Иные услуги '!$C$5+'РСТ РСО-А'!$L$7+'РСТ РСО-А'!$H$9</f>
        <v>1765.8500000000001</v>
      </c>
      <c r="X430" s="116">
        <f>VLOOKUP($A430+ROUND((COLUMN()-2)/24,5),АТС!$A$41:$F$784,3)+'Иные услуги '!$C$5+'РСТ РСО-А'!$L$7+'РСТ РСО-А'!$H$9</f>
        <v>1728.2</v>
      </c>
      <c r="Y430" s="116">
        <f>VLOOKUP($A430+ROUND((COLUMN()-2)/24,5),АТС!$A$41:$F$784,3)+'Иные услуги '!$C$5+'РСТ РСО-А'!$L$7+'РСТ РСО-А'!$H$9</f>
        <v>1714.7700000000002</v>
      </c>
    </row>
    <row r="431" spans="1:27" x14ac:dyDescent="0.2">
      <c r="A431" s="65">
        <f t="shared" si="12"/>
        <v>43988</v>
      </c>
      <c r="B431" s="116">
        <f>VLOOKUP($A431+ROUND((COLUMN()-2)/24,5),АТС!$A$41:$F$784,3)+'Иные услуги '!$C$5+'РСТ РСО-А'!$L$7+'РСТ РСО-А'!$H$9</f>
        <v>1720.48</v>
      </c>
      <c r="C431" s="116">
        <f>VLOOKUP($A431+ROUND((COLUMN()-2)/24,5),АТС!$A$41:$F$784,3)+'Иные услуги '!$C$5+'РСТ РСО-А'!$L$7+'РСТ РСО-А'!$H$9</f>
        <v>1709.6200000000001</v>
      </c>
      <c r="D431" s="116">
        <f>VLOOKUP($A431+ROUND((COLUMN()-2)/24,5),АТС!$A$41:$F$784,3)+'Иные услуги '!$C$5+'РСТ РСО-А'!$L$7+'РСТ РСО-А'!$H$9</f>
        <v>1709.48</v>
      </c>
      <c r="E431" s="116">
        <f>VLOOKUP($A431+ROUND((COLUMN()-2)/24,5),АТС!$A$41:$F$784,3)+'Иные услуги '!$C$5+'РСТ РСО-А'!$L$7+'РСТ РСО-А'!$H$9</f>
        <v>1709.55</v>
      </c>
      <c r="F431" s="116">
        <f>VLOOKUP($A431+ROUND((COLUMN()-2)/24,5),АТС!$A$41:$F$784,3)+'Иные услуги '!$C$5+'РСТ РСО-А'!$L$7+'РСТ РСО-А'!$H$9</f>
        <v>1714.84</v>
      </c>
      <c r="G431" s="116">
        <f>VLOOKUP($A431+ROUND((COLUMN()-2)/24,5),АТС!$A$41:$F$784,3)+'Иные услуги '!$C$5+'РСТ РСО-А'!$L$7+'РСТ РСО-А'!$H$9</f>
        <v>1715.15</v>
      </c>
      <c r="H431" s="116">
        <f>VLOOKUP($A431+ROUND((COLUMN()-2)/24,5),АТС!$A$41:$F$784,3)+'Иные услуги '!$C$5+'РСТ РСО-А'!$L$7+'РСТ РСО-А'!$H$9</f>
        <v>1714.65</v>
      </c>
      <c r="I431" s="116">
        <f>VLOOKUP($A431+ROUND((COLUMN()-2)/24,5),АТС!$A$41:$F$784,3)+'Иные услуги '!$C$5+'РСТ РСО-А'!$L$7+'РСТ РСО-А'!$H$9</f>
        <v>1615.86</v>
      </c>
      <c r="J431" s="116">
        <f>VLOOKUP($A431+ROUND((COLUMN()-2)/24,5),АТС!$A$41:$F$784,3)+'Иные услуги '!$C$5+'РСТ РСО-А'!$L$7+'РСТ РСО-А'!$H$9</f>
        <v>1715.51</v>
      </c>
      <c r="K431" s="116">
        <f>VLOOKUP($A431+ROUND((COLUMN()-2)/24,5),АТС!$A$41:$F$784,3)+'Иные услуги '!$C$5+'РСТ РСО-А'!$L$7+'РСТ РСО-А'!$H$9</f>
        <v>1715.5400000000002</v>
      </c>
      <c r="L431" s="116">
        <f>VLOOKUP($A431+ROUND((COLUMN()-2)/24,5),АТС!$A$41:$F$784,3)+'Иные услуги '!$C$5+'РСТ РСО-А'!$L$7+'РСТ РСО-А'!$H$9</f>
        <v>1715.53</v>
      </c>
      <c r="M431" s="116">
        <f>VLOOKUP($A431+ROUND((COLUMN()-2)/24,5),АТС!$A$41:$F$784,3)+'Иные услуги '!$C$5+'РСТ РСО-А'!$L$7+'РСТ РСО-А'!$H$9</f>
        <v>1715.51</v>
      </c>
      <c r="N431" s="116">
        <f>VLOOKUP($A431+ROUND((COLUMN()-2)/24,5),АТС!$A$41:$F$784,3)+'Иные услуги '!$C$5+'РСТ РСО-А'!$L$7+'РСТ РСО-А'!$H$9</f>
        <v>1715.5000000000002</v>
      </c>
      <c r="O431" s="116">
        <f>VLOOKUP($A431+ROUND((COLUMN()-2)/24,5),АТС!$A$41:$F$784,3)+'Иные услуги '!$C$5+'РСТ РСО-А'!$L$7+'РСТ РСО-А'!$H$9</f>
        <v>1715.5000000000002</v>
      </c>
      <c r="P431" s="116">
        <f>VLOOKUP($A431+ROUND((COLUMN()-2)/24,5),АТС!$A$41:$F$784,3)+'Иные услуги '!$C$5+'РСТ РСО-А'!$L$7+'РСТ РСО-А'!$H$9</f>
        <v>1715.49</v>
      </c>
      <c r="Q431" s="116">
        <f>VLOOKUP($A431+ROUND((COLUMN()-2)/24,5),АТС!$A$41:$F$784,3)+'Иные услуги '!$C$5+'РСТ РСО-А'!$L$7+'РСТ РСО-А'!$H$9</f>
        <v>1715.48</v>
      </c>
      <c r="R431" s="116">
        <f>VLOOKUP($A431+ROUND((COLUMN()-2)/24,5),АТС!$A$41:$F$784,3)+'Иные услуги '!$C$5+'РСТ РСО-А'!$L$7+'РСТ РСО-А'!$H$9</f>
        <v>1715.46</v>
      </c>
      <c r="S431" s="116">
        <f>VLOOKUP($A431+ROUND((COLUMN()-2)/24,5),АТС!$A$41:$F$784,3)+'Иные услуги '!$C$5+'РСТ РСО-А'!$L$7+'РСТ РСО-А'!$H$9</f>
        <v>1715.46</v>
      </c>
      <c r="T431" s="116">
        <f>VLOOKUP($A431+ROUND((COLUMN()-2)/24,5),АТС!$A$41:$F$784,3)+'Иные услуги '!$C$5+'РСТ РСО-А'!$L$7+'РСТ РСО-А'!$H$9</f>
        <v>1715.5000000000002</v>
      </c>
      <c r="U431" s="116">
        <f>VLOOKUP($A431+ROUND((COLUMN()-2)/24,5),АТС!$A$41:$F$784,3)+'Иные услуги '!$C$5+'РСТ РСО-А'!$L$7+'РСТ РСО-А'!$H$9</f>
        <v>1715.48</v>
      </c>
      <c r="V431" s="116">
        <f>VLOOKUP($A431+ROUND((COLUMN()-2)/24,5),АТС!$A$41:$F$784,3)+'Иные услуги '!$C$5+'РСТ РСО-А'!$L$7+'РСТ РСО-А'!$H$9</f>
        <v>1739.2900000000002</v>
      </c>
      <c r="W431" s="116">
        <f>VLOOKUP($A431+ROUND((COLUMN()-2)/24,5),АТС!$A$41:$F$784,3)+'Иные услуги '!$C$5+'РСТ РСО-А'!$L$7+'РСТ РСО-А'!$H$9</f>
        <v>1765.46</v>
      </c>
      <c r="X431" s="116">
        <f>VLOOKUP($A431+ROUND((COLUMN()-2)/24,5),АТС!$A$41:$F$784,3)+'Иные услуги '!$C$5+'РСТ РСО-А'!$L$7+'РСТ РСО-А'!$H$9</f>
        <v>1714.36</v>
      </c>
      <c r="Y431" s="116">
        <f>VLOOKUP($A431+ROUND((COLUMN()-2)/24,5),АТС!$A$41:$F$784,3)+'Иные услуги '!$C$5+'РСТ РСО-А'!$L$7+'РСТ РСО-А'!$H$9</f>
        <v>1714.67</v>
      </c>
    </row>
    <row r="432" spans="1:27" x14ac:dyDescent="0.2">
      <c r="A432" s="65">
        <f t="shared" si="12"/>
        <v>43989</v>
      </c>
      <c r="B432" s="116">
        <f>VLOOKUP($A432+ROUND((COLUMN()-2)/24,5),АТС!$A$41:$F$784,3)+'Иные услуги '!$C$5+'РСТ РСО-А'!$L$7+'РСТ РСО-А'!$H$9</f>
        <v>1707.2</v>
      </c>
      <c r="C432" s="116">
        <f>VLOOKUP($A432+ROUND((COLUMN()-2)/24,5),АТС!$A$41:$F$784,3)+'Иные услуги '!$C$5+'РСТ РСО-А'!$L$7+'РСТ РСО-А'!$H$9</f>
        <v>1706.78</v>
      </c>
      <c r="D432" s="116">
        <f>VLOOKUP($A432+ROUND((COLUMN()-2)/24,5),АТС!$A$41:$F$784,3)+'Иные услуги '!$C$5+'РСТ РСО-А'!$L$7+'РСТ РСО-А'!$H$9</f>
        <v>1712.78</v>
      </c>
      <c r="E432" s="116">
        <f>VLOOKUP($A432+ROUND((COLUMN()-2)/24,5),АТС!$A$41:$F$784,3)+'Иные услуги '!$C$5+'РСТ РСО-А'!$L$7+'РСТ РСО-А'!$H$9</f>
        <v>1711.84</v>
      </c>
      <c r="F432" s="116">
        <f>VLOOKUP($A432+ROUND((COLUMN()-2)/24,5),АТС!$A$41:$F$784,3)+'Иные услуги '!$C$5+'РСТ РСО-А'!$L$7+'РСТ РСО-А'!$H$9</f>
        <v>1714.91</v>
      </c>
      <c r="G432" s="116">
        <f>VLOOKUP($A432+ROUND((COLUMN()-2)/24,5),АТС!$A$41:$F$784,3)+'Иные услуги '!$C$5+'РСТ РСО-А'!$L$7+'РСТ РСО-А'!$H$9</f>
        <v>1715.19</v>
      </c>
      <c r="H432" s="116">
        <f>VLOOKUP($A432+ROUND((COLUMN()-2)/24,5),АТС!$A$41:$F$784,3)+'Иные услуги '!$C$5+'РСТ РСО-А'!$L$7+'РСТ РСО-А'!$H$9</f>
        <v>1714.71</v>
      </c>
      <c r="I432" s="116">
        <f>VLOOKUP($A432+ROUND((COLUMN()-2)/24,5),АТС!$A$41:$F$784,3)+'Иные услуги '!$C$5+'РСТ РСО-А'!$L$7+'РСТ РСО-А'!$H$9</f>
        <v>1673.47</v>
      </c>
      <c r="J432" s="116">
        <f>VLOOKUP($A432+ROUND((COLUMN()-2)/24,5),АТС!$A$41:$F$784,3)+'Иные услуги '!$C$5+'РСТ РСО-А'!$L$7+'РСТ РСО-А'!$H$9</f>
        <v>1715.5200000000002</v>
      </c>
      <c r="K432" s="116">
        <f>VLOOKUP($A432+ROUND((COLUMN()-2)/24,5),АТС!$A$41:$F$784,3)+'Иные услуги '!$C$5+'РСТ РСО-А'!$L$7+'РСТ РСО-А'!$H$9</f>
        <v>1715.53</v>
      </c>
      <c r="L432" s="116">
        <f>VLOOKUP($A432+ROUND((COLUMN()-2)/24,5),АТС!$A$41:$F$784,3)+'Иные услуги '!$C$5+'РСТ РСО-А'!$L$7+'РСТ РСО-А'!$H$9</f>
        <v>1715.48</v>
      </c>
      <c r="M432" s="116">
        <f>VLOOKUP($A432+ROUND((COLUMN()-2)/24,5),АТС!$A$41:$F$784,3)+'Иные услуги '!$C$5+'РСТ РСО-А'!$L$7+'РСТ РСО-А'!$H$9</f>
        <v>1715.47</v>
      </c>
      <c r="N432" s="116">
        <f>VLOOKUP($A432+ROUND((COLUMN()-2)/24,5),АТС!$A$41:$F$784,3)+'Иные услуги '!$C$5+'РСТ РСО-А'!$L$7+'РСТ РСО-А'!$H$9</f>
        <v>1715.47</v>
      </c>
      <c r="O432" s="116">
        <f>VLOOKUP($A432+ROUND((COLUMN()-2)/24,5),АТС!$A$41:$F$784,3)+'Иные услуги '!$C$5+'РСТ РСО-А'!$L$7+'РСТ РСО-А'!$H$9</f>
        <v>1715.46</v>
      </c>
      <c r="P432" s="116">
        <f>VLOOKUP($A432+ROUND((COLUMN()-2)/24,5),АТС!$A$41:$F$784,3)+'Иные услуги '!$C$5+'РСТ РСО-А'!$L$7+'РСТ РСО-А'!$H$9</f>
        <v>1715.45</v>
      </c>
      <c r="Q432" s="116">
        <f>VLOOKUP($A432+ROUND((COLUMN()-2)/24,5),АТС!$A$41:$F$784,3)+'Иные услуги '!$C$5+'РСТ РСО-А'!$L$7+'РСТ РСО-А'!$H$9</f>
        <v>1715.45</v>
      </c>
      <c r="R432" s="116">
        <f>VLOOKUP($A432+ROUND((COLUMN()-2)/24,5),АТС!$A$41:$F$784,3)+'Иные услуги '!$C$5+'РСТ РСО-А'!$L$7+'РСТ РСО-А'!$H$9</f>
        <v>1715.46</v>
      </c>
      <c r="S432" s="116">
        <f>VLOOKUP($A432+ROUND((COLUMN()-2)/24,5),АТС!$A$41:$F$784,3)+'Иные услуги '!$C$5+'РСТ РСО-А'!$L$7+'РСТ РСО-А'!$H$9</f>
        <v>1715.46</v>
      </c>
      <c r="T432" s="116">
        <f>VLOOKUP($A432+ROUND((COLUMN()-2)/24,5),АТС!$A$41:$F$784,3)+'Иные услуги '!$C$5+'РСТ РСО-А'!$L$7+'РСТ РСО-А'!$H$9</f>
        <v>1715.48</v>
      </c>
      <c r="U432" s="116">
        <f>VLOOKUP($A432+ROUND((COLUMN()-2)/24,5),АТС!$A$41:$F$784,3)+'Иные услуги '!$C$5+'РСТ РСО-А'!$L$7+'РСТ РСО-А'!$H$9</f>
        <v>1715.47</v>
      </c>
      <c r="V432" s="116">
        <f>VLOOKUP($A432+ROUND((COLUMN()-2)/24,5),АТС!$A$41:$F$784,3)+'Иные услуги '!$C$5+'РСТ РСО-А'!$L$7+'РСТ РСО-А'!$H$9</f>
        <v>1729.94</v>
      </c>
      <c r="W432" s="116">
        <f>VLOOKUP($A432+ROUND((COLUMN()-2)/24,5),АТС!$A$41:$F$784,3)+'Иные услуги '!$C$5+'РСТ РСО-А'!$L$7+'РСТ РСО-А'!$H$9</f>
        <v>1746.3</v>
      </c>
      <c r="X432" s="116">
        <f>VLOOKUP($A432+ROUND((COLUMN()-2)/24,5),АТС!$A$41:$F$784,3)+'Иные услуги '!$C$5+'РСТ РСО-А'!$L$7+'РСТ РСО-А'!$H$9</f>
        <v>1714.3500000000001</v>
      </c>
      <c r="Y432" s="116">
        <f>VLOOKUP($A432+ROUND((COLUMN()-2)/24,5),АТС!$A$41:$F$784,3)+'Иные услуги '!$C$5+'РСТ РСО-А'!$L$7+'РСТ РСО-А'!$H$9</f>
        <v>1714.67</v>
      </c>
    </row>
    <row r="433" spans="1:25" x14ac:dyDescent="0.2">
      <c r="A433" s="65">
        <f t="shared" si="12"/>
        <v>43990</v>
      </c>
      <c r="B433" s="116">
        <f>VLOOKUP($A433+ROUND((COLUMN()-2)/24,5),АТС!$A$41:$F$784,3)+'Иные услуги '!$C$5+'РСТ РСО-А'!$L$7+'РСТ РСО-А'!$H$9</f>
        <v>1716.5600000000002</v>
      </c>
      <c r="C433" s="116">
        <f>VLOOKUP($A433+ROUND((COLUMN()-2)/24,5),АТС!$A$41:$F$784,3)+'Иные услуги '!$C$5+'РСТ РСО-А'!$L$7+'РСТ РСО-А'!$H$9</f>
        <v>1709.73</v>
      </c>
      <c r="D433" s="116">
        <f>VLOOKUP($A433+ROUND((COLUMN()-2)/24,5),АТС!$A$41:$F$784,3)+'Иные услуги '!$C$5+'РСТ РСО-А'!$L$7+'РСТ РСО-А'!$H$9</f>
        <v>1713.49</v>
      </c>
      <c r="E433" s="116">
        <f>VLOOKUP($A433+ROUND((COLUMN()-2)/24,5),АТС!$A$41:$F$784,3)+'Иные услуги '!$C$5+'РСТ РСО-А'!$L$7+'РСТ РСО-А'!$H$9</f>
        <v>1712.98</v>
      </c>
      <c r="F433" s="116">
        <f>VLOOKUP($A433+ROUND((COLUMN()-2)/24,5),АТС!$A$41:$F$784,3)+'Иные услуги '!$C$5+'РСТ РСО-А'!$L$7+'РСТ РСО-А'!$H$9</f>
        <v>1714.98</v>
      </c>
      <c r="G433" s="116">
        <f>VLOOKUP($A433+ROUND((COLUMN()-2)/24,5),АТС!$A$41:$F$784,3)+'Иные услуги '!$C$5+'РСТ РСО-А'!$L$7+'РСТ РСО-А'!$H$9</f>
        <v>1715.1200000000001</v>
      </c>
      <c r="H433" s="116">
        <f>VLOOKUP($A433+ROUND((COLUMN()-2)/24,5),АТС!$A$41:$F$784,3)+'Иные услуги '!$C$5+'РСТ РСО-А'!$L$7+'РСТ РСО-А'!$H$9</f>
        <v>1714.07</v>
      </c>
      <c r="I433" s="116">
        <f>VLOOKUP($A433+ROUND((COLUMN()-2)/24,5),АТС!$A$41:$F$784,3)+'Иные услуги '!$C$5+'РСТ РСО-А'!$L$7+'РСТ РСО-А'!$H$9</f>
        <v>1716.2500000000002</v>
      </c>
      <c r="J433" s="116">
        <f>VLOOKUP($A433+ROUND((COLUMN()-2)/24,5),АТС!$A$41:$F$784,3)+'Иные услуги '!$C$5+'РСТ РСО-А'!$L$7+'РСТ РСО-А'!$H$9</f>
        <v>1715.26</v>
      </c>
      <c r="K433" s="116">
        <f>VLOOKUP($A433+ROUND((COLUMN()-2)/24,5),АТС!$A$41:$F$784,3)+'Иные услуги '!$C$5+'РСТ РСО-А'!$L$7+'РСТ РСО-А'!$H$9</f>
        <v>1715.4</v>
      </c>
      <c r="L433" s="116">
        <f>VLOOKUP($A433+ROUND((COLUMN()-2)/24,5),АТС!$A$41:$F$784,3)+'Иные услуги '!$C$5+'РСТ РСО-А'!$L$7+'РСТ РСО-А'!$H$9</f>
        <v>1715.3500000000001</v>
      </c>
      <c r="M433" s="116">
        <f>VLOOKUP($A433+ROUND((COLUMN()-2)/24,5),АТС!$A$41:$F$784,3)+'Иные услуги '!$C$5+'РСТ РСО-А'!$L$7+'РСТ РСО-А'!$H$9</f>
        <v>1715.34</v>
      </c>
      <c r="N433" s="116">
        <f>VLOOKUP($A433+ROUND((COLUMN()-2)/24,5),АТС!$A$41:$F$784,3)+'Иные услуги '!$C$5+'РСТ РСО-А'!$L$7+'РСТ РСО-А'!$H$9</f>
        <v>1715.38</v>
      </c>
      <c r="O433" s="116">
        <f>VLOOKUP($A433+ROUND((COLUMN()-2)/24,5),АТС!$A$41:$F$784,3)+'Иные услуги '!$C$5+'РСТ РСО-А'!$L$7+'РСТ РСО-А'!$H$9</f>
        <v>1715.28</v>
      </c>
      <c r="P433" s="116">
        <f>VLOOKUP($A433+ROUND((COLUMN()-2)/24,5),АТС!$A$41:$F$784,3)+'Иные услуги '!$C$5+'РСТ РСО-А'!$L$7+'РСТ РСО-А'!$H$9</f>
        <v>1715.2500000000002</v>
      </c>
      <c r="Q433" s="116">
        <f>VLOOKUP($A433+ROUND((COLUMN()-2)/24,5),АТС!$A$41:$F$784,3)+'Иные услуги '!$C$5+'РСТ РСО-А'!$L$7+'РСТ РСО-А'!$H$9</f>
        <v>1715.3300000000002</v>
      </c>
      <c r="R433" s="116">
        <f>VLOOKUP($A433+ROUND((COLUMN()-2)/24,5),АТС!$A$41:$F$784,3)+'Иные услуги '!$C$5+'РСТ РСО-А'!$L$7+'РСТ РСО-А'!$H$9</f>
        <v>1715.23</v>
      </c>
      <c r="S433" s="116">
        <f>VLOOKUP($A433+ROUND((COLUMN()-2)/24,5),АТС!$A$41:$F$784,3)+'Иные услуги '!$C$5+'РСТ РСО-А'!$L$7+'РСТ РСО-А'!$H$9</f>
        <v>1715.2700000000002</v>
      </c>
      <c r="T433" s="116">
        <f>VLOOKUP($A433+ROUND((COLUMN()-2)/24,5),АТС!$A$41:$F$784,3)+'Иные услуги '!$C$5+'РСТ РСО-А'!$L$7+'РСТ РСО-А'!$H$9</f>
        <v>1715.46</v>
      </c>
      <c r="U433" s="116">
        <f>VLOOKUP($A433+ROUND((COLUMN()-2)/24,5),АТС!$A$41:$F$784,3)+'Иные услуги '!$C$5+'РСТ РСО-А'!$L$7+'РСТ РСО-А'!$H$9</f>
        <v>1715.42</v>
      </c>
      <c r="V433" s="116">
        <f>VLOOKUP($A433+ROUND((COLUMN()-2)/24,5),АТС!$A$41:$F$784,3)+'Иные услуги '!$C$5+'РСТ РСО-А'!$L$7+'РСТ РСО-А'!$H$9</f>
        <v>1741.93</v>
      </c>
      <c r="W433" s="116">
        <f>VLOOKUP($A433+ROUND((COLUMN()-2)/24,5),АТС!$A$41:$F$784,3)+'Иные услуги '!$C$5+'РСТ РСО-А'!$L$7+'РСТ РСО-А'!$H$9</f>
        <v>1764.43</v>
      </c>
      <c r="X433" s="116">
        <f>VLOOKUP($A433+ROUND((COLUMN()-2)/24,5),АТС!$A$41:$F$784,3)+'Иные услуги '!$C$5+'РСТ РСО-А'!$L$7+'РСТ РСО-А'!$H$9</f>
        <v>1714.0600000000002</v>
      </c>
      <c r="Y433" s="116">
        <f>VLOOKUP($A433+ROUND((COLUMN()-2)/24,5),АТС!$A$41:$F$784,3)+'Иные услуги '!$C$5+'РСТ РСО-А'!$L$7+'РСТ РСО-А'!$H$9</f>
        <v>1714.46</v>
      </c>
    </row>
    <row r="434" spans="1:25" x14ac:dyDescent="0.2">
      <c r="A434" s="65">
        <f t="shared" si="12"/>
        <v>43991</v>
      </c>
      <c r="B434" s="116">
        <f>VLOOKUP($A434+ROUND((COLUMN()-2)/24,5),АТС!$A$41:$F$784,3)+'Иные услуги '!$C$5+'РСТ РСО-А'!$L$7+'РСТ РСО-А'!$H$9</f>
        <v>1713.73</v>
      </c>
      <c r="C434" s="116">
        <f>VLOOKUP($A434+ROUND((COLUMN()-2)/24,5),АТС!$A$41:$F$784,3)+'Иные услуги '!$C$5+'РСТ РСО-А'!$L$7+'РСТ РСО-А'!$H$9</f>
        <v>1703.49</v>
      </c>
      <c r="D434" s="116">
        <f>VLOOKUP($A434+ROUND((COLUMN()-2)/24,5),АТС!$A$41:$F$784,3)+'Иные услуги '!$C$5+'РСТ РСО-А'!$L$7+'РСТ РСО-А'!$H$9</f>
        <v>1712.96</v>
      </c>
      <c r="E434" s="116">
        <f>VLOOKUP($A434+ROUND((COLUMN()-2)/24,5),АТС!$A$41:$F$784,3)+'Иные услуги '!$C$5+'РСТ РСО-А'!$L$7+'РСТ РСО-А'!$H$9</f>
        <v>1713.09</v>
      </c>
      <c r="F434" s="116">
        <f>VLOOKUP($A434+ROUND((COLUMN()-2)/24,5),АТС!$A$41:$F$784,3)+'Иные услуги '!$C$5+'РСТ РСО-А'!$L$7+'РСТ РСО-А'!$H$9</f>
        <v>1715.16</v>
      </c>
      <c r="G434" s="116">
        <f>VLOOKUP($A434+ROUND((COLUMN()-2)/24,5),АТС!$A$41:$F$784,3)+'Иные услуги '!$C$5+'РСТ РСО-А'!$L$7+'РСТ РСО-А'!$H$9</f>
        <v>1715.0800000000002</v>
      </c>
      <c r="H434" s="116">
        <f>VLOOKUP($A434+ROUND((COLUMN()-2)/24,5),АТС!$A$41:$F$784,3)+'Иные услуги '!$C$5+'РСТ РСО-А'!$L$7+'РСТ РСО-А'!$H$9</f>
        <v>1714.22</v>
      </c>
      <c r="I434" s="116">
        <f>VLOOKUP($A434+ROUND((COLUMN()-2)/24,5),АТС!$A$41:$F$784,3)+'Иные услуги '!$C$5+'РСТ РСО-А'!$L$7+'РСТ РСО-А'!$H$9</f>
        <v>1711.32</v>
      </c>
      <c r="J434" s="116">
        <f>VLOOKUP($A434+ROUND((COLUMN()-2)/24,5),АТС!$A$41:$F$784,3)+'Иные услуги '!$C$5+'РСТ РСО-А'!$L$7+'РСТ РСО-А'!$H$9</f>
        <v>1715.2500000000002</v>
      </c>
      <c r="K434" s="116">
        <f>VLOOKUP($A434+ROUND((COLUMN()-2)/24,5),АТС!$A$41:$F$784,3)+'Иные услуги '!$C$5+'РСТ РСО-А'!$L$7+'РСТ РСО-А'!$H$9</f>
        <v>1715.3500000000001</v>
      </c>
      <c r="L434" s="116">
        <f>VLOOKUP($A434+ROUND((COLUMN()-2)/24,5),АТС!$A$41:$F$784,3)+'Иные услуги '!$C$5+'РСТ РСО-А'!$L$7+'РСТ РСО-А'!$H$9</f>
        <v>1715.39</v>
      </c>
      <c r="M434" s="116">
        <f>VLOOKUP($A434+ROUND((COLUMN()-2)/24,5),АТС!$A$41:$F$784,3)+'Иные услуги '!$C$5+'РСТ РСО-А'!$L$7+'РСТ РСО-А'!$H$9</f>
        <v>1715.38</v>
      </c>
      <c r="N434" s="116">
        <f>VLOOKUP($A434+ROUND((COLUMN()-2)/24,5),АТС!$A$41:$F$784,3)+'Иные услуги '!$C$5+'РСТ РСО-А'!$L$7+'РСТ РСО-А'!$H$9</f>
        <v>1715.39</v>
      </c>
      <c r="O434" s="116">
        <f>VLOOKUP($A434+ROUND((COLUMN()-2)/24,5),АТС!$A$41:$F$784,3)+'Иные услуги '!$C$5+'РСТ РСО-А'!$L$7+'РСТ РСО-А'!$H$9</f>
        <v>1715.3500000000001</v>
      </c>
      <c r="P434" s="116">
        <f>VLOOKUP($A434+ROUND((COLUMN()-2)/24,5),АТС!$A$41:$F$784,3)+'Иные услуги '!$C$5+'РСТ РСО-А'!$L$7+'РСТ РСО-А'!$H$9</f>
        <v>1715.3500000000001</v>
      </c>
      <c r="Q434" s="116">
        <f>VLOOKUP($A434+ROUND((COLUMN()-2)/24,5),АТС!$A$41:$F$784,3)+'Иные услуги '!$C$5+'РСТ РСО-А'!$L$7+'РСТ РСО-А'!$H$9</f>
        <v>1715.36</v>
      </c>
      <c r="R434" s="116">
        <f>VLOOKUP($A434+ROUND((COLUMN()-2)/24,5),АТС!$A$41:$F$784,3)+'Иные услуги '!$C$5+'РСТ РСО-А'!$L$7+'РСТ РСО-А'!$H$9</f>
        <v>1715.24</v>
      </c>
      <c r="S434" s="116">
        <f>VLOOKUP($A434+ROUND((COLUMN()-2)/24,5),АТС!$A$41:$F$784,3)+'Иные услуги '!$C$5+'РСТ РСО-А'!$L$7+'РСТ РСО-А'!$H$9</f>
        <v>1715.2700000000002</v>
      </c>
      <c r="T434" s="116">
        <f>VLOOKUP($A434+ROUND((COLUMN()-2)/24,5),АТС!$A$41:$F$784,3)+'Иные услуги '!$C$5+'РСТ РСО-А'!$L$7+'РСТ РСО-А'!$H$9</f>
        <v>1715.28</v>
      </c>
      <c r="U434" s="116">
        <f>VLOOKUP($A434+ROUND((COLUMN()-2)/24,5),АТС!$A$41:$F$784,3)+'Иные услуги '!$C$5+'РСТ РСО-А'!$L$7+'РСТ РСО-А'!$H$9</f>
        <v>1715.3700000000001</v>
      </c>
      <c r="V434" s="116">
        <f>VLOOKUP($A434+ROUND((COLUMN()-2)/24,5),АТС!$A$41:$F$784,3)+'Иные услуги '!$C$5+'РСТ РСО-А'!$L$7+'РСТ РСО-А'!$H$9</f>
        <v>1766.78</v>
      </c>
      <c r="W434" s="116">
        <f>VLOOKUP($A434+ROUND((COLUMN()-2)/24,5),АТС!$A$41:$F$784,3)+'Иные услуги '!$C$5+'РСТ РСО-А'!$L$7+'РСТ РСО-А'!$H$9</f>
        <v>1791.0800000000002</v>
      </c>
      <c r="X434" s="116">
        <f>VLOOKUP($A434+ROUND((COLUMN()-2)/24,5),АТС!$A$41:$F$784,3)+'Иные услуги '!$C$5+'РСТ РСО-А'!$L$7+'РСТ РСО-А'!$H$9</f>
        <v>1714.2</v>
      </c>
      <c r="Y434" s="116">
        <f>VLOOKUP($A434+ROUND((COLUMN()-2)/24,5),АТС!$A$41:$F$784,3)+'Иные услуги '!$C$5+'РСТ РСО-А'!$L$7+'РСТ РСО-А'!$H$9</f>
        <v>1714.66</v>
      </c>
    </row>
    <row r="435" spans="1:25" x14ac:dyDescent="0.2">
      <c r="A435" s="65">
        <f t="shared" si="12"/>
        <v>43992</v>
      </c>
      <c r="B435" s="116">
        <f>VLOOKUP($A435+ROUND((COLUMN()-2)/24,5),АТС!$A$41:$F$784,3)+'Иные услуги '!$C$5+'РСТ РСО-А'!$L$7+'РСТ РСО-А'!$H$9</f>
        <v>1722.51</v>
      </c>
      <c r="C435" s="116">
        <f>VLOOKUP($A435+ROUND((COLUMN()-2)/24,5),АТС!$A$41:$F$784,3)+'Иные услуги '!$C$5+'РСТ РСО-А'!$L$7+'РСТ РСО-А'!$H$9</f>
        <v>1705.23</v>
      </c>
      <c r="D435" s="116">
        <f>VLOOKUP($A435+ROUND((COLUMN()-2)/24,5),АТС!$A$41:$F$784,3)+'Иные услуги '!$C$5+'РСТ РСО-А'!$L$7+'РСТ РСО-А'!$H$9</f>
        <v>1712.21</v>
      </c>
      <c r="E435" s="116">
        <f>VLOOKUP($A435+ROUND((COLUMN()-2)/24,5),АТС!$A$41:$F$784,3)+'Иные услуги '!$C$5+'РСТ РСО-А'!$L$7+'РСТ РСО-А'!$H$9</f>
        <v>1714.99</v>
      </c>
      <c r="F435" s="116">
        <f>VLOOKUP($A435+ROUND((COLUMN()-2)/24,5),АТС!$A$41:$F$784,3)+'Иные услуги '!$C$5+'РСТ РСО-А'!$L$7+'РСТ РСО-А'!$H$9</f>
        <v>1715.0800000000002</v>
      </c>
      <c r="G435" s="116">
        <f>VLOOKUP($A435+ROUND((COLUMN()-2)/24,5),АТС!$A$41:$F$784,3)+'Иные услуги '!$C$5+'РСТ РСО-А'!$L$7+'РСТ РСО-А'!$H$9</f>
        <v>1715.01</v>
      </c>
      <c r="H435" s="116">
        <f>VLOOKUP($A435+ROUND((COLUMN()-2)/24,5),АТС!$A$41:$F$784,3)+'Иные услуги '!$C$5+'РСТ РСО-А'!$L$7+'РСТ РСО-А'!$H$9</f>
        <v>1714.1200000000001</v>
      </c>
      <c r="I435" s="116">
        <f>VLOOKUP($A435+ROUND((COLUMN()-2)/24,5),АТС!$A$41:$F$784,3)+'Иные услуги '!$C$5+'РСТ РСО-А'!$L$7+'РСТ РСО-А'!$H$9</f>
        <v>1709.28</v>
      </c>
      <c r="J435" s="116">
        <f>VLOOKUP($A435+ROUND((COLUMN()-2)/24,5),АТС!$A$41:$F$784,3)+'Иные услуги '!$C$5+'РСТ РСО-А'!$L$7+'РСТ РСО-А'!$H$9</f>
        <v>1715.2500000000002</v>
      </c>
      <c r="K435" s="116">
        <f>VLOOKUP($A435+ROUND((COLUMN()-2)/24,5),АТС!$A$41:$F$784,3)+'Иные услуги '!$C$5+'РСТ РСО-А'!$L$7+'РСТ РСО-А'!$H$9</f>
        <v>1715.36</v>
      </c>
      <c r="L435" s="116">
        <f>VLOOKUP($A435+ROUND((COLUMN()-2)/24,5),АТС!$A$41:$F$784,3)+'Иные услуги '!$C$5+'РСТ РСО-А'!$L$7+'РСТ РСО-А'!$H$9</f>
        <v>1715.3500000000001</v>
      </c>
      <c r="M435" s="116">
        <f>VLOOKUP($A435+ROUND((COLUMN()-2)/24,5),АТС!$A$41:$F$784,3)+'Иные услуги '!$C$5+'РСТ РСО-А'!$L$7+'РСТ РСО-А'!$H$9</f>
        <v>1715.36</v>
      </c>
      <c r="N435" s="116">
        <f>VLOOKUP($A435+ROUND((COLUMN()-2)/24,5),АТС!$A$41:$F$784,3)+'Иные услуги '!$C$5+'РСТ РСО-А'!$L$7+'РСТ РСО-А'!$H$9</f>
        <v>1715.3700000000001</v>
      </c>
      <c r="O435" s="116">
        <f>VLOOKUP($A435+ROUND((COLUMN()-2)/24,5),АТС!$A$41:$F$784,3)+'Иные услуги '!$C$5+'РСТ РСО-А'!$L$7+'РСТ РСО-А'!$H$9</f>
        <v>1715.34</v>
      </c>
      <c r="P435" s="116">
        <f>VLOOKUP($A435+ROUND((COLUMN()-2)/24,5),АТС!$A$41:$F$784,3)+'Иные услуги '!$C$5+'РСТ РСО-А'!$L$7+'РСТ РСО-А'!$H$9</f>
        <v>1715.3500000000001</v>
      </c>
      <c r="Q435" s="116">
        <f>VLOOKUP($A435+ROUND((COLUMN()-2)/24,5),АТС!$A$41:$F$784,3)+'Иные услуги '!$C$5+'РСТ РСО-А'!$L$7+'РСТ РСО-А'!$H$9</f>
        <v>1715.34</v>
      </c>
      <c r="R435" s="116">
        <f>VLOOKUP($A435+ROUND((COLUMN()-2)/24,5),АТС!$A$41:$F$784,3)+'Иные услуги '!$C$5+'РСТ РСО-А'!$L$7+'РСТ РСО-А'!$H$9</f>
        <v>1715.28</v>
      </c>
      <c r="S435" s="116">
        <f>VLOOKUP($A435+ROUND((COLUMN()-2)/24,5),АТС!$A$41:$F$784,3)+'Иные услуги '!$C$5+'РСТ РСО-А'!$L$7+'РСТ РСО-А'!$H$9</f>
        <v>1715.2700000000002</v>
      </c>
      <c r="T435" s="116">
        <f>VLOOKUP($A435+ROUND((COLUMN()-2)/24,5),АТС!$A$41:$F$784,3)+'Иные услуги '!$C$5+'РСТ РСО-А'!$L$7+'РСТ РСО-А'!$H$9</f>
        <v>1715.3</v>
      </c>
      <c r="U435" s="116">
        <f>VLOOKUP($A435+ROUND((COLUMN()-2)/24,5),АТС!$A$41:$F$784,3)+'Иные услуги '!$C$5+'РСТ РСО-А'!$L$7+'РСТ РСО-А'!$H$9</f>
        <v>1715.34</v>
      </c>
      <c r="V435" s="116">
        <f>VLOOKUP($A435+ROUND((COLUMN()-2)/24,5),АТС!$A$41:$F$784,3)+'Иные услуги '!$C$5+'РСТ РСО-А'!$L$7+'РСТ РСО-А'!$H$9</f>
        <v>1767.5400000000002</v>
      </c>
      <c r="W435" s="116">
        <f>VLOOKUP($A435+ROUND((COLUMN()-2)/24,5),АТС!$A$41:$F$784,3)+'Иные услуги '!$C$5+'РСТ РСО-А'!$L$7+'РСТ РСО-А'!$H$9</f>
        <v>1780.5000000000002</v>
      </c>
      <c r="X435" s="116">
        <f>VLOOKUP($A435+ROUND((COLUMN()-2)/24,5),АТС!$A$41:$F$784,3)+'Иные услуги '!$C$5+'РСТ РСО-А'!$L$7+'РСТ РСО-А'!$H$9</f>
        <v>1719.65</v>
      </c>
      <c r="Y435" s="116">
        <f>VLOOKUP($A435+ROUND((COLUMN()-2)/24,5),АТС!$A$41:$F$784,3)+'Иные услуги '!$C$5+'РСТ РСО-А'!$L$7+'РСТ РСО-А'!$H$9</f>
        <v>1714.71</v>
      </c>
    </row>
    <row r="436" spans="1:25" x14ac:dyDescent="0.2">
      <c r="A436" s="65">
        <f t="shared" si="12"/>
        <v>43993</v>
      </c>
      <c r="B436" s="116">
        <f>VLOOKUP($A436+ROUND((COLUMN()-2)/24,5),АТС!$A$41:$F$784,3)+'Иные услуги '!$C$5+'РСТ РСО-А'!$L$7+'РСТ РСО-А'!$H$9</f>
        <v>1729.8100000000002</v>
      </c>
      <c r="C436" s="116">
        <f>VLOOKUP($A436+ROUND((COLUMN()-2)/24,5),АТС!$A$41:$F$784,3)+'Иные услуги '!$C$5+'РСТ РСО-А'!$L$7+'РСТ РСО-А'!$H$9</f>
        <v>1704.73</v>
      </c>
      <c r="D436" s="116">
        <f>VLOOKUP($A436+ROUND((COLUMN()-2)/24,5),АТС!$A$41:$F$784,3)+'Иные услуги '!$C$5+'РСТ РСО-А'!$L$7+'РСТ РСО-А'!$H$9</f>
        <v>1721.8500000000001</v>
      </c>
      <c r="E436" s="116">
        <f>VLOOKUP($A436+ROUND((COLUMN()-2)/24,5),АТС!$A$41:$F$784,3)+'Иные услуги '!$C$5+'РСТ РСО-А'!$L$7+'РСТ РСО-А'!$H$9</f>
        <v>1714.7700000000002</v>
      </c>
      <c r="F436" s="116">
        <f>VLOOKUP($A436+ROUND((COLUMN()-2)/24,5),АТС!$A$41:$F$784,3)+'Иные услуги '!$C$5+'РСТ РСО-А'!$L$7+'РСТ РСО-А'!$H$9</f>
        <v>1715.49</v>
      </c>
      <c r="G436" s="116">
        <f>VLOOKUP($A436+ROUND((COLUMN()-2)/24,5),АТС!$A$41:$F$784,3)+'Иные услуги '!$C$5+'РСТ РСО-А'!$L$7+'РСТ РСО-А'!$H$9</f>
        <v>1715.1200000000001</v>
      </c>
      <c r="H436" s="116">
        <f>VLOOKUP($A436+ROUND((COLUMN()-2)/24,5),АТС!$A$41:$F$784,3)+'Иные услуги '!$C$5+'РСТ РСО-А'!$L$7+'РСТ РСО-А'!$H$9</f>
        <v>1714.11</v>
      </c>
      <c r="I436" s="116">
        <f>VLOOKUP($A436+ROUND((COLUMN()-2)/24,5),АТС!$A$41:$F$784,3)+'Иные услуги '!$C$5+'РСТ РСО-А'!$L$7+'РСТ РСО-А'!$H$9</f>
        <v>1714.98</v>
      </c>
      <c r="J436" s="116">
        <f>VLOOKUP($A436+ROUND((COLUMN()-2)/24,5),АТС!$A$41:$F$784,3)+'Иные услуги '!$C$5+'РСТ РСО-А'!$L$7+'РСТ РСО-А'!$H$9</f>
        <v>1715.1200000000001</v>
      </c>
      <c r="K436" s="116">
        <f>VLOOKUP($A436+ROUND((COLUMN()-2)/24,5),АТС!$A$41:$F$784,3)+'Иные услуги '!$C$5+'РСТ РСО-А'!$L$7+'РСТ РСО-А'!$H$9</f>
        <v>1715.23</v>
      </c>
      <c r="L436" s="116">
        <f>VLOOKUP($A436+ROUND((COLUMN()-2)/24,5),АТС!$A$41:$F$784,3)+'Иные услуги '!$C$5+'РСТ РСО-А'!$L$7+'РСТ РСО-А'!$H$9</f>
        <v>1715.26</v>
      </c>
      <c r="M436" s="116">
        <f>VLOOKUP($A436+ROUND((COLUMN()-2)/24,5),АТС!$A$41:$F$784,3)+'Иные услуги '!$C$5+'РСТ РСО-А'!$L$7+'РСТ РСО-А'!$H$9</f>
        <v>1719.48</v>
      </c>
      <c r="N436" s="116">
        <f>VLOOKUP($A436+ROUND((COLUMN()-2)/24,5),АТС!$A$41:$F$784,3)+'Иные услуги '!$C$5+'РСТ РСО-А'!$L$7+'РСТ РСО-А'!$H$9</f>
        <v>1719.42</v>
      </c>
      <c r="O436" s="116">
        <f>VLOOKUP($A436+ROUND((COLUMN()-2)/24,5),АТС!$A$41:$F$784,3)+'Иные услуги '!$C$5+'РСТ РСО-А'!$L$7+'РСТ РСО-А'!$H$9</f>
        <v>1719.5000000000002</v>
      </c>
      <c r="P436" s="116">
        <f>VLOOKUP($A436+ROUND((COLUMN()-2)/24,5),АТС!$A$41:$F$784,3)+'Иные услуги '!$C$5+'РСТ РСО-А'!$L$7+'РСТ РСО-А'!$H$9</f>
        <v>1719.5200000000002</v>
      </c>
      <c r="Q436" s="116">
        <f>VLOOKUP($A436+ROUND((COLUMN()-2)/24,5),АТС!$A$41:$F$784,3)+'Иные услуги '!$C$5+'РСТ РСО-А'!$L$7+'РСТ РСО-А'!$H$9</f>
        <v>1719.5800000000002</v>
      </c>
      <c r="R436" s="116">
        <f>VLOOKUP($A436+ROUND((COLUMN()-2)/24,5),АТС!$A$41:$F$784,3)+'Иные услуги '!$C$5+'РСТ РСО-А'!$L$7+'РСТ РСО-А'!$H$9</f>
        <v>1715.23</v>
      </c>
      <c r="S436" s="116">
        <f>VLOOKUP($A436+ROUND((COLUMN()-2)/24,5),АТС!$A$41:$F$784,3)+'Иные услуги '!$C$5+'РСТ РСО-А'!$L$7+'РСТ РСО-А'!$H$9</f>
        <v>1715.19</v>
      </c>
      <c r="T436" s="116">
        <f>VLOOKUP($A436+ROUND((COLUMN()-2)/24,5),АТС!$A$41:$F$784,3)+'Иные услуги '!$C$5+'РСТ РСО-А'!$L$7+'РСТ РСО-А'!$H$9</f>
        <v>1715.21</v>
      </c>
      <c r="U436" s="116">
        <f>VLOOKUP($A436+ROUND((COLUMN()-2)/24,5),АТС!$A$41:$F$784,3)+'Иные услуги '!$C$5+'РСТ РСО-А'!$L$7+'РСТ РСО-А'!$H$9</f>
        <v>1715.21</v>
      </c>
      <c r="V436" s="116">
        <f>VLOOKUP($A436+ROUND((COLUMN()-2)/24,5),АТС!$A$41:$F$784,3)+'Иные услуги '!$C$5+'РСТ РСО-А'!$L$7+'РСТ РСО-А'!$H$9</f>
        <v>1810.82</v>
      </c>
      <c r="W436" s="116">
        <f>VLOOKUP($A436+ROUND((COLUMN()-2)/24,5),АТС!$A$41:$F$784,3)+'Иные услуги '!$C$5+'РСТ РСО-А'!$L$7+'РСТ РСО-А'!$H$9</f>
        <v>1802.53</v>
      </c>
      <c r="X436" s="116">
        <f>VLOOKUP($A436+ROUND((COLUMN()-2)/24,5),АТС!$A$41:$F$784,3)+'Иные услуги '!$C$5+'РСТ РСО-А'!$L$7+'РСТ РСО-А'!$H$9</f>
        <v>1721.3</v>
      </c>
      <c r="Y436" s="116">
        <f>VLOOKUP($A436+ROUND((COLUMN()-2)/24,5),АТС!$A$41:$F$784,3)+'Иные услуги '!$C$5+'РСТ РСО-А'!$L$7+'РСТ РСО-А'!$H$9</f>
        <v>1714.55</v>
      </c>
    </row>
    <row r="437" spans="1:25" x14ac:dyDescent="0.2">
      <c r="A437" s="65">
        <f t="shared" si="12"/>
        <v>43994</v>
      </c>
      <c r="B437" s="116">
        <f>VLOOKUP($A437+ROUND((COLUMN()-2)/24,5),АТС!$A$41:$F$784,3)+'Иные услуги '!$C$5+'РСТ РСО-А'!$L$7+'РСТ РСО-А'!$H$9</f>
        <v>1740.0400000000002</v>
      </c>
      <c r="C437" s="116">
        <f>VLOOKUP($A437+ROUND((COLUMN()-2)/24,5),АТС!$A$41:$F$784,3)+'Иные услуги '!$C$5+'РСТ РСО-А'!$L$7+'РСТ РСО-А'!$H$9</f>
        <v>1718.5000000000002</v>
      </c>
      <c r="D437" s="116">
        <f>VLOOKUP($A437+ROUND((COLUMN()-2)/24,5),АТС!$A$41:$F$784,3)+'Иные услуги '!$C$5+'РСТ РСО-А'!$L$7+'РСТ РСО-А'!$H$9</f>
        <v>1719.68</v>
      </c>
      <c r="E437" s="116">
        <f>VLOOKUP($A437+ROUND((COLUMN()-2)/24,5),АТС!$A$41:$F$784,3)+'Иные услуги '!$C$5+'РСТ РСО-А'!$L$7+'РСТ РСО-А'!$H$9</f>
        <v>1714.84</v>
      </c>
      <c r="F437" s="116">
        <f>VLOOKUP($A437+ROUND((COLUMN()-2)/24,5),АТС!$A$41:$F$784,3)+'Иные услуги '!$C$5+'РСТ РСО-А'!$L$7+'РСТ РСО-А'!$H$9</f>
        <v>1714.92</v>
      </c>
      <c r="G437" s="116">
        <f>VLOOKUP($A437+ROUND((COLUMN()-2)/24,5),АТС!$A$41:$F$784,3)+'Иные услуги '!$C$5+'РСТ РСО-А'!$L$7+'РСТ РСО-А'!$H$9</f>
        <v>1714.95</v>
      </c>
      <c r="H437" s="116">
        <f>VLOOKUP($A437+ROUND((COLUMN()-2)/24,5),АТС!$A$41:$F$784,3)+'Иные услуги '!$C$5+'РСТ РСО-А'!$L$7+'РСТ РСО-А'!$H$9</f>
        <v>1714.22</v>
      </c>
      <c r="I437" s="116">
        <f>VLOOKUP($A437+ROUND((COLUMN()-2)/24,5),АТС!$A$41:$F$784,3)+'Иные услуги '!$C$5+'РСТ РСО-А'!$L$7+'РСТ РСО-А'!$H$9</f>
        <v>1643.63</v>
      </c>
      <c r="J437" s="116">
        <f>VLOOKUP($A437+ROUND((COLUMN()-2)/24,5),АТС!$A$41:$F$784,3)+'Иные услуги '!$C$5+'РСТ РСО-А'!$L$7+'РСТ РСО-А'!$H$9</f>
        <v>1715.46</v>
      </c>
      <c r="K437" s="116">
        <f>VLOOKUP($A437+ROUND((COLUMN()-2)/24,5),АТС!$A$41:$F$784,3)+'Иные услуги '!$C$5+'РСТ РСО-А'!$L$7+'РСТ РСО-А'!$H$9</f>
        <v>1715.44</v>
      </c>
      <c r="L437" s="116">
        <f>VLOOKUP($A437+ROUND((COLUMN()-2)/24,5),АТС!$A$41:$F$784,3)+'Иные услуги '!$C$5+'РСТ РСО-А'!$L$7+'РСТ РСО-А'!$H$9</f>
        <v>1739.8700000000001</v>
      </c>
      <c r="M437" s="116">
        <f>VLOOKUP($A437+ROUND((COLUMN()-2)/24,5),АТС!$A$41:$F$784,3)+'Иные услуги '!$C$5+'РСТ РСО-А'!$L$7+'РСТ РСО-А'!$H$9</f>
        <v>1752.41</v>
      </c>
      <c r="N437" s="116">
        <f>VLOOKUP($A437+ROUND((COLUMN()-2)/24,5),АТС!$A$41:$F$784,3)+'Иные услуги '!$C$5+'РСТ РСО-А'!$L$7+'РСТ РСО-А'!$H$9</f>
        <v>1753.28</v>
      </c>
      <c r="O437" s="116">
        <f>VLOOKUP($A437+ROUND((COLUMN()-2)/24,5),АТС!$A$41:$F$784,3)+'Иные услуги '!$C$5+'РСТ РСО-А'!$L$7+'РСТ РСО-А'!$H$9</f>
        <v>1756.39</v>
      </c>
      <c r="P437" s="116">
        <f>VLOOKUP($A437+ROUND((COLUMN()-2)/24,5),АТС!$A$41:$F$784,3)+'Иные услуги '!$C$5+'РСТ РСО-А'!$L$7+'РСТ РСО-А'!$H$9</f>
        <v>1756.89</v>
      </c>
      <c r="Q437" s="116">
        <f>VLOOKUP($A437+ROUND((COLUMN()-2)/24,5),АТС!$A$41:$F$784,3)+'Иные услуги '!$C$5+'РСТ РСО-А'!$L$7+'РСТ РСО-А'!$H$9</f>
        <v>1755.57</v>
      </c>
      <c r="R437" s="116">
        <f>VLOOKUP($A437+ROUND((COLUMN()-2)/24,5),АТС!$A$41:$F$784,3)+'Иные услуги '!$C$5+'РСТ РСО-А'!$L$7+'РСТ РСО-А'!$H$9</f>
        <v>1733.78</v>
      </c>
      <c r="S437" s="116">
        <f>VLOOKUP($A437+ROUND((COLUMN()-2)/24,5),АТС!$A$41:$F$784,3)+'Иные услуги '!$C$5+'РСТ РСО-А'!$L$7+'РСТ РСО-А'!$H$9</f>
        <v>1715.28</v>
      </c>
      <c r="T437" s="116">
        <f>VLOOKUP($A437+ROUND((COLUMN()-2)/24,5),АТС!$A$41:$F$784,3)+'Иные услуги '!$C$5+'РСТ РСО-А'!$L$7+'РСТ РСО-А'!$H$9</f>
        <v>1715.24</v>
      </c>
      <c r="U437" s="116">
        <f>VLOOKUP($A437+ROUND((COLUMN()-2)/24,5),АТС!$A$41:$F$784,3)+'Иные услуги '!$C$5+'РСТ РСО-А'!$L$7+'РСТ РСО-А'!$H$9</f>
        <v>1715.19</v>
      </c>
      <c r="V437" s="116">
        <f>VLOOKUP($A437+ROUND((COLUMN()-2)/24,5),АТС!$A$41:$F$784,3)+'Иные услуги '!$C$5+'РСТ РСО-А'!$L$7+'РСТ РСО-А'!$H$9</f>
        <v>1831.15</v>
      </c>
      <c r="W437" s="116">
        <f>VLOOKUP($A437+ROUND((COLUMN()-2)/24,5),АТС!$A$41:$F$784,3)+'Иные услуги '!$C$5+'РСТ РСО-А'!$L$7+'РСТ РСО-А'!$H$9</f>
        <v>1833.67</v>
      </c>
      <c r="X437" s="116">
        <f>VLOOKUP($A437+ROUND((COLUMN()-2)/24,5),АТС!$A$41:$F$784,3)+'Иные услуги '!$C$5+'РСТ РСО-А'!$L$7+'РСТ РСО-А'!$H$9</f>
        <v>1738.26</v>
      </c>
      <c r="Y437" s="116">
        <f>VLOOKUP($A437+ROUND((COLUMN()-2)/24,5),АТС!$A$41:$F$784,3)+'Иные услуги '!$C$5+'РСТ РСО-А'!$L$7+'РСТ РСО-А'!$H$9</f>
        <v>1714.49</v>
      </c>
    </row>
    <row r="438" spans="1:25" x14ac:dyDescent="0.2">
      <c r="A438" s="65">
        <f t="shared" si="12"/>
        <v>43995</v>
      </c>
      <c r="B438" s="116">
        <f>VLOOKUP($A438+ROUND((COLUMN()-2)/24,5),АТС!$A$41:$F$784,3)+'Иные услуги '!$C$5+'РСТ РСО-А'!$L$7+'РСТ РСО-А'!$H$9</f>
        <v>1742.0200000000002</v>
      </c>
      <c r="C438" s="116">
        <f>VLOOKUP($A438+ROUND((COLUMN()-2)/24,5),АТС!$A$41:$F$784,3)+'Иные услуги '!$C$5+'РСТ РСО-А'!$L$7+'РСТ РСО-А'!$H$9</f>
        <v>1722.38</v>
      </c>
      <c r="D438" s="116">
        <f>VLOOKUP($A438+ROUND((COLUMN()-2)/24,5),АТС!$A$41:$F$784,3)+'Иные услуги '!$C$5+'РСТ РСО-А'!$L$7+'РСТ РСО-А'!$H$9</f>
        <v>1717.47</v>
      </c>
      <c r="E438" s="116">
        <f>VLOOKUP($A438+ROUND((COLUMN()-2)/24,5),АТС!$A$41:$F$784,3)+'Иные услуги '!$C$5+'РСТ РСО-А'!$L$7+'РСТ РСО-А'!$H$9</f>
        <v>1714.84</v>
      </c>
      <c r="F438" s="116">
        <f>VLOOKUP($A438+ROUND((COLUMN()-2)/24,5),АТС!$A$41:$F$784,3)+'Иные услуги '!$C$5+'РСТ РСО-А'!$L$7+'РСТ РСО-А'!$H$9</f>
        <v>1714.92</v>
      </c>
      <c r="G438" s="116">
        <f>VLOOKUP($A438+ROUND((COLUMN()-2)/24,5),АТС!$A$41:$F$784,3)+'Иные услуги '!$C$5+'РСТ РСО-А'!$L$7+'РСТ РСО-А'!$H$9</f>
        <v>1714.92</v>
      </c>
      <c r="H438" s="116">
        <f>VLOOKUP($A438+ROUND((COLUMN()-2)/24,5),АТС!$A$41:$F$784,3)+'Иные услуги '!$C$5+'РСТ РСО-А'!$L$7+'РСТ РСО-А'!$H$9</f>
        <v>1714.2</v>
      </c>
      <c r="I438" s="116">
        <f>VLOOKUP($A438+ROUND((COLUMN()-2)/24,5),АТС!$A$41:$F$784,3)+'Иные услуги '!$C$5+'РСТ РСО-А'!$L$7+'РСТ РСО-А'!$H$9</f>
        <v>1706.03</v>
      </c>
      <c r="J438" s="116">
        <f>VLOOKUP($A438+ROUND((COLUMN()-2)/24,5),АТС!$A$41:$F$784,3)+'Иные услуги '!$C$5+'РСТ РСО-А'!$L$7+'РСТ РСО-А'!$H$9</f>
        <v>1715.36</v>
      </c>
      <c r="K438" s="116">
        <f>VLOOKUP($A438+ROUND((COLUMN()-2)/24,5),АТС!$A$41:$F$784,3)+'Иные услуги '!$C$5+'РСТ РСО-А'!$L$7+'РСТ РСО-А'!$H$9</f>
        <v>1715.38</v>
      </c>
      <c r="L438" s="116">
        <f>VLOOKUP($A438+ROUND((COLUMN()-2)/24,5),АТС!$A$41:$F$784,3)+'Иные услуги '!$C$5+'РСТ РСО-А'!$L$7+'РСТ РСО-А'!$H$9</f>
        <v>1755.59</v>
      </c>
      <c r="M438" s="116">
        <f>VLOOKUP($A438+ROUND((COLUMN()-2)/24,5),АТС!$A$41:$F$784,3)+'Иные услуги '!$C$5+'РСТ РСО-А'!$L$7+'РСТ РСО-А'!$H$9</f>
        <v>1756.13</v>
      </c>
      <c r="N438" s="116">
        <f>VLOOKUP($A438+ROUND((COLUMN()-2)/24,5),АТС!$A$41:$F$784,3)+'Иные услуги '!$C$5+'РСТ РСО-А'!$L$7+'РСТ РСО-А'!$H$9</f>
        <v>1759.68</v>
      </c>
      <c r="O438" s="116">
        <f>VLOOKUP($A438+ROUND((COLUMN()-2)/24,5),АТС!$A$41:$F$784,3)+'Иные услуги '!$C$5+'РСТ РСО-А'!$L$7+'РСТ РСО-А'!$H$9</f>
        <v>1762.38</v>
      </c>
      <c r="P438" s="116">
        <f>VLOOKUP($A438+ROUND((COLUMN()-2)/24,5),АТС!$A$41:$F$784,3)+'Иные услуги '!$C$5+'РСТ РСО-А'!$L$7+'РСТ РСО-А'!$H$9</f>
        <v>1762.99</v>
      </c>
      <c r="Q438" s="116">
        <f>VLOOKUP($A438+ROUND((COLUMN()-2)/24,5),АТС!$A$41:$F$784,3)+'Иные услуги '!$C$5+'РСТ РСО-А'!$L$7+'РСТ РСО-А'!$H$9</f>
        <v>1756.86</v>
      </c>
      <c r="R438" s="116">
        <f>VLOOKUP($A438+ROUND((COLUMN()-2)/24,5),АТС!$A$41:$F$784,3)+'Иные услуги '!$C$5+'РСТ РСО-А'!$L$7+'РСТ РСО-А'!$H$9</f>
        <v>1757.2900000000002</v>
      </c>
      <c r="S438" s="116">
        <f>VLOOKUP($A438+ROUND((COLUMN()-2)/24,5),АТС!$A$41:$F$784,3)+'Иные услуги '!$C$5+'РСТ РСО-А'!$L$7+'РСТ РСО-А'!$H$9</f>
        <v>1756.5800000000002</v>
      </c>
      <c r="T438" s="116">
        <f>VLOOKUP($A438+ROUND((COLUMN()-2)/24,5),АТС!$A$41:$F$784,3)+'Иные услуги '!$C$5+'РСТ РСО-А'!$L$7+'РСТ РСО-А'!$H$9</f>
        <v>1715.23</v>
      </c>
      <c r="U438" s="116">
        <f>VLOOKUP($A438+ROUND((COLUMN()-2)/24,5),АТС!$A$41:$F$784,3)+'Иные услуги '!$C$5+'РСТ РСО-А'!$L$7+'РСТ РСО-А'!$H$9</f>
        <v>1730.82</v>
      </c>
      <c r="V438" s="116">
        <f>VLOOKUP($A438+ROUND((COLUMN()-2)/24,5),АТС!$A$41:$F$784,3)+'Иные услуги '!$C$5+'РСТ РСО-А'!$L$7+'РСТ РСО-А'!$H$9</f>
        <v>1859.8600000000001</v>
      </c>
      <c r="W438" s="116">
        <f>VLOOKUP($A438+ROUND((COLUMN()-2)/24,5),АТС!$A$41:$F$784,3)+'Иные услуги '!$C$5+'РСТ РСО-А'!$L$7+'РСТ РСО-А'!$H$9</f>
        <v>1838.07</v>
      </c>
      <c r="X438" s="116">
        <f>VLOOKUP($A438+ROUND((COLUMN()-2)/24,5),АТС!$A$41:$F$784,3)+'Иные услуги '!$C$5+'РСТ РСО-А'!$L$7+'РСТ РСО-А'!$H$9</f>
        <v>1741.51</v>
      </c>
      <c r="Y438" s="116">
        <f>VLOOKUP($A438+ROUND((COLUMN()-2)/24,5),АТС!$A$41:$F$784,3)+'Иные услуги '!$C$5+'РСТ РСО-А'!$L$7+'РСТ РСО-А'!$H$9</f>
        <v>1714.0000000000002</v>
      </c>
    </row>
    <row r="439" spans="1:25" x14ac:dyDescent="0.2">
      <c r="A439" s="65">
        <f t="shared" si="12"/>
        <v>43996</v>
      </c>
      <c r="B439" s="116">
        <f>VLOOKUP($A439+ROUND((COLUMN()-2)/24,5),АТС!$A$41:$F$784,3)+'Иные услуги '!$C$5+'РСТ РСО-А'!$L$7+'РСТ РСО-А'!$H$9</f>
        <v>1730.72</v>
      </c>
      <c r="C439" s="116">
        <f>VLOOKUP($A439+ROUND((COLUMN()-2)/24,5),АТС!$A$41:$F$784,3)+'Иные услуги '!$C$5+'РСТ РСО-А'!$L$7+'РСТ РСО-А'!$H$9</f>
        <v>1714.88</v>
      </c>
      <c r="D439" s="116">
        <f>VLOOKUP($A439+ROUND((COLUMN()-2)/24,5),АТС!$A$41:$F$784,3)+'Иные услуги '!$C$5+'РСТ РСО-А'!$L$7+'РСТ РСО-А'!$H$9</f>
        <v>1712.3500000000001</v>
      </c>
      <c r="E439" s="116">
        <f>VLOOKUP($A439+ROUND((COLUMN()-2)/24,5),АТС!$A$41:$F$784,3)+'Иные услуги '!$C$5+'РСТ РСО-А'!$L$7+'РСТ РСО-А'!$H$9</f>
        <v>1714.82</v>
      </c>
      <c r="F439" s="116">
        <f>VLOOKUP($A439+ROUND((COLUMN()-2)/24,5),АТС!$A$41:$F$784,3)+'Иные услуги '!$C$5+'РСТ РСО-А'!$L$7+'РСТ РСО-А'!$H$9</f>
        <v>1715.14</v>
      </c>
      <c r="G439" s="116">
        <f>VLOOKUP($A439+ROUND((COLUMN()-2)/24,5),АТС!$A$41:$F$784,3)+'Иные услуги '!$C$5+'РСТ РСО-А'!$L$7+'РСТ РСО-А'!$H$9</f>
        <v>1714.95</v>
      </c>
      <c r="H439" s="116">
        <f>VLOOKUP($A439+ROUND((COLUMN()-2)/24,5),АТС!$A$41:$F$784,3)+'Иные услуги '!$C$5+'РСТ РСО-А'!$L$7+'РСТ РСО-А'!$H$9</f>
        <v>1714.3500000000001</v>
      </c>
      <c r="I439" s="116">
        <f>VLOOKUP($A439+ROUND((COLUMN()-2)/24,5),АТС!$A$41:$F$784,3)+'Иные услуги '!$C$5+'РСТ РСО-А'!$L$7+'РСТ РСО-А'!$H$9</f>
        <v>1697.8300000000002</v>
      </c>
      <c r="J439" s="116">
        <f>VLOOKUP($A439+ROUND((COLUMN()-2)/24,5),АТС!$A$41:$F$784,3)+'Иные услуги '!$C$5+'РСТ РСО-А'!$L$7+'РСТ РСО-А'!$H$9</f>
        <v>1715.46</v>
      </c>
      <c r="K439" s="116">
        <f>VLOOKUP($A439+ROUND((COLUMN()-2)/24,5),АТС!$A$41:$F$784,3)+'Иные услуги '!$C$5+'РСТ РСО-А'!$L$7+'РСТ РСО-А'!$H$9</f>
        <v>1715.42</v>
      </c>
      <c r="L439" s="116">
        <f>VLOOKUP($A439+ROUND((COLUMN()-2)/24,5),АТС!$A$41:$F$784,3)+'Иные услуги '!$C$5+'РСТ РСО-А'!$L$7+'РСТ РСО-А'!$H$9</f>
        <v>1739.7900000000002</v>
      </c>
      <c r="M439" s="116">
        <f>VLOOKUP($A439+ROUND((COLUMN()-2)/24,5),АТС!$A$41:$F$784,3)+'Иные услуги '!$C$5+'РСТ РСО-А'!$L$7+'РСТ РСО-А'!$H$9</f>
        <v>1741.82</v>
      </c>
      <c r="N439" s="116">
        <f>VLOOKUP($A439+ROUND((COLUMN()-2)/24,5),АТС!$A$41:$F$784,3)+'Иные услуги '!$C$5+'РСТ РСО-А'!$L$7+'РСТ РСО-А'!$H$9</f>
        <v>1742.16</v>
      </c>
      <c r="O439" s="116">
        <f>VLOOKUP($A439+ROUND((COLUMN()-2)/24,5),АТС!$A$41:$F$784,3)+'Иные услуги '!$C$5+'РСТ РСО-А'!$L$7+'РСТ РСО-А'!$H$9</f>
        <v>1742.3500000000001</v>
      </c>
      <c r="P439" s="116">
        <f>VLOOKUP($A439+ROUND((COLUMN()-2)/24,5),АТС!$A$41:$F$784,3)+'Иные услуги '!$C$5+'РСТ РСО-А'!$L$7+'РСТ РСО-А'!$H$9</f>
        <v>1742.71</v>
      </c>
      <c r="Q439" s="116">
        <f>VLOOKUP($A439+ROUND((COLUMN()-2)/24,5),АТС!$A$41:$F$784,3)+'Иные услуги '!$C$5+'РСТ РСО-А'!$L$7+'РСТ РСО-А'!$H$9</f>
        <v>1742.8500000000001</v>
      </c>
      <c r="R439" s="116">
        <f>VLOOKUP($A439+ROUND((COLUMN()-2)/24,5),АТС!$A$41:$F$784,3)+'Иные услуги '!$C$5+'РСТ РСО-А'!$L$7+'РСТ РСО-А'!$H$9</f>
        <v>1743.14</v>
      </c>
      <c r="S439" s="116">
        <f>VLOOKUP($A439+ROUND((COLUMN()-2)/24,5),АТС!$A$41:$F$784,3)+'Иные услуги '!$C$5+'РСТ РСО-А'!$L$7+'РСТ РСО-А'!$H$9</f>
        <v>1743.3</v>
      </c>
      <c r="T439" s="116">
        <f>VLOOKUP($A439+ROUND((COLUMN()-2)/24,5),АТС!$A$41:$F$784,3)+'Иные услуги '!$C$5+'РСТ РСО-А'!$L$7+'РСТ РСО-А'!$H$9</f>
        <v>1715.36</v>
      </c>
      <c r="U439" s="116">
        <f>VLOOKUP($A439+ROUND((COLUMN()-2)/24,5),АТС!$A$41:$F$784,3)+'Иные услуги '!$C$5+'РСТ РСО-А'!$L$7+'РСТ РСО-А'!$H$9</f>
        <v>1727.2900000000002</v>
      </c>
      <c r="V439" s="116">
        <f>VLOOKUP($A439+ROUND((COLUMN()-2)/24,5),АТС!$A$41:$F$784,3)+'Иные услуги '!$C$5+'РСТ РСО-А'!$L$7+'РСТ РСО-А'!$H$9</f>
        <v>1821.2700000000002</v>
      </c>
      <c r="W439" s="116">
        <f>VLOOKUP($A439+ROUND((COLUMN()-2)/24,5),АТС!$A$41:$F$784,3)+'Иные услуги '!$C$5+'РСТ РСО-А'!$L$7+'РСТ РСО-А'!$H$9</f>
        <v>1823.16</v>
      </c>
      <c r="X439" s="116">
        <f>VLOOKUP($A439+ROUND((COLUMN()-2)/24,5),АТС!$A$41:$F$784,3)+'Иные услуги '!$C$5+'РСТ РСО-А'!$L$7+'РСТ РСО-А'!$H$9</f>
        <v>1736.7900000000002</v>
      </c>
      <c r="Y439" s="116">
        <f>VLOOKUP($A439+ROUND((COLUMN()-2)/24,5),АТС!$A$41:$F$784,3)+'Иные услуги '!$C$5+'РСТ РСО-А'!$L$7+'РСТ РСО-А'!$H$9</f>
        <v>1714.23</v>
      </c>
    </row>
    <row r="440" spans="1:25" x14ac:dyDescent="0.2">
      <c r="A440" s="65">
        <f t="shared" si="12"/>
        <v>43997</v>
      </c>
      <c r="B440" s="116">
        <f>VLOOKUP($A440+ROUND((COLUMN()-2)/24,5),АТС!$A$41:$F$784,3)+'Иные услуги '!$C$5+'РСТ РСО-А'!$L$7+'РСТ РСО-А'!$H$9</f>
        <v>1733.0000000000002</v>
      </c>
      <c r="C440" s="116">
        <f>VLOOKUP($A440+ROUND((COLUMN()-2)/24,5),АТС!$A$41:$F$784,3)+'Иные услуги '!$C$5+'РСТ РСО-А'!$L$7+'РСТ РСО-А'!$H$9</f>
        <v>1707.95</v>
      </c>
      <c r="D440" s="116">
        <f>VLOOKUP($A440+ROUND((COLUMN()-2)/24,5),АТС!$A$41:$F$784,3)+'Иные услуги '!$C$5+'РСТ РСО-А'!$L$7+'РСТ РСО-А'!$H$9</f>
        <v>1724.3500000000001</v>
      </c>
      <c r="E440" s="116">
        <f>VLOOKUP($A440+ROUND((COLUMN()-2)/24,5),АТС!$A$41:$F$784,3)+'Иные услуги '!$C$5+'РСТ РСО-А'!$L$7+'РСТ РСО-А'!$H$9</f>
        <v>1713.17</v>
      </c>
      <c r="F440" s="116">
        <f>VLOOKUP($A440+ROUND((COLUMN()-2)/24,5),АТС!$A$41:$F$784,3)+'Иные услуги '!$C$5+'РСТ РСО-А'!$L$7+'РСТ РСО-А'!$H$9</f>
        <v>1715.63</v>
      </c>
      <c r="G440" s="116">
        <f>VLOOKUP($A440+ROUND((COLUMN()-2)/24,5),АТС!$A$41:$F$784,3)+'Иные услуги '!$C$5+'РСТ РСО-А'!$L$7+'РСТ РСО-А'!$H$9</f>
        <v>1716.09</v>
      </c>
      <c r="H440" s="116">
        <f>VLOOKUP($A440+ROUND((COLUMN()-2)/24,5),АТС!$A$41:$F$784,3)+'Иные услуги '!$C$5+'РСТ РСО-А'!$L$7+'РСТ РСО-А'!$H$9</f>
        <v>1714.69</v>
      </c>
      <c r="I440" s="116">
        <f>VLOOKUP($A440+ROUND((COLUMN()-2)/24,5),АТС!$A$41:$F$784,3)+'Иные услуги '!$C$5+'РСТ РСО-А'!$L$7+'РСТ РСО-А'!$H$9</f>
        <v>1713.44</v>
      </c>
      <c r="J440" s="116">
        <f>VLOOKUP($A440+ROUND((COLUMN()-2)/24,5),АТС!$A$41:$F$784,3)+'Иные услуги '!$C$5+'РСТ РСО-А'!$L$7+'РСТ РСО-А'!$H$9</f>
        <v>1715.39</v>
      </c>
      <c r="K440" s="116">
        <f>VLOOKUP($A440+ROUND((COLUMN()-2)/24,5),АТС!$A$41:$F$784,3)+'Иные услуги '!$C$5+'РСТ РСО-А'!$L$7+'РСТ РСО-А'!$H$9</f>
        <v>1740.9</v>
      </c>
      <c r="L440" s="116">
        <f>VLOOKUP($A440+ROUND((COLUMN()-2)/24,5),АТС!$A$41:$F$784,3)+'Иные услуги '!$C$5+'РСТ РСО-А'!$L$7+'РСТ РСО-А'!$H$9</f>
        <v>1777.2700000000002</v>
      </c>
      <c r="M440" s="116">
        <f>VLOOKUP($A440+ROUND((COLUMN()-2)/24,5),АТС!$A$41:$F$784,3)+'Иные услуги '!$C$5+'РСТ РСО-А'!$L$7+'РСТ РСО-А'!$H$9</f>
        <v>1788.0800000000002</v>
      </c>
      <c r="N440" s="116">
        <f>VLOOKUP($A440+ROUND((COLUMN()-2)/24,5),АТС!$A$41:$F$784,3)+'Иные услуги '!$C$5+'РСТ РСО-А'!$L$7+'РСТ РСО-А'!$H$9</f>
        <v>1787.63</v>
      </c>
      <c r="O440" s="116">
        <f>VLOOKUP($A440+ROUND((COLUMN()-2)/24,5),АТС!$A$41:$F$784,3)+'Иные услуги '!$C$5+'РСТ РСО-А'!$L$7+'РСТ РСО-А'!$H$9</f>
        <v>1790.42</v>
      </c>
      <c r="P440" s="116">
        <f>VLOOKUP($A440+ROUND((COLUMN()-2)/24,5),АТС!$A$41:$F$784,3)+'Иные услуги '!$C$5+'РСТ РСО-А'!$L$7+'РСТ РСО-А'!$H$9</f>
        <v>1797.72</v>
      </c>
      <c r="Q440" s="116">
        <f>VLOOKUP($A440+ROUND((COLUMN()-2)/24,5),АТС!$A$41:$F$784,3)+'Иные услуги '!$C$5+'РСТ РСО-А'!$L$7+'РСТ РСО-А'!$H$9</f>
        <v>1790.92</v>
      </c>
      <c r="R440" s="116">
        <f>VLOOKUP($A440+ROUND((COLUMN()-2)/24,5),АТС!$A$41:$F$784,3)+'Иные услуги '!$C$5+'РСТ РСО-А'!$L$7+'РСТ РСО-А'!$H$9</f>
        <v>1795.99</v>
      </c>
      <c r="S440" s="116">
        <f>VLOOKUP($A440+ROUND((COLUMN()-2)/24,5),АТС!$A$41:$F$784,3)+'Иные услуги '!$C$5+'РСТ РСО-А'!$L$7+'РСТ РСО-А'!$H$9</f>
        <v>1759.5000000000002</v>
      </c>
      <c r="T440" s="116">
        <f>VLOOKUP($A440+ROUND((COLUMN()-2)/24,5),АТС!$A$41:$F$784,3)+'Иные услуги '!$C$5+'РСТ РСО-А'!$L$7+'РСТ РСО-А'!$H$9</f>
        <v>1733.6200000000001</v>
      </c>
      <c r="U440" s="116">
        <f>VLOOKUP($A440+ROUND((COLUMN()-2)/24,5),АТС!$A$41:$F$784,3)+'Иные услуги '!$C$5+'РСТ РСО-А'!$L$7+'РСТ РСО-А'!$H$9</f>
        <v>1739.38</v>
      </c>
      <c r="V440" s="116">
        <f>VLOOKUP($A440+ROUND((COLUMN()-2)/24,5),АТС!$A$41:$F$784,3)+'Иные услуги '!$C$5+'РСТ РСО-А'!$L$7+'РСТ РСО-А'!$H$9</f>
        <v>1828.94</v>
      </c>
      <c r="W440" s="116">
        <f>VLOOKUP($A440+ROUND((COLUMN()-2)/24,5),АТС!$A$41:$F$784,3)+'Иные услуги '!$C$5+'РСТ РСО-А'!$L$7+'РСТ РСО-А'!$H$9</f>
        <v>1832.48</v>
      </c>
      <c r="X440" s="116">
        <f>VLOOKUP($A440+ROUND((COLUMN()-2)/24,5),АТС!$A$41:$F$784,3)+'Иные услуги '!$C$5+'РСТ РСО-А'!$L$7+'РСТ РСО-А'!$H$9</f>
        <v>1753.7500000000002</v>
      </c>
      <c r="Y440" s="116">
        <f>VLOOKUP($A440+ROUND((COLUMN()-2)/24,5),АТС!$A$41:$F$784,3)+'Иные услуги '!$C$5+'РСТ РСО-А'!$L$7+'РСТ РСО-А'!$H$9</f>
        <v>1714.5200000000002</v>
      </c>
    </row>
    <row r="441" spans="1:25" x14ac:dyDescent="0.2">
      <c r="A441" s="65">
        <f t="shared" si="12"/>
        <v>43998</v>
      </c>
      <c r="B441" s="116">
        <f>VLOOKUP($A441+ROUND((COLUMN()-2)/24,5),АТС!$A$41:$F$784,3)+'Иные услуги '!$C$5+'РСТ РСО-А'!$L$7+'РСТ РСО-А'!$H$9</f>
        <v>1697.14</v>
      </c>
      <c r="C441" s="116">
        <f>VLOOKUP($A441+ROUND((COLUMN()-2)/24,5),АТС!$A$41:$F$784,3)+'Иные услуги '!$C$5+'РСТ РСО-А'!$L$7+'РСТ РСО-А'!$H$9</f>
        <v>1697.59</v>
      </c>
      <c r="D441" s="116">
        <f>VLOOKUP($A441+ROUND((COLUMN()-2)/24,5),АТС!$A$41:$F$784,3)+'Иные услуги '!$C$5+'РСТ РСО-А'!$L$7+'РСТ РСО-А'!$H$9</f>
        <v>1663.09</v>
      </c>
      <c r="E441" s="116">
        <f>VLOOKUP($A441+ROUND((COLUMN()-2)/24,5),АТС!$A$41:$F$784,3)+'Иные услуги '!$C$5+'РСТ РСО-А'!$L$7+'РСТ РСО-А'!$H$9</f>
        <v>1716.1200000000001</v>
      </c>
      <c r="F441" s="116">
        <f>VLOOKUP($A441+ROUND((COLUMN()-2)/24,5),АТС!$A$41:$F$784,3)+'Иные услуги '!$C$5+'РСТ РСО-А'!$L$7+'РСТ РСО-А'!$H$9</f>
        <v>1716.1000000000001</v>
      </c>
      <c r="G441" s="116">
        <f>VLOOKUP($A441+ROUND((COLUMN()-2)/24,5),АТС!$A$41:$F$784,3)+'Иные услуги '!$C$5+'РСТ РСО-А'!$L$7+'РСТ РСО-А'!$H$9</f>
        <v>1716.05</v>
      </c>
      <c r="H441" s="116">
        <f>VLOOKUP($A441+ROUND((COLUMN()-2)/24,5),АТС!$A$41:$F$784,3)+'Иные услуги '!$C$5+'РСТ РСО-А'!$L$7+'РСТ РСО-А'!$H$9</f>
        <v>1714.73</v>
      </c>
      <c r="I441" s="116">
        <f>VLOOKUP($A441+ROUND((COLUMN()-2)/24,5),АТС!$A$41:$F$784,3)+'Иные услуги '!$C$5+'РСТ РСО-А'!$L$7+'РСТ РСО-А'!$H$9</f>
        <v>1712.0800000000002</v>
      </c>
      <c r="J441" s="116">
        <f>VLOOKUP($A441+ROUND((COLUMN()-2)/24,5),АТС!$A$41:$F$784,3)+'Иные услуги '!$C$5+'РСТ РСО-А'!$L$7+'РСТ РСО-А'!$H$9</f>
        <v>1715.17</v>
      </c>
      <c r="K441" s="116">
        <f>VLOOKUP($A441+ROUND((COLUMN()-2)/24,5),АТС!$A$41:$F$784,3)+'Иные услуги '!$C$5+'РСТ РСО-А'!$L$7+'РСТ РСО-А'!$H$9</f>
        <v>1742.61</v>
      </c>
      <c r="L441" s="116">
        <f>VLOOKUP($A441+ROUND((COLUMN()-2)/24,5),АТС!$A$41:$F$784,3)+'Иные услуги '!$C$5+'РСТ РСО-А'!$L$7+'РСТ РСО-А'!$H$9</f>
        <v>1782.0400000000002</v>
      </c>
      <c r="M441" s="116">
        <f>VLOOKUP($A441+ROUND((COLUMN()-2)/24,5),АТС!$A$41:$F$784,3)+'Иные услуги '!$C$5+'РСТ РСО-А'!$L$7+'РСТ РСО-А'!$H$9</f>
        <v>1794.63</v>
      </c>
      <c r="N441" s="116">
        <f>VLOOKUP($A441+ROUND((COLUMN()-2)/24,5),АТС!$A$41:$F$784,3)+'Иные услуги '!$C$5+'РСТ РСО-А'!$L$7+'РСТ РСО-А'!$H$9</f>
        <v>1793.38</v>
      </c>
      <c r="O441" s="116">
        <f>VLOOKUP($A441+ROUND((COLUMN()-2)/24,5),АТС!$A$41:$F$784,3)+'Иные услуги '!$C$5+'РСТ РСО-А'!$L$7+'РСТ РСО-А'!$H$9</f>
        <v>1797.55</v>
      </c>
      <c r="P441" s="116">
        <f>VLOOKUP($A441+ROUND((COLUMN()-2)/24,5),АТС!$A$41:$F$784,3)+'Иные услуги '!$C$5+'РСТ РСО-А'!$L$7+'РСТ РСО-А'!$H$9</f>
        <v>1800.97</v>
      </c>
      <c r="Q441" s="116">
        <f>VLOOKUP($A441+ROUND((COLUMN()-2)/24,5),АТС!$A$41:$F$784,3)+'Иные услуги '!$C$5+'РСТ РСО-А'!$L$7+'РСТ РСО-А'!$H$9</f>
        <v>1796.2900000000002</v>
      </c>
      <c r="R441" s="116">
        <f>VLOOKUP($A441+ROUND((COLUMN()-2)/24,5),АТС!$A$41:$F$784,3)+'Иные услуги '!$C$5+'РСТ РСО-А'!$L$7+'РСТ РСО-А'!$H$9</f>
        <v>1796.65</v>
      </c>
      <c r="S441" s="116">
        <f>VLOOKUP($A441+ROUND((COLUMN()-2)/24,5),АТС!$A$41:$F$784,3)+'Иные услуги '!$C$5+'РСТ РСО-А'!$L$7+'РСТ РСО-А'!$H$9</f>
        <v>1762.03</v>
      </c>
      <c r="T441" s="116">
        <f>VLOOKUP($A441+ROUND((COLUMN()-2)/24,5),АТС!$A$41:$F$784,3)+'Иные услуги '!$C$5+'РСТ РСО-А'!$L$7+'РСТ РСО-А'!$H$9</f>
        <v>1734.51</v>
      </c>
      <c r="U441" s="116">
        <f>VLOOKUP($A441+ROUND((COLUMN()-2)/24,5),АТС!$A$41:$F$784,3)+'Иные услуги '!$C$5+'РСТ РСО-А'!$L$7+'РСТ РСО-А'!$H$9</f>
        <v>1743.07</v>
      </c>
      <c r="V441" s="116">
        <f>VLOOKUP($A441+ROUND((COLUMN()-2)/24,5),АТС!$A$41:$F$784,3)+'Иные услуги '!$C$5+'РСТ РСО-А'!$L$7+'РСТ РСО-А'!$H$9</f>
        <v>1830.03</v>
      </c>
      <c r="W441" s="116">
        <f>VLOOKUP($A441+ROUND((COLUMN()-2)/24,5),АТС!$A$41:$F$784,3)+'Иные услуги '!$C$5+'РСТ РСО-А'!$L$7+'РСТ РСО-А'!$H$9</f>
        <v>1837.5600000000002</v>
      </c>
      <c r="X441" s="116">
        <f>VLOOKUP($A441+ROUND((COLUMN()-2)/24,5),АТС!$A$41:$F$784,3)+'Иные услуги '!$C$5+'РСТ РСО-А'!$L$7+'РСТ РСО-А'!$H$9</f>
        <v>1761.32</v>
      </c>
      <c r="Y441" s="116">
        <f>VLOOKUP($A441+ROUND((COLUMN()-2)/24,5),АТС!$A$41:$F$784,3)+'Иные услуги '!$C$5+'РСТ РСО-А'!$L$7+'РСТ РСО-А'!$H$9</f>
        <v>1714.64</v>
      </c>
    </row>
    <row r="442" spans="1:25" x14ac:dyDescent="0.2">
      <c r="A442" s="65">
        <f t="shared" si="12"/>
        <v>43999</v>
      </c>
      <c r="B442" s="116">
        <f>VLOOKUP($A442+ROUND((COLUMN()-2)/24,5),АТС!$A$41:$F$784,3)+'Иные услуги '!$C$5+'РСТ РСО-А'!$L$7+'РСТ РСО-А'!$H$9</f>
        <v>1712.91</v>
      </c>
      <c r="C442" s="116">
        <f>VLOOKUP($A442+ROUND((COLUMN()-2)/24,5),АТС!$A$41:$F$784,3)+'Иные услуги '!$C$5+'РСТ РСО-А'!$L$7+'РСТ РСО-А'!$H$9</f>
        <v>1678.16</v>
      </c>
      <c r="D442" s="116">
        <f>VLOOKUP($A442+ROUND((COLUMN()-2)/24,5),АТС!$A$41:$F$784,3)+'Иные услуги '!$C$5+'РСТ РСО-А'!$L$7+'РСТ РСО-А'!$H$9</f>
        <v>1688.0600000000002</v>
      </c>
      <c r="E442" s="116">
        <f>VLOOKUP($A442+ROUND((COLUMN()-2)/24,5),АТС!$A$41:$F$784,3)+'Иные услуги '!$C$5+'РСТ РСО-А'!$L$7+'РСТ РСО-А'!$H$9</f>
        <v>1710.3700000000001</v>
      </c>
      <c r="F442" s="116">
        <f>VLOOKUP($A442+ROUND((COLUMN()-2)/24,5),АТС!$A$41:$F$784,3)+'Иные услуги '!$C$5+'РСТ РСО-А'!$L$7+'РСТ РСО-А'!$H$9</f>
        <v>1716.1000000000001</v>
      </c>
      <c r="G442" s="116">
        <f>VLOOKUP($A442+ROUND((COLUMN()-2)/24,5),АТС!$A$41:$F$784,3)+'Иные услуги '!$C$5+'РСТ РСО-А'!$L$7+'РСТ РСО-А'!$H$9</f>
        <v>1715.42</v>
      </c>
      <c r="H442" s="116">
        <f>VLOOKUP($A442+ROUND((COLUMN()-2)/24,5),АТС!$A$41:$F$784,3)+'Иные услуги '!$C$5+'РСТ РСО-А'!$L$7+'РСТ РСО-А'!$H$9</f>
        <v>1714.55</v>
      </c>
      <c r="I442" s="116">
        <f>VLOOKUP($A442+ROUND((COLUMN()-2)/24,5),АТС!$A$41:$F$784,3)+'Иные услуги '!$C$5+'РСТ РСО-А'!$L$7+'РСТ РСО-А'!$H$9</f>
        <v>1699.3700000000001</v>
      </c>
      <c r="J442" s="116">
        <f>VLOOKUP($A442+ROUND((COLUMN()-2)/24,5),АТС!$A$41:$F$784,3)+'Иные услуги '!$C$5+'РСТ РСО-А'!$L$7+'РСТ РСО-А'!$H$9</f>
        <v>1715.3100000000002</v>
      </c>
      <c r="K442" s="116">
        <f>VLOOKUP($A442+ROUND((COLUMN()-2)/24,5),АТС!$A$41:$F$784,3)+'Иные услуги '!$C$5+'РСТ РСО-А'!$L$7+'РСТ РСО-А'!$H$9</f>
        <v>1751.9</v>
      </c>
      <c r="L442" s="116">
        <f>VLOOKUP($A442+ROUND((COLUMN()-2)/24,5),АТС!$A$41:$F$784,3)+'Иные услуги '!$C$5+'РСТ РСО-А'!$L$7+'РСТ РСО-А'!$H$9</f>
        <v>1802.8</v>
      </c>
      <c r="M442" s="116">
        <f>VLOOKUP($A442+ROUND((COLUMN()-2)/24,5),АТС!$A$41:$F$784,3)+'Иные услуги '!$C$5+'РСТ РСО-А'!$L$7+'РСТ РСО-А'!$H$9</f>
        <v>1810.2</v>
      </c>
      <c r="N442" s="116">
        <f>VLOOKUP($A442+ROUND((COLUMN()-2)/24,5),АТС!$A$41:$F$784,3)+'Иные услуги '!$C$5+'РСТ РСО-А'!$L$7+'РСТ РСО-А'!$H$9</f>
        <v>1810.2900000000002</v>
      </c>
      <c r="O442" s="116">
        <f>VLOOKUP($A442+ROUND((COLUMN()-2)/24,5),АТС!$A$41:$F$784,3)+'Иные услуги '!$C$5+'РСТ РСО-А'!$L$7+'РСТ РСО-А'!$H$9</f>
        <v>1815.5200000000002</v>
      </c>
      <c r="P442" s="116">
        <f>VLOOKUP($A442+ROUND((COLUMN()-2)/24,5),АТС!$A$41:$F$784,3)+'Иные услуги '!$C$5+'РСТ РСО-А'!$L$7+'РСТ РСО-А'!$H$9</f>
        <v>1821.84</v>
      </c>
      <c r="Q442" s="116">
        <f>VLOOKUP($A442+ROUND((COLUMN()-2)/24,5),АТС!$A$41:$F$784,3)+'Иные услуги '!$C$5+'РСТ РСО-А'!$L$7+'РСТ РСО-А'!$H$9</f>
        <v>1819.44</v>
      </c>
      <c r="R442" s="116">
        <f>VLOOKUP($A442+ROUND((COLUMN()-2)/24,5),АТС!$A$41:$F$784,3)+'Иные услуги '!$C$5+'РСТ РСО-А'!$L$7+'РСТ РСО-А'!$H$9</f>
        <v>1821.7900000000002</v>
      </c>
      <c r="S442" s="116">
        <f>VLOOKUP($A442+ROUND((COLUMN()-2)/24,5),АТС!$A$41:$F$784,3)+'Иные услуги '!$C$5+'РСТ РСО-А'!$L$7+'РСТ РСО-А'!$H$9</f>
        <v>1767.65</v>
      </c>
      <c r="T442" s="116">
        <f>VLOOKUP($A442+ROUND((COLUMN()-2)/24,5),АТС!$A$41:$F$784,3)+'Иные услуги '!$C$5+'РСТ РСО-А'!$L$7+'РСТ РСО-А'!$H$9</f>
        <v>1737.0200000000002</v>
      </c>
      <c r="U442" s="116">
        <f>VLOOKUP($A442+ROUND((COLUMN()-2)/24,5),АТС!$A$41:$F$784,3)+'Иные услуги '!$C$5+'РСТ РСО-А'!$L$7+'РСТ РСО-А'!$H$9</f>
        <v>1749.19</v>
      </c>
      <c r="V442" s="116">
        <f>VLOOKUP($A442+ROUND((COLUMN()-2)/24,5),АТС!$A$41:$F$784,3)+'Иные услуги '!$C$5+'РСТ РСО-А'!$L$7+'РСТ РСО-А'!$H$9</f>
        <v>1860.0600000000002</v>
      </c>
      <c r="W442" s="116">
        <f>VLOOKUP($A442+ROUND((COLUMN()-2)/24,5),АТС!$A$41:$F$784,3)+'Иные услуги '!$C$5+'РСТ РСО-А'!$L$7+'РСТ РСО-А'!$H$9</f>
        <v>1836.5400000000002</v>
      </c>
      <c r="X442" s="116">
        <f>VLOOKUP($A442+ROUND((COLUMN()-2)/24,5),АТС!$A$41:$F$784,3)+'Иные услуги '!$C$5+'РСТ РСО-А'!$L$7+'РСТ РСО-А'!$H$9</f>
        <v>1747.32</v>
      </c>
      <c r="Y442" s="116">
        <f>VLOOKUP($A442+ROUND((COLUMN()-2)/24,5),АТС!$A$41:$F$784,3)+'Иные услуги '!$C$5+'РСТ РСО-А'!$L$7+'РСТ РСО-А'!$H$9</f>
        <v>1714.74</v>
      </c>
    </row>
    <row r="443" spans="1:25" x14ac:dyDescent="0.2">
      <c r="A443" s="65">
        <f t="shared" si="12"/>
        <v>44000</v>
      </c>
      <c r="B443" s="116">
        <f>VLOOKUP($A443+ROUND((COLUMN()-2)/24,5),АТС!$A$41:$F$784,3)+'Иные услуги '!$C$5+'РСТ РСО-А'!$L$7+'РСТ РСО-А'!$H$9</f>
        <v>1723.45</v>
      </c>
      <c r="C443" s="116">
        <f>VLOOKUP($A443+ROUND((COLUMN()-2)/24,5),АТС!$A$41:$F$784,3)+'Иные услуги '!$C$5+'РСТ РСО-А'!$L$7+'РСТ РСО-А'!$H$9</f>
        <v>1697.19</v>
      </c>
      <c r="D443" s="116">
        <f>VLOOKUP($A443+ROUND((COLUMN()-2)/24,5),АТС!$A$41:$F$784,3)+'Иные услуги '!$C$5+'РСТ РСО-А'!$L$7+'РСТ РСО-А'!$H$9</f>
        <v>1695.91</v>
      </c>
      <c r="E443" s="116">
        <f>VLOOKUP($A443+ROUND((COLUMN()-2)/24,5),АТС!$A$41:$F$784,3)+'Иные услуги '!$C$5+'РСТ РСО-А'!$L$7+'РСТ РСО-А'!$H$9</f>
        <v>1712.84</v>
      </c>
      <c r="F443" s="116">
        <f>VLOOKUP($A443+ROUND((COLUMN()-2)/24,5),АТС!$A$41:$F$784,3)+'Иные услуги '!$C$5+'РСТ РСО-А'!$L$7+'РСТ РСО-А'!$H$9</f>
        <v>1715.28</v>
      </c>
      <c r="G443" s="116">
        <f>VLOOKUP($A443+ROUND((COLUMN()-2)/24,5),АТС!$A$41:$F$784,3)+'Иные услуги '!$C$5+'РСТ РСО-А'!$L$7+'РСТ РСО-А'!$H$9</f>
        <v>1715.0000000000002</v>
      </c>
      <c r="H443" s="116">
        <f>VLOOKUP($A443+ROUND((COLUMN()-2)/24,5),АТС!$A$41:$F$784,3)+'Иные услуги '!$C$5+'РСТ РСО-А'!$L$7+'РСТ РСО-А'!$H$9</f>
        <v>1714.32</v>
      </c>
      <c r="I443" s="116">
        <f>VLOOKUP($A443+ROUND((COLUMN()-2)/24,5),АТС!$A$41:$F$784,3)+'Иные услуги '!$C$5+'РСТ РСО-А'!$L$7+'РСТ РСО-А'!$H$9</f>
        <v>1733.5400000000002</v>
      </c>
      <c r="J443" s="116">
        <f>VLOOKUP($A443+ROUND((COLUMN()-2)/24,5),АТС!$A$41:$F$784,3)+'Иные услуги '!$C$5+'РСТ РСО-А'!$L$7+'РСТ РСО-А'!$H$9</f>
        <v>1715.03</v>
      </c>
      <c r="K443" s="116">
        <f>VLOOKUP($A443+ROUND((COLUMN()-2)/24,5),АТС!$A$41:$F$784,3)+'Иные услуги '!$C$5+'РСТ РСО-А'!$L$7+'РСТ РСО-А'!$H$9</f>
        <v>1760.63</v>
      </c>
      <c r="L443" s="116">
        <f>VLOOKUP($A443+ROUND((COLUMN()-2)/24,5),АТС!$A$41:$F$784,3)+'Иные услуги '!$C$5+'РСТ РСО-А'!$L$7+'РСТ РСО-А'!$H$9</f>
        <v>1815.23</v>
      </c>
      <c r="M443" s="116">
        <f>VLOOKUP($A443+ROUND((COLUMN()-2)/24,5),АТС!$A$41:$F$784,3)+'Иные услуги '!$C$5+'РСТ РСО-А'!$L$7+'РСТ РСО-А'!$H$9</f>
        <v>1818.15</v>
      </c>
      <c r="N443" s="116">
        <f>VLOOKUP($A443+ROUND((COLUMN()-2)/24,5),АТС!$A$41:$F$784,3)+'Иные услуги '!$C$5+'РСТ РСО-А'!$L$7+'РСТ РСО-А'!$H$9</f>
        <v>1818.5400000000002</v>
      </c>
      <c r="O443" s="116">
        <f>VLOOKUP($A443+ROUND((COLUMN()-2)/24,5),АТС!$A$41:$F$784,3)+'Иные услуги '!$C$5+'РСТ РСО-А'!$L$7+'РСТ РСО-А'!$H$9</f>
        <v>1818.88</v>
      </c>
      <c r="P443" s="116">
        <f>VLOOKUP($A443+ROUND((COLUMN()-2)/24,5),АТС!$A$41:$F$784,3)+'Иные услуги '!$C$5+'РСТ РСО-А'!$L$7+'РСТ РСО-А'!$H$9</f>
        <v>1817.03</v>
      </c>
      <c r="Q443" s="116">
        <f>VLOOKUP($A443+ROUND((COLUMN()-2)/24,5),АТС!$A$41:$F$784,3)+'Иные услуги '!$C$5+'РСТ РСО-А'!$L$7+'РСТ РСО-А'!$H$9</f>
        <v>1817.01</v>
      </c>
      <c r="R443" s="116">
        <f>VLOOKUP($A443+ROUND((COLUMN()-2)/24,5),АТС!$A$41:$F$784,3)+'Иные услуги '!$C$5+'РСТ РСО-А'!$L$7+'РСТ РСО-А'!$H$9</f>
        <v>1839.97</v>
      </c>
      <c r="S443" s="116">
        <f>VLOOKUP($A443+ROUND((COLUMN()-2)/24,5),АТС!$A$41:$F$784,3)+'Иные услуги '!$C$5+'РСТ РСО-А'!$L$7+'РСТ РСО-А'!$H$9</f>
        <v>1776.0800000000002</v>
      </c>
      <c r="T443" s="116">
        <f>VLOOKUP($A443+ROUND((COLUMN()-2)/24,5),АТС!$A$41:$F$784,3)+'Иные услуги '!$C$5+'РСТ РСО-А'!$L$7+'РСТ РСО-А'!$H$9</f>
        <v>1748.5600000000002</v>
      </c>
      <c r="U443" s="116">
        <f>VLOOKUP($A443+ROUND((COLUMN()-2)/24,5),АТС!$A$41:$F$784,3)+'Иные услуги '!$C$5+'РСТ РСО-А'!$L$7+'РСТ РСО-А'!$H$9</f>
        <v>1763.41</v>
      </c>
      <c r="V443" s="116">
        <f>VLOOKUP($A443+ROUND((COLUMN()-2)/24,5),АТС!$A$41:$F$784,3)+'Иные услуги '!$C$5+'РСТ РСО-А'!$L$7+'РСТ РСО-А'!$H$9</f>
        <v>1896.0900000000001</v>
      </c>
      <c r="W443" s="116">
        <f>VLOOKUP($A443+ROUND((COLUMN()-2)/24,5),АТС!$A$41:$F$784,3)+'Иные услуги '!$C$5+'РСТ РСО-А'!$L$7+'РСТ РСО-А'!$H$9</f>
        <v>1895.14</v>
      </c>
      <c r="X443" s="116">
        <f>VLOOKUP($A443+ROUND((COLUMN()-2)/24,5),АТС!$A$41:$F$784,3)+'Иные услуги '!$C$5+'РСТ РСО-А'!$L$7+'РСТ РСО-А'!$H$9</f>
        <v>1757.2900000000002</v>
      </c>
      <c r="Y443" s="116">
        <f>VLOOKUP($A443+ROUND((COLUMN()-2)/24,5),АТС!$A$41:$F$784,3)+'Иные услуги '!$C$5+'РСТ РСО-А'!$L$7+'РСТ РСО-А'!$H$9</f>
        <v>1714.7</v>
      </c>
    </row>
    <row r="444" spans="1:25" x14ac:dyDescent="0.2">
      <c r="A444" s="65">
        <f t="shared" si="12"/>
        <v>44001</v>
      </c>
      <c r="B444" s="116">
        <f>VLOOKUP($A444+ROUND((COLUMN()-2)/24,5),АТС!$A$41:$F$784,3)+'Иные услуги '!$C$5+'РСТ РСО-А'!$L$7+'РСТ РСО-А'!$H$9</f>
        <v>1707.45</v>
      </c>
      <c r="C444" s="116">
        <f>VLOOKUP($A444+ROUND((COLUMN()-2)/24,5),АТС!$A$41:$F$784,3)+'Иные услуги '!$C$5+'РСТ РСО-А'!$L$7+'РСТ РСО-А'!$H$9</f>
        <v>1667.67</v>
      </c>
      <c r="D444" s="116">
        <f>VLOOKUP($A444+ROUND((COLUMN()-2)/24,5),АТС!$A$41:$F$784,3)+'Иные услуги '!$C$5+'РСТ РСО-А'!$L$7+'РСТ РСО-А'!$H$9</f>
        <v>1750.8100000000002</v>
      </c>
      <c r="E444" s="116">
        <f>VLOOKUP($A444+ROUND((COLUMN()-2)/24,5),АТС!$A$41:$F$784,3)+'Иные услуги '!$C$5+'РСТ РСО-А'!$L$7+'РСТ РСО-А'!$H$9</f>
        <v>1707.78</v>
      </c>
      <c r="F444" s="116">
        <f>VLOOKUP($A444+ROUND((COLUMN()-2)/24,5),АТС!$A$41:$F$784,3)+'Иные услуги '!$C$5+'РСТ РСО-А'!$L$7+'РСТ РСО-А'!$H$9</f>
        <v>1713.51</v>
      </c>
      <c r="G444" s="116">
        <f>VLOOKUP($A444+ROUND((COLUMN()-2)/24,5),АТС!$A$41:$F$784,3)+'Иные услуги '!$C$5+'РСТ РСО-А'!$L$7+'РСТ РСО-А'!$H$9</f>
        <v>1715.2500000000002</v>
      </c>
      <c r="H444" s="116">
        <f>VLOOKUP($A444+ROUND((COLUMN()-2)/24,5),АТС!$A$41:$F$784,3)+'Иные услуги '!$C$5+'РСТ РСО-А'!$L$7+'РСТ РСО-А'!$H$9</f>
        <v>1711.73</v>
      </c>
      <c r="I444" s="116">
        <f>VLOOKUP($A444+ROUND((COLUMN()-2)/24,5),АТС!$A$41:$F$784,3)+'Иные услуги '!$C$5+'РСТ РСО-А'!$L$7+'РСТ РСО-А'!$H$9</f>
        <v>1716.2500000000002</v>
      </c>
      <c r="J444" s="116">
        <f>VLOOKUP($A444+ROUND((COLUMN()-2)/24,5),АТС!$A$41:$F$784,3)+'Иные услуги '!$C$5+'РСТ РСО-А'!$L$7+'РСТ РСО-А'!$H$9</f>
        <v>1715.15</v>
      </c>
      <c r="K444" s="116">
        <f>VLOOKUP($A444+ROUND((COLUMN()-2)/24,5),АТС!$A$41:$F$784,3)+'Иные услуги '!$C$5+'РСТ РСО-А'!$L$7+'РСТ РСО-А'!$H$9</f>
        <v>1767.8300000000002</v>
      </c>
      <c r="L444" s="116">
        <f>VLOOKUP($A444+ROUND((COLUMN()-2)/24,5),АТС!$A$41:$F$784,3)+'Иные услуги '!$C$5+'РСТ РСО-А'!$L$7+'РСТ РСО-А'!$H$9</f>
        <v>1829.63</v>
      </c>
      <c r="M444" s="116">
        <f>VLOOKUP($A444+ROUND((COLUMN()-2)/24,5),АТС!$A$41:$F$784,3)+'Иные услуги '!$C$5+'РСТ РСО-А'!$L$7+'РСТ РСО-А'!$H$9</f>
        <v>1844.3700000000001</v>
      </c>
      <c r="N444" s="116">
        <f>VLOOKUP($A444+ROUND((COLUMN()-2)/24,5),АТС!$A$41:$F$784,3)+'Иные услуги '!$C$5+'РСТ РСО-А'!$L$7+'РСТ РСО-А'!$H$9</f>
        <v>1828.03</v>
      </c>
      <c r="O444" s="116">
        <f>VLOOKUP($A444+ROUND((COLUMN()-2)/24,5),АТС!$A$41:$F$784,3)+'Иные услуги '!$C$5+'РСТ РСО-А'!$L$7+'РСТ РСО-А'!$H$9</f>
        <v>1846.97</v>
      </c>
      <c r="P444" s="116">
        <f>VLOOKUP($A444+ROUND((COLUMN()-2)/24,5),АТС!$A$41:$F$784,3)+'Иные услуги '!$C$5+'РСТ РСО-А'!$L$7+'РСТ РСО-А'!$H$9</f>
        <v>1818.64</v>
      </c>
      <c r="Q444" s="116">
        <f>VLOOKUP($A444+ROUND((COLUMN()-2)/24,5),АТС!$A$41:$F$784,3)+'Иные услуги '!$C$5+'РСТ РСО-А'!$L$7+'РСТ РСО-А'!$H$9</f>
        <v>1781.42</v>
      </c>
      <c r="R444" s="116">
        <f>VLOOKUP($A444+ROUND((COLUMN()-2)/24,5),АТС!$A$41:$F$784,3)+'Иные услуги '!$C$5+'РСТ РСО-А'!$L$7+'РСТ РСО-А'!$H$9</f>
        <v>1782.1000000000001</v>
      </c>
      <c r="S444" s="116">
        <f>VLOOKUP($A444+ROUND((COLUMN()-2)/24,5),АТС!$A$41:$F$784,3)+'Иные услуги '!$C$5+'РСТ РСО-А'!$L$7+'РСТ РСО-А'!$H$9</f>
        <v>1764.38</v>
      </c>
      <c r="T444" s="116">
        <f>VLOOKUP($A444+ROUND((COLUMN()-2)/24,5),АТС!$A$41:$F$784,3)+'Иные услуги '!$C$5+'РСТ РСО-А'!$L$7+'РСТ РСО-А'!$H$9</f>
        <v>1743.21</v>
      </c>
      <c r="U444" s="116">
        <f>VLOOKUP($A444+ROUND((COLUMN()-2)/24,5),АТС!$A$41:$F$784,3)+'Иные услуги '!$C$5+'РСТ РСО-А'!$L$7+'РСТ РСО-А'!$H$9</f>
        <v>1715.2700000000002</v>
      </c>
      <c r="V444" s="116">
        <f>VLOOKUP($A444+ROUND((COLUMN()-2)/24,5),АТС!$A$41:$F$784,3)+'Иные услуги '!$C$5+'РСТ РСО-А'!$L$7+'РСТ РСО-А'!$H$9</f>
        <v>1869.38</v>
      </c>
      <c r="W444" s="116">
        <f>VLOOKUP($A444+ROUND((COLUMN()-2)/24,5),АТС!$A$41:$F$784,3)+'Иные услуги '!$C$5+'РСТ РСО-А'!$L$7+'РСТ РСО-А'!$H$9</f>
        <v>1857.5900000000001</v>
      </c>
      <c r="X444" s="116">
        <f>VLOOKUP($A444+ROUND((COLUMN()-2)/24,5),АТС!$A$41:$F$784,3)+'Иные услуги '!$C$5+'РСТ РСО-А'!$L$7+'РСТ РСО-А'!$H$9</f>
        <v>1736.99</v>
      </c>
      <c r="Y444" s="116">
        <f>VLOOKUP($A444+ROUND((COLUMN()-2)/24,5),АТС!$A$41:$F$784,3)+'Иные услуги '!$C$5+'РСТ РСО-А'!$L$7+'РСТ РСО-А'!$H$9</f>
        <v>1714.59</v>
      </c>
    </row>
    <row r="445" spans="1:25" x14ac:dyDescent="0.2">
      <c r="A445" s="65">
        <f t="shared" si="12"/>
        <v>44002</v>
      </c>
      <c r="B445" s="116">
        <f>VLOOKUP($A445+ROUND((COLUMN()-2)/24,5),АТС!$A$41:$F$784,3)+'Иные услуги '!$C$5+'РСТ РСО-А'!$L$7+'РСТ РСО-А'!$H$9</f>
        <v>1740.5000000000002</v>
      </c>
      <c r="C445" s="116">
        <f>VLOOKUP($A445+ROUND((COLUMN()-2)/24,5),АТС!$A$41:$F$784,3)+'Иные услуги '!$C$5+'РСТ РСО-А'!$L$7+'РСТ РСО-А'!$H$9</f>
        <v>1712.9</v>
      </c>
      <c r="D445" s="116">
        <f>VLOOKUP($A445+ROUND((COLUMN()-2)/24,5),АТС!$A$41:$F$784,3)+'Иные услуги '!$C$5+'РСТ РСО-А'!$L$7+'РСТ РСО-А'!$H$9</f>
        <v>1710.86</v>
      </c>
      <c r="E445" s="116">
        <f>VLOOKUP($A445+ROUND((COLUMN()-2)/24,5),АТС!$A$41:$F$784,3)+'Иные услуги '!$C$5+'РСТ РСО-А'!$L$7+'РСТ РСО-А'!$H$9</f>
        <v>1710.15</v>
      </c>
      <c r="F445" s="116">
        <f>VLOOKUP($A445+ROUND((COLUMN()-2)/24,5),АТС!$A$41:$F$784,3)+'Иные услуги '!$C$5+'РСТ РСО-А'!$L$7+'РСТ РСО-А'!$H$9</f>
        <v>1713.21</v>
      </c>
      <c r="G445" s="116">
        <f>VLOOKUP($A445+ROUND((COLUMN()-2)/24,5),АТС!$A$41:$F$784,3)+'Иные услуги '!$C$5+'РСТ РСО-А'!$L$7+'РСТ РСО-А'!$H$9</f>
        <v>1714.7700000000002</v>
      </c>
      <c r="H445" s="116">
        <f>VLOOKUP($A445+ROUND((COLUMN()-2)/24,5),АТС!$A$41:$F$784,3)+'Иные услуги '!$C$5+'РСТ РСО-А'!$L$7+'РСТ РСО-А'!$H$9</f>
        <v>1711.95</v>
      </c>
      <c r="I445" s="116">
        <f>VLOOKUP($A445+ROUND((COLUMN()-2)/24,5),АТС!$A$41:$F$784,3)+'Иные услуги '!$C$5+'РСТ РСО-А'!$L$7+'РСТ РСО-А'!$H$9</f>
        <v>1687.65</v>
      </c>
      <c r="J445" s="116">
        <f>VLOOKUP($A445+ROUND((COLUMN()-2)/24,5),АТС!$A$41:$F$784,3)+'Иные услуги '!$C$5+'РСТ РСО-А'!$L$7+'РСТ РСО-А'!$H$9</f>
        <v>1715.2</v>
      </c>
      <c r="K445" s="116">
        <f>VLOOKUP($A445+ROUND((COLUMN()-2)/24,5),АТС!$A$41:$F$784,3)+'Иные услуги '!$C$5+'РСТ РСО-А'!$L$7+'РСТ РСО-А'!$H$9</f>
        <v>1752.94</v>
      </c>
      <c r="L445" s="116">
        <f>VLOOKUP($A445+ROUND((COLUMN()-2)/24,5),АТС!$A$41:$F$784,3)+'Иные услуги '!$C$5+'РСТ РСО-А'!$L$7+'РСТ РСО-А'!$H$9</f>
        <v>1812.03</v>
      </c>
      <c r="M445" s="116">
        <f>VLOOKUP($A445+ROUND((COLUMN()-2)/24,5),АТС!$A$41:$F$784,3)+'Иные услуги '!$C$5+'РСТ РСО-А'!$L$7+'РСТ РСО-А'!$H$9</f>
        <v>1787.32</v>
      </c>
      <c r="N445" s="116">
        <f>VLOOKUP($A445+ROUND((COLUMN()-2)/24,5),АТС!$A$41:$F$784,3)+'Иные услуги '!$C$5+'РСТ РСО-А'!$L$7+'РСТ РСО-А'!$H$9</f>
        <v>1790.97</v>
      </c>
      <c r="O445" s="116">
        <f>VLOOKUP($A445+ROUND((COLUMN()-2)/24,5),АТС!$A$41:$F$784,3)+'Иные услуги '!$C$5+'РСТ РСО-А'!$L$7+'РСТ РСО-А'!$H$9</f>
        <v>1767.51</v>
      </c>
      <c r="P445" s="116">
        <f>VLOOKUP($A445+ROUND((COLUMN()-2)/24,5),АТС!$A$41:$F$784,3)+'Иные услуги '!$C$5+'РСТ РСО-А'!$L$7+'РСТ РСО-А'!$H$9</f>
        <v>1768.61</v>
      </c>
      <c r="Q445" s="116">
        <f>VLOOKUP($A445+ROUND((COLUMN()-2)/24,5),АТС!$A$41:$F$784,3)+'Иные услуги '!$C$5+'РСТ РСО-А'!$L$7+'РСТ РСО-А'!$H$9</f>
        <v>1767.1200000000001</v>
      </c>
      <c r="R445" s="116">
        <f>VLOOKUP($A445+ROUND((COLUMN()-2)/24,5),АТС!$A$41:$F$784,3)+'Иные услуги '!$C$5+'РСТ РСО-А'!$L$7+'РСТ РСО-А'!$H$9</f>
        <v>1767.14</v>
      </c>
      <c r="S445" s="116">
        <f>VLOOKUP($A445+ROUND((COLUMN()-2)/24,5),АТС!$A$41:$F$784,3)+'Иные услуги '!$C$5+'РСТ РСО-А'!$L$7+'РСТ РСО-А'!$H$9</f>
        <v>1715.0400000000002</v>
      </c>
      <c r="T445" s="116">
        <f>VLOOKUP($A445+ROUND((COLUMN()-2)/24,5),АТС!$A$41:$F$784,3)+'Иные услуги '!$C$5+'РСТ РСО-А'!$L$7+'РСТ РСО-А'!$H$9</f>
        <v>1715.0200000000002</v>
      </c>
      <c r="U445" s="116">
        <f>VLOOKUP($A445+ROUND((COLUMN()-2)/24,5),АТС!$A$41:$F$784,3)+'Иные услуги '!$C$5+'РСТ РСО-А'!$L$7+'РСТ РСО-А'!$H$9</f>
        <v>1715.2</v>
      </c>
      <c r="V445" s="116">
        <f>VLOOKUP($A445+ROUND((COLUMN()-2)/24,5),АТС!$A$41:$F$784,3)+'Иные услуги '!$C$5+'РСТ РСО-А'!$L$7+'РСТ РСО-А'!$H$9</f>
        <v>1858</v>
      </c>
      <c r="W445" s="116">
        <f>VLOOKUP($A445+ROUND((COLUMN()-2)/24,5),АТС!$A$41:$F$784,3)+'Иные услуги '!$C$5+'РСТ РСО-А'!$L$7+'РСТ РСО-А'!$H$9</f>
        <v>1847.5600000000002</v>
      </c>
      <c r="X445" s="116">
        <f>VLOOKUP($A445+ROUND((COLUMN()-2)/24,5),АТС!$A$41:$F$784,3)+'Иные услуги '!$C$5+'РСТ РСО-А'!$L$7+'РСТ РСО-А'!$H$9</f>
        <v>1738.2900000000002</v>
      </c>
      <c r="Y445" s="116">
        <f>VLOOKUP($A445+ROUND((COLUMN()-2)/24,5),АТС!$A$41:$F$784,3)+'Иные услуги '!$C$5+'РСТ РСО-А'!$L$7+'РСТ РСО-А'!$H$9</f>
        <v>1714.3100000000002</v>
      </c>
    </row>
    <row r="446" spans="1:25" x14ac:dyDescent="0.2">
      <c r="A446" s="65">
        <f t="shared" si="12"/>
        <v>44003</v>
      </c>
      <c r="B446" s="116">
        <f>VLOOKUP($A446+ROUND((COLUMN()-2)/24,5),АТС!$A$41:$F$784,3)+'Иные услуги '!$C$5+'РСТ РСО-А'!$L$7+'РСТ РСО-А'!$H$9</f>
        <v>1748.7</v>
      </c>
      <c r="C446" s="116">
        <f>VLOOKUP($A446+ROUND((COLUMN()-2)/24,5),АТС!$A$41:$F$784,3)+'Иные услуги '!$C$5+'РСТ РСО-А'!$L$7+'РСТ РСО-А'!$H$9</f>
        <v>1693.03</v>
      </c>
      <c r="D446" s="116">
        <f>VLOOKUP($A446+ROUND((COLUMN()-2)/24,5),АТС!$A$41:$F$784,3)+'Иные услуги '!$C$5+'РСТ РСО-А'!$L$7+'РСТ РСО-А'!$H$9</f>
        <v>1712.88</v>
      </c>
      <c r="E446" s="116">
        <f>VLOOKUP($A446+ROUND((COLUMN()-2)/24,5),АТС!$A$41:$F$784,3)+'Иные услуги '!$C$5+'РСТ РСО-А'!$L$7+'РСТ РСО-А'!$H$9</f>
        <v>1709.88</v>
      </c>
      <c r="F446" s="116">
        <f>VLOOKUP($A446+ROUND((COLUMN()-2)/24,5),АТС!$A$41:$F$784,3)+'Иные услуги '!$C$5+'РСТ РСО-А'!$L$7+'РСТ РСО-А'!$H$9</f>
        <v>1715.3</v>
      </c>
      <c r="G446" s="116">
        <f>VLOOKUP($A446+ROUND((COLUMN()-2)/24,5),АТС!$A$41:$F$784,3)+'Иные услуги '!$C$5+'РСТ РСО-А'!$L$7+'РСТ РСО-А'!$H$9</f>
        <v>1715.3500000000001</v>
      </c>
      <c r="H446" s="116">
        <f>VLOOKUP($A446+ROUND((COLUMN()-2)/24,5),АТС!$A$41:$F$784,3)+'Иные услуги '!$C$5+'РСТ РСО-А'!$L$7+'РСТ РСО-А'!$H$9</f>
        <v>1715.71</v>
      </c>
      <c r="I446" s="116">
        <f>VLOOKUP($A446+ROUND((COLUMN()-2)/24,5),АТС!$A$41:$F$784,3)+'Иные услуги '!$C$5+'РСТ РСО-А'!$L$7+'РСТ РСО-А'!$H$9</f>
        <v>1654.0600000000002</v>
      </c>
      <c r="J446" s="116">
        <f>VLOOKUP($A446+ROUND((COLUMN()-2)/24,5),АТС!$A$41:$F$784,3)+'Иные услуги '!$C$5+'РСТ РСО-А'!$L$7+'РСТ РСО-А'!$H$9</f>
        <v>1715.13</v>
      </c>
      <c r="K446" s="116">
        <f>VLOOKUP($A446+ROUND((COLUMN()-2)/24,5),АТС!$A$41:$F$784,3)+'Иные услуги '!$C$5+'РСТ РСО-А'!$L$7+'РСТ РСО-А'!$H$9</f>
        <v>1715.11</v>
      </c>
      <c r="L446" s="116">
        <f>VLOOKUP($A446+ROUND((COLUMN()-2)/24,5),АТС!$A$41:$F$784,3)+'Иные услуги '!$C$5+'РСТ РСО-А'!$L$7+'РСТ РСО-А'!$H$9</f>
        <v>1715.2500000000002</v>
      </c>
      <c r="M446" s="116">
        <f>VLOOKUP($A446+ROUND((COLUMN()-2)/24,5),АТС!$A$41:$F$784,3)+'Иные услуги '!$C$5+'РСТ РСО-А'!$L$7+'РСТ РСО-А'!$H$9</f>
        <v>1715.24</v>
      </c>
      <c r="N446" s="116">
        <f>VLOOKUP($A446+ROUND((COLUMN()-2)/24,5),АТС!$A$41:$F$784,3)+'Иные услуги '!$C$5+'РСТ РСО-А'!$L$7+'РСТ РСО-А'!$H$9</f>
        <v>1715.19</v>
      </c>
      <c r="O446" s="116">
        <f>VLOOKUP($A446+ROUND((COLUMN()-2)/24,5),АТС!$A$41:$F$784,3)+'Иные услуги '!$C$5+'РСТ РСО-А'!$L$7+'РСТ РСО-А'!$H$9</f>
        <v>1715.2</v>
      </c>
      <c r="P446" s="116">
        <f>VLOOKUP($A446+ROUND((COLUMN()-2)/24,5),АТС!$A$41:$F$784,3)+'Иные услуги '!$C$5+'РСТ РСО-А'!$L$7+'РСТ РСО-А'!$H$9</f>
        <v>1715.21</v>
      </c>
      <c r="Q446" s="116">
        <f>VLOOKUP($A446+ROUND((COLUMN()-2)/24,5),АТС!$A$41:$F$784,3)+'Иные услуги '!$C$5+'РСТ РСО-А'!$L$7+'РСТ РСО-А'!$H$9</f>
        <v>1715.28</v>
      </c>
      <c r="R446" s="116">
        <f>VLOOKUP($A446+ROUND((COLUMN()-2)/24,5),АТС!$A$41:$F$784,3)+'Иные услуги '!$C$5+'РСТ РСО-А'!$L$7+'РСТ РСО-А'!$H$9</f>
        <v>1729.05</v>
      </c>
      <c r="S446" s="116">
        <f>VLOOKUP($A446+ROUND((COLUMN()-2)/24,5),АТС!$A$41:$F$784,3)+'Иные услуги '!$C$5+'РСТ РСО-А'!$L$7+'РСТ РСО-А'!$H$9</f>
        <v>1728.64</v>
      </c>
      <c r="T446" s="116">
        <f>VLOOKUP($A446+ROUND((COLUMN()-2)/24,5),АТС!$A$41:$F$784,3)+'Иные услуги '!$C$5+'РСТ РСО-А'!$L$7+'РСТ РСО-А'!$H$9</f>
        <v>1715.21</v>
      </c>
      <c r="U446" s="116">
        <f>VLOOKUP($A446+ROUND((COLUMN()-2)/24,5),АТС!$A$41:$F$784,3)+'Иные услуги '!$C$5+'РСТ РСО-А'!$L$7+'РСТ РСО-А'!$H$9</f>
        <v>1715.28</v>
      </c>
      <c r="V446" s="116">
        <f>VLOOKUP($A446+ROUND((COLUMN()-2)/24,5),АТС!$A$41:$F$784,3)+'Иные услуги '!$C$5+'РСТ РСО-А'!$L$7+'РСТ РСО-А'!$H$9</f>
        <v>1770.92</v>
      </c>
      <c r="W446" s="116">
        <f>VLOOKUP($A446+ROUND((COLUMN()-2)/24,5),АТС!$A$41:$F$784,3)+'Иные услуги '!$C$5+'РСТ РСО-А'!$L$7+'РСТ РСО-А'!$H$9</f>
        <v>1780.38</v>
      </c>
      <c r="X446" s="116">
        <f>VLOOKUP($A446+ROUND((COLUMN()-2)/24,5),АТС!$A$41:$F$784,3)+'Иные услуги '!$C$5+'РСТ РСО-А'!$L$7+'РСТ РСО-А'!$H$9</f>
        <v>1714.22</v>
      </c>
      <c r="Y446" s="116">
        <f>VLOOKUP($A446+ROUND((COLUMN()-2)/24,5),АТС!$A$41:$F$784,3)+'Иные услуги '!$C$5+'РСТ РСО-А'!$L$7+'РСТ РСО-А'!$H$9</f>
        <v>1713.86</v>
      </c>
    </row>
    <row r="447" spans="1:25" x14ac:dyDescent="0.2">
      <c r="A447" s="65">
        <f t="shared" si="12"/>
        <v>44004</v>
      </c>
      <c r="B447" s="116">
        <f>VLOOKUP($A447+ROUND((COLUMN()-2)/24,5),АТС!$A$41:$F$784,3)+'Иные услуги '!$C$5+'РСТ РСО-А'!$L$7+'РСТ РСО-А'!$H$9</f>
        <v>1720.67</v>
      </c>
      <c r="C447" s="116">
        <f>VLOOKUP($A447+ROUND((COLUMN()-2)/24,5),АТС!$A$41:$F$784,3)+'Иные услуги '!$C$5+'РСТ РСО-А'!$L$7+'РСТ РСО-А'!$H$9</f>
        <v>1700.3</v>
      </c>
      <c r="D447" s="116">
        <f>VLOOKUP($A447+ROUND((COLUMN()-2)/24,5),АТС!$A$41:$F$784,3)+'Иные услуги '!$C$5+'РСТ РСО-А'!$L$7+'РСТ РСО-А'!$H$9</f>
        <v>1702.4</v>
      </c>
      <c r="E447" s="116">
        <f>VLOOKUP($A447+ROUND((COLUMN()-2)/24,5),АТС!$A$41:$F$784,3)+'Иные услуги '!$C$5+'РСТ РСО-А'!$L$7+'РСТ РСО-А'!$H$9</f>
        <v>1705.91</v>
      </c>
      <c r="F447" s="116">
        <f>VLOOKUP($A447+ROUND((COLUMN()-2)/24,5),АТС!$A$41:$F$784,3)+'Иные услуги '!$C$5+'РСТ РСО-А'!$L$7+'РСТ РСО-А'!$H$9</f>
        <v>1715.66</v>
      </c>
      <c r="G447" s="116">
        <f>VLOOKUP($A447+ROUND((COLUMN()-2)/24,5),АТС!$A$41:$F$784,3)+'Иные услуги '!$C$5+'РСТ РСО-А'!$L$7+'РСТ РСО-А'!$H$9</f>
        <v>1715.6000000000001</v>
      </c>
      <c r="H447" s="116">
        <f>VLOOKUP($A447+ROUND((COLUMN()-2)/24,5),АТС!$A$41:$F$784,3)+'Иные услуги '!$C$5+'РСТ РСО-А'!$L$7+'РСТ РСО-А'!$H$9</f>
        <v>1714.6000000000001</v>
      </c>
      <c r="I447" s="116">
        <f>VLOOKUP($A447+ROUND((COLUMN()-2)/24,5),АТС!$A$41:$F$784,3)+'Иные услуги '!$C$5+'РСТ РСО-А'!$L$7+'РСТ РСО-А'!$H$9</f>
        <v>1719.2700000000002</v>
      </c>
      <c r="J447" s="116">
        <f>VLOOKUP($A447+ROUND((COLUMN()-2)/24,5),АТС!$A$41:$F$784,3)+'Иные услуги '!$C$5+'РСТ РСО-А'!$L$7+'РСТ РСО-А'!$H$9</f>
        <v>1715.0400000000002</v>
      </c>
      <c r="K447" s="116">
        <f>VLOOKUP($A447+ROUND((COLUMN()-2)/24,5),АТС!$A$41:$F$784,3)+'Иные услуги '!$C$5+'РСТ РСО-А'!$L$7+'РСТ РСО-А'!$H$9</f>
        <v>1715.0600000000002</v>
      </c>
      <c r="L447" s="116">
        <f>VLOOKUP($A447+ROUND((COLUMN()-2)/24,5),АТС!$A$41:$F$784,3)+'Иные услуги '!$C$5+'РСТ РСО-А'!$L$7+'РСТ РСО-А'!$H$9</f>
        <v>1758.74</v>
      </c>
      <c r="M447" s="116">
        <f>VLOOKUP($A447+ROUND((COLUMN()-2)/24,5),АТС!$A$41:$F$784,3)+'Иные услуги '!$C$5+'РСТ РСО-А'!$L$7+'РСТ РСО-А'!$H$9</f>
        <v>1760.5200000000002</v>
      </c>
      <c r="N447" s="116">
        <f>VLOOKUP($A447+ROUND((COLUMN()-2)/24,5),АТС!$A$41:$F$784,3)+'Иные услуги '!$C$5+'РСТ РСО-А'!$L$7+'РСТ РСО-А'!$H$9</f>
        <v>1761.36</v>
      </c>
      <c r="O447" s="116">
        <f>VLOOKUP($A447+ROUND((COLUMN()-2)/24,5),АТС!$A$41:$F$784,3)+'Иные услуги '!$C$5+'РСТ РСО-А'!$L$7+'РСТ РСО-А'!$H$9</f>
        <v>1769.93</v>
      </c>
      <c r="P447" s="116">
        <f>VLOOKUP($A447+ROUND((COLUMN()-2)/24,5),АТС!$A$41:$F$784,3)+'Иные услуги '!$C$5+'РСТ РСО-А'!$L$7+'РСТ РСО-А'!$H$9</f>
        <v>1763.57</v>
      </c>
      <c r="Q447" s="116">
        <f>VLOOKUP($A447+ROUND((COLUMN()-2)/24,5),АТС!$A$41:$F$784,3)+'Иные услуги '!$C$5+'РСТ РСО-А'!$L$7+'РСТ РСО-А'!$H$9</f>
        <v>1758.91</v>
      </c>
      <c r="R447" s="116">
        <f>VLOOKUP($A447+ROUND((COLUMN()-2)/24,5),АТС!$A$41:$F$784,3)+'Иные услуги '!$C$5+'РСТ РСО-А'!$L$7+'РСТ РСО-А'!$H$9</f>
        <v>1758.6000000000001</v>
      </c>
      <c r="S447" s="116">
        <f>VLOOKUP($A447+ROUND((COLUMN()-2)/24,5),АТС!$A$41:$F$784,3)+'Иные услуги '!$C$5+'РСТ РСО-А'!$L$7+'РСТ РСО-А'!$H$9</f>
        <v>1760.57</v>
      </c>
      <c r="T447" s="116">
        <f>VLOOKUP($A447+ROUND((COLUMN()-2)/24,5),АТС!$A$41:$F$784,3)+'Иные услуги '!$C$5+'РСТ РСО-А'!$L$7+'РСТ РСО-А'!$H$9</f>
        <v>1759.6000000000001</v>
      </c>
      <c r="U447" s="116">
        <f>VLOOKUP($A447+ROUND((COLUMN()-2)/24,5),АТС!$A$41:$F$784,3)+'Иные услуги '!$C$5+'РСТ РСО-А'!$L$7+'РСТ РСО-А'!$H$9</f>
        <v>1746.05</v>
      </c>
      <c r="V447" s="116">
        <f>VLOOKUP($A447+ROUND((COLUMN()-2)/24,5),АТС!$A$41:$F$784,3)+'Иные услуги '!$C$5+'РСТ РСО-А'!$L$7+'РСТ РСО-А'!$H$9</f>
        <v>1805.98</v>
      </c>
      <c r="W447" s="116">
        <f>VLOOKUP($A447+ROUND((COLUMN()-2)/24,5),АТС!$A$41:$F$784,3)+'Иные услуги '!$C$5+'РСТ РСО-А'!$L$7+'РСТ РСО-А'!$H$9</f>
        <v>1824.34</v>
      </c>
      <c r="X447" s="116">
        <f>VLOOKUP($A447+ROUND((COLUMN()-2)/24,5),АТС!$A$41:$F$784,3)+'Иные услуги '!$C$5+'РСТ РСО-А'!$L$7+'РСТ РСО-А'!$H$9</f>
        <v>1714.96</v>
      </c>
      <c r="Y447" s="116">
        <f>VLOOKUP($A447+ROUND((COLUMN()-2)/24,5),АТС!$A$41:$F$784,3)+'Иные услуги '!$C$5+'РСТ РСО-А'!$L$7+'РСТ РСО-А'!$H$9</f>
        <v>1714.7900000000002</v>
      </c>
    </row>
    <row r="448" spans="1:25" x14ac:dyDescent="0.2">
      <c r="A448" s="65">
        <f t="shared" si="12"/>
        <v>44005</v>
      </c>
      <c r="B448" s="116">
        <f>VLOOKUP($A448+ROUND((COLUMN()-2)/24,5),АТС!$A$41:$F$784,3)+'Иные услуги '!$C$5+'РСТ РСО-А'!$L$7+'РСТ РСО-А'!$H$9</f>
        <v>1709.3</v>
      </c>
      <c r="C448" s="116">
        <f>VLOOKUP($A448+ROUND((COLUMN()-2)/24,5),АТС!$A$41:$F$784,3)+'Иные услуги '!$C$5+'РСТ РСО-А'!$L$7+'РСТ РСО-А'!$H$9</f>
        <v>1697.72</v>
      </c>
      <c r="D448" s="116">
        <f>VLOOKUP($A448+ROUND((COLUMN()-2)/24,5),АТС!$A$41:$F$784,3)+'Иные услуги '!$C$5+'РСТ РСО-А'!$L$7+'РСТ РСО-А'!$H$9</f>
        <v>1701.44</v>
      </c>
      <c r="E448" s="116">
        <f>VLOOKUP($A448+ROUND((COLUMN()-2)/24,5),АТС!$A$41:$F$784,3)+'Иные услуги '!$C$5+'РСТ РСО-А'!$L$7+'РСТ РСО-А'!$H$9</f>
        <v>1688.68</v>
      </c>
      <c r="F448" s="116">
        <f>VLOOKUP($A448+ROUND((COLUMN()-2)/24,5),АТС!$A$41:$F$784,3)+'Иные услуги '!$C$5+'РСТ РСО-А'!$L$7+'РСТ РСО-А'!$H$9</f>
        <v>1716.01</v>
      </c>
      <c r="G448" s="116">
        <f>VLOOKUP($A448+ROUND((COLUMN()-2)/24,5),АТС!$A$41:$F$784,3)+'Иные услуги '!$C$5+'РСТ РСО-А'!$L$7+'РСТ РСО-А'!$H$9</f>
        <v>1715.71</v>
      </c>
      <c r="H448" s="116">
        <f>VLOOKUP($A448+ROUND((COLUMN()-2)/24,5),АТС!$A$41:$F$784,3)+'Иные услуги '!$C$5+'РСТ РСО-А'!$L$7+'РСТ РСО-А'!$H$9</f>
        <v>1714.66</v>
      </c>
      <c r="I448" s="116">
        <f>VLOOKUP($A448+ROUND((COLUMN()-2)/24,5),АТС!$A$41:$F$784,3)+'Иные услуги '!$C$5+'РСТ РСО-А'!$L$7+'РСТ РСО-А'!$H$9</f>
        <v>1718.7500000000002</v>
      </c>
      <c r="J448" s="116">
        <f>VLOOKUP($A448+ROUND((COLUMN()-2)/24,5),АТС!$A$41:$F$784,3)+'Иные услуги '!$C$5+'РСТ РСО-А'!$L$7+'РСТ РСО-А'!$H$9</f>
        <v>1715.2900000000002</v>
      </c>
      <c r="K448" s="116">
        <f>VLOOKUP($A448+ROUND((COLUMN()-2)/24,5),АТС!$A$41:$F$784,3)+'Иные услуги '!$C$5+'РСТ РСО-А'!$L$7+'РСТ РСО-А'!$H$9</f>
        <v>1715.3</v>
      </c>
      <c r="L448" s="116">
        <f>VLOOKUP($A448+ROUND((COLUMN()-2)/24,5),АТС!$A$41:$F$784,3)+'Иные услуги '!$C$5+'РСТ РСО-А'!$L$7+'РСТ РСО-А'!$H$9</f>
        <v>1766.0800000000002</v>
      </c>
      <c r="M448" s="116">
        <f>VLOOKUP($A448+ROUND((COLUMN()-2)/24,5),АТС!$A$41:$F$784,3)+'Иные услуги '!$C$5+'РСТ РСО-А'!$L$7+'РСТ РСО-А'!$H$9</f>
        <v>1771.5200000000002</v>
      </c>
      <c r="N448" s="116">
        <f>VLOOKUP($A448+ROUND((COLUMN()-2)/24,5),АТС!$A$41:$F$784,3)+'Иные услуги '!$C$5+'РСТ РСО-А'!$L$7+'РСТ РСО-А'!$H$9</f>
        <v>1771.86</v>
      </c>
      <c r="O448" s="116">
        <f>VLOOKUP($A448+ROUND((COLUMN()-2)/24,5),АТС!$A$41:$F$784,3)+'Иные услуги '!$C$5+'РСТ РСО-А'!$L$7+'РСТ РСО-А'!$H$9</f>
        <v>1775.59</v>
      </c>
      <c r="P448" s="116">
        <f>VLOOKUP($A448+ROUND((COLUMN()-2)/24,5),АТС!$A$41:$F$784,3)+'Иные услуги '!$C$5+'РСТ РСО-А'!$L$7+'РСТ РСО-А'!$H$9</f>
        <v>1775.6200000000001</v>
      </c>
      <c r="Q448" s="116">
        <f>VLOOKUP($A448+ROUND((COLUMN()-2)/24,5),АТС!$A$41:$F$784,3)+'Иные услуги '!$C$5+'РСТ РСО-А'!$L$7+'РСТ РСО-А'!$H$9</f>
        <v>1760.44</v>
      </c>
      <c r="R448" s="116">
        <f>VLOOKUP($A448+ROUND((COLUMN()-2)/24,5),АТС!$A$41:$F$784,3)+'Иные услуги '!$C$5+'РСТ РСО-А'!$L$7+'РСТ РСО-А'!$H$9</f>
        <v>1765.69</v>
      </c>
      <c r="S448" s="116">
        <f>VLOOKUP($A448+ROUND((COLUMN()-2)/24,5),АТС!$A$41:$F$784,3)+'Иные услуги '!$C$5+'РСТ РСО-А'!$L$7+'РСТ РСО-А'!$H$9</f>
        <v>1765.6200000000001</v>
      </c>
      <c r="T448" s="116">
        <f>VLOOKUP($A448+ROUND((COLUMN()-2)/24,5),АТС!$A$41:$F$784,3)+'Иные услуги '!$C$5+'РСТ РСО-А'!$L$7+'РСТ РСО-А'!$H$9</f>
        <v>1760.0400000000002</v>
      </c>
      <c r="U448" s="116">
        <f>VLOOKUP($A448+ROUND((COLUMN()-2)/24,5),АТС!$A$41:$F$784,3)+'Иные услуги '!$C$5+'РСТ РСО-А'!$L$7+'РСТ РСО-А'!$H$9</f>
        <v>1752.98</v>
      </c>
      <c r="V448" s="116">
        <f>VLOOKUP($A448+ROUND((COLUMN()-2)/24,5),АТС!$A$41:$F$784,3)+'Иные услуги '!$C$5+'РСТ РСО-А'!$L$7+'РСТ РСО-А'!$H$9</f>
        <v>1805.7700000000002</v>
      </c>
      <c r="W448" s="116">
        <f>VLOOKUP($A448+ROUND((COLUMN()-2)/24,5),АТС!$A$41:$F$784,3)+'Иные услуги '!$C$5+'РСТ РСО-А'!$L$7+'РСТ РСО-А'!$H$9</f>
        <v>1840.3100000000002</v>
      </c>
      <c r="X448" s="116">
        <f>VLOOKUP($A448+ROUND((COLUMN()-2)/24,5),АТС!$A$41:$F$784,3)+'Иные услуги '!$C$5+'РСТ РСО-А'!$L$7+'РСТ РСО-А'!$H$9</f>
        <v>1714.7700000000002</v>
      </c>
      <c r="Y448" s="116">
        <f>VLOOKUP($A448+ROUND((COLUMN()-2)/24,5),АТС!$A$41:$F$784,3)+'Иные услуги '!$C$5+'РСТ РСО-А'!$L$7+'РСТ РСО-А'!$H$9</f>
        <v>1714.5600000000002</v>
      </c>
    </row>
    <row r="449" spans="1:27" x14ac:dyDescent="0.2">
      <c r="A449" s="65">
        <f t="shared" si="12"/>
        <v>44006</v>
      </c>
      <c r="B449" s="116">
        <f>VLOOKUP($A449+ROUND((COLUMN()-2)/24,5),АТС!$A$41:$F$784,3)+'Иные услуги '!$C$5+'РСТ РСО-А'!$L$7+'РСТ РСО-А'!$H$9</f>
        <v>1720.22</v>
      </c>
      <c r="C449" s="116">
        <f>VLOOKUP($A449+ROUND((COLUMN()-2)/24,5),АТС!$A$41:$F$784,3)+'Иные услуги '!$C$5+'РСТ РСО-А'!$L$7+'РСТ РСО-А'!$H$9</f>
        <v>1707.89</v>
      </c>
      <c r="D449" s="116">
        <f>VLOOKUP($A449+ROUND((COLUMN()-2)/24,5),АТС!$A$41:$F$784,3)+'Иные услуги '!$C$5+'РСТ РСО-А'!$L$7+'РСТ РСО-А'!$H$9</f>
        <v>1709.15</v>
      </c>
      <c r="E449" s="116">
        <f>VLOOKUP($A449+ROUND((COLUMN()-2)/24,5),АТС!$A$41:$F$784,3)+'Иные услуги '!$C$5+'РСТ РСО-А'!$L$7+'РСТ РСО-А'!$H$9</f>
        <v>1712.66</v>
      </c>
      <c r="F449" s="116">
        <f>VLOOKUP($A449+ROUND((COLUMN()-2)/24,5),АТС!$A$41:$F$784,3)+'Иные услуги '!$C$5+'РСТ РСО-А'!$L$7+'РСТ РСО-А'!$H$9</f>
        <v>1715.3500000000001</v>
      </c>
      <c r="G449" s="116">
        <f>VLOOKUP($A449+ROUND((COLUMN()-2)/24,5),АТС!$A$41:$F$784,3)+'Иные услуги '!$C$5+'РСТ РСО-А'!$L$7+'РСТ РСО-А'!$H$9</f>
        <v>1715.36</v>
      </c>
      <c r="H449" s="116">
        <f>VLOOKUP($A449+ROUND((COLUMN()-2)/24,5),АТС!$A$41:$F$784,3)+'Иные услуги '!$C$5+'РСТ РСО-А'!$L$7+'РСТ РСО-А'!$H$9</f>
        <v>1714.86</v>
      </c>
      <c r="I449" s="116">
        <f>VLOOKUP($A449+ROUND((COLUMN()-2)/24,5),АТС!$A$41:$F$784,3)+'Иные услуги '!$C$5+'РСТ РСО-А'!$L$7+'РСТ РСО-А'!$H$9</f>
        <v>1706.73</v>
      </c>
      <c r="J449" s="116">
        <f>VLOOKUP($A449+ROUND((COLUMN()-2)/24,5),АТС!$A$41:$F$784,3)+'Иные услуги '!$C$5+'РСТ РСО-А'!$L$7+'РСТ РСО-А'!$H$9</f>
        <v>1715.5000000000002</v>
      </c>
      <c r="K449" s="116">
        <f>VLOOKUP($A449+ROUND((COLUMN()-2)/24,5),АТС!$A$41:$F$784,3)+'Иные услуги '!$C$5+'РСТ РСО-А'!$L$7+'РСТ РСО-А'!$H$9</f>
        <v>1715.47</v>
      </c>
      <c r="L449" s="116">
        <f>VLOOKUP($A449+ROUND((COLUMN()-2)/24,5),АТС!$A$41:$F$784,3)+'Иные услуги '!$C$5+'РСТ РСО-А'!$L$7+'РСТ РСО-А'!$H$9</f>
        <v>1736.0400000000002</v>
      </c>
      <c r="M449" s="116">
        <f>VLOOKUP($A449+ROUND((COLUMN()-2)/24,5),АТС!$A$41:$F$784,3)+'Иные услуги '!$C$5+'РСТ РСО-А'!$L$7+'РСТ РСО-А'!$H$9</f>
        <v>1736.28</v>
      </c>
      <c r="N449" s="116">
        <f>VLOOKUP($A449+ROUND((COLUMN()-2)/24,5),АТС!$A$41:$F$784,3)+'Иные услуги '!$C$5+'РСТ РСО-А'!$L$7+'РСТ РСО-А'!$H$9</f>
        <v>1736.1200000000001</v>
      </c>
      <c r="O449" s="116">
        <f>VLOOKUP($A449+ROUND((COLUMN()-2)/24,5),АТС!$A$41:$F$784,3)+'Иные услуги '!$C$5+'РСТ РСО-А'!$L$7+'РСТ РСО-А'!$H$9</f>
        <v>1737.46</v>
      </c>
      <c r="P449" s="116">
        <f>VLOOKUP($A449+ROUND((COLUMN()-2)/24,5),АТС!$A$41:$F$784,3)+'Иные услуги '!$C$5+'РСТ РСО-А'!$L$7+'РСТ РСО-А'!$H$9</f>
        <v>1739.7700000000002</v>
      </c>
      <c r="Q449" s="116">
        <f>VLOOKUP($A449+ROUND((COLUMN()-2)/24,5),АТС!$A$41:$F$784,3)+'Иные услуги '!$C$5+'РСТ РСО-А'!$L$7+'РСТ РСО-А'!$H$9</f>
        <v>1738.72</v>
      </c>
      <c r="R449" s="116">
        <f>VLOOKUP($A449+ROUND((COLUMN()-2)/24,5),АТС!$A$41:$F$784,3)+'Иные услуги '!$C$5+'РСТ РСО-А'!$L$7+'РСТ РСО-А'!$H$9</f>
        <v>1738.18</v>
      </c>
      <c r="S449" s="116">
        <f>VLOOKUP($A449+ROUND((COLUMN()-2)/24,5),АТС!$A$41:$F$784,3)+'Иные услуги '!$C$5+'РСТ РСО-А'!$L$7+'РСТ РСО-А'!$H$9</f>
        <v>1715.3</v>
      </c>
      <c r="T449" s="116">
        <f>VLOOKUP($A449+ROUND((COLUMN()-2)/24,5),АТС!$A$41:$F$784,3)+'Иные услуги '!$C$5+'РСТ РСО-А'!$L$7+'РСТ РСО-А'!$H$9</f>
        <v>1715.34</v>
      </c>
      <c r="U449" s="116">
        <f>VLOOKUP($A449+ROUND((COLUMN()-2)/24,5),АТС!$A$41:$F$784,3)+'Иные услуги '!$C$5+'РСТ РСО-А'!$L$7+'РСТ РСО-А'!$H$9</f>
        <v>1715.38</v>
      </c>
      <c r="V449" s="116">
        <f>VLOOKUP($A449+ROUND((COLUMN()-2)/24,5),АТС!$A$41:$F$784,3)+'Иные услуги '!$C$5+'РСТ РСО-А'!$L$7+'РСТ РСО-А'!$H$9</f>
        <v>1813.8100000000002</v>
      </c>
      <c r="W449" s="116">
        <f>VLOOKUP($A449+ROUND((COLUMN()-2)/24,5),АТС!$A$41:$F$784,3)+'Иные услуги '!$C$5+'РСТ РСО-А'!$L$7+'РСТ РСО-А'!$H$9</f>
        <v>1808.89</v>
      </c>
      <c r="X449" s="116">
        <f>VLOOKUP($A449+ROUND((COLUMN()-2)/24,5),АТС!$A$41:$F$784,3)+'Иные услуги '!$C$5+'РСТ РСО-А'!$L$7+'РСТ РСО-А'!$H$9</f>
        <v>1714.7900000000002</v>
      </c>
      <c r="Y449" s="116">
        <f>VLOOKUP($A449+ROUND((COLUMN()-2)/24,5),АТС!$A$41:$F$784,3)+'Иные услуги '!$C$5+'РСТ РСО-А'!$L$7+'РСТ РСО-А'!$H$9</f>
        <v>1714.5200000000002</v>
      </c>
    </row>
    <row r="450" spans="1:27" x14ac:dyDescent="0.2">
      <c r="A450" s="65">
        <f t="shared" si="12"/>
        <v>44007</v>
      </c>
      <c r="B450" s="116">
        <f>VLOOKUP($A450+ROUND((COLUMN()-2)/24,5),АТС!$A$41:$F$784,3)+'Иные услуги '!$C$5+'РСТ РСО-А'!$L$7+'РСТ РСО-А'!$H$9</f>
        <v>1724.1200000000001</v>
      </c>
      <c r="C450" s="116">
        <f>VLOOKUP($A450+ROUND((COLUMN()-2)/24,5),АТС!$A$41:$F$784,3)+'Иные услуги '!$C$5+'РСТ РСО-А'!$L$7+'РСТ РСО-А'!$H$9</f>
        <v>1701.8</v>
      </c>
      <c r="D450" s="116">
        <f>VLOOKUP($A450+ROUND((COLUMN()-2)/24,5),АТС!$A$41:$F$784,3)+'Иные услуги '!$C$5+'РСТ РСО-А'!$L$7+'РСТ РСО-А'!$H$9</f>
        <v>1710.24</v>
      </c>
      <c r="E450" s="116">
        <f>VLOOKUP($A450+ROUND((COLUMN()-2)/24,5),АТС!$A$41:$F$784,3)+'Иные услуги '!$C$5+'РСТ РСО-А'!$L$7+'РСТ РСО-А'!$H$9</f>
        <v>1712.7700000000002</v>
      </c>
      <c r="F450" s="116">
        <f>VLOOKUP($A450+ROUND((COLUMN()-2)/24,5),АТС!$A$41:$F$784,3)+'Иные услуги '!$C$5+'РСТ РСО-А'!$L$7+'РСТ РСО-А'!$H$9</f>
        <v>1715.34</v>
      </c>
      <c r="G450" s="116">
        <f>VLOOKUP($A450+ROUND((COLUMN()-2)/24,5),АТС!$A$41:$F$784,3)+'Иные услуги '!$C$5+'РСТ РСО-А'!$L$7+'РСТ РСО-А'!$H$9</f>
        <v>1715.3300000000002</v>
      </c>
      <c r="H450" s="116">
        <f>VLOOKUP($A450+ROUND((COLUMN()-2)/24,5),АТС!$A$41:$F$784,3)+'Иные услуги '!$C$5+'РСТ РСО-А'!$L$7+'РСТ РСО-А'!$H$9</f>
        <v>1714.66</v>
      </c>
      <c r="I450" s="116">
        <f>VLOOKUP($A450+ROUND((COLUMN()-2)/24,5),АТС!$A$41:$F$784,3)+'Иные услуги '!$C$5+'РСТ РСО-А'!$L$7+'РСТ РСО-А'!$H$9</f>
        <v>1719.8100000000002</v>
      </c>
      <c r="J450" s="116">
        <f>VLOOKUP($A450+ROUND((COLUMN()-2)/24,5),АТС!$A$41:$F$784,3)+'Иные услуги '!$C$5+'РСТ РСО-А'!$L$7+'РСТ РСО-А'!$H$9</f>
        <v>1715.32</v>
      </c>
      <c r="K450" s="116">
        <f>VLOOKUP($A450+ROUND((COLUMN()-2)/24,5),АТС!$A$41:$F$784,3)+'Иные услуги '!$C$5+'РСТ РСО-А'!$L$7+'РСТ РСО-А'!$H$9</f>
        <v>1718.66</v>
      </c>
      <c r="L450" s="116">
        <f>VLOOKUP($A450+ROUND((COLUMN()-2)/24,5),АТС!$A$41:$F$784,3)+'Иные услуги '!$C$5+'РСТ РСО-А'!$L$7+'РСТ РСО-А'!$H$9</f>
        <v>1788.5200000000002</v>
      </c>
      <c r="M450" s="116">
        <f>VLOOKUP($A450+ROUND((COLUMN()-2)/24,5),АТС!$A$41:$F$784,3)+'Иные услуги '!$C$5+'РСТ РСО-А'!$L$7+'РСТ РСО-А'!$H$9</f>
        <v>1796.3</v>
      </c>
      <c r="N450" s="116">
        <f>VLOOKUP($A450+ROUND((COLUMN()-2)/24,5),АТС!$A$41:$F$784,3)+'Иные услуги '!$C$5+'РСТ РСО-А'!$L$7+'РСТ РСО-А'!$H$9</f>
        <v>1793.61</v>
      </c>
      <c r="O450" s="116">
        <f>VLOOKUP($A450+ROUND((COLUMN()-2)/24,5),АТС!$A$41:$F$784,3)+'Иные услуги '!$C$5+'РСТ РСО-А'!$L$7+'РСТ РСО-А'!$H$9</f>
        <v>1797.7500000000002</v>
      </c>
      <c r="P450" s="116">
        <f>VLOOKUP($A450+ROUND((COLUMN()-2)/24,5),АТС!$A$41:$F$784,3)+'Иные услуги '!$C$5+'РСТ РСО-А'!$L$7+'РСТ РСО-А'!$H$9</f>
        <v>1787.63</v>
      </c>
      <c r="Q450" s="116">
        <f>VLOOKUP($A450+ROUND((COLUMN()-2)/24,5),АТС!$A$41:$F$784,3)+'Иные услуги '!$C$5+'РСТ РСО-А'!$L$7+'РСТ РСО-А'!$H$9</f>
        <v>1786.7900000000002</v>
      </c>
      <c r="R450" s="116">
        <f>VLOOKUP($A450+ROUND((COLUMN()-2)/24,5),АТС!$A$41:$F$784,3)+'Иные услуги '!$C$5+'РСТ РСО-А'!$L$7+'РСТ РСО-А'!$H$9</f>
        <v>1767.69</v>
      </c>
      <c r="S450" s="116">
        <f>VLOOKUP($A450+ROUND((COLUMN()-2)/24,5),АТС!$A$41:$F$784,3)+'Иные услуги '!$C$5+'РСТ РСО-А'!$L$7+'РСТ РСО-А'!$H$9</f>
        <v>1731.07</v>
      </c>
      <c r="T450" s="116">
        <f>VLOOKUP($A450+ROUND((COLUMN()-2)/24,5),АТС!$A$41:$F$784,3)+'Иные услуги '!$C$5+'РСТ РСО-А'!$L$7+'РСТ РСО-А'!$H$9</f>
        <v>1719.3100000000002</v>
      </c>
      <c r="U450" s="116">
        <f>VLOOKUP($A450+ROUND((COLUMN()-2)/24,5),АТС!$A$41:$F$784,3)+'Иные услуги '!$C$5+'РСТ РСО-А'!$L$7+'РСТ РСО-А'!$H$9</f>
        <v>1717.65</v>
      </c>
      <c r="V450" s="116">
        <f>VLOOKUP($A450+ROUND((COLUMN()-2)/24,5),АТС!$A$41:$F$784,3)+'Иные услуги '!$C$5+'РСТ РСО-А'!$L$7+'РСТ РСО-А'!$H$9</f>
        <v>1773.88</v>
      </c>
      <c r="W450" s="116">
        <f>VLOOKUP($A450+ROUND((COLUMN()-2)/24,5),АТС!$A$41:$F$784,3)+'Иные услуги '!$C$5+'РСТ РСО-А'!$L$7+'РСТ РСО-А'!$H$9</f>
        <v>1821.55</v>
      </c>
      <c r="X450" s="116">
        <f>VLOOKUP($A450+ROUND((COLUMN()-2)/24,5),АТС!$A$41:$F$784,3)+'Иные услуги '!$C$5+'РСТ РСО-А'!$L$7+'РСТ РСО-А'!$H$9</f>
        <v>1718.55</v>
      </c>
      <c r="Y450" s="116">
        <f>VLOOKUP($A450+ROUND((COLUMN()-2)/24,5),АТС!$A$41:$F$784,3)+'Иные услуги '!$C$5+'РСТ РСО-А'!$L$7+'РСТ РСО-А'!$H$9</f>
        <v>1714.92</v>
      </c>
    </row>
    <row r="451" spans="1:27" x14ac:dyDescent="0.2">
      <c r="A451" s="65">
        <f t="shared" si="12"/>
        <v>44008</v>
      </c>
      <c r="B451" s="116">
        <f>VLOOKUP($A451+ROUND((COLUMN()-2)/24,5),АТС!$A$41:$F$784,3)+'Иные услуги '!$C$5+'РСТ РСО-А'!$L$7+'РСТ РСО-А'!$H$9</f>
        <v>1728.05</v>
      </c>
      <c r="C451" s="116">
        <f>VLOOKUP($A451+ROUND((COLUMN()-2)/24,5),АТС!$A$41:$F$784,3)+'Иные услуги '!$C$5+'РСТ РСО-А'!$L$7+'РСТ РСО-А'!$H$9</f>
        <v>1708.3300000000002</v>
      </c>
      <c r="D451" s="116">
        <f>VLOOKUP($A451+ROUND((COLUMN()-2)/24,5),АТС!$A$41:$F$784,3)+'Иные услуги '!$C$5+'РСТ РСО-А'!$L$7+'РСТ РСО-А'!$H$9</f>
        <v>1711.2900000000002</v>
      </c>
      <c r="E451" s="116">
        <f>VLOOKUP($A451+ROUND((COLUMN()-2)/24,5),АТС!$A$41:$F$784,3)+'Иные услуги '!$C$5+'РСТ РСО-А'!$L$7+'РСТ РСО-А'!$H$9</f>
        <v>1712.5800000000002</v>
      </c>
      <c r="F451" s="116">
        <f>VLOOKUP($A451+ROUND((COLUMN()-2)/24,5),АТС!$A$41:$F$784,3)+'Иные услуги '!$C$5+'РСТ РСО-А'!$L$7+'РСТ РСО-А'!$H$9</f>
        <v>1715.2500000000002</v>
      </c>
      <c r="G451" s="116">
        <f>VLOOKUP($A451+ROUND((COLUMN()-2)/24,5),АТС!$A$41:$F$784,3)+'Иные услуги '!$C$5+'РСТ РСО-А'!$L$7+'РСТ РСО-А'!$H$9</f>
        <v>1715.16</v>
      </c>
      <c r="H451" s="116">
        <f>VLOOKUP($A451+ROUND((COLUMN()-2)/24,5),АТС!$A$41:$F$784,3)+'Иные услуги '!$C$5+'РСТ РСО-А'!$L$7+'РСТ РСО-А'!$H$9</f>
        <v>1714.51</v>
      </c>
      <c r="I451" s="116">
        <f>VLOOKUP($A451+ROUND((COLUMN()-2)/24,5),АТС!$A$41:$F$784,3)+'Иные услуги '!$C$5+'РСТ РСО-А'!$L$7+'РСТ РСО-А'!$H$9</f>
        <v>1730.96</v>
      </c>
      <c r="J451" s="116">
        <f>VLOOKUP($A451+ROUND((COLUMN()-2)/24,5),АТС!$A$41:$F$784,3)+'Иные услуги '!$C$5+'РСТ РСО-А'!$L$7+'РСТ РСО-А'!$H$9</f>
        <v>1715.2900000000002</v>
      </c>
      <c r="K451" s="116">
        <f>VLOOKUP($A451+ROUND((COLUMN()-2)/24,5),АТС!$A$41:$F$784,3)+'Иные услуги '!$C$5+'РСТ РСО-А'!$L$7+'РСТ РСО-А'!$H$9</f>
        <v>1719.05</v>
      </c>
      <c r="L451" s="116">
        <f>VLOOKUP($A451+ROUND((COLUMN()-2)/24,5),АТС!$A$41:$F$784,3)+'Иные услуги '!$C$5+'РСТ РСО-А'!$L$7+'РСТ РСО-А'!$H$9</f>
        <v>1789.92</v>
      </c>
      <c r="M451" s="116">
        <f>VLOOKUP($A451+ROUND((COLUMN()-2)/24,5),АТС!$A$41:$F$784,3)+'Иные услуги '!$C$5+'РСТ РСО-А'!$L$7+'РСТ РСО-А'!$H$9</f>
        <v>1791.39</v>
      </c>
      <c r="N451" s="116">
        <f>VLOOKUP($A451+ROUND((COLUMN()-2)/24,5),АТС!$A$41:$F$784,3)+'Иные услуги '!$C$5+'РСТ РСО-А'!$L$7+'РСТ РСО-А'!$H$9</f>
        <v>1789.8300000000002</v>
      </c>
      <c r="O451" s="116">
        <f>VLOOKUP($A451+ROUND((COLUMN()-2)/24,5),АТС!$A$41:$F$784,3)+'Иные услуги '!$C$5+'РСТ РСО-А'!$L$7+'РСТ РСО-А'!$H$9</f>
        <v>1791.61</v>
      </c>
      <c r="P451" s="116">
        <f>VLOOKUP($A451+ROUND((COLUMN()-2)/24,5),АТС!$A$41:$F$784,3)+'Иные услуги '!$C$5+'РСТ РСО-А'!$L$7+'РСТ РСО-А'!$H$9</f>
        <v>1795.7500000000002</v>
      </c>
      <c r="Q451" s="116">
        <f>VLOOKUP($A451+ROUND((COLUMN()-2)/24,5),АТС!$A$41:$F$784,3)+'Иные услуги '!$C$5+'РСТ РСО-А'!$L$7+'РСТ РСО-А'!$H$9</f>
        <v>1793.53</v>
      </c>
      <c r="R451" s="116">
        <f>VLOOKUP($A451+ROUND((COLUMN()-2)/24,5),АТС!$A$41:$F$784,3)+'Иные услуги '!$C$5+'РСТ РСО-А'!$L$7+'РСТ РСО-А'!$H$9</f>
        <v>1770.8</v>
      </c>
      <c r="S451" s="116">
        <f>VLOOKUP($A451+ROUND((COLUMN()-2)/24,5),АТС!$A$41:$F$784,3)+'Иные услуги '!$C$5+'РСТ РСО-А'!$L$7+'РСТ РСО-А'!$H$9</f>
        <v>1732.88</v>
      </c>
      <c r="T451" s="116">
        <f>VLOOKUP($A451+ROUND((COLUMN()-2)/24,5),АТС!$A$41:$F$784,3)+'Иные услуги '!$C$5+'РСТ РСО-А'!$L$7+'РСТ РСО-А'!$H$9</f>
        <v>1720.16</v>
      </c>
      <c r="U451" s="116">
        <f>VLOOKUP($A451+ROUND((COLUMN()-2)/24,5),АТС!$A$41:$F$784,3)+'Иные услуги '!$C$5+'РСТ РСО-А'!$L$7+'РСТ РСО-А'!$H$9</f>
        <v>1719.64</v>
      </c>
      <c r="V451" s="116">
        <f>VLOOKUP($A451+ROUND((COLUMN()-2)/24,5),АТС!$A$41:$F$784,3)+'Иные услуги '!$C$5+'РСТ РСО-А'!$L$7+'РСТ РСО-А'!$H$9</f>
        <v>1817.53</v>
      </c>
      <c r="W451" s="116">
        <f>VLOOKUP($A451+ROUND((COLUMN()-2)/24,5),АТС!$A$41:$F$784,3)+'Иные услуги '!$C$5+'РСТ РСО-А'!$L$7+'РСТ РСО-А'!$H$9</f>
        <v>1830.4</v>
      </c>
      <c r="X451" s="116">
        <f>VLOOKUP($A451+ROUND((COLUMN()-2)/24,5),АТС!$A$41:$F$784,3)+'Иные услуги '!$C$5+'РСТ РСО-А'!$L$7+'РСТ РСО-А'!$H$9</f>
        <v>1720.2900000000002</v>
      </c>
      <c r="Y451" s="116">
        <f>VLOOKUP($A451+ROUND((COLUMN()-2)/24,5),АТС!$A$41:$F$784,3)+'Иные услуги '!$C$5+'РСТ РСО-А'!$L$7+'РСТ РСО-А'!$H$9</f>
        <v>1714.9</v>
      </c>
    </row>
    <row r="452" spans="1:27" x14ac:dyDescent="0.2">
      <c r="A452" s="65">
        <f t="shared" si="12"/>
        <v>44009</v>
      </c>
      <c r="B452" s="116">
        <f>VLOOKUP($A452+ROUND((COLUMN()-2)/24,5),АТС!$A$41:$F$784,3)+'Иные услуги '!$C$5+'РСТ РСО-А'!$L$7+'РСТ РСО-А'!$H$9</f>
        <v>1764.3300000000002</v>
      </c>
      <c r="C452" s="116">
        <f>VLOOKUP($A452+ROUND((COLUMN()-2)/24,5),АТС!$A$41:$F$784,3)+'Иные услуги '!$C$5+'РСТ РСО-А'!$L$7+'РСТ РСО-А'!$H$9</f>
        <v>1707.66</v>
      </c>
      <c r="D452" s="116">
        <f>VLOOKUP($A452+ROUND((COLUMN()-2)/24,5),АТС!$A$41:$F$784,3)+'Иные услуги '!$C$5+'РСТ РСО-А'!$L$7+'РСТ РСО-А'!$H$9</f>
        <v>1711.42</v>
      </c>
      <c r="E452" s="116">
        <f>VLOOKUP($A452+ROUND((COLUMN()-2)/24,5),АТС!$A$41:$F$784,3)+'Иные услуги '!$C$5+'РСТ РСО-А'!$L$7+'РСТ РСО-А'!$H$9</f>
        <v>1711.2</v>
      </c>
      <c r="F452" s="116">
        <f>VLOOKUP($A452+ROUND((COLUMN()-2)/24,5),АТС!$A$41:$F$784,3)+'Иные услуги '!$C$5+'РСТ РСО-А'!$L$7+'РСТ РСО-А'!$H$9</f>
        <v>1715.19</v>
      </c>
      <c r="G452" s="116">
        <f>VLOOKUP($A452+ROUND((COLUMN()-2)/24,5),АТС!$A$41:$F$784,3)+'Иные услуги '!$C$5+'РСТ РСО-А'!$L$7+'РСТ РСО-А'!$H$9</f>
        <v>1715.2500000000002</v>
      </c>
      <c r="H452" s="116">
        <f>VLOOKUP($A452+ROUND((COLUMN()-2)/24,5),АТС!$A$41:$F$784,3)+'Иные услуги '!$C$5+'РСТ РСО-А'!$L$7+'РСТ РСО-А'!$H$9</f>
        <v>1714.45</v>
      </c>
      <c r="I452" s="116">
        <f>VLOOKUP($A452+ROUND((COLUMN()-2)/24,5),АТС!$A$41:$F$784,3)+'Иные услуги '!$C$5+'РСТ РСО-А'!$L$7+'РСТ РСО-А'!$H$9</f>
        <v>1717.41</v>
      </c>
      <c r="J452" s="116">
        <f>VLOOKUP($A452+ROUND((COLUMN()-2)/24,5),АТС!$A$41:$F$784,3)+'Иные услуги '!$C$5+'РСТ РСО-А'!$L$7+'РСТ РСО-А'!$H$9</f>
        <v>1715.36</v>
      </c>
      <c r="K452" s="116">
        <f>VLOOKUP($A452+ROUND((COLUMN()-2)/24,5),АТС!$A$41:$F$784,3)+'Иные услуги '!$C$5+'РСТ РСО-А'!$L$7+'РСТ РСО-А'!$H$9</f>
        <v>1734.95</v>
      </c>
      <c r="L452" s="116">
        <f>VLOOKUP($A452+ROUND((COLUMN()-2)/24,5),АТС!$A$41:$F$784,3)+'Иные услуги '!$C$5+'РСТ РСО-А'!$L$7+'РСТ РСО-А'!$H$9</f>
        <v>1784.48</v>
      </c>
      <c r="M452" s="116">
        <f>VLOOKUP($A452+ROUND((COLUMN()-2)/24,5),АТС!$A$41:$F$784,3)+'Иные услуги '!$C$5+'РСТ РСО-А'!$L$7+'РСТ РСО-А'!$H$9</f>
        <v>1786.13</v>
      </c>
      <c r="N452" s="116">
        <f>VLOOKUP($A452+ROUND((COLUMN()-2)/24,5),АТС!$A$41:$F$784,3)+'Иные услуги '!$C$5+'РСТ РСО-А'!$L$7+'РСТ РСО-А'!$H$9</f>
        <v>1784.89</v>
      </c>
      <c r="O452" s="116">
        <f>VLOOKUP($A452+ROUND((COLUMN()-2)/24,5),АТС!$A$41:$F$784,3)+'Иные услуги '!$C$5+'РСТ РСО-А'!$L$7+'РСТ РСО-А'!$H$9</f>
        <v>1790.2900000000002</v>
      </c>
      <c r="P452" s="116">
        <f>VLOOKUP($A452+ROUND((COLUMN()-2)/24,5),АТС!$A$41:$F$784,3)+'Иные услуги '!$C$5+'РСТ РСО-А'!$L$7+'РСТ РСО-А'!$H$9</f>
        <v>1793.57</v>
      </c>
      <c r="Q452" s="116">
        <f>VLOOKUP($A452+ROUND((COLUMN()-2)/24,5),АТС!$A$41:$F$784,3)+'Иные услуги '!$C$5+'РСТ РСО-А'!$L$7+'РСТ РСО-А'!$H$9</f>
        <v>1792.7</v>
      </c>
      <c r="R452" s="116">
        <f>VLOOKUP($A452+ROUND((COLUMN()-2)/24,5),АТС!$A$41:$F$784,3)+'Иные услуги '!$C$5+'РСТ РСО-А'!$L$7+'РСТ РСО-А'!$H$9</f>
        <v>1789.67</v>
      </c>
      <c r="S452" s="116">
        <f>VLOOKUP($A452+ROUND((COLUMN()-2)/24,5),АТС!$A$41:$F$784,3)+'Иные услуги '!$C$5+'РСТ РСО-А'!$L$7+'РСТ РСО-А'!$H$9</f>
        <v>1774.7700000000002</v>
      </c>
      <c r="T452" s="116">
        <f>VLOOKUP($A452+ROUND((COLUMN()-2)/24,5),АТС!$A$41:$F$784,3)+'Иные услуги '!$C$5+'РСТ РСО-А'!$L$7+'РСТ РСО-А'!$H$9</f>
        <v>1740.23</v>
      </c>
      <c r="U452" s="116">
        <f>VLOOKUP($A452+ROUND((COLUMN()-2)/24,5),АТС!$A$41:$F$784,3)+'Иные услуги '!$C$5+'РСТ РСО-А'!$L$7+'РСТ РСО-А'!$H$9</f>
        <v>1749.15</v>
      </c>
      <c r="V452" s="116">
        <f>VLOOKUP($A452+ROUND((COLUMN()-2)/24,5),АТС!$A$41:$F$784,3)+'Иные услуги '!$C$5+'РСТ РСО-А'!$L$7+'РСТ РСО-А'!$H$9</f>
        <v>1860.15</v>
      </c>
      <c r="W452" s="116">
        <f>VLOOKUP($A452+ROUND((COLUMN()-2)/24,5),АТС!$A$41:$F$784,3)+'Иные услуги '!$C$5+'РСТ РСО-А'!$L$7+'РСТ РСО-А'!$H$9</f>
        <v>1834.94</v>
      </c>
      <c r="X452" s="116">
        <f>VLOOKUP($A452+ROUND((COLUMN()-2)/24,5),АТС!$A$41:$F$784,3)+'Иные услуги '!$C$5+'РСТ РСО-А'!$L$7+'РСТ РСО-А'!$H$9</f>
        <v>1721.0200000000002</v>
      </c>
      <c r="Y452" s="116">
        <f>VLOOKUP($A452+ROUND((COLUMN()-2)/24,5),АТС!$A$41:$F$784,3)+'Иные услуги '!$C$5+'РСТ РСО-А'!$L$7+'РСТ РСО-А'!$H$9</f>
        <v>1714.78</v>
      </c>
    </row>
    <row r="453" spans="1:27" x14ac:dyDescent="0.2">
      <c r="A453" s="65">
        <f t="shared" si="12"/>
        <v>44010</v>
      </c>
      <c r="B453" s="116">
        <f>VLOOKUP($A453+ROUND((COLUMN()-2)/24,5),АТС!$A$41:$F$784,3)+'Иные услуги '!$C$5+'РСТ РСО-А'!$L$7+'РСТ РСО-А'!$H$9</f>
        <v>1733.67</v>
      </c>
      <c r="C453" s="116">
        <f>VLOOKUP($A453+ROUND((COLUMN()-2)/24,5),АТС!$A$41:$F$784,3)+'Иные услуги '!$C$5+'РСТ РСО-А'!$L$7+'РСТ РСО-А'!$H$9</f>
        <v>1703.0000000000002</v>
      </c>
      <c r="D453" s="116">
        <f>VLOOKUP($A453+ROUND((COLUMN()-2)/24,5),АТС!$A$41:$F$784,3)+'Иные услуги '!$C$5+'РСТ РСО-А'!$L$7+'РСТ РСО-А'!$H$9</f>
        <v>1707.05</v>
      </c>
      <c r="E453" s="116">
        <f>VLOOKUP($A453+ROUND((COLUMN()-2)/24,5),АТС!$A$41:$F$784,3)+'Иные услуги '!$C$5+'РСТ РСО-А'!$L$7+'РСТ РСО-А'!$H$9</f>
        <v>1710.59</v>
      </c>
      <c r="F453" s="116">
        <f>VLOOKUP($A453+ROUND((COLUMN()-2)/24,5),АТС!$A$41:$F$784,3)+'Иные услуги '!$C$5+'РСТ РСО-А'!$L$7+'РСТ РСО-А'!$H$9</f>
        <v>1715.19</v>
      </c>
      <c r="G453" s="116">
        <f>VLOOKUP($A453+ROUND((COLUMN()-2)/24,5),АТС!$A$41:$F$784,3)+'Иные услуги '!$C$5+'РСТ РСО-А'!$L$7+'РСТ РСО-А'!$H$9</f>
        <v>1715.24</v>
      </c>
      <c r="H453" s="116">
        <f>VLOOKUP($A453+ROUND((COLUMN()-2)/24,5),АТС!$A$41:$F$784,3)+'Иные услуги '!$C$5+'РСТ РСО-А'!$L$7+'РСТ РСО-А'!$H$9</f>
        <v>1714.55</v>
      </c>
      <c r="I453" s="116">
        <f>VLOOKUP($A453+ROUND((COLUMN()-2)/24,5),АТС!$A$41:$F$784,3)+'Иные услуги '!$C$5+'РСТ РСО-А'!$L$7+'РСТ РСО-А'!$H$9</f>
        <v>1694.0800000000002</v>
      </c>
      <c r="J453" s="116">
        <f>VLOOKUP($A453+ROUND((COLUMN()-2)/24,5),АТС!$A$41:$F$784,3)+'Иные услуги '!$C$5+'РСТ РСО-А'!$L$7+'РСТ РСО-А'!$H$9</f>
        <v>1715.57</v>
      </c>
      <c r="K453" s="116">
        <f>VLOOKUP($A453+ROUND((COLUMN()-2)/24,5),АТС!$A$41:$F$784,3)+'Иные услуги '!$C$5+'РСТ РСО-А'!$L$7+'РСТ РСО-А'!$H$9</f>
        <v>1718.59</v>
      </c>
      <c r="L453" s="116">
        <f>VLOOKUP($A453+ROUND((COLUMN()-2)/24,5),АТС!$A$41:$F$784,3)+'Иные услуги '!$C$5+'РСТ РСО-А'!$L$7+'РСТ РСО-А'!$H$9</f>
        <v>1732.8500000000001</v>
      </c>
      <c r="M453" s="116">
        <f>VLOOKUP($A453+ROUND((COLUMN()-2)/24,5),АТС!$A$41:$F$784,3)+'Иные услуги '!$C$5+'РСТ РСО-А'!$L$7+'РСТ РСО-А'!$H$9</f>
        <v>1757.59</v>
      </c>
      <c r="N453" s="116">
        <f>VLOOKUP($A453+ROUND((COLUMN()-2)/24,5),АТС!$A$41:$F$784,3)+'Иные услуги '!$C$5+'РСТ РСО-А'!$L$7+'РСТ РСО-А'!$H$9</f>
        <v>1734.96</v>
      </c>
      <c r="O453" s="116">
        <f>VLOOKUP($A453+ROUND((COLUMN()-2)/24,5),АТС!$A$41:$F$784,3)+'Иные услуги '!$C$5+'РСТ РСО-А'!$L$7+'РСТ РСО-А'!$H$9</f>
        <v>1736.6000000000001</v>
      </c>
      <c r="P453" s="116">
        <f>VLOOKUP($A453+ROUND((COLUMN()-2)/24,5),АТС!$A$41:$F$784,3)+'Иные услуги '!$C$5+'РСТ РСО-А'!$L$7+'РСТ РСО-А'!$H$9</f>
        <v>1737.13</v>
      </c>
      <c r="Q453" s="116">
        <f>VLOOKUP($A453+ROUND((COLUMN()-2)/24,5),АТС!$A$41:$F$784,3)+'Иные услуги '!$C$5+'РСТ РСО-А'!$L$7+'РСТ РСО-А'!$H$9</f>
        <v>1736.69</v>
      </c>
      <c r="R453" s="116">
        <f>VLOOKUP($A453+ROUND((COLUMN()-2)/24,5),АТС!$A$41:$F$784,3)+'Иные услуги '!$C$5+'РСТ РСО-А'!$L$7+'РСТ РСО-А'!$H$9</f>
        <v>1736.72</v>
      </c>
      <c r="S453" s="116">
        <f>VLOOKUP($A453+ROUND((COLUMN()-2)/24,5),АТС!$A$41:$F$784,3)+'Иные услуги '!$C$5+'РСТ РСО-А'!$L$7+'РСТ РСО-А'!$H$9</f>
        <v>1734.78</v>
      </c>
      <c r="T453" s="116">
        <f>VLOOKUP($A453+ROUND((COLUMN()-2)/24,5),АТС!$A$41:$F$784,3)+'Иные услуги '!$C$5+'РСТ РСО-А'!$L$7+'РСТ РСО-А'!$H$9</f>
        <v>1719.74</v>
      </c>
      <c r="U453" s="116">
        <f>VLOOKUP($A453+ROUND((COLUMN()-2)/24,5),АТС!$A$41:$F$784,3)+'Иные услуги '!$C$5+'РСТ РСО-А'!$L$7+'РСТ РСО-А'!$H$9</f>
        <v>1719.42</v>
      </c>
      <c r="V453" s="116">
        <f>VLOOKUP($A453+ROUND((COLUMN()-2)/24,5),АТС!$A$41:$F$784,3)+'Иные услуги '!$C$5+'РСТ РСО-А'!$L$7+'РСТ РСО-А'!$H$9</f>
        <v>1833.96</v>
      </c>
      <c r="W453" s="116">
        <f>VLOOKUP($A453+ROUND((COLUMN()-2)/24,5),АТС!$A$41:$F$784,3)+'Иные услуги '!$C$5+'РСТ РСО-А'!$L$7+'РСТ РСО-А'!$H$9</f>
        <v>1822.82</v>
      </c>
      <c r="X453" s="116">
        <f>VLOOKUP($A453+ROUND((COLUMN()-2)/24,5),АТС!$A$41:$F$784,3)+'Иные услуги '!$C$5+'РСТ РСО-А'!$L$7+'РСТ РСО-А'!$H$9</f>
        <v>1720.91</v>
      </c>
      <c r="Y453" s="116">
        <f>VLOOKUP($A453+ROUND((COLUMN()-2)/24,5),АТС!$A$41:$F$784,3)+'Иные услуги '!$C$5+'РСТ РСО-А'!$L$7+'РСТ РСО-А'!$H$9</f>
        <v>1714.5000000000002</v>
      </c>
    </row>
    <row r="454" spans="1:27" x14ac:dyDescent="0.2">
      <c r="A454" s="65">
        <f t="shared" si="12"/>
        <v>44011</v>
      </c>
      <c r="B454" s="116">
        <f>VLOOKUP($A454+ROUND((COLUMN()-2)/24,5),АТС!$A$41:$F$784,3)+'Иные услуги '!$C$5+'РСТ РСО-А'!$L$7+'РСТ РСО-А'!$H$9</f>
        <v>1731.43</v>
      </c>
      <c r="C454" s="116">
        <f>VLOOKUP($A454+ROUND((COLUMN()-2)/24,5),АТС!$A$41:$F$784,3)+'Иные услуги '!$C$5+'РСТ РСО-А'!$L$7+'РСТ РСО-А'!$H$9</f>
        <v>1713.0400000000002</v>
      </c>
      <c r="D454" s="116">
        <f>VLOOKUP($A454+ROUND((COLUMN()-2)/24,5),АТС!$A$41:$F$784,3)+'Иные услуги '!$C$5+'РСТ РСО-А'!$L$7+'РСТ РСО-А'!$H$9</f>
        <v>1712.96</v>
      </c>
      <c r="E454" s="116">
        <f>VLOOKUP($A454+ROUND((COLUMN()-2)/24,5),АТС!$A$41:$F$784,3)+'Иные услуги '!$C$5+'РСТ РСО-А'!$L$7+'РСТ РСО-А'!$H$9</f>
        <v>1712.96</v>
      </c>
      <c r="F454" s="116">
        <f>VLOOKUP($A454+ROUND((COLUMN()-2)/24,5),АТС!$A$41:$F$784,3)+'Иные услуги '!$C$5+'РСТ РСО-А'!$L$7+'РСТ РСО-А'!$H$9</f>
        <v>1715.07</v>
      </c>
      <c r="G454" s="116">
        <f>VLOOKUP($A454+ROUND((COLUMN()-2)/24,5),АТС!$A$41:$F$784,3)+'Иные услуги '!$C$5+'РСТ РСО-А'!$L$7+'РСТ РСО-А'!$H$9</f>
        <v>1715.26</v>
      </c>
      <c r="H454" s="116">
        <f>VLOOKUP($A454+ROUND((COLUMN()-2)/24,5),АТС!$A$41:$F$784,3)+'Иные услуги '!$C$5+'РСТ РСО-А'!$L$7+'РСТ РСО-А'!$H$9</f>
        <v>1714.78</v>
      </c>
      <c r="I454" s="116">
        <f>VLOOKUP($A454+ROUND((COLUMN()-2)/24,5),АТС!$A$41:$F$784,3)+'Иные услуги '!$C$5+'РСТ РСО-А'!$L$7+'РСТ РСО-А'!$H$9</f>
        <v>1731.26</v>
      </c>
      <c r="J454" s="116">
        <f>VLOOKUP($A454+ROUND((COLUMN()-2)/24,5),АТС!$A$41:$F$784,3)+'Иные услуги '!$C$5+'РСТ РСО-А'!$L$7+'РСТ РСО-А'!$H$9</f>
        <v>1715.32</v>
      </c>
      <c r="K454" s="116">
        <f>VLOOKUP($A454+ROUND((COLUMN()-2)/24,5),АТС!$A$41:$F$784,3)+'Иные услуги '!$C$5+'РСТ РСО-А'!$L$7+'РСТ РСО-А'!$H$9</f>
        <v>1738.2700000000002</v>
      </c>
      <c r="L454" s="116">
        <f>VLOOKUP($A454+ROUND((COLUMN()-2)/24,5),АТС!$A$41:$F$784,3)+'Иные услуги '!$C$5+'РСТ РСО-А'!$L$7+'РСТ РСО-А'!$H$9</f>
        <v>1795.99</v>
      </c>
      <c r="M454" s="116">
        <f>VLOOKUP($A454+ROUND((COLUMN()-2)/24,5),АТС!$A$41:$F$784,3)+'Иные услуги '!$C$5+'РСТ РСО-А'!$L$7+'РСТ РСО-А'!$H$9</f>
        <v>1798.17</v>
      </c>
      <c r="N454" s="116">
        <f>VLOOKUP($A454+ROUND((COLUMN()-2)/24,5),АТС!$A$41:$F$784,3)+'Иные услуги '!$C$5+'РСТ РСО-А'!$L$7+'РСТ РСО-А'!$H$9</f>
        <v>1795.86</v>
      </c>
      <c r="O454" s="116">
        <f>VLOOKUP($A454+ROUND((COLUMN()-2)/24,5),АТС!$A$41:$F$784,3)+'Иные услуги '!$C$5+'РСТ РСО-А'!$L$7+'РСТ РСО-А'!$H$9</f>
        <v>1806.67</v>
      </c>
      <c r="P454" s="116">
        <f>VLOOKUP($A454+ROUND((COLUMN()-2)/24,5),АТС!$A$41:$F$784,3)+'Иные услуги '!$C$5+'РСТ РСО-А'!$L$7+'РСТ РСО-А'!$H$9</f>
        <v>1810.0800000000002</v>
      </c>
      <c r="Q454" s="116">
        <f>VLOOKUP($A454+ROUND((COLUMN()-2)/24,5),АТС!$A$41:$F$784,3)+'Иные услуги '!$C$5+'РСТ РСО-А'!$L$7+'РСТ РСО-А'!$H$9</f>
        <v>1811.0600000000002</v>
      </c>
      <c r="R454" s="116">
        <f>VLOOKUP($A454+ROUND((COLUMN()-2)/24,5),АТС!$A$41:$F$784,3)+'Иные услуги '!$C$5+'РСТ РСО-А'!$L$7+'РСТ РСО-А'!$H$9</f>
        <v>1818.8100000000002</v>
      </c>
      <c r="S454" s="116">
        <f>VLOOKUP($A454+ROUND((COLUMN()-2)/24,5),АТС!$A$41:$F$784,3)+'Иные услуги '!$C$5+'РСТ РСО-А'!$L$7+'РСТ РСО-А'!$H$9</f>
        <v>1785.5200000000002</v>
      </c>
      <c r="T454" s="116">
        <f>VLOOKUP($A454+ROUND((COLUMN()-2)/24,5),АТС!$A$41:$F$784,3)+'Иные услуги '!$C$5+'РСТ РСО-А'!$L$7+'РСТ РСО-А'!$H$9</f>
        <v>1745.8300000000002</v>
      </c>
      <c r="U454" s="116">
        <f>VLOOKUP($A454+ROUND((COLUMN()-2)/24,5),АТС!$A$41:$F$784,3)+'Иные услуги '!$C$5+'РСТ РСО-А'!$L$7+'РСТ РСО-А'!$H$9</f>
        <v>1722.7</v>
      </c>
      <c r="V454" s="116">
        <f>VLOOKUP($A454+ROUND((COLUMN()-2)/24,5),АТС!$A$41:$F$784,3)+'Иные услуги '!$C$5+'РСТ РСО-А'!$L$7+'РСТ РСО-А'!$H$9</f>
        <v>1762.26</v>
      </c>
      <c r="W454" s="116">
        <f>VLOOKUP($A454+ROUND((COLUMN()-2)/24,5),АТС!$A$41:$F$784,3)+'Иные услуги '!$C$5+'РСТ РСО-А'!$L$7+'РСТ РСО-А'!$H$9</f>
        <v>1842.3500000000001</v>
      </c>
      <c r="X454" s="116">
        <f>VLOOKUP($A454+ROUND((COLUMN()-2)/24,5),АТС!$A$41:$F$784,3)+'Иные услуги '!$C$5+'РСТ РСО-А'!$L$7+'РСТ РСО-А'!$H$9</f>
        <v>1719.43</v>
      </c>
      <c r="Y454" s="116">
        <f>VLOOKUP($A454+ROUND((COLUMN()-2)/24,5),АТС!$A$41:$F$784,3)+'Иные услуги '!$C$5+'РСТ РСО-А'!$L$7+'РСТ РСО-А'!$H$9</f>
        <v>1714.86</v>
      </c>
    </row>
    <row r="455" spans="1:27" x14ac:dyDescent="0.2">
      <c r="A455" s="65">
        <f t="shared" si="12"/>
        <v>44012</v>
      </c>
      <c r="B455" s="116">
        <f>VLOOKUP($A455+ROUND((COLUMN()-2)/24,5),АТС!$A$41:$F$784,3)+'Иные услуги '!$C$5+'РСТ РСО-А'!$L$7+'РСТ РСО-А'!$H$9</f>
        <v>1734.3700000000001</v>
      </c>
      <c r="C455" s="116">
        <f>VLOOKUP($A455+ROUND((COLUMN()-2)/24,5),АТС!$A$41:$F$784,3)+'Иные услуги '!$C$5+'РСТ РСО-А'!$L$7+'РСТ РСО-А'!$H$9</f>
        <v>1718.2900000000002</v>
      </c>
      <c r="D455" s="116">
        <f>VLOOKUP($A455+ROUND((COLUMN()-2)/24,5),АТС!$A$41:$F$784,3)+'Иные услуги '!$C$5+'РСТ РСО-А'!$L$7+'РСТ РСО-А'!$H$9</f>
        <v>1708.5400000000002</v>
      </c>
      <c r="E455" s="116">
        <f>VLOOKUP($A455+ROUND((COLUMN()-2)/24,5),АТС!$A$41:$F$784,3)+'Иные услуги '!$C$5+'РСТ РСО-А'!$L$7+'РСТ РСО-А'!$H$9</f>
        <v>1710.38</v>
      </c>
      <c r="F455" s="116">
        <f>VLOOKUP($A455+ROUND((COLUMN()-2)/24,5),АТС!$A$41:$F$784,3)+'Иные услуги '!$C$5+'РСТ РСО-А'!$L$7+'РСТ РСО-А'!$H$9</f>
        <v>1715.2900000000002</v>
      </c>
      <c r="G455" s="116">
        <f>VLOOKUP($A455+ROUND((COLUMN()-2)/24,5),АТС!$A$41:$F$784,3)+'Иные услуги '!$C$5+'РСТ РСО-А'!$L$7+'РСТ РСО-А'!$H$9</f>
        <v>1715.2500000000002</v>
      </c>
      <c r="H455" s="116">
        <f>VLOOKUP($A455+ROUND((COLUMN()-2)/24,5),АТС!$A$41:$F$784,3)+'Иные услуги '!$C$5+'РСТ РСО-А'!$L$7+'РСТ РСО-А'!$H$9</f>
        <v>1714.72</v>
      </c>
      <c r="I455" s="116">
        <f>VLOOKUP($A455+ROUND((COLUMN()-2)/24,5),АТС!$A$41:$F$784,3)+'Иные услуги '!$C$5+'РСТ РСО-А'!$L$7+'РСТ РСО-А'!$H$9</f>
        <v>1768.39</v>
      </c>
      <c r="J455" s="116">
        <f>VLOOKUP($A455+ROUND((COLUMN()-2)/24,5),АТС!$A$41:$F$784,3)+'Иные услуги '!$C$5+'РСТ РСО-А'!$L$7+'РСТ РСО-А'!$H$9</f>
        <v>1715.28</v>
      </c>
      <c r="K455" s="116">
        <f>VLOOKUP($A455+ROUND((COLUMN()-2)/24,5),АТС!$A$41:$F$784,3)+'Иные услуги '!$C$5+'РСТ РСО-А'!$L$7+'РСТ РСО-А'!$H$9</f>
        <v>1738.49</v>
      </c>
      <c r="L455" s="116">
        <f>VLOOKUP($A455+ROUND((COLUMN()-2)/24,5),АТС!$A$41:$F$784,3)+'Иные услуги '!$C$5+'РСТ РСО-А'!$L$7+'РСТ РСО-А'!$H$9</f>
        <v>1811.93</v>
      </c>
      <c r="M455" s="116">
        <f>VLOOKUP($A455+ROUND((COLUMN()-2)/24,5),АТС!$A$41:$F$784,3)+'Иные услуги '!$C$5+'РСТ РСО-А'!$L$7+'РСТ РСО-А'!$H$9</f>
        <v>1809.34</v>
      </c>
      <c r="N455" s="116">
        <f>VLOOKUP($A455+ROUND((COLUMN()-2)/24,5),АТС!$A$41:$F$784,3)+'Иные услуги '!$C$5+'РСТ РСО-А'!$L$7+'РСТ РСО-А'!$H$9</f>
        <v>1806.66</v>
      </c>
      <c r="O455" s="116">
        <f>VLOOKUP($A455+ROUND((COLUMN()-2)/24,5),АТС!$A$41:$F$784,3)+'Иные услуги '!$C$5+'РСТ РСО-А'!$L$7+'РСТ РСО-А'!$H$9</f>
        <v>1808.47</v>
      </c>
      <c r="P455" s="116">
        <f>VLOOKUP($A455+ROUND((COLUMN()-2)/24,5),АТС!$A$41:$F$784,3)+'Иные услуги '!$C$5+'РСТ РСО-А'!$L$7+'РСТ РСО-А'!$H$9</f>
        <v>1807.26</v>
      </c>
      <c r="Q455" s="116">
        <f>VLOOKUP($A455+ROUND((COLUMN()-2)/24,5),АТС!$A$41:$F$784,3)+'Иные услуги '!$C$5+'РСТ РСО-А'!$L$7+'РСТ РСО-А'!$H$9</f>
        <v>1807.72</v>
      </c>
      <c r="R455" s="116">
        <f>VLOOKUP($A455+ROUND((COLUMN()-2)/24,5),АТС!$A$41:$F$784,3)+'Иные услуги '!$C$5+'РСТ РСО-А'!$L$7+'РСТ РСО-А'!$H$9</f>
        <v>1807.63</v>
      </c>
      <c r="S455" s="116">
        <f>VLOOKUP($A455+ROUND((COLUMN()-2)/24,5),АТС!$A$41:$F$784,3)+'Иные услуги '!$C$5+'РСТ РСО-А'!$L$7+'РСТ РСО-А'!$H$9</f>
        <v>1786.59</v>
      </c>
      <c r="T455" s="116">
        <f>VLOOKUP($A455+ROUND((COLUMN()-2)/24,5),АТС!$A$41:$F$784,3)+'Иные услуги '!$C$5+'РСТ РСО-А'!$L$7+'РСТ РСО-А'!$H$9</f>
        <v>1746.47</v>
      </c>
      <c r="U455" s="116">
        <f>VLOOKUP($A455+ROUND((COLUMN()-2)/24,5),АТС!$A$41:$F$784,3)+'Иные услуги '!$C$5+'РСТ РСО-А'!$L$7+'РСТ РСО-А'!$H$9</f>
        <v>1745.96</v>
      </c>
      <c r="V455" s="116">
        <f>VLOOKUP($A455+ROUND((COLUMN()-2)/24,5),АТС!$A$41:$F$784,3)+'Иные услуги '!$C$5+'РСТ РСО-А'!$L$7+'РСТ РСО-А'!$H$9</f>
        <v>1837.8100000000002</v>
      </c>
      <c r="W455" s="116">
        <f>VLOOKUP($A455+ROUND((COLUMN()-2)/24,5),АТС!$A$41:$F$784,3)+'Иные услуги '!$C$5+'РСТ РСО-А'!$L$7+'РСТ РСО-А'!$H$9</f>
        <v>1834.24</v>
      </c>
      <c r="X455" s="116">
        <f>VLOOKUP($A455+ROUND((COLUMN()-2)/24,5),АТС!$A$41:$F$784,3)+'Иные услуги '!$C$5+'РСТ РСО-А'!$L$7+'РСТ РСО-А'!$H$9</f>
        <v>1720.8300000000002</v>
      </c>
      <c r="Y455" s="116">
        <f>VLOOKUP($A455+ROUND((COLUMN()-2)/24,5),АТС!$A$41:$F$784,3)+'Иные услуги '!$C$5+'РСТ РСО-А'!$L$7+'РСТ РСО-А'!$H$9</f>
        <v>1713.2500000000002</v>
      </c>
    </row>
    <row r="456" spans="1:27" hidden="1" x14ac:dyDescent="0.2">
      <c r="A456" s="65">
        <f t="shared" si="12"/>
        <v>44013</v>
      </c>
      <c r="B456" s="116">
        <f>VLOOKUP($A456+ROUND((COLUMN()-2)/24,5),АТС!$A$41:$F$784,3)+'Иные услуги '!$C$5+'РСТ РСО-А'!$L$7+'РСТ РСО-А'!$H$9</f>
        <v>819.68000000000006</v>
      </c>
      <c r="C456" s="116">
        <f>VLOOKUP($A456+ROUND((COLUMN()-2)/24,5),АТС!$A$41:$F$784,3)+'Иные услуги '!$C$5+'РСТ РСО-А'!$L$7+'РСТ РСО-А'!$H$9</f>
        <v>819.68000000000006</v>
      </c>
      <c r="D456" s="116">
        <f>VLOOKUP($A456+ROUND((COLUMN()-2)/24,5),АТС!$A$41:$F$784,3)+'Иные услуги '!$C$5+'РСТ РСО-А'!$L$7+'РСТ РСО-А'!$H$9</f>
        <v>819.68000000000006</v>
      </c>
      <c r="E456" s="116">
        <f>VLOOKUP($A456+ROUND((COLUMN()-2)/24,5),АТС!$A$41:$F$784,3)+'Иные услуги '!$C$5+'РСТ РСО-А'!$L$7+'РСТ РСО-А'!$H$9</f>
        <v>819.68000000000006</v>
      </c>
      <c r="F456" s="116">
        <f>VLOOKUP($A456+ROUND((COLUMN()-2)/24,5),АТС!$A$41:$F$784,3)+'Иные услуги '!$C$5+'РСТ РСО-А'!$L$7+'РСТ РСО-А'!$H$9</f>
        <v>819.68000000000006</v>
      </c>
      <c r="G456" s="116">
        <f>VLOOKUP($A456+ROUND((COLUMN()-2)/24,5),АТС!$A$41:$F$784,3)+'Иные услуги '!$C$5+'РСТ РСО-А'!$L$7+'РСТ РСО-А'!$H$9</f>
        <v>819.68000000000006</v>
      </c>
      <c r="H456" s="116">
        <f>VLOOKUP($A456+ROUND((COLUMN()-2)/24,5),АТС!$A$41:$F$784,3)+'Иные услуги '!$C$5+'РСТ РСО-А'!$L$7+'РСТ РСО-А'!$H$9</f>
        <v>819.68000000000006</v>
      </c>
      <c r="I456" s="116">
        <f>VLOOKUP($A456+ROUND((COLUMN()-2)/24,5),АТС!$A$41:$F$784,3)+'Иные услуги '!$C$5+'РСТ РСО-А'!$L$7+'РСТ РСО-А'!$H$9</f>
        <v>819.68000000000006</v>
      </c>
      <c r="J456" s="116">
        <f>VLOOKUP($A456+ROUND((COLUMN()-2)/24,5),АТС!$A$41:$F$784,3)+'Иные услуги '!$C$5+'РСТ РСО-А'!$L$7+'РСТ РСО-А'!$H$9</f>
        <v>819.68000000000006</v>
      </c>
      <c r="K456" s="116">
        <f>VLOOKUP($A456+ROUND((COLUMN()-2)/24,5),АТС!$A$41:$F$784,3)+'Иные услуги '!$C$5+'РСТ РСО-А'!$L$7+'РСТ РСО-А'!$H$9</f>
        <v>819.68000000000006</v>
      </c>
      <c r="L456" s="116">
        <f>VLOOKUP($A456+ROUND((COLUMN()-2)/24,5),АТС!$A$41:$F$784,3)+'Иные услуги '!$C$5+'РСТ РСО-А'!$L$7+'РСТ РСО-А'!$H$9</f>
        <v>819.68000000000006</v>
      </c>
      <c r="M456" s="116">
        <f>VLOOKUP($A456+ROUND((COLUMN()-2)/24,5),АТС!$A$41:$F$784,3)+'Иные услуги '!$C$5+'РСТ РСО-А'!$L$7+'РСТ РСО-А'!$H$9</f>
        <v>819.68000000000006</v>
      </c>
      <c r="N456" s="116">
        <f>VLOOKUP($A456+ROUND((COLUMN()-2)/24,5),АТС!$A$41:$F$784,3)+'Иные услуги '!$C$5+'РСТ РСО-А'!$L$7+'РСТ РСО-А'!$H$9</f>
        <v>819.68000000000006</v>
      </c>
      <c r="O456" s="116">
        <f>VLOOKUP($A456+ROUND((COLUMN()-2)/24,5),АТС!$A$41:$F$784,3)+'Иные услуги '!$C$5+'РСТ РСО-А'!$L$7+'РСТ РСО-А'!$H$9</f>
        <v>819.68000000000006</v>
      </c>
      <c r="P456" s="116">
        <f>VLOOKUP($A456+ROUND((COLUMN()-2)/24,5),АТС!$A$41:$F$784,3)+'Иные услуги '!$C$5+'РСТ РСО-А'!$L$7+'РСТ РСО-А'!$H$9</f>
        <v>819.68000000000006</v>
      </c>
      <c r="Q456" s="116">
        <f>VLOOKUP($A456+ROUND((COLUMN()-2)/24,5),АТС!$A$41:$F$784,3)+'Иные услуги '!$C$5+'РСТ РСО-А'!$L$7+'РСТ РСО-А'!$H$9</f>
        <v>819.68000000000006</v>
      </c>
      <c r="R456" s="116">
        <f>VLOOKUP($A456+ROUND((COLUMN()-2)/24,5),АТС!$A$41:$F$784,3)+'Иные услуги '!$C$5+'РСТ РСО-А'!$L$7+'РСТ РСО-А'!$H$9</f>
        <v>819.68000000000006</v>
      </c>
      <c r="S456" s="116">
        <f>VLOOKUP($A456+ROUND((COLUMN()-2)/24,5),АТС!$A$41:$F$784,3)+'Иные услуги '!$C$5+'РСТ РСО-А'!$L$7+'РСТ РСО-А'!$H$9</f>
        <v>819.68000000000006</v>
      </c>
      <c r="T456" s="116">
        <f>VLOOKUP($A456+ROUND((COLUMN()-2)/24,5),АТС!$A$41:$F$784,3)+'Иные услуги '!$C$5+'РСТ РСО-А'!$L$7+'РСТ РСО-А'!$H$9</f>
        <v>819.68000000000006</v>
      </c>
      <c r="U456" s="116">
        <f>VLOOKUP($A456+ROUND((COLUMN()-2)/24,5),АТС!$A$41:$F$784,3)+'Иные услуги '!$C$5+'РСТ РСО-А'!$L$7+'РСТ РСО-А'!$H$9</f>
        <v>819.68000000000006</v>
      </c>
      <c r="V456" s="116">
        <f>VLOOKUP($A456+ROUND((COLUMN()-2)/24,5),АТС!$A$41:$F$784,3)+'Иные услуги '!$C$5+'РСТ РСО-А'!$L$7+'РСТ РСО-А'!$H$9</f>
        <v>819.68000000000006</v>
      </c>
      <c r="W456" s="116">
        <f>VLOOKUP($A456+ROUND((COLUMN()-2)/24,5),АТС!$A$41:$F$784,3)+'Иные услуги '!$C$5+'РСТ РСО-А'!$L$7+'РСТ РСО-А'!$H$9</f>
        <v>819.68000000000006</v>
      </c>
      <c r="X456" s="116">
        <f>VLOOKUP($A456+ROUND((COLUMN()-2)/24,5),АТС!$A$41:$F$784,3)+'Иные услуги '!$C$5+'РСТ РСО-А'!$L$7+'РСТ РСО-А'!$H$9</f>
        <v>819.68000000000006</v>
      </c>
      <c r="Y456" s="116">
        <f>VLOOKUP($A456+ROUND((COLUMN()-2)/24,5),АТС!$A$41:$F$784,3)+'Иные услуги '!$C$5+'РСТ РСО-А'!$L$7+'РСТ РСО-А'!$H$9</f>
        <v>819.68000000000006</v>
      </c>
    </row>
    <row r="458" spans="1:27" ht="12.75" customHeight="1" x14ac:dyDescent="0.2">
      <c r="A458" s="150" t="s">
        <v>35</v>
      </c>
      <c r="B458" s="144" t="s">
        <v>127</v>
      </c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6"/>
    </row>
    <row r="459" spans="1:27" ht="12.75" customHeight="1" x14ac:dyDescent="0.2">
      <c r="A459" s="151"/>
      <c r="B459" s="147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9"/>
    </row>
    <row r="460" spans="1:27" s="93" customFormat="1" ht="12.75" customHeight="1" x14ac:dyDescent="0.2">
      <c r="A460" s="151"/>
      <c r="B460" s="195" t="s">
        <v>98</v>
      </c>
      <c r="C460" s="185" t="s">
        <v>99</v>
      </c>
      <c r="D460" s="185" t="s">
        <v>100</v>
      </c>
      <c r="E460" s="185" t="s">
        <v>101</v>
      </c>
      <c r="F460" s="185" t="s">
        <v>102</v>
      </c>
      <c r="G460" s="185" t="s">
        <v>103</v>
      </c>
      <c r="H460" s="185" t="s">
        <v>104</v>
      </c>
      <c r="I460" s="185" t="s">
        <v>105</v>
      </c>
      <c r="J460" s="185" t="s">
        <v>106</v>
      </c>
      <c r="K460" s="185" t="s">
        <v>107</v>
      </c>
      <c r="L460" s="185" t="s">
        <v>108</v>
      </c>
      <c r="M460" s="185" t="s">
        <v>109</v>
      </c>
      <c r="N460" s="197" t="s">
        <v>110</v>
      </c>
      <c r="O460" s="185" t="s">
        <v>111</v>
      </c>
      <c r="P460" s="185" t="s">
        <v>112</v>
      </c>
      <c r="Q460" s="185" t="s">
        <v>113</v>
      </c>
      <c r="R460" s="185" t="s">
        <v>114</v>
      </c>
      <c r="S460" s="185" t="s">
        <v>115</v>
      </c>
      <c r="T460" s="185" t="s">
        <v>116</v>
      </c>
      <c r="U460" s="185" t="s">
        <v>117</v>
      </c>
      <c r="V460" s="185" t="s">
        <v>118</v>
      </c>
      <c r="W460" s="185" t="s">
        <v>119</v>
      </c>
      <c r="X460" s="185" t="s">
        <v>120</v>
      </c>
      <c r="Y460" s="185" t="s">
        <v>121</v>
      </c>
    </row>
    <row r="461" spans="1:27" s="93" customFormat="1" ht="11.25" customHeight="1" x14ac:dyDescent="0.2">
      <c r="A461" s="152"/>
      <c r="B461" s="19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98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</row>
    <row r="462" spans="1:27" ht="15.75" customHeight="1" x14ac:dyDescent="0.2">
      <c r="A462" s="65">
        <f>A426</f>
        <v>43983</v>
      </c>
      <c r="B462" s="84">
        <f>VLOOKUP($A462+ROUND((COLUMN()-2)/24,5),АТС!$A$41:$F$784,4)</f>
        <v>0</v>
      </c>
      <c r="C462" s="84">
        <f>VLOOKUP($A462+ROUND((COLUMN()-2)/24,5),АТС!$A$41:$F$784,4)</f>
        <v>0</v>
      </c>
      <c r="D462" s="84">
        <f>VLOOKUP($A462+ROUND((COLUMN()-2)/24,5),АТС!$A$41:$F$784,4)</f>
        <v>0</v>
      </c>
      <c r="E462" s="84">
        <f>VLOOKUP($A462+ROUND((COLUMN()-2)/24,5),АТС!$A$41:$F$784,4)</f>
        <v>0</v>
      </c>
      <c r="F462" s="84">
        <f>VLOOKUP($A462+ROUND((COLUMN()-2)/24,5),АТС!$A$41:$F$784,4)</f>
        <v>0</v>
      </c>
      <c r="G462" s="84">
        <f>VLOOKUP($A462+ROUND((COLUMN()-2)/24,5),АТС!$A$41:$F$784,4)</f>
        <v>0</v>
      </c>
      <c r="H462" s="84">
        <f>VLOOKUP($A462+ROUND((COLUMN()-2)/24,5),АТС!$A$41:$F$784,4)</f>
        <v>0</v>
      </c>
      <c r="I462" s="84">
        <f>VLOOKUP($A462+ROUND((COLUMN()-2)/24,5),АТС!$A$41:$F$784,4)</f>
        <v>0</v>
      </c>
      <c r="J462" s="84">
        <f>VLOOKUP($A462+ROUND((COLUMN()-2)/24,5),АТС!$A$41:$F$784,4)</f>
        <v>759.7</v>
      </c>
      <c r="K462" s="84">
        <f>VLOOKUP($A462+ROUND((COLUMN()-2)/24,5),АТС!$A$41:$F$784,4)</f>
        <v>0</v>
      </c>
      <c r="L462" s="84">
        <f>VLOOKUP($A462+ROUND((COLUMN()-2)/24,5),АТС!$A$41:$F$784,4)</f>
        <v>0</v>
      </c>
      <c r="M462" s="84">
        <f>VLOOKUP($A462+ROUND((COLUMN()-2)/24,5),АТС!$A$41:$F$784,4)</f>
        <v>0</v>
      </c>
      <c r="N462" s="84">
        <f>VLOOKUP($A462+ROUND((COLUMN()-2)/24,5),АТС!$A$41:$F$784,4)</f>
        <v>0</v>
      </c>
      <c r="O462" s="84">
        <f>VLOOKUP($A462+ROUND((COLUMN()-2)/24,5),АТС!$A$41:$F$784,4)</f>
        <v>0</v>
      </c>
      <c r="P462" s="84">
        <f>VLOOKUP($A462+ROUND((COLUMN()-2)/24,5),АТС!$A$41:$F$784,4)</f>
        <v>0</v>
      </c>
      <c r="Q462" s="84">
        <f>VLOOKUP($A462+ROUND((COLUMN()-2)/24,5),АТС!$A$41:$F$784,4)</f>
        <v>0</v>
      </c>
      <c r="R462" s="84">
        <f>VLOOKUP($A462+ROUND((COLUMN()-2)/24,5),АТС!$A$41:$F$784,4)</f>
        <v>0</v>
      </c>
      <c r="S462" s="84">
        <f>VLOOKUP($A462+ROUND((COLUMN()-2)/24,5),АТС!$A$41:$F$784,4)</f>
        <v>0</v>
      </c>
      <c r="T462" s="84">
        <f>VLOOKUP($A462+ROUND((COLUMN()-2)/24,5),АТС!$A$41:$F$784,4)</f>
        <v>0</v>
      </c>
      <c r="U462" s="84">
        <f>VLOOKUP($A462+ROUND((COLUMN()-2)/24,5),АТС!$A$41:$F$784,4)</f>
        <v>0</v>
      </c>
      <c r="V462" s="84">
        <f>VLOOKUP($A462+ROUND((COLUMN()-2)/24,5),АТС!$A$41:$F$784,4)</f>
        <v>6.27</v>
      </c>
      <c r="W462" s="84">
        <f>VLOOKUP($A462+ROUND((COLUMN()-2)/24,5),АТС!$A$41:$F$784,4)</f>
        <v>0</v>
      </c>
      <c r="X462" s="84">
        <f>VLOOKUP($A462+ROUND((COLUMN()-2)/24,5),АТС!$A$41:$F$784,4)</f>
        <v>0</v>
      </c>
      <c r="Y462" s="84">
        <f>VLOOKUP($A462+ROUND((COLUMN()-2)/24,5),АТС!$A$41:$F$784,4)</f>
        <v>0</v>
      </c>
      <c r="AA462" s="66"/>
    </row>
    <row r="463" spans="1:27" x14ac:dyDescent="0.2">
      <c r="A463" s="65">
        <f>A462+1</f>
        <v>43984</v>
      </c>
      <c r="B463" s="84">
        <f>VLOOKUP($A463+ROUND((COLUMN()-2)/24,5),АТС!$A$41:$F$784,4)</f>
        <v>0</v>
      </c>
      <c r="C463" s="84">
        <f>VLOOKUP($A463+ROUND((COLUMN()-2)/24,5),АТС!$A$41:$F$784,4)</f>
        <v>0</v>
      </c>
      <c r="D463" s="84">
        <f>VLOOKUP($A463+ROUND((COLUMN()-2)/24,5),АТС!$A$41:$F$784,4)</f>
        <v>0</v>
      </c>
      <c r="E463" s="84">
        <f>VLOOKUP($A463+ROUND((COLUMN()-2)/24,5),АТС!$A$41:$F$784,4)</f>
        <v>0</v>
      </c>
      <c r="F463" s="84">
        <f>VLOOKUP($A463+ROUND((COLUMN()-2)/24,5),АТС!$A$41:$F$784,4)</f>
        <v>0</v>
      </c>
      <c r="G463" s="84">
        <f>VLOOKUP($A463+ROUND((COLUMN()-2)/24,5),АТС!$A$41:$F$784,4)</f>
        <v>0</v>
      </c>
      <c r="H463" s="84">
        <f>VLOOKUP($A463+ROUND((COLUMN()-2)/24,5),АТС!$A$41:$F$784,4)</f>
        <v>0</v>
      </c>
      <c r="I463" s="84">
        <f>VLOOKUP($A463+ROUND((COLUMN()-2)/24,5),АТС!$A$41:$F$784,4)</f>
        <v>0</v>
      </c>
      <c r="J463" s="84">
        <f>VLOOKUP($A463+ROUND((COLUMN()-2)/24,5),АТС!$A$41:$F$784,4)</f>
        <v>151.07</v>
      </c>
      <c r="K463" s="84">
        <f>VLOOKUP($A463+ROUND((COLUMN()-2)/24,5),АТС!$A$41:$F$784,4)</f>
        <v>0.66</v>
      </c>
      <c r="L463" s="84">
        <f>VLOOKUP($A463+ROUND((COLUMN()-2)/24,5),АТС!$A$41:$F$784,4)</f>
        <v>0.02</v>
      </c>
      <c r="M463" s="84">
        <f>VLOOKUP($A463+ROUND((COLUMN()-2)/24,5),АТС!$A$41:$F$784,4)</f>
        <v>0</v>
      </c>
      <c r="N463" s="84">
        <f>VLOOKUP($A463+ROUND((COLUMN()-2)/24,5),АТС!$A$41:$F$784,4)</f>
        <v>0</v>
      </c>
      <c r="O463" s="84">
        <f>VLOOKUP($A463+ROUND((COLUMN()-2)/24,5),АТС!$A$41:$F$784,4)</f>
        <v>0</v>
      </c>
      <c r="P463" s="84">
        <f>VLOOKUP($A463+ROUND((COLUMN()-2)/24,5),АТС!$A$41:$F$784,4)</f>
        <v>0</v>
      </c>
      <c r="Q463" s="84">
        <f>VLOOKUP($A463+ROUND((COLUMN()-2)/24,5),АТС!$A$41:$F$784,4)</f>
        <v>0</v>
      </c>
      <c r="R463" s="84">
        <f>VLOOKUP($A463+ROUND((COLUMN()-2)/24,5),АТС!$A$41:$F$784,4)</f>
        <v>87.19</v>
      </c>
      <c r="S463" s="84">
        <f>VLOOKUP($A463+ROUND((COLUMN()-2)/24,5),АТС!$A$41:$F$784,4)</f>
        <v>82.36</v>
      </c>
      <c r="T463" s="84">
        <f>VLOOKUP($A463+ROUND((COLUMN()-2)/24,5),АТС!$A$41:$F$784,4)</f>
        <v>64.319999999999993</v>
      </c>
      <c r="U463" s="84">
        <f>VLOOKUP($A463+ROUND((COLUMN()-2)/24,5),АТС!$A$41:$F$784,4)</f>
        <v>125.64</v>
      </c>
      <c r="V463" s="84">
        <f>VLOOKUP($A463+ROUND((COLUMN()-2)/24,5),АТС!$A$41:$F$784,4)</f>
        <v>56.83</v>
      </c>
      <c r="W463" s="84">
        <f>VLOOKUP($A463+ROUND((COLUMN()-2)/24,5),АТС!$A$41:$F$784,4)</f>
        <v>0</v>
      </c>
      <c r="X463" s="84">
        <f>VLOOKUP($A463+ROUND((COLUMN()-2)/24,5),АТС!$A$41:$F$784,4)</f>
        <v>0</v>
      </c>
      <c r="Y463" s="84">
        <f>VLOOKUP($A463+ROUND((COLUMN()-2)/24,5),АТС!$A$41:$F$784,4)</f>
        <v>0</v>
      </c>
    </row>
    <row r="464" spans="1:27" x14ac:dyDescent="0.2">
      <c r="A464" s="65">
        <f t="shared" ref="A464:A492" si="13">A463+1</f>
        <v>43985</v>
      </c>
      <c r="B464" s="84">
        <f>VLOOKUP($A464+ROUND((COLUMN()-2)/24,5),АТС!$A$41:$F$784,4)</f>
        <v>0</v>
      </c>
      <c r="C464" s="84">
        <f>VLOOKUP($A464+ROUND((COLUMN()-2)/24,5),АТС!$A$41:$F$784,4)</f>
        <v>0</v>
      </c>
      <c r="D464" s="84">
        <f>VLOOKUP($A464+ROUND((COLUMN()-2)/24,5),АТС!$A$41:$F$784,4)</f>
        <v>0</v>
      </c>
      <c r="E464" s="84">
        <f>VLOOKUP($A464+ROUND((COLUMN()-2)/24,5),АТС!$A$41:$F$784,4)</f>
        <v>0</v>
      </c>
      <c r="F464" s="84">
        <f>VLOOKUP($A464+ROUND((COLUMN()-2)/24,5),АТС!$A$41:$F$784,4)</f>
        <v>4.57</v>
      </c>
      <c r="G464" s="84">
        <f>VLOOKUP($A464+ROUND((COLUMN()-2)/24,5),АТС!$A$41:$F$784,4)</f>
        <v>447.55</v>
      </c>
      <c r="H464" s="84">
        <f>VLOOKUP($A464+ROUND((COLUMN()-2)/24,5),АТС!$A$41:$F$784,4)</f>
        <v>722.99</v>
      </c>
      <c r="I464" s="84">
        <f>VLOOKUP($A464+ROUND((COLUMN()-2)/24,5),АТС!$A$41:$F$784,4)</f>
        <v>744.63</v>
      </c>
      <c r="J464" s="84">
        <f>VLOOKUP($A464+ROUND((COLUMN()-2)/24,5),АТС!$A$41:$F$784,4)</f>
        <v>971.68</v>
      </c>
      <c r="K464" s="84">
        <f>VLOOKUP($A464+ROUND((COLUMN()-2)/24,5),АТС!$A$41:$F$784,4)</f>
        <v>133.96</v>
      </c>
      <c r="L464" s="84">
        <f>VLOOKUP($A464+ROUND((COLUMN()-2)/24,5),АТС!$A$41:$F$784,4)</f>
        <v>188.06</v>
      </c>
      <c r="M464" s="84">
        <f>VLOOKUP($A464+ROUND((COLUMN()-2)/24,5),АТС!$A$41:$F$784,4)</f>
        <v>258.70999999999998</v>
      </c>
      <c r="N464" s="84">
        <f>VLOOKUP($A464+ROUND((COLUMN()-2)/24,5),АТС!$A$41:$F$784,4)</f>
        <v>15.85</v>
      </c>
      <c r="O464" s="84">
        <f>VLOOKUP($A464+ROUND((COLUMN()-2)/24,5),АТС!$A$41:$F$784,4)</f>
        <v>6.6</v>
      </c>
      <c r="P464" s="84">
        <f>VLOOKUP($A464+ROUND((COLUMN()-2)/24,5),АТС!$A$41:$F$784,4)</f>
        <v>0.38</v>
      </c>
      <c r="Q464" s="84">
        <f>VLOOKUP($A464+ROUND((COLUMN()-2)/24,5),АТС!$A$41:$F$784,4)</f>
        <v>0.13</v>
      </c>
      <c r="R464" s="84">
        <f>VLOOKUP($A464+ROUND((COLUMN()-2)/24,5),АТС!$A$41:$F$784,4)</f>
        <v>0</v>
      </c>
      <c r="S464" s="84">
        <f>VLOOKUP($A464+ROUND((COLUMN()-2)/24,5),АТС!$A$41:$F$784,4)</f>
        <v>1.3</v>
      </c>
      <c r="T464" s="84">
        <f>VLOOKUP($A464+ROUND((COLUMN()-2)/24,5),АТС!$A$41:$F$784,4)</f>
        <v>0</v>
      </c>
      <c r="U464" s="84">
        <f>VLOOKUP($A464+ROUND((COLUMN()-2)/24,5),АТС!$A$41:$F$784,4)</f>
        <v>0</v>
      </c>
      <c r="V464" s="84">
        <f>VLOOKUP($A464+ROUND((COLUMN()-2)/24,5),АТС!$A$41:$F$784,4)</f>
        <v>0</v>
      </c>
      <c r="W464" s="84">
        <f>VLOOKUP($A464+ROUND((COLUMN()-2)/24,5),АТС!$A$41:$F$784,4)</f>
        <v>0</v>
      </c>
      <c r="X464" s="84">
        <f>VLOOKUP($A464+ROUND((COLUMN()-2)/24,5),АТС!$A$41:$F$784,4)</f>
        <v>0</v>
      </c>
      <c r="Y464" s="84">
        <f>VLOOKUP($A464+ROUND((COLUMN()-2)/24,5),АТС!$A$41:$F$784,4)</f>
        <v>0</v>
      </c>
    </row>
    <row r="465" spans="1:25" x14ac:dyDescent="0.2">
      <c r="A465" s="65">
        <f t="shared" si="13"/>
        <v>43986</v>
      </c>
      <c r="B465" s="84">
        <f>VLOOKUP($A465+ROUND((COLUMN()-2)/24,5),АТС!$A$41:$F$784,4)</f>
        <v>0</v>
      </c>
      <c r="C465" s="84">
        <f>VLOOKUP($A465+ROUND((COLUMN()-2)/24,5),АТС!$A$41:$F$784,4)</f>
        <v>0</v>
      </c>
      <c r="D465" s="84">
        <f>VLOOKUP($A465+ROUND((COLUMN()-2)/24,5),АТС!$A$41:$F$784,4)</f>
        <v>0</v>
      </c>
      <c r="E465" s="84">
        <f>VLOOKUP($A465+ROUND((COLUMN()-2)/24,5),АТС!$A$41:$F$784,4)</f>
        <v>428.13</v>
      </c>
      <c r="F465" s="84">
        <f>VLOOKUP($A465+ROUND((COLUMN()-2)/24,5),АТС!$A$41:$F$784,4)</f>
        <v>0.2</v>
      </c>
      <c r="G465" s="84">
        <f>VLOOKUP($A465+ROUND((COLUMN()-2)/24,5),АТС!$A$41:$F$784,4)</f>
        <v>164.88</v>
      </c>
      <c r="H465" s="84">
        <f>VLOOKUP($A465+ROUND((COLUMN()-2)/24,5),АТС!$A$41:$F$784,4)</f>
        <v>566</v>
      </c>
      <c r="I465" s="84">
        <f>VLOOKUP($A465+ROUND((COLUMN()-2)/24,5),АТС!$A$41:$F$784,4)</f>
        <v>0</v>
      </c>
      <c r="J465" s="84">
        <f>VLOOKUP($A465+ROUND((COLUMN()-2)/24,5),АТС!$A$41:$F$784,4)</f>
        <v>30.47</v>
      </c>
      <c r="K465" s="84">
        <f>VLOOKUP($A465+ROUND((COLUMN()-2)/24,5),АТС!$A$41:$F$784,4)</f>
        <v>0</v>
      </c>
      <c r="L465" s="84">
        <f>VLOOKUP($A465+ROUND((COLUMN()-2)/24,5),АТС!$A$41:$F$784,4)</f>
        <v>0</v>
      </c>
      <c r="M465" s="84">
        <f>VLOOKUP($A465+ROUND((COLUMN()-2)/24,5),АТС!$A$41:$F$784,4)</f>
        <v>0</v>
      </c>
      <c r="N465" s="84">
        <f>VLOOKUP($A465+ROUND((COLUMN()-2)/24,5),АТС!$A$41:$F$784,4)</f>
        <v>0</v>
      </c>
      <c r="O465" s="84">
        <f>VLOOKUP($A465+ROUND((COLUMN()-2)/24,5),АТС!$A$41:$F$784,4)</f>
        <v>0</v>
      </c>
      <c r="P465" s="84">
        <f>VLOOKUP($A465+ROUND((COLUMN()-2)/24,5),АТС!$A$41:$F$784,4)</f>
        <v>0</v>
      </c>
      <c r="Q465" s="84">
        <f>VLOOKUP($A465+ROUND((COLUMN()-2)/24,5),АТС!$A$41:$F$784,4)</f>
        <v>0</v>
      </c>
      <c r="R465" s="84">
        <f>VLOOKUP($A465+ROUND((COLUMN()-2)/24,5),АТС!$A$41:$F$784,4)</f>
        <v>0</v>
      </c>
      <c r="S465" s="84">
        <f>VLOOKUP($A465+ROUND((COLUMN()-2)/24,5),АТС!$A$41:$F$784,4)</f>
        <v>0</v>
      </c>
      <c r="T465" s="84">
        <f>VLOOKUP($A465+ROUND((COLUMN()-2)/24,5),АТС!$A$41:$F$784,4)</f>
        <v>0</v>
      </c>
      <c r="U465" s="84">
        <f>VLOOKUP($A465+ROUND((COLUMN()-2)/24,5),АТС!$A$41:$F$784,4)</f>
        <v>0</v>
      </c>
      <c r="V465" s="84">
        <f>VLOOKUP($A465+ROUND((COLUMN()-2)/24,5),АТС!$A$41:$F$784,4)</f>
        <v>0</v>
      </c>
      <c r="W465" s="84">
        <f>VLOOKUP($A465+ROUND((COLUMN()-2)/24,5),АТС!$A$41:$F$784,4)</f>
        <v>0</v>
      </c>
      <c r="X465" s="84">
        <f>VLOOKUP($A465+ROUND((COLUMN()-2)/24,5),АТС!$A$41:$F$784,4)</f>
        <v>0</v>
      </c>
      <c r="Y465" s="84">
        <f>VLOOKUP($A465+ROUND((COLUMN()-2)/24,5),АТС!$A$41:$F$784,4)</f>
        <v>0</v>
      </c>
    </row>
    <row r="466" spans="1:25" x14ac:dyDescent="0.2">
      <c r="A466" s="65">
        <f t="shared" si="13"/>
        <v>43987</v>
      </c>
      <c r="B466" s="84">
        <f>VLOOKUP($A466+ROUND((COLUMN()-2)/24,5),АТС!$A$41:$F$784,4)</f>
        <v>0</v>
      </c>
      <c r="C466" s="84">
        <f>VLOOKUP($A466+ROUND((COLUMN()-2)/24,5),АТС!$A$41:$F$784,4)</f>
        <v>0</v>
      </c>
      <c r="D466" s="84">
        <f>VLOOKUP($A466+ROUND((COLUMN()-2)/24,5),АТС!$A$41:$F$784,4)</f>
        <v>0</v>
      </c>
      <c r="E466" s="84">
        <f>VLOOKUP($A466+ROUND((COLUMN()-2)/24,5),АТС!$A$41:$F$784,4)</f>
        <v>0</v>
      </c>
      <c r="F466" s="84">
        <f>VLOOKUP($A466+ROUND((COLUMN()-2)/24,5),АТС!$A$41:$F$784,4)</f>
        <v>0</v>
      </c>
      <c r="G466" s="84">
        <f>VLOOKUP($A466+ROUND((COLUMN()-2)/24,5),АТС!$A$41:$F$784,4)</f>
        <v>89.17</v>
      </c>
      <c r="H466" s="84">
        <f>VLOOKUP($A466+ROUND((COLUMN()-2)/24,5),АТС!$A$41:$F$784,4)</f>
        <v>94.5</v>
      </c>
      <c r="I466" s="84">
        <f>VLOOKUP($A466+ROUND((COLUMN()-2)/24,5),АТС!$A$41:$F$784,4)</f>
        <v>830.03</v>
      </c>
      <c r="J466" s="84">
        <f>VLOOKUP($A466+ROUND((COLUMN()-2)/24,5),АТС!$A$41:$F$784,4)</f>
        <v>0.12</v>
      </c>
      <c r="K466" s="84">
        <f>VLOOKUP($A466+ROUND((COLUMN()-2)/24,5),АТС!$A$41:$F$784,4)</f>
        <v>0</v>
      </c>
      <c r="L466" s="84">
        <f>VLOOKUP($A466+ROUND((COLUMN()-2)/24,5),АТС!$A$41:$F$784,4)</f>
        <v>0</v>
      </c>
      <c r="M466" s="84">
        <f>VLOOKUP($A466+ROUND((COLUMN()-2)/24,5),АТС!$A$41:$F$784,4)</f>
        <v>0</v>
      </c>
      <c r="N466" s="84">
        <f>VLOOKUP($A466+ROUND((COLUMN()-2)/24,5),АТС!$A$41:$F$784,4)</f>
        <v>0</v>
      </c>
      <c r="O466" s="84">
        <f>VLOOKUP($A466+ROUND((COLUMN()-2)/24,5),АТС!$A$41:$F$784,4)</f>
        <v>0</v>
      </c>
      <c r="P466" s="84">
        <f>VLOOKUP($A466+ROUND((COLUMN()-2)/24,5),АТС!$A$41:$F$784,4)</f>
        <v>0</v>
      </c>
      <c r="Q466" s="84">
        <f>VLOOKUP($A466+ROUND((COLUMN()-2)/24,5),АТС!$A$41:$F$784,4)</f>
        <v>0</v>
      </c>
      <c r="R466" s="84">
        <f>VLOOKUP($A466+ROUND((COLUMN()-2)/24,5),АТС!$A$41:$F$784,4)</f>
        <v>0</v>
      </c>
      <c r="S466" s="84">
        <f>VLOOKUP($A466+ROUND((COLUMN()-2)/24,5),АТС!$A$41:$F$784,4)</f>
        <v>0</v>
      </c>
      <c r="T466" s="84">
        <f>VLOOKUP($A466+ROUND((COLUMN()-2)/24,5),АТС!$A$41:$F$784,4)</f>
        <v>0</v>
      </c>
      <c r="U466" s="84">
        <f>VLOOKUP($A466+ROUND((COLUMN()-2)/24,5),АТС!$A$41:$F$784,4)</f>
        <v>0</v>
      </c>
      <c r="V466" s="84">
        <f>VLOOKUP($A466+ROUND((COLUMN()-2)/24,5),АТС!$A$41:$F$784,4)</f>
        <v>0</v>
      </c>
      <c r="W466" s="84">
        <f>VLOOKUP($A466+ROUND((COLUMN()-2)/24,5),АТС!$A$41:$F$784,4)</f>
        <v>0</v>
      </c>
      <c r="X466" s="84">
        <f>VLOOKUP($A466+ROUND((COLUMN()-2)/24,5),АТС!$A$41:$F$784,4)</f>
        <v>0</v>
      </c>
      <c r="Y466" s="84">
        <f>VLOOKUP($A466+ROUND((COLUMN()-2)/24,5),АТС!$A$41:$F$784,4)</f>
        <v>0</v>
      </c>
    </row>
    <row r="467" spans="1:25" x14ac:dyDescent="0.2">
      <c r="A467" s="65">
        <f t="shared" si="13"/>
        <v>43988</v>
      </c>
      <c r="B467" s="84">
        <f>VLOOKUP($A467+ROUND((COLUMN()-2)/24,5),АТС!$A$41:$F$784,4)</f>
        <v>0</v>
      </c>
      <c r="C467" s="84">
        <f>VLOOKUP($A467+ROUND((COLUMN()-2)/24,5),АТС!$A$41:$F$784,4)</f>
        <v>0</v>
      </c>
      <c r="D467" s="84">
        <f>VLOOKUP($A467+ROUND((COLUMN()-2)/24,5),АТС!$A$41:$F$784,4)</f>
        <v>0</v>
      </c>
      <c r="E467" s="84">
        <f>VLOOKUP($A467+ROUND((COLUMN()-2)/24,5),АТС!$A$41:$F$784,4)</f>
        <v>0</v>
      </c>
      <c r="F467" s="84">
        <f>VLOOKUP($A467+ROUND((COLUMN()-2)/24,5),АТС!$A$41:$F$784,4)</f>
        <v>0</v>
      </c>
      <c r="G467" s="84">
        <f>VLOOKUP($A467+ROUND((COLUMN()-2)/24,5),АТС!$A$41:$F$784,4)</f>
        <v>61.19</v>
      </c>
      <c r="H467" s="84">
        <f>VLOOKUP($A467+ROUND((COLUMN()-2)/24,5),АТС!$A$41:$F$784,4)</f>
        <v>82.74</v>
      </c>
      <c r="I467" s="84">
        <f>VLOOKUP($A467+ROUND((COLUMN()-2)/24,5),АТС!$A$41:$F$784,4)</f>
        <v>750.44</v>
      </c>
      <c r="J467" s="84">
        <f>VLOOKUP($A467+ROUND((COLUMN()-2)/24,5),АТС!$A$41:$F$784,4)</f>
        <v>68.62</v>
      </c>
      <c r="K467" s="84">
        <f>VLOOKUP($A467+ROUND((COLUMN()-2)/24,5),АТС!$A$41:$F$784,4)</f>
        <v>65.5</v>
      </c>
      <c r="L467" s="84">
        <f>VLOOKUP($A467+ROUND((COLUMN()-2)/24,5),АТС!$A$41:$F$784,4)</f>
        <v>48.61</v>
      </c>
      <c r="M467" s="84">
        <f>VLOOKUP($A467+ROUND((COLUMN()-2)/24,5),АТС!$A$41:$F$784,4)</f>
        <v>5.49</v>
      </c>
      <c r="N467" s="84">
        <f>VLOOKUP($A467+ROUND((COLUMN()-2)/24,5),АТС!$A$41:$F$784,4)</f>
        <v>0</v>
      </c>
      <c r="O467" s="84">
        <f>VLOOKUP($A467+ROUND((COLUMN()-2)/24,5),АТС!$A$41:$F$784,4)</f>
        <v>0</v>
      </c>
      <c r="P467" s="84">
        <f>VLOOKUP($A467+ROUND((COLUMN()-2)/24,5),АТС!$A$41:$F$784,4)</f>
        <v>0</v>
      </c>
      <c r="Q467" s="84">
        <f>VLOOKUP($A467+ROUND((COLUMN()-2)/24,5),АТС!$A$41:$F$784,4)</f>
        <v>0</v>
      </c>
      <c r="R467" s="84">
        <f>VLOOKUP($A467+ROUND((COLUMN()-2)/24,5),АТС!$A$41:$F$784,4)</f>
        <v>0</v>
      </c>
      <c r="S467" s="84">
        <f>VLOOKUP($A467+ROUND((COLUMN()-2)/24,5),АТС!$A$41:$F$784,4)</f>
        <v>0</v>
      </c>
      <c r="T467" s="84">
        <f>VLOOKUP($A467+ROUND((COLUMN()-2)/24,5),АТС!$A$41:$F$784,4)</f>
        <v>0</v>
      </c>
      <c r="U467" s="84">
        <f>VLOOKUP($A467+ROUND((COLUMN()-2)/24,5),АТС!$A$41:$F$784,4)</f>
        <v>0</v>
      </c>
      <c r="V467" s="84">
        <f>VLOOKUP($A467+ROUND((COLUMN()-2)/24,5),АТС!$A$41:$F$784,4)</f>
        <v>104.35</v>
      </c>
      <c r="W467" s="84">
        <f>VLOOKUP($A467+ROUND((COLUMN()-2)/24,5),АТС!$A$41:$F$784,4)</f>
        <v>0</v>
      </c>
      <c r="X467" s="84">
        <f>VLOOKUP($A467+ROUND((COLUMN()-2)/24,5),АТС!$A$41:$F$784,4)</f>
        <v>0</v>
      </c>
      <c r="Y467" s="84">
        <f>VLOOKUP($A467+ROUND((COLUMN()-2)/24,5),АТС!$A$41:$F$784,4)</f>
        <v>0</v>
      </c>
    </row>
    <row r="468" spans="1:25" x14ac:dyDescent="0.2">
      <c r="A468" s="65">
        <f t="shared" si="13"/>
        <v>43989</v>
      </c>
      <c r="B468" s="84">
        <f>VLOOKUP($A468+ROUND((COLUMN()-2)/24,5),АТС!$A$41:$F$784,4)</f>
        <v>0</v>
      </c>
      <c r="C468" s="84">
        <f>VLOOKUP($A468+ROUND((COLUMN()-2)/24,5),АТС!$A$41:$F$784,4)</f>
        <v>0</v>
      </c>
      <c r="D468" s="84">
        <f>VLOOKUP($A468+ROUND((COLUMN()-2)/24,5),АТС!$A$41:$F$784,4)</f>
        <v>0</v>
      </c>
      <c r="E468" s="84">
        <f>VLOOKUP($A468+ROUND((COLUMN()-2)/24,5),АТС!$A$41:$F$784,4)</f>
        <v>0</v>
      </c>
      <c r="F468" s="84">
        <f>VLOOKUP($A468+ROUND((COLUMN()-2)/24,5),АТС!$A$41:$F$784,4)</f>
        <v>0.02</v>
      </c>
      <c r="G468" s="84">
        <f>VLOOKUP($A468+ROUND((COLUMN()-2)/24,5),АТС!$A$41:$F$784,4)</f>
        <v>55.03</v>
      </c>
      <c r="H468" s="84">
        <f>VLOOKUP($A468+ROUND((COLUMN()-2)/24,5),АТС!$A$41:$F$784,4)</f>
        <v>27.81</v>
      </c>
      <c r="I468" s="84">
        <f>VLOOKUP($A468+ROUND((COLUMN()-2)/24,5),АТС!$A$41:$F$784,4)</f>
        <v>557.04</v>
      </c>
      <c r="J468" s="84">
        <f>VLOOKUP($A468+ROUND((COLUMN()-2)/24,5),АТС!$A$41:$F$784,4)</f>
        <v>55.52</v>
      </c>
      <c r="K468" s="84">
        <f>VLOOKUP($A468+ROUND((COLUMN()-2)/24,5),АТС!$A$41:$F$784,4)</f>
        <v>119.62</v>
      </c>
      <c r="L468" s="84">
        <f>VLOOKUP($A468+ROUND((COLUMN()-2)/24,5),АТС!$A$41:$F$784,4)</f>
        <v>109.58</v>
      </c>
      <c r="M468" s="84">
        <f>VLOOKUP($A468+ROUND((COLUMN()-2)/24,5),АТС!$A$41:$F$784,4)</f>
        <v>13.47</v>
      </c>
      <c r="N468" s="84">
        <f>VLOOKUP($A468+ROUND((COLUMN()-2)/24,5),АТС!$A$41:$F$784,4)</f>
        <v>0</v>
      </c>
      <c r="O468" s="84">
        <f>VLOOKUP($A468+ROUND((COLUMN()-2)/24,5),АТС!$A$41:$F$784,4)</f>
        <v>0</v>
      </c>
      <c r="P468" s="84">
        <f>VLOOKUP($A468+ROUND((COLUMN()-2)/24,5),АТС!$A$41:$F$784,4)</f>
        <v>0</v>
      </c>
      <c r="Q468" s="84">
        <f>VLOOKUP($A468+ROUND((COLUMN()-2)/24,5),АТС!$A$41:$F$784,4)</f>
        <v>0</v>
      </c>
      <c r="R468" s="84">
        <f>VLOOKUP($A468+ROUND((COLUMN()-2)/24,5),АТС!$A$41:$F$784,4)</f>
        <v>0.87</v>
      </c>
      <c r="S468" s="84">
        <f>VLOOKUP($A468+ROUND((COLUMN()-2)/24,5),АТС!$A$41:$F$784,4)</f>
        <v>0</v>
      </c>
      <c r="T468" s="84">
        <f>VLOOKUP($A468+ROUND((COLUMN()-2)/24,5),АТС!$A$41:$F$784,4)</f>
        <v>0</v>
      </c>
      <c r="U468" s="84">
        <f>VLOOKUP($A468+ROUND((COLUMN()-2)/24,5),АТС!$A$41:$F$784,4)</f>
        <v>0</v>
      </c>
      <c r="V468" s="84">
        <f>VLOOKUP($A468+ROUND((COLUMN()-2)/24,5),АТС!$A$41:$F$784,4)</f>
        <v>59.26</v>
      </c>
      <c r="W468" s="84">
        <f>VLOOKUP($A468+ROUND((COLUMN()-2)/24,5),АТС!$A$41:$F$784,4)</f>
        <v>0</v>
      </c>
      <c r="X468" s="84">
        <f>VLOOKUP($A468+ROUND((COLUMN()-2)/24,5),АТС!$A$41:$F$784,4)</f>
        <v>0</v>
      </c>
      <c r="Y468" s="84">
        <f>VLOOKUP($A468+ROUND((COLUMN()-2)/24,5),АТС!$A$41:$F$784,4)</f>
        <v>0</v>
      </c>
    </row>
    <row r="469" spans="1:25" x14ac:dyDescent="0.2">
      <c r="A469" s="65">
        <f t="shared" si="13"/>
        <v>43990</v>
      </c>
      <c r="B469" s="84">
        <f>VLOOKUP($A469+ROUND((COLUMN()-2)/24,5),АТС!$A$41:$F$784,4)</f>
        <v>0</v>
      </c>
      <c r="C469" s="84">
        <f>VLOOKUP($A469+ROUND((COLUMN()-2)/24,5),АТС!$A$41:$F$784,4)</f>
        <v>0</v>
      </c>
      <c r="D469" s="84">
        <f>VLOOKUP($A469+ROUND((COLUMN()-2)/24,5),АТС!$A$41:$F$784,4)</f>
        <v>0</v>
      </c>
      <c r="E469" s="84">
        <f>VLOOKUP($A469+ROUND((COLUMN()-2)/24,5),АТС!$A$41:$F$784,4)</f>
        <v>0</v>
      </c>
      <c r="F469" s="84">
        <f>VLOOKUP($A469+ROUND((COLUMN()-2)/24,5),АТС!$A$41:$F$784,4)</f>
        <v>0</v>
      </c>
      <c r="G469" s="84">
        <f>VLOOKUP($A469+ROUND((COLUMN()-2)/24,5),АТС!$A$41:$F$784,4)</f>
        <v>45.98</v>
      </c>
      <c r="H469" s="84">
        <f>VLOOKUP($A469+ROUND((COLUMN()-2)/24,5),АТС!$A$41:$F$784,4)</f>
        <v>171.5</v>
      </c>
      <c r="I469" s="84">
        <f>VLOOKUP($A469+ROUND((COLUMN()-2)/24,5),АТС!$A$41:$F$784,4)</f>
        <v>247.86</v>
      </c>
      <c r="J469" s="84">
        <f>VLOOKUP($A469+ROUND((COLUMN()-2)/24,5),АТС!$A$41:$F$784,4)</f>
        <v>0</v>
      </c>
      <c r="K469" s="84">
        <f>VLOOKUP($A469+ROUND((COLUMN()-2)/24,5),АТС!$A$41:$F$784,4)</f>
        <v>244.14</v>
      </c>
      <c r="L469" s="84">
        <f>VLOOKUP($A469+ROUND((COLUMN()-2)/24,5),АТС!$A$41:$F$784,4)</f>
        <v>227.93</v>
      </c>
      <c r="M469" s="84">
        <f>VLOOKUP($A469+ROUND((COLUMN()-2)/24,5),АТС!$A$41:$F$784,4)</f>
        <v>224.36</v>
      </c>
      <c r="N469" s="84">
        <f>VLOOKUP($A469+ROUND((COLUMN()-2)/24,5),АТС!$A$41:$F$784,4)</f>
        <v>222.46</v>
      </c>
      <c r="O469" s="84">
        <f>VLOOKUP($A469+ROUND((COLUMN()-2)/24,5),АТС!$A$41:$F$784,4)</f>
        <v>109.71</v>
      </c>
      <c r="P469" s="84">
        <f>VLOOKUP($A469+ROUND((COLUMN()-2)/24,5),АТС!$A$41:$F$784,4)</f>
        <v>83.26</v>
      </c>
      <c r="Q469" s="84">
        <f>VLOOKUP($A469+ROUND((COLUMN()-2)/24,5),АТС!$A$41:$F$784,4)</f>
        <v>183.36</v>
      </c>
      <c r="R469" s="84">
        <f>VLOOKUP($A469+ROUND((COLUMN()-2)/24,5),АТС!$A$41:$F$784,4)</f>
        <v>162.09</v>
      </c>
      <c r="S469" s="84">
        <f>VLOOKUP($A469+ROUND((COLUMN()-2)/24,5),АТС!$A$41:$F$784,4)</f>
        <v>148.18</v>
      </c>
      <c r="T469" s="84">
        <f>VLOOKUP($A469+ROUND((COLUMN()-2)/24,5),АТС!$A$41:$F$784,4)</f>
        <v>125.84</v>
      </c>
      <c r="U469" s="84">
        <f>VLOOKUP($A469+ROUND((COLUMN()-2)/24,5),АТС!$A$41:$F$784,4)</f>
        <v>97.1</v>
      </c>
      <c r="V469" s="84">
        <f>VLOOKUP($A469+ROUND((COLUMN()-2)/24,5),АТС!$A$41:$F$784,4)</f>
        <v>175.49</v>
      </c>
      <c r="W469" s="84">
        <f>VLOOKUP($A469+ROUND((COLUMN()-2)/24,5),АТС!$A$41:$F$784,4)</f>
        <v>0</v>
      </c>
      <c r="X469" s="84">
        <f>VLOOKUP($A469+ROUND((COLUMN()-2)/24,5),АТС!$A$41:$F$784,4)</f>
        <v>0</v>
      </c>
      <c r="Y469" s="84">
        <f>VLOOKUP($A469+ROUND((COLUMN()-2)/24,5),АТС!$A$41:$F$784,4)</f>
        <v>0</v>
      </c>
    </row>
    <row r="470" spans="1:25" x14ac:dyDescent="0.2">
      <c r="A470" s="65">
        <f t="shared" si="13"/>
        <v>43991</v>
      </c>
      <c r="B470" s="84">
        <f>VLOOKUP($A470+ROUND((COLUMN()-2)/24,5),АТС!$A$41:$F$784,4)</f>
        <v>0</v>
      </c>
      <c r="C470" s="84">
        <f>VLOOKUP($A470+ROUND((COLUMN()-2)/24,5),АТС!$A$41:$F$784,4)</f>
        <v>0</v>
      </c>
      <c r="D470" s="84">
        <f>VLOOKUP($A470+ROUND((COLUMN()-2)/24,5),АТС!$A$41:$F$784,4)</f>
        <v>6.69</v>
      </c>
      <c r="E470" s="84">
        <f>VLOOKUP($A470+ROUND((COLUMN()-2)/24,5),АТС!$A$41:$F$784,4)</f>
        <v>0</v>
      </c>
      <c r="F470" s="84">
        <f>VLOOKUP($A470+ROUND((COLUMN()-2)/24,5),АТС!$A$41:$F$784,4)</f>
        <v>0</v>
      </c>
      <c r="G470" s="84">
        <f>VLOOKUP($A470+ROUND((COLUMN()-2)/24,5),АТС!$A$41:$F$784,4)</f>
        <v>87.45</v>
      </c>
      <c r="H470" s="84">
        <f>VLOOKUP($A470+ROUND((COLUMN()-2)/24,5),АТС!$A$41:$F$784,4)</f>
        <v>106.01</v>
      </c>
      <c r="I470" s="84">
        <f>VLOOKUP($A470+ROUND((COLUMN()-2)/24,5),АТС!$A$41:$F$784,4)</f>
        <v>78.78</v>
      </c>
      <c r="J470" s="84">
        <f>VLOOKUP($A470+ROUND((COLUMN()-2)/24,5),АТС!$A$41:$F$784,4)</f>
        <v>181.72</v>
      </c>
      <c r="K470" s="84">
        <f>VLOOKUP($A470+ROUND((COLUMN()-2)/24,5),АТС!$A$41:$F$784,4)</f>
        <v>117.27</v>
      </c>
      <c r="L470" s="84">
        <f>VLOOKUP($A470+ROUND((COLUMN()-2)/24,5),АТС!$A$41:$F$784,4)</f>
        <v>91.83</v>
      </c>
      <c r="M470" s="84">
        <f>VLOOKUP($A470+ROUND((COLUMN()-2)/24,5),АТС!$A$41:$F$784,4)</f>
        <v>101.2</v>
      </c>
      <c r="N470" s="84">
        <f>VLOOKUP($A470+ROUND((COLUMN()-2)/24,5),АТС!$A$41:$F$784,4)</f>
        <v>133.47999999999999</v>
      </c>
      <c r="O470" s="84">
        <f>VLOOKUP($A470+ROUND((COLUMN()-2)/24,5),АТС!$A$41:$F$784,4)</f>
        <v>137.33000000000001</v>
      </c>
      <c r="P470" s="84">
        <f>VLOOKUP($A470+ROUND((COLUMN()-2)/24,5),АТС!$A$41:$F$784,4)</f>
        <v>120.25</v>
      </c>
      <c r="Q470" s="84">
        <f>VLOOKUP($A470+ROUND((COLUMN()-2)/24,5),АТС!$A$41:$F$784,4)</f>
        <v>128.65</v>
      </c>
      <c r="R470" s="84">
        <f>VLOOKUP($A470+ROUND((COLUMN()-2)/24,5),АТС!$A$41:$F$784,4)</f>
        <v>133.93</v>
      </c>
      <c r="S470" s="84">
        <f>VLOOKUP($A470+ROUND((COLUMN()-2)/24,5),АТС!$A$41:$F$784,4)</f>
        <v>199.21</v>
      </c>
      <c r="T470" s="84">
        <f>VLOOKUP($A470+ROUND((COLUMN()-2)/24,5),АТС!$A$41:$F$784,4)</f>
        <v>215.24</v>
      </c>
      <c r="U470" s="84">
        <f>VLOOKUP($A470+ROUND((COLUMN()-2)/24,5),АТС!$A$41:$F$784,4)</f>
        <v>332.21</v>
      </c>
      <c r="V470" s="84">
        <f>VLOOKUP($A470+ROUND((COLUMN()-2)/24,5),АТС!$A$41:$F$784,4)</f>
        <v>295.60000000000002</v>
      </c>
      <c r="W470" s="84">
        <f>VLOOKUP($A470+ROUND((COLUMN()-2)/24,5),АТС!$A$41:$F$784,4)</f>
        <v>60.35</v>
      </c>
      <c r="X470" s="84">
        <f>VLOOKUP($A470+ROUND((COLUMN()-2)/24,5),АТС!$A$41:$F$784,4)</f>
        <v>0</v>
      </c>
      <c r="Y470" s="84">
        <f>VLOOKUP($A470+ROUND((COLUMN()-2)/24,5),АТС!$A$41:$F$784,4)</f>
        <v>0</v>
      </c>
    </row>
    <row r="471" spans="1:25" x14ac:dyDescent="0.2">
      <c r="A471" s="65">
        <f t="shared" si="13"/>
        <v>43992</v>
      </c>
      <c r="B471" s="84">
        <f>VLOOKUP($A471+ROUND((COLUMN()-2)/24,5),АТС!$A$41:$F$784,4)</f>
        <v>0</v>
      </c>
      <c r="C471" s="84">
        <f>VLOOKUP($A471+ROUND((COLUMN()-2)/24,5),АТС!$A$41:$F$784,4)</f>
        <v>85.78</v>
      </c>
      <c r="D471" s="84">
        <f>VLOOKUP($A471+ROUND((COLUMN()-2)/24,5),АТС!$A$41:$F$784,4)</f>
        <v>37.369999999999997</v>
      </c>
      <c r="E471" s="84">
        <f>VLOOKUP($A471+ROUND((COLUMN()-2)/24,5),АТС!$A$41:$F$784,4)</f>
        <v>43.44</v>
      </c>
      <c r="F471" s="84">
        <f>VLOOKUP($A471+ROUND((COLUMN()-2)/24,5),АТС!$A$41:$F$784,4)</f>
        <v>186.06</v>
      </c>
      <c r="G471" s="84">
        <f>VLOOKUP($A471+ROUND((COLUMN()-2)/24,5),АТС!$A$41:$F$784,4)</f>
        <v>236.13</v>
      </c>
      <c r="H471" s="84">
        <f>VLOOKUP($A471+ROUND((COLUMN()-2)/24,5),АТС!$A$41:$F$784,4)</f>
        <v>308.41000000000003</v>
      </c>
      <c r="I471" s="84">
        <f>VLOOKUP($A471+ROUND((COLUMN()-2)/24,5),АТС!$A$41:$F$784,4)</f>
        <v>348.55</v>
      </c>
      <c r="J471" s="84">
        <f>VLOOKUP($A471+ROUND((COLUMN()-2)/24,5),АТС!$A$41:$F$784,4)</f>
        <v>478.35</v>
      </c>
      <c r="K471" s="84">
        <f>VLOOKUP($A471+ROUND((COLUMN()-2)/24,5),АТС!$A$41:$F$784,4)</f>
        <v>298.44</v>
      </c>
      <c r="L471" s="84">
        <f>VLOOKUP($A471+ROUND((COLUMN()-2)/24,5),АТС!$A$41:$F$784,4)</f>
        <v>357.59</v>
      </c>
      <c r="M471" s="84">
        <f>VLOOKUP($A471+ROUND((COLUMN()-2)/24,5),АТС!$A$41:$F$784,4)</f>
        <v>377.15</v>
      </c>
      <c r="N471" s="84">
        <f>VLOOKUP($A471+ROUND((COLUMN()-2)/24,5),АТС!$A$41:$F$784,4)</f>
        <v>380.74</v>
      </c>
      <c r="O471" s="84">
        <f>VLOOKUP($A471+ROUND((COLUMN()-2)/24,5),АТС!$A$41:$F$784,4)</f>
        <v>382.26</v>
      </c>
      <c r="P471" s="84">
        <f>VLOOKUP($A471+ROUND((COLUMN()-2)/24,5),АТС!$A$41:$F$784,4)</f>
        <v>440.07</v>
      </c>
      <c r="Q471" s="84">
        <f>VLOOKUP($A471+ROUND((COLUMN()-2)/24,5),АТС!$A$41:$F$784,4)</f>
        <v>378.94</v>
      </c>
      <c r="R471" s="84">
        <f>VLOOKUP($A471+ROUND((COLUMN()-2)/24,5),АТС!$A$41:$F$784,4)</f>
        <v>474.4</v>
      </c>
      <c r="S471" s="84">
        <f>VLOOKUP($A471+ROUND((COLUMN()-2)/24,5),АТС!$A$41:$F$784,4)</f>
        <v>377.54</v>
      </c>
      <c r="T471" s="84">
        <f>VLOOKUP($A471+ROUND((COLUMN()-2)/24,5),АТС!$A$41:$F$784,4)</f>
        <v>384.54</v>
      </c>
      <c r="U471" s="84">
        <f>VLOOKUP($A471+ROUND((COLUMN()-2)/24,5),АТС!$A$41:$F$784,4)</f>
        <v>433.21</v>
      </c>
      <c r="V471" s="84">
        <f>VLOOKUP($A471+ROUND((COLUMN()-2)/24,5),АТС!$A$41:$F$784,4)</f>
        <v>519.76</v>
      </c>
      <c r="W471" s="84">
        <f>VLOOKUP($A471+ROUND((COLUMN()-2)/24,5),АТС!$A$41:$F$784,4)</f>
        <v>271.72000000000003</v>
      </c>
      <c r="X471" s="84">
        <f>VLOOKUP($A471+ROUND((COLUMN()-2)/24,5),АТС!$A$41:$F$784,4)</f>
        <v>0</v>
      </c>
      <c r="Y471" s="84">
        <f>VLOOKUP($A471+ROUND((COLUMN()-2)/24,5),АТС!$A$41:$F$784,4)</f>
        <v>0</v>
      </c>
    </row>
    <row r="472" spans="1:25" x14ac:dyDescent="0.2">
      <c r="A472" s="65">
        <f t="shared" si="13"/>
        <v>43993</v>
      </c>
      <c r="B472" s="84">
        <f>VLOOKUP($A472+ROUND((COLUMN()-2)/24,5),АТС!$A$41:$F$784,4)</f>
        <v>0</v>
      </c>
      <c r="C472" s="84">
        <f>VLOOKUP($A472+ROUND((COLUMN()-2)/24,5),АТС!$A$41:$F$784,4)</f>
        <v>0</v>
      </c>
      <c r="D472" s="84">
        <f>VLOOKUP($A472+ROUND((COLUMN()-2)/24,5),АТС!$A$41:$F$784,4)</f>
        <v>0</v>
      </c>
      <c r="E472" s="84">
        <f>VLOOKUP($A472+ROUND((COLUMN()-2)/24,5),АТС!$A$41:$F$784,4)</f>
        <v>0</v>
      </c>
      <c r="F472" s="84">
        <f>VLOOKUP($A472+ROUND((COLUMN()-2)/24,5),АТС!$A$41:$F$784,4)</f>
        <v>177.96</v>
      </c>
      <c r="G472" s="84">
        <f>VLOOKUP($A472+ROUND((COLUMN()-2)/24,5),АТС!$A$41:$F$784,4)</f>
        <v>75.53</v>
      </c>
      <c r="H472" s="84">
        <f>VLOOKUP($A472+ROUND((COLUMN()-2)/24,5),АТС!$A$41:$F$784,4)</f>
        <v>45.66</v>
      </c>
      <c r="I472" s="84">
        <f>VLOOKUP($A472+ROUND((COLUMN()-2)/24,5),АТС!$A$41:$F$784,4)</f>
        <v>132.97</v>
      </c>
      <c r="J472" s="84">
        <f>VLOOKUP($A472+ROUND((COLUMN()-2)/24,5),АТС!$A$41:$F$784,4)</f>
        <v>210.69</v>
      </c>
      <c r="K472" s="84">
        <f>VLOOKUP($A472+ROUND((COLUMN()-2)/24,5),АТС!$A$41:$F$784,4)</f>
        <v>136.55000000000001</v>
      </c>
      <c r="L472" s="84">
        <f>VLOOKUP($A472+ROUND((COLUMN()-2)/24,5),АТС!$A$41:$F$784,4)</f>
        <v>75.510000000000005</v>
      </c>
      <c r="M472" s="84">
        <f>VLOOKUP($A472+ROUND((COLUMN()-2)/24,5),АТС!$A$41:$F$784,4)</f>
        <v>67.56</v>
      </c>
      <c r="N472" s="84">
        <f>VLOOKUP($A472+ROUND((COLUMN()-2)/24,5),АТС!$A$41:$F$784,4)</f>
        <v>125.99</v>
      </c>
      <c r="O472" s="84">
        <f>VLOOKUP($A472+ROUND((COLUMN()-2)/24,5),АТС!$A$41:$F$784,4)</f>
        <v>198.68</v>
      </c>
      <c r="P472" s="84">
        <f>VLOOKUP($A472+ROUND((COLUMN()-2)/24,5),АТС!$A$41:$F$784,4)</f>
        <v>137.78</v>
      </c>
      <c r="Q472" s="84">
        <f>VLOOKUP($A472+ROUND((COLUMN()-2)/24,5),АТС!$A$41:$F$784,4)</f>
        <v>126.22</v>
      </c>
      <c r="R472" s="84">
        <f>VLOOKUP($A472+ROUND((COLUMN()-2)/24,5),АТС!$A$41:$F$784,4)</f>
        <v>108.43</v>
      </c>
      <c r="S472" s="84">
        <f>VLOOKUP($A472+ROUND((COLUMN()-2)/24,5),АТС!$A$41:$F$784,4)</f>
        <v>103.8</v>
      </c>
      <c r="T472" s="84">
        <f>VLOOKUP($A472+ROUND((COLUMN()-2)/24,5),АТС!$A$41:$F$784,4)</f>
        <v>71.209999999999994</v>
      </c>
      <c r="U472" s="84">
        <f>VLOOKUP($A472+ROUND((COLUMN()-2)/24,5),АТС!$A$41:$F$784,4)</f>
        <v>0</v>
      </c>
      <c r="V472" s="84">
        <f>VLOOKUP($A472+ROUND((COLUMN()-2)/24,5),АТС!$A$41:$F$784,4)</f>
        <v>53.75</v>
      </c>
      <c r="W472" s="84">
        <f>VLOOKUP($A472+ROUND((COLUMN()-2)/24,5),АТС!$A$41:$F$784,4)</f>
        <v>21.65</v>
      </c>
      <c r="X472" s="84">
        <f>VLOOKUP($A472+ROUND((COLUMN()-2)/24,5),АТС!$A$41:$F$784,4)</f>
        <v>0</v>
      </c>
      <c r="Y472" s="84">
        <f>VLOOKUP($A472+ROUND((COLUMN()-2)/24,5),АТС!$A$41:$F$784,4)</f>
        <v>0</v>
      </c>
    </row>
    <row r="473" spans="1:25" x14ac:dyDescent="0.2">
      <c r="A473" s="65">
        <f t="shared" si="13"/>
        <v>43994</v>
      </c>
      <c r="B473" s="84">
        <f>VLOOKUP($A473+ROUND((COLUMN()-2)/24,5),АТС!$A$41:$F$784,4)</f>
        <v>0</v>
      </c>
      <c r="C473" s="84">
        <f>VLOOKUP($A473+ROUND((COLUMN()-2)/24,5),АТС!$A$41:$F$784,4)</f>
        <v>0</v>
      </c>
      <c r="D473" s="84">
        <f>VLOOKUP($A473+ROUND((COLUMN()-2)/24,5),АТС!$A$41:$F$784,4)</f>
        <v>317.3</v>
      </c>
      <c r="E473" s="84">
        <f>VLOOKUP($A473+ROUND((COLUMN()-2)/24,5),АТС!$A$41:$F$784,4)</f>
        <v>0</v>
      </c>
      <c r="F473" s="84">
        <f>VLOOKUP($A473+ROUND((COLUMN()-2)/24,5),АТС!$A$41:$F$784,4)</f>
        <v>0</v>
      </c>
      <c r="G473" s="84">
        <f>VLOOKUP($A473+ROUND((COLUMN()-2)/24,5),АТС!$A$41:$F$784,4)</f>
        <v>156.83000000000001</v>
      </c>
      <c r="H473" s="84">
        <f>VLOOKUP($A473+ROUND((COLUMN()-2)/24,5),АТС!$A$41:$F$784,4)</f>
        <v>154.88999999999999</v>
      </c>
      <c r="I473" s="84">
        <f>VLOOKUP($A473+ROUND((COLUMN()-2)/24,5),АТС!$A$41:$F$784,4)</f>
        <v>883.98</v>
      </c>
      <c r="J473" s="84">
        <f>VLOOKUP($A473+ROUND((COLUMN()-2)/24,5),АТС!$A$41:$F$784,4)</f>
        <v>285.27999999999997</v>
      </c>
      <c r="K473" s="84">
        <f>VLOOKUP($A473+ROUND((COLUMN()-2)/24,5),АТС!$A$41:$F$784,4)</f>
        <v>280.83</v>
      </c>
      <c r="L473" s="84">
        <f>VLOOKUP($A473+ROUND((COLUMN()-2)/24,5),АТС!$A$41:$F$784,4)</f>
        <v>259.39</v>
      </c>
      <c r="M473" s="84">
        <f>VLOOKUP($A473+ROUND((COLUMN()-2)/24,5),АТС!$A$41:$F$784,4)</f>
        <v>133.84</v>
      </c>
      <c r="N473" s="84">
        <f>VLOOKUP($A473+ROUND((COLUMN()-2)/24,5),АТС!$A$41:$F$784,4)</f>
        <v>142.13</v>
      </c>
      <c r="O473" s="84">
        <f>VLOOKUP($A473+ROUND((COLUMN()-2)/24,5),АТС!$A$41:$F$784,4)</f>
        <v>224.96</v>
      </c>
      <c r="P473" s="84">
        <f>VLOOKUP($A473+ROUND((COLUMN()-2)/24,5),АТС!$A$41:$F$784,4)</f>
        <v>115.11</v>
      </c>
      <c r="Q473" s="84">
        <f>VLOOKUP($A473+ROUND((COLUMN()-2)/24,5),АТС!$A$41:$F$784,4)</f>
        <v>170.89</v>
      </c>
      <c r="R473" s="84">
        <f>VLOOKUP($A473+ROUND((COLUMN()-2)/24,5),АТС!$A$41:$F$784,4)</f>
        <v>155.13999999999999</v>
      </c>
      <c r="S473" s="84">
        <f>VLOOKUP($A473+ROUND((COLUMN()-2)/24,5),АТС!$A$41:$F$784,4)</f>
        <v>158.16</v>
      </c>
      <c r="T473" s="84">
        <f>VLOOKUP($A473+ROUND((COLUMN()-2)/24,5),АТС!$A$41:$F$784,4)</f>
        <v>83.28</v>
      </c>
      <c r="U473" s="84">
        <f>VLOOKUP($A473+ROUND((COLUMN()-2)/24,5),АТС!$A$41:$F$784,4)</f>
        <v>55.74</v>
      </c>
      <c r="V473" s="84">
        <f>VLOOKUP($A473+ROUND((COLUMN()-2)/24,5),АТС!$A$41:$F$784,4)</f>
        <v>35.33</v>
      </c>
      <c r="W473" s="84">
        <f>VLOOKUP($A473+ROUND((COLUMN()-2)/24,5),АТС!$A$41:$F$784,4)</f>
        <v>0</v>
      </c>
      <c r="X473" s="84">
        <f>VLOOKUP($A473+ROUND((COLUMN()-2)/24,5),АТС!$A$41:$F$784,4)</f>
        <v>0</v>
      </c>
      <c r="Y473" s="84">
        <f>VLOOKUP($A473+ROUND((COLUMN()-2)/24,5),АТС!$A$41:$F$784,4)</f>
        <v>0</v>
      </c>
    </row>
    <row r="474" spans="1:25" x14ac:dyDescent="0.2">
      <c r="A474" s="65">
        <f t="shared" si="13"/>
        <v>43995</v>
      </c>
      <c r="B474" s="84">
        <f>VLOOKUP($A474+ROUND((COLUMN()-2)/24,5),АТС!$A$41:$F$784,4)</f>
        <v>0</v>
      </c>
      <c r="C474" s="84">
        <f>VLOOKUP($A474+ROUND((COLUMN()-2)/24,5),АТС!$A$41:$F$784,4)</f>
        <v>0</v>
      </c>
      <c r="D474" s="84">
        <f>VLOOKUP($A474+ROUND((COLUMN()-2)/24,5),АТС!$A$41:$F$784,4)</f>
        <v>0</v>
      </c>
      <c r="E474" s="84">
        <f>VLOOKUP($A474+ROUND((COLUMN()-2)/24,5),АТС!$A$41:$F$784,4)</f>
        <v>0</v>
      </c>
      <c r="F474" s="84">
        <f>VLOOKUP($A474+ROUND((COLUMN()-2)/24,5),АТС!$A$41:$F$784,4)</f>
        <v>0</v>
      </c>
      <c r="G474" s="84">
        <f>VLOOKUP($A474+ROUND((COLUMN()-2)/24,5),АТС!$A$41:$F$784,4)</f>
        <v>0</v>
      </c>
      <c r="H474" s="84">
        <f>VLOOKUP($A474+ROUND((COLUMN()-2)/24,5),АТС!$A$41:$F$784,4)</f>
        <v>0</v>
      </c>
      <c r="I474" s="84">
        <f>VLOOKUP($A474+ROUND((COLUMN()-2)/24,5),АТС!$A$41:$F$784,4)</f>
        <v>0</v>
      </c>
      <c r="J474" s="84">
        <f>VLOOKUP($A474+ROUND((COLUMN()-2)/24,5),АТС!$A$41:$F$784,4)</f>
        <v>0</v>
      </c>
      <c r="K474" s="84">
        <f>VLOOKUP($A474+ROUND((COLUMN()-2)/24,5),АТС!$A$41:$F$784,4)</f>
        <v>0</v>
      </c>
      <c r="L474" s="84">
        <f>VLOOKUP($A474+ROUND((COLUMN()-2)/24,5),АТС!$A$41:$F$784,4)</f>
        <v>0</v>
      </c>
      <c r="M474" s="84">
        <f>VLOOKUP($A474+ROUND((COLUMN()-2)/24,5),АТС!$A$41:$F$784,4)</f>
        <v>0</v>
      </c>
      <c r="N474" s="84">
        <f>VLOOKUP($A474+ROUND((COLUMN()-2)/24,5),АТС!$A$41:$F$784,4)</f>
        <v>0</v>
      </c>
      <c r="O474" s="84">
        <f>VLOOKUP($A474+ROUND((COLUMN()-2)/24,5),АТС!$A$41:$F$784,4)</f>
        <v>0</v>
      </c>
      <c r="P474" s="84">
        <f>VLOOKUP($A474+ROUND((COLUMN()-2)/24,5),АТС!$A$41:$F$784,4)</f>
        <v>0</v>
      </c>
      <c r="Q474" s="84">
        <f>VLOOKUP($A474+ROUND((COLUMN()-2)/24,5),АТС!$A$41:$F$784,4)</f>
        <v>0</v>
      </c>
      <c r="R474" s="84">
        <f>VLOOKUP($A474+ROUND((COLUMN()-2)/24,5),АТС!$A$41:$F$784,4)</f>
        <v>0</v>
      </c>
      <c r="S474" s="84">
        <f>VLOOKUP($A474+ROUND((COLUMN()-2)/24,5),АТС!$A$41:$F$784,4)</f>
        <v>0</v>
      </c>
      <c r="T474" s="84">
        <f>VLOOKUP($A474+ROUND((COLUMN()-2)/24,5),АТС!$A$41:$F$784,4)</f>
        <v>0</v>
      </c>
      <c r="U474" s="84">
        <f>VLOOKUP($A474+ROUND((COLUMN()-2)/24,5),АТС!$A$41:$F$784,4)</f>
        <v>0</v>
      </c>
      <c r="V474" s="84">
        <f>VLOOKUP($A474+ROUND((COLUMN()-2)/24,5),АТС!$A$41:$F$784,4)</f>
        <v>0</v>
      </c>
      <c r="W474" s="84">
        <f>VLOOKUP($A474+ROUND((COLUMN()-2)/24,5),АТС!$A$41:$F$784,4)</f>
        <v>0</v>
      </c>
      <c r="X474" s="84">
        <f>VLOOKUP($A474+ROUND((COLUMN()-2)/24,5),АТС!$A$41:$F$784,4)</f>
        <v>0</v>
      </c>
      <c r="Y474" s="84">
        <f>VLOOKUP($A474+ROUND((COLUMN()-2)/24,5),АТС!$A$41:$F$784,4)</f>
        <v>0</v>
      </c>
    </row>
    <row r="475" spans="1:25" x14ac:dyDescent="0.2">
      <c r="A475" s="65">
        <f t="shared" si="13"/>
        <v>43996</v>
      </c>
      <c r="B475" s="84">
        <f>VLOOKUP($A475+ROUND((COLUMN()-2)/24,5),АТС!$A$41:$F$784,4)</f>
        <v>0</v>
      </c>
      <c r="C475" s="84">
        <f>VLOOKUP($A475+ROUND((COLUMN()-2)/24,5),АТС!$A$41:$F$784,4)</f>
        <v>0</v>
      </c>
      <c r="D475" s="84">
        <f>VLOOKUP($A475+ROUND((COLUMN()-2)/24,5),АТС!$A$41:$F$784,4)</f>
        <v>0</v>
      </c>
      <c r="E475" s="84">
        <f>VLOOKUP($A475+ROUND((COLUMN()-2)/24,5),АТС!$A$41:$F$784,4)</f>
        <v>0</v>
      </c>
      <c r="F475" s="84">
        <f>VLOOKUP($A475+ROUND((COLUMN()-2)/24,5),АТС!$A$41:$F$784,4)</f>
        <v>109.58</v>
      </c>
      <c r="G475" s="84">
        <f>VLOOKUP($A475+ROUND((COLUMN()-2)/24,5),АТС!$A$41:$F$784,4)</f>
        <v>12.28</v>
      </c>
      <c r="H475" s="84">
        <f>VLOOKUP($A475+ROUND((COLUMN()-2)/24,5),АТС!$A$41:$F$784,4)</f>
        <v>107.82</v>
      </c>
      <c r="I475" s="84">
        <f>VLOOKUP($A475+ROUND((COLUMN()-2)/24,5),АТС!$A$41:$F$784,4)</f>
        <v>59.59</v>
      </c>
      <c r="J475" s="84">
        <f>VLOOKUP($A475+ROUND((COLUMN()-2)/24,5),АТС!$A$41:$F$784,4)</f>
        <v>153.88999999999999</v>
      </c>
      <c r="K475" s="84">
        <f>VLOOKUP($A475+ROUND((COLUMN()-2)/24,5),АТС!$A$41:$F$784,4)</f>
        <v>46.78</v>
      </c>
      <c r="L475" s="84">
        <f>VLOOKUP($A475+ROUND((COLUMN()-2)/24,5),АТС!$A$41:$F$784,4)</f>
        <v>67.81</v>
      </c>
      <c r="M475" s="84">
        <f>VLOOKUP($A475+ROUND((COLUMN()-2)/24,5),АТС!$A$41:$F$784,4)</f>
        <v>110.48</v>
      </c>
      <c r="N475" s="84">
        <f>VLOOKUP($A475+ROUND((COLUMN()-2)/24,5),АТС!$A$41:$F$784,4)</f>
        <v>88.45</v>
      </c>
      <c r="O475" s="84">
        <f>VLOOKUP($A475+ROUND((COLUMN()-2)/24,5),АТС!$A$41:$F$784,4)</f>
        <v>102.21</v>
      </c>
      <c r="P475" s="84">
        <f>VLOOKUP($A475+ROUND((COLUMN()-2)/24,5),АТС!$A$41:$F$784,4)</f>
        <v>0</v>
      </c>
      <c r="Q475" s="84">
        <f>VLOOKUP($A475+ROUND((COLUMN()-2)/24,5),АТС!$A$41:$F$784,4)</f>
        <v>0</v>
      </c>
      <c r="R475" s="84">
        <f>VLOOKUP($A475+ROUND((COLUMN()-2)/24,5),АТС!$A$41:$F$784,4)</f>
        <v>0</v>
      </c>
      <c r="S475" s="84">
        <f>VLOOKUP($A475+ROUND((COLUMN()-2)/24,5),АТС!$A$41:$F$784,4)</f>
        <v>0</v>
      </c>
      <c r="T475" s="84">
        <f>VLOOKUP($A475+ROUND((COLUMN()-2)/24,5),АТС!$A$41:$F$784,4)</f>
        <v>0</v>
      </c>
      <c r="U475" s="84">
        <f>VLOOKUP($A475+ROUND((COLUMN()-2)/24,5),АТС!$A$41:$F$784,4)</f>
        <v>0</v>
      </c>
      <c r="V475" s="84">
        <f>VLOOKUP($A475+ROUND((COLUMN()-2)/24,5),АТС!$A$41:$F$784,4)</f>
        <v>0</v>
      </c>
      <c r="W475" s="84">
        <f>VLOOKUP($A475+ROUND((COLUMN()-2)/24,5),АТС!$A$41:$F$784,4)</f>
        <v>0</v>
      </c>
      <c r="X475" s="84">
        <f>VLOOKUP($A475+ROUND((COLUMN()-2)/24,5),АТС!$A$41:$F$784,4)</f>
        <v>0</v>
      </c>
      <c r="Y475" s="84">
        <f>VLOOKUP($A475+ROUND((COLUMN()-2)/24,5),АТС!$A$41:$F$784,4)</f>
        <v>0</v>
      </c>
    </row>
    <row r="476" spans="1:25" x14ac:dyDescent="0.2">
      <c r="A476" s="65">
        <f t="shared" si="13"/>
        <v>43997</v>
      </c>
      <c r="B476" s="84">
        <f>VLOOKUP($A476+ROUND((COLUMN()-2)/24,5),АТС!$A$41:$F$784,4)</f>
        <v>0</v>
      </c>
      <c r="C476" s="84">
        <f>VLOOKUP($A476+ROUND((COLUMN()-2)/24,5),АТС!$A$41:$F$784,4)</f>
        <v>0</v>
      </c>
      <c r="D476" s="84">
        <f>VLOOKUP($A476+ROUND((COLUMN()-2)/24,5),АТС!$A$41:$F$784,4)</f>
        <v>619.70000000000005</v>
      </c>
      <c r="E476" s="84">
        <f>VLOOKUP($A476+ROUND((COLUMN()-2)/24,5),АТС!$A$41:$F$784,4)</f>
        <v>0</v>
      </c>
      <c r="F476" s="84">
        <f>VLOOKUP($A476+ROUND((COLUMN()-2)/24,5),АТС!$A$41:$F$784,4)</f>
        <v>675.4</v>
      </c>
      <c r="G476" s="84">
        <f>VLOOKUP($A476+ROUND((COLUMN()-2)/24,5),АТС!$A$41:$F$784,4)</f>
        <v>845.07</v>
      </c>
      <c r="H476" s="84">
        <f>VLOOKUP($A476+ROUND((COLUMN()-2)/24,5),АТС!$A$41:$F$784,4)</f>
        <v>392.91</v>
      </c>
      <c r="I476" s="84">
        <f>VLOOKUP($A476+ROUND((COLUMN()-2)/24,5),АТС!$A$41:$F$784,4)</f>
        <v>125.68</v>
      </c>
      <c r="J476" s="84">
        <f>VLOOKUP($A476+ROUND((COLUMN()-2)/24,5),АТС!$A$41:$F$784,4)</f>
        <v>202.21</v>
      </c>
      <c r="K476" s="84">
        <f>VLOOKUP($A476+ROUND((COLUMN()-2)/24,5),АТС!$A$41:$F$784,4)</f>
        <v>20.59</v>
      </c>
      <c r="L476" s="84">
        <f>VLOOKUP($A476+ROUND((COLUMN()-2)/24,5),АТС!$A$41:$F$784,4)</f>
        <v>0</v>
      </c>
      <c r="M476" s="84">
        <f>VLOOKUP($A476+ROUND((COLUMN()-2)/24,5),АТС!$A$41:$F$784,4)</f>
        <v>234.66</v>
      </c>
      <c r="N476" s="84">
        <f>VLOOKUP($A476+ROUND((COLUMN()-2)/24,5),АТС!$A$41:$F$784,4)</f>
        <v>246.56</v>
      </c>
      <c r="O476" s="84">
        <f>VLOOKUP($A476+ROUND((COLUMN()-2)/24,5),АТС!$A$41:$F$784,4)</f>
        <v>221.01</v>
      </c>
      <c r="P476" s="84">
        <f>VLOOKUP($A476+ROUND((COLUMN()-2)/24,5),АТС!$A$41:$F$784,4)</f>
        <v>0</v>
      </c>
      <c r="Q476" s="84">
        <f>VLOOKUP($A476+ROUND((COLUMN()-2)/24,5),АТС!$A$41:$F$784,4)</f>
        <v>236.57</v>
      </c>
      <c r="R476" s="84">
        <f>VLOOKUP($A476+ROUND((COLUMN()-2)/24,5),АТС!$A$41:$F$784,4)</f>
        <v>0</v>
      </c>
      <c r="S476" s="84">
        <f>VLOOKUP($A476+ROUND((COLUMN()-2)/24,5),АТС!$A$41:$F$784,4)</f>
        <v>0</v>
      </c>
      <c r="T476" s="84">
        <f>VLOOKUP($A476+ROUND((COLUMN()-2)/24,5),АТС!$A$41:$F$784,4)</f>
        <v>0</v>
      </c>
      <c r="U476" s="84">
        <f>VLOOKUP($A476+ROUND((COLUMN()-2)/24,5),АТС!$A$41:$F$784,4)</f>
        <v>0</v>
      </c>
      <c r="V476" s="84">
        <f>VLOOKUP($A476+ROUND((COLUMN()-2)/24,5),АТС!$A$41:$F$784,4)</f>
        <v>26.49</v>
      </c>
      <c r="W476" s="84">
        <f>VLOOKUP($A476+ROUND((COLUMN()-2)/24,5),АТС!$A$41:$F$784,4)</f>
        <v>0</v>
      </c>
      <c r="X476" s="84">
        <f>VLOOKUP($A476+ROUND((COLUMN()-2)/24,5),АТС!$A$41:$F$784,4)</f>
        <v>0</v>
      </c>
      <c r="Y476" s="84">
        <f>VLOOKUP($A476+ROUND((COLUMN()-2)/24,5),АТС!$A$41:$F$784,4)</f>
        <v>0</v>
      </c>
    </row>
    <row r="477" spans="1:25" x14ac:dyDescent="0.2">
      <c r="A477" s="65">
        <f t="shared" si="13"/>
        <v>43998</v>
      </c>
      <c r="B477" s="84">
        <f>VLOOKUP($A477+ROUND((COLUMN()-2)/24,5),АТС!$A$41:$F$784,4)</f>
        <v>0</v>
      </c>
      <c r="C477" s="84">
        <f>VLOOKUP($A477+ROUND((COLUMN()-2)/24,5),АТС!$A$41:$F$784,4)</f>
        <v>0</v>
      </c>
      <c r="D477" s="84">
        <f>VLOOKUP($A477+ROUND((COLUMN()-2)/24,5),АТС!$A$41:$F$784,4)</f>
        <v>0</v>
      </c>
      <c r="E477" s="84">
        <f>VLOOKUP($A477+ROUND((COLUMN()-2)/24,5),АТС!$A$41:$F$784,4)</f>
        <v>0</v>
      </c>
      <c r="F477" s="84">
        <f>VLOOKUP($A477+ROUND((COLUMN()-2)/24,5),АТС!$A$41:$F$784,4)</f>
        <v>0</v>
      </c>
      <c r="G477" s="84">
        <f>VLOOKUP($A477+ROUND((COLUMN()-2)/24,5),АТС!$A$41:$F$784,4)</f>
        <v>486.59</v>
      </c>
      <c r="H477" s="84">
        <f>VLOOKUP($A477+ROUND((COLUMN()-2)/24,5),АТС!$A$41:$F$784,4)</f>
        <v>496.66</v>
      </c>
      <c r="I477" s="84">
        <f>VLOOKUP($A477+ROUND((COLUMN()-2)/24,5),АТС!$A$41:$F$784,4)</f>
        <v>157.49</v>
      </c>
      <c r="J477" s="84">
        <f>VLOOKUP($A477+ROUND((COLUMN()-2)/24,5),АТС!$A$41:$F$784,4)</f>
        <v>208.13</v>
      </c>
      <c r="K477" s="84">
        <f>VLOOKUP($A477+ROUND((COLUMN()-2)/24,5),АТС!$A$41:$F$784,4)</f>
        <v>4.43</v>
      </c>
      <c r="L477" s="84">
        <f>VLOOKUP($A477+ROUND((COLUMN()-2)/24,5),АТС!$A$41:$F$784,4)</f>
        <v>90.46</v>
      </c>
      <c r="M477" s="84">
        <f>VLOOKUP($A477+ROUND((COLUMN()-2)/24,5),АТС!$A$41:$F$784,4)</f>
        <v>45.78</v>
      </c>
      <c r="N477" s="84">
        <f>VLOOKUP($A477+ROUND((COLUMN()-2)/24,5),АТС!$A$41:$F$784,4)</f>
        <v>0</v>
      </c>
      <c r="O477" s="84">
        <f>VLOOKUP($A477+ROUND((COLUMN()-2)/24,5),АТС!$A$41:$F$784,4)</f>
        <v>208.44</v>
      </c>
      <c r="P477" s="84">
        <f>VLOOKUP($A477+ROUND((COLUMN()-2)/24,5),АТС!$A$41:$F$784,4)</f>
        <v>180.49</v>
      </c>
      <c r="Q477" s="84">
        <f>VLOOKUP($A477+ROUND((COLUMN()-2)/24,5),АТС!$A$41:$F$784,4)</f>
        <v>194.51</v>
      </c>
      <c r="R477" s="84">
        <f>VLOOKUP($A477+ROUND((COLUMN()-2)/24,5),АТС!$A$41:$F$784,4)</f>
        <v>121.06</v>
      </c>
      <c r="S477" s="84">
        <f>VLOOKUP($A477+ROUND((COLUMN()-2)/24,5),АТС!$A$41:$F$784,4)</f>
        <v>3.86</v>
      </c>
      <c r="T477" s="84">
        <f>VLOOKUP($A477+ROUND((COLUMN()-2)/24,5),АТС!$A$41:$F$784,4)</f>
        <v>28.56</v>
      </c>
      <c r="U477" s="84">
        <f>VLOOKUP($A477+ROUND((COLUMN()-2)/24,5),АТС!$A$41:$F$784,4)</f>
        <v>101.54</v>
      </c>
      <c r="V477" s="84">
        <f>VLOOKUP($A477+ROUND((COLUMN()-2)/24,5),АТС!$A$41:$F$784,4)</f>
        <v>100.43</v>
      </c>
      <c r="W477" s="84">
        <f>VLOOKUP($A477+ROUND((COLUMN()-2)/24,5),АТС!$A$41:$F$784,4)</f>
        <v>0</v>
      </c>
      <c r="X477" s="84">
        <f>VLOOKUP($A477+ROUND((COLUMN()-2)/24,5),АТС!$A$41:$F$784,4)</f>
        <v>0</v>
      </c>
      <c r="Y477" s="84">
        <f>VLOOKUP($A477+ROUND((COLUMN()-2)/24,5),АТС!$A$41:$F$784,4)</f>
        <v>0</v>
      </c>
    </row>
    <row r="478" spans="1:25" x14ac:dyDescent="0.2">
      <c r="A478" s="65">
        <f t="shared" si="13"/>
        <v>43999</v>
      </c>
      <c r="B478" s="84">
        <f>VLOOKUP($A478+ROUND((COLUMN()-2)/24,5),АТС!$A$41:$F$784,4)</f>
        <v>0</v>
      </c>
      <c r="C478" s="84">
        <f>VLOOKUP($A478+ROUND((COLUMN()-2)/24,5),АТС!$A$41:$F$784,4)</f>
        <v>0</v>
      </c>
      <c r="D478" s="84">
        <f>VLOOKUP($A478+ROUND((COLUMN()-2)/24,5),АТС!$A$41:$F$784,4)</f>
        <v>0</v>
      </c>
      <c r="E478" s="84">
        <f>VLOOKUP($A478+ROUND((COLUMN()-2)/24,5),АТС!$A$41:$F$784,4)</f>
        <v>5.81</v>
      </c>
      <c r="F478" s="84">
        <f>VLOOKUP($A478+ROUND((COLUMN()-2)/24,5),АТС!$A$41:$F$784,4)</f>
        <v>464.84</v>
      </c>
      <c r="G478" s="84">
        <f>VLOOKUP($A478+ROUND((COLUMN()-2)/24,5),АТС!$A$41:$F$784,4)</f>
        <v>296.07</v>
      </c>
      <c r="H478" s="84">
        <f>VLOOKUP($A478+ROUND((COLUMN()-2)/24,5),АТС!$A$41:$F$784,4)</f>
        <v>227.05</v>
      </c>
      <c r="I478" s="84">
        <f>VLOOKUP($A478+ROUND((COLUMN()-2)/24,5),АТС!$A$41:$F$784,4)</f>
        <v>395.17</v>
      </c>
      <c r="J478" s="84">
        <f>VLOOKUP($A478+ROUND((COLUMN()-2)/24,5),АТС!$A$41:$F$784,4)</f>
        <v>416.89</v>
      </c>
      <c r="K478" s="84">
        <f>VLOOKUP($A478+ROUND((COLUMN()-2)/24,5),АТС!$A$41:$F$784,4)</f>
        <v>95.74</v>
      </c>
      <c r="L478" s="84">
        <f>VLOOKUP($A478+ROUND((COLUMN()-2)/24,5),АТС!$A$41:$F$784,4)</f>
        <v>13.07</v>
      </c>
      <c r="M478" s="84">
        <f>VLOOKUP($A478+ROUND((COLUMN()-2)/24,5),АТС!$A$41:$F$784,4)</f>
        <v>35.53</v>
      </c>
      <c r="N478" s="84">
        <f>VLOOKUP($A478+ROUND((COLUMN()-2)/24,5),АТС!$A$41:$F$784,4)</f>
        <v>71.89</v>
      </c>
      <c r="O478" s="84">
        <f>VLOOKUP($A478+ROUND((COLUMN()-2)/24,5),АТС!$A$41:$F$784,4)</f>
        <v>85.95</v>
      </c>
      <c r="P478" s="84">
        <f>VLOOKUP($A478+ROUND((COLUMN()-2)/24,5),АТС!$A$41:$F$784,4)</f>
        <v>0</v>
      </c>
      <c r="Q478" s="84">
        <f>VLOOKUP($A478+ROUND((COLUMN()-2)/24,5),АТС!$A$41:$F$784,4)</f>
        <v>0</v>
      </c>
      <c r="R478" s="84">
        <f>VLOOKUP($A478+ROUND((COLUMN()-2)/24,5),АТС!$A$41:$F$784,4)</f>
        <v>0</v>
      </c>
      <c r="S478" s="84">
        <f>VLOOKUP($A478+ROUND((COLUMN()-2)/24,5),АТС!$A$41:$F$784,4)</f>
        <v>0</v>
      </c>
      <c r="T478" s="84">
        <f>VLOOKUP($A478+ROUND((COLUMN()-2)/24,5),АТС!$A$41:$F$784,4)</f>
        <v>82.05</v>
      </c>
      <c r="U478" s="84">
        <f>VLOOKUP($A478+ROUND((COLUMN()-2)/24,5),АТС!$A$41:$F$784,4)</f>
        <v>182.24</v>
      </c>
      <c r="V478" s="84">
        <f>VLOOKUP($A478+ROUND((COLUMN()-2)/24,5),АТС!$A$41:$F$784,4)</f>
        <v>153.6</v>
      </c>
      <c r="W478" s="84">
        <f>VLOOKUP($A478+ROUND((COLUMN()-2)/24,5),АТС!$A$41:$F$784,4)</f>
        <v>11.63</v>
      </c>
      <c r="X478" s="84">
        <f>VLOOKUP($A478+ROUND((COLUMN()-2)/24,5),АТС!$A$41:$F$784,4)</f>
        <v>0</v>
      </c>
      <c r="Y478" s="84">
        <f>VLOOKUP($A478+ROUND((COLUMN()-2)/24,5),АТС!$A$41:$F$784,4)</f>
        <v>0</v>
      </c>
    </row>
    <row r="479" spans="1:25" x14ac:dyDescent="0.2">
      <c r="A479" s="65">
        <f t="shared" si="13"/>
        <v>44000</v>
      </c>
      <c r="B479" s="84">
        <f>VLOOKUP($A479+ROUND((COLUMN()-2)/24,5),АТС!$A$41:$F$784,4)</f>
        <v>0</v>
      </c>
      <c r="C479" s="84">
        <f>VLOOKUP($A479+ROUND((COLUMN()-2)/24,5),АТС!$A$41:$F$784,4)</f>
        <v>0</v>
      </c>
      <c r="D479" s="84">
        <f>VLOOKUP($A479+ROUND((COLUMN()-2)/24,5),АТС!$A$41:$F$784,4)</f>
        <v>0</v>
      </c>
      <c r="E479" s="84">
        <f>VLOOKUP($A479+ROUND((COLUMN()-2)/24,5),АТС!$A$41:$F$784,4)</f>
        <v>0</v>
      </c>
      <c r="F479" s="84">
        <f>VLOOKUP($A479+ROUND((COLUMN()-2)/24,5),АТС!$A$41:$F$784,4)</f>
        <v>207.56</v>
      </c>
      <c r="G479" s="84">
        <f>VLOOKUP($A479+ROUND((COLUMN()-2)/24,5),АТС!$A$41:$F$784,4)</f>
        <v>149.85</v>
      </c>
      <c r="H479" s="84">
        <f>VLOOKUP($A479+ROUND((COLUMN()-2)/24,5),АТС!$A$41:$F$784,4)</f>
        <v>296.17</v>
      </c>
      <c r="I479" s="84">
        <f>VLOOKUP($A479+ROUND((COLUMN()-2)/24,5),АТС!$A$41:$F$784,4)</f>
        <v>352.84</v>
      </c>
      <c r="J479" s="84">
        <f>VLOOKUP($A479+ROUND((COLUMN()-2)/24,5),АТС!$A$41:$F$784,4)</f>
        <v>0</v>
      </c>
      <c r="K479" s="84">
        <f>VLOOKUP($A479+ROUND((COLUMN()-2)/24,5),АТС!$A$41:$F$784,4)</f>
        <v>8.02</v>
      </c>
      <c r="L479" s="84">
        <f>VLOOKUP($A479+ROUND((COLUMN()-2)/24,5),АТС!$A$41:$F$784,4)</f>
        <v>0</v>
      </c>
      <c r="M479" s="84">
        <f>VLOOKUP($A479+ROUND((COLUMN()-2)/24,5),АТС!$A$41:$F$784,4)</f>
        <v>741.11</v>
      </c>
      <c r="N479" s="84">
        <f>VLOOKUP($A479+ROUND((COLUMN()-2)/24,5),АТС!$A$41:$F$784,4)</f>
        <v>189.5</v>
      </c>
      <c r="O479" s="84">
        <f>VLOOKUP($A479+ROUND((COLUMN()-2)/24,5),АТС!$A$41:$F$784,4)</f>
        <v>1124.42</v>
      </c>
      <c r="P479" s="84">
        <f>VLOOKUP($A479+ROUND((COLUMN()-2)/24,5),АТС!$A$41:$F$784,4)</f>
        <v>1118.72</v>
      </c>
      <c r="Q479" s="84">
        <f>VLOOKUP($A479+ROUND((COLUMN()-2)/24,5),АТС!$A$41:$F$784,4)</f>
        <v>0</v>
      </c>
      <c r="R479" s="84">
        <f>VLOOKUP($A479+ROUND((COLUMN()-2)/24,5),АТС!$A$41:$F$784,4)</f>
        <v>0.02</v>
      </c>
      <c r="S479" s="84">
        <f>VLOOKUP($A479+ROUND((COLUMN()-2)/24,5),АТС!$A$41:$F$784,4)</f>
        <v>0</v>
      </c>
      <c r="T479" s="84">
        <f>VLOOKUP($A479+ROUND((COLUMN()-2)/24,5),АТС!$A$41:$F$784,4)</f>
        <v>0</v>
      </c>
      <c r="U479" s="84">
        <f>VLOOKUP($A479+ROUND((COLUMN()-2)/24,5),АТС!$A$41:$F$784,4)</f>
        <v>0</v>
      </c>
      <c r="V479" s="84">
        <f>VLOOKUP($A479+ROUND((COLUMN()-2)/24,5),АТС!$A$41:$F$784,4)</f>
        <v>168.67</v>
      </c>
      <c r="W479" s="84">
        <f>VLOOKUP($A479+ROUND((COLUMN()-2)/24,5),АТС!$A$41:$F$784,4)</f>
        <v>0</v>
      </c>
      <c r="X479" s="84">
        <f>VLOOKUP($A479+ROUND((COLUMN()-2)/24,5),АТС!$A$41:$F$784,4)</f>
        <v>0</v>
      </c>
      <c r="Y479" s="84">
        <f>VLOOKUP($A479+ROUND((COLUMN()-2)/24,5),АТС!$A$41:$F$784,4)</f>
        <v>0</v>
      </c>
    </row>
    <row r="480" spans="1:25" x14ac:dyDescent="0.2">
      <c r="A480" s="65">
        <f t="shared" si="13"/>
        <v>44001</v>
      </c>
      <c r="B480" s="84">
        <f>VLOOKUP($A480+ROUND((COLUMN()-2)/24,5),АТС!$A$41:$F$784,4)</f>
        <v>0</v>
      </c>
      <c r="C480" s="84">
        <f>VLOOKUP($A480+ROUND((COLUMN()-2)/24,5),АТС!$A$41:$F$784,4)</f>
        <v>0</v>
      </c>
      <c r="D480" s="84">
        <f>VLOOKUP($A480+ROUND((COLUMN()-2)/24,5),АТС!$A$41:$F$784,4)</f>
        <v>0</v>
      </c>
      <c r="E480" s="84">
        <f>VLOOKUP($A480+ROUND((COLUMN()-2)/24,5),АТС!$A$41:$F$784,4)</f>
        <v>0</v>
      </c>
      <c r="F480" s="84">
        <f>VLOOKUP($A480+ROUND((COLUMN()-2)/24,5),АТС!$A$41:$F$784,4)</f>
        <v>0</v>
      </c>
      <c r="G480" s="84">
        <f>VLOOKUP($A480+ROUND((COLUMN()-2)/24,5),АТС!$A$41:$F$784,4)</f>
        <v>243.58</v>
      </c>
      <c r="H480" s="84">
        <f>VLOOKUP($A480+ROUND((COLUMN()-2)/24,5),АТС!$A$41:$F$784,4)</f>
        <v>162.28</v>
      </c>
      <c r="I480" s="84">
        <f>VLOOKUP($A480+ROUND((COLUMN()-2)/24,5),АТС!$A$41:$F$784,4)</f>
        <v>296.72000000000003</v>
      </c>
      <c r="J480" s="84">
        <f>VLOOKUP($A480+ROUND((COLUMN()-2)/24,5),АТС!$A$41:$F$784,4)</f>
        <v>1.1399999999999999</v>
      </c>
      <c r="K480" s="84">
        <f>VLOOKUP($A480+ROUND((COLUMN()-2)/24,5),АТС!$A$41:$F$784,4)</f>
        <v>0</v>
      </c>
      <c r="L480" s="84">
        <f>VLOOKUP($A480+ROUND((COLUMN()-2)/24,5),АТС!$A$41:$F$784,4)</f>
        <v>0</v>
      </c>
      <c r="M480" s="84">
        <f>VLOOKUP($A480+ROUND((COLUMN()-2)/24,5),АТС!$A$41:$F$784,4)</f>
        <v>0</v>
      </c>
      <c r="N480" s="84">
        <f>VLOOKUP($A480+ROUND((COLUMN()-2)/24,5),АТС!$A$41:$F$784,4)</f>
        <v>0.39</v>
      </c>
      <c r="O480" s="84">
        <f>VLOOKUP($A480+ROUND((COLUMN()-2)/24,5),АТС!$A$41:$F$784,4)</f>
        <v>0.33</v>
      </c>
      <c r="P480" s="84">
        <f>VLOOKUP($A480+ROUND((COLUMN()-2)/24,5),АТС!$A$41:$F$784,4)</f>
        <v>8.1</v>
      </c>
      <c r="Q480" s="84">
        <f>VLOOKUP($A480+ROUND((COLUMN()-2)/24,5),АТС!$A$41:$F$784,4)</f>
        <v>35.130000000000003</v>
      </c>
      <c r="R480" s="84">
        <f>VLOOKUP($A480+ROUND((COLUMN()-2)/24,5),АТС!$A$41:$F$784,4)</f>
        <v>0.22</v>
      </c>
      <c r="S480" s="84">
        <f>VLOOKUP($A480+ROUND((COLUMN()-2)/24,5),АТС!$A$41:$F$784,4)</f>
        <v>0</v>
      </c>
      <c r="T480" s="84">
        <f>VLOOKUP($A480+ROUND((COLUMN()-2)/24,5),АТС!$A$41:$F$784,4)</f>
        <v>0</v>
      </c>
      <c r="U480" s="84">
        <f>VLOOKUP($A480+ROUND((COLUMN()-2)/24,5),АТС!$A$41:$F$784,4)</f>
        <v>0</v>
      </c>
      <c r="V480" s="84">
        <f>VLOOKUP($A480+ROUND((COLUMN()-2)/24,5),АТС!$A$41:$F$784,4)</f>
        <v>0</v>
      </c>
      <c r="W480" s="84">
        <f>VLOOKUP($A480+ROUND((COLUMN()-2)/24,5),АТС!$A$41:$F$784,4)</f>
        <v>0</v>
      </c>
      <c r="X480" s="84">
        <f>VLOOKUP($A480+ROUND((COLUMN()-2)/24,5),АТС!$A$41:$F$784,4)</f>
        <v>0</v>
      </c>
      <c r="Y480" s="84">
        <f>VLOOKUP($A480+ROUND((COLUMN()-2)/24,5),АТС!$A$41:$F$784,4)</f>
        <v>0</v>
      </c>
    </row>
    <row r="481" spans="1:25" x14ac:dyDescent="0.2">
      <c r="A481" s="65">
        <f t="shared" si="13"/>
        <v>44002</v>
      </c>
      <c r="B481" s="84">
        <f>VLOOKUP($A481+ROUND((COLUMN()-2)/24,5),АТС!$A$41:$F$784,4)</f>
        <v>0</v>
      </c>
      <c r="C481" s="84">
        <f>VLOOKUP($A481+ROUND((COLUMN()-2)/24,5),АТС!$A$41:$F$784,4)</f>
        <v>0</v>
      </c>
      <c r="D481" s="84">
        <f>VLOOKUP($A481+ROUND((COLUMN()-2)/24,5),АТС!$A$41:$F$784,4)</f>
        <v>0</v>
      </c>
      <c r="E481" s="84">
        <f>VLOOKUP($A481+ROUND((COLUMN()-2)/24,5),АТС!$A$41:$F$784,4)</f>
        <v>0</v>
      </c>
      <c r="F481" s="84">
        <f>VLOOKUP($A481+ROUND((COLUMN()-2)/24,5),АТС!$A$41:$F$784,4)</f>
        <v>0</v>
      </c>
      <c r="G481" s="84">
        <f>VLOOKUP($A481+ROUND((COLUMN()-2)/24,5),АТС!$A$41:$F$784,4)</f>
        <v>113.17</v>
      </c>
      <c r="H481" s="84">
        <f>VLOOKUP($A481+ROUND((COLUMN()-2)/24,5),АТС!$A$41:$F$784,4)</f>
        <v>142.61000000000001</v>
      </c>
      <c r="I481" s="84">
        <f>VLOOKUP($A481+ROUND((COLUMN()-2)/24,5),АТС!$A$41:$F$784,4)</f>
        <v>263.93</v>
      </c>
      <c r="J481" s="84">
        <f>VLOOKUP($A481+ROUND((COLUMN()-2)/24,5),АТС!$A$41:$F$784,4)</f>
        <v>245.01</v>
      </c>
      <c r="K481" s="84">
        <f>VLOOKUP($A481+ROUND((COLUMN()-2)/24,5),АТС!$A$41:$F$784,4)</f>
        <v>126.79</v>
      </c>
      <c r="L481" s="84">
        <f>VLOOKUP($A481+ROUND((COLUMN()-2)/24,5),АТС!$A$41:$F$784,4)</f>
        <v>19.350000000000001</v>
      </c>
      <c r="M481" s="84">
        <f>VLOOKUP($A481+ROUND((COLUMN()-2)/24,5),АТС!$A$41:$F$784,4)</f>
        <v>0.52</v>
      </c>
      <c r="N481" s="84">
        <f>VLOOKUP($A481+ROUND((COLUMN()-2)/24,5),АТС!$A$41:$F$784,4)</f>
        <v>0</v>
      </c>
      <c r="O481" s="84">
        <f>VLOOKUP($A481+ROUND((COLUMN()-2)/24,5),АТС!$A$41:$F$784,4)</f>
        <v>34.950000000000003</v>
      </c>
      <c r="P481" s="84">
        <f>VLOOKUP($A481+ROUND((COLUMN()-2)/24,5),АТС!$A$41:$F$784,4)</f>
        <v>50.36</v>
      </c>
      <c r="Q481" s="84">
        <f>VLOOKUP($A481+ROUND((COLUMN()-2)/24,5),АТС!$A$41:$F$784,4)</f>
        <v>51.11</v>
      </c>
      <c r="R481" s="84">
        <f>VLOOKUP($A481+ROUND((COLUMN()-2)/24,5),АТС!$A$41:$F$784,4)</f>
        <v>5.72</v>
      </c>
      <c r="S481" s="84">
        <f>VLOOKUP($A481+ROUND((COLUMN()-2)/24,5),АТС!$A$41:$F$784,4)</f>
        <v>0</v>
      </c>
      <c r="T481" s="84">
        <f>VLOOKUP($A481+ROUND((COLUMN()-2)/24,5),АТС!$A$41:$F$784,4)</f>
        <v>0</v>
      </c>
      <c r="U481" s="84">
        <f>VLOOKUP($A481+ROUND((COLUMN()-2)/24,5),АТС!$A$41:$F$784,4)</f>
        <v>18.21</v>
      </c>
      <c r="V481" s="84">
        <f>VLOOKUP($A481+ROUND((COLUMN()-2)/24,5),АТС!$A$41:$F$784,4)</f>
        <v>9.2100000000000009</v>
      </c>
      <c r="W481" s="84">
        <f>VLOOKUP($A481+ROUND((COLUMN()-2)/24,5),АТС!$A$41:$F$784,4)</f>
        <v>52.2</v>
      </c>
      <c r="X481" s="84">
        <f>VLOOKUP($A481+ROUND((COLUMN()-2)/24,5),АТС!$A$41:$F$784,4)</f>
        <v>0</v>
      </c>
      <c r="Y481" s="84">
        <f>VLOOKUP($A481+ROUND((COLUMN()-2)/24,5),АТС!$A$41:$F$784,4)</f>
        <v>0</v>
      </c>
    </row>
    <row r="482" spans="1:25" x14ac:dyDescent="0.2">
      <c r="A482" s="65">
        <f t="shared" si="13"/>
        <v>44003</v>
      </c>
      <c r="B482" s="84">
        <f>VLOOKUP($A482+ROUND((COLUMN()-2)/24,5),АТС!$A$41:$F$784,4)</f>
        <v>0</v>
      </c>
      <c r="C482" s="84">
        <f>VLOOKUP($A482+ROUND((COLUMN()-2)/24,5),АТС!$A$41:$F$784,4)</f>
        <v>77.540000000000006</v>
      </c>
      <c r="D482" s="84">
        <f>VLOOKUP($A482+ROUND((COLUMN()-2)/24,5),АТС!$A$41:$F$784,4)</f>
        <v>0</v>
      </c>
      <c r="E482" s="84">
        <f>VLOOKUP($A482+ROUND((COLUMN()-2)/24,5),АТС!$A$41:$F$784,4)</f>
        <v>0</v>
      </c>
      <c r="F482" s="84">
        <f>VLOOKUP($A482+ROUND((COLUMN()-2)/24,5),АТС!$A$41:$F$784,4)</f>
        <v>0</v>
      </c>
      <c r="G482" s="84">
        <f>VLOOKUP($A482+ROUND((COLUMN()-2)/24,5),АТС!$A$41:$F$784,4)</f>
        <v>131.11000000000001</v>
      </c>
      <c r="H482" s="84">
        <f>VLOOKUP($A482+ROUND((COLUMN()-2)/24,5),АТС!$A$41:$F$784,4)</f>
        <v>396.32</v>
      </c>
      <c r="I482" s="84">
        <f>VLOOKUP($A482+ROUND((COLUMN()-2)/24,5),АТС!$A$41:$F$784,4)</f>
        <v>621.70000000000005</v>
      </c>
      <c r="J482" s="84">
        <f>VLOOKUP($A482+ROUND((COLUMN()-2)/24,5),АТС!$A$41:$F$784,4)</f>
        <v>119.58</v>
      </c>
      <c r="K482" s="84">
        <f>VLOOKUP($A482+ROUND((COLUMN()-2)/24,5),АТС!$A$41:$F$784,4)</f>
        <v>89.5</v>
      </c>
      <c r="L482" s="84">
        <f>VLOOKUP($A482+ROUND((COLUMN()-2)/24,5),АТС!$A$41:$F$784,4)</f>
        <v>50.57</v>
      </c>
      <c r="M482" s="84">
        <f>VLOOKUP($A482+ROUND((COLUMN()-2)/24,5),АТС!$A$41:$F$784,4)</f>
        <v>56.18</v>
      </c>
      <c r="N482" s="84">
        <f>VLOOKUP($A482+ROUND((COLUMN()-2)/24,5),АТС!$A$41:$F$784,4)</f>
        <v>132.72</v>
      </c>
      <c r="O482" s="84">
        <f>VLOOKUP($A482+ROUND((COLUMN()-2)/24,5),АТС!$A$41:$F$784,4)</f>
        <v>60.78</v>
      </c>
      <c r="P482" s="84">
        <f>VLOOKUP($A482+ROUND((COLUMN()-2)/24,5),АТС!$A$41:$F$784,4)</f>
        <v>48.31</v>
      </c>
      <c r="Q482" s="84">
        <f>VLOOKUP($A482+ROUND((COLUMN()-2)/24,5),АТС!$A$41:$F$784,4)</f>
        <v>156.01</v>
      </c>
      <c r="R482" s="84">
        <f>VLOOKUP($A482+ROUND((COLUMN()-2)/24,5),АТС!$A$41:$F$784,4)</f>
        <v>233.65</v>
      </c>
      <c r="S482" s="84">
        <f>VLOOKUP($A482+ROUND((COLUMN()-2)/24,5),АТС!$A$41:$F$784,4)</f>
        <v>168.89</v>
      </c>
      <c r="T482" s="84">
        <f>VLOOKUP($A482+ROUND((COLUMN()-2)/24,5),АТС!$A$41:$F$784,4)</f>
        <v>171.25</v>
      </c>
      <c r="U482" s="84">
        <f>VLOOKUP($A482+ROUND((COLUMN()-2)/24,5),АТС!$A$41:$F$784,4)</f>
        <v>272.55</v>
      </c>
      <c r="V482" s="84">
        <f>VLOOKUP($A482+ROUND((COLUMN()-2)/24,5),АТС!$A$41:$F$784,4)</f>
        <v>255.53</v>
      </c>
      <c r="W482" s="84">
        <f>VLOOKUP($A482+ROUND((COLUMN()-2)/24,5),АТС!$A$41:$F$784,4)</f>
        <v>156.25</v>
      </c>
      <c r="X482" s="84">
        <f>VLOOKUP($A482+ROUND((COLUMN()-2)/24,5),АТС!$A$41:$F$784,4)</f>
        <v>0.22</v>
      </c>
      <c r="Y482" s="84">
        <f>VLOOKUP($A482+ROUND((COLUMN()-2)/24,5),АТС!$A$41:$F$784,4)</f>
        <v>21.83</v>
      </c>
    </row>
    <row r="483" spans="1:25" x14ac:dyDescent="0.2">
      <c r="A483" s="65">
        <f t="shared" si="13"/>
        <v>44004</v>
      </c>
      <c r="B483" s="84">
        <f>VLOOKUP($A483+ROUND((COLUMN()-2)/24,5),АТС!$A$41:$F$784,4)</f>
        <v>109.48</v>
      </c>
      <c r="C483" s="84">
        <f>VLOOKUP($A483+ROUND((COLUMN()-2)/24,5),АТС!$A$41:$F$784,4)</f>
        <v>0</v>
      </c>
      <c r="D483" s="84">
        <f>VLOOKUP($A483+ROUND((COLUMN()-2)/24,5),АТС!$A$41:$F$784,4)</f>
        <v>1000.26</v>
      </c>
      <c r="E483" s="84">
        <f>VLOOKUP($A483+ROUND((COLUMN()-2)/24,5),АТС!$A$41:$F$784,4)</f>
        <v>1065.6500000000001</v>
      </c>
      <c r="F483" s="84">
        <f>VLOOKUP($A483+ROUND((COLUMN()-2)/24,5),АТС!$A$41:$F$784,4)</f>
        <v>412.05</v>
      </c>
      <c r="G483" s="84">
        <f>VLOOKUP($A483+ROUND((COLUMN()-2)/24,5),АТС!$A$41:$F$784,4)</f>
        <v>458.01</v>
      </c>
      <c r="H483" s="84">
        <f>VLOOKUP($A483+ROUND((COLUMN()-2)/24,5),АТС!$A$41:$F$784,4)</f>
        <v>223.55</v>
      </c>
      <c r="I483" s="84">
        <f>VLOOKUP($A483+ROUND((COLUMN()-2)/24,5),АТС!$A$41:$F$784,4)</f>
        <v>362.34</v>
      </c>
      <c r="J483" s="84">
        <f>VLOOKUP($A483+ROUND((COLUMN()-2)/24,5),АТС!$A$41:$F$784,4)</f>
        <v>391.73</v>
      </c>
      <c r="K483" s="84">
        <f>VLOOKUP($A483+ROUND((COLUMN()-2)/24,5),АТС!$A$41:$F$784,4)</f>
        <v>220.06</v>
      </c>
      <c r="L483" s="84">
        <f>VLOOKUP($A483+ROUND((COLUMN()-2)/24,5),АТС!$A$41:$F$784,4)</f>
        <v>258.37</v>
      </c>
      <c r="M483" s="84">
        <f>VLOOKUP($A483+ROUND((COLUMN()-2)/24,5),АТС!$A$41:$F$784,4)</f>
        <v>284.19</v>
      </c>
      <c r="N483" s="84">
        <f>VLOOKUP($A483+ROUND((COLUMN()-2)/24,5),АТС!$A$41:$F$784,4)</f>
        <v>327.64</v>
      </c>
      <c r="O483" s="84">
        <f>VLOOKUP($A483+ROUND((COLUMN()-2)/24,5),АТС!$A$41:$F$784,4)</f>
        <v>2071.0500000000002</v>
      </c>
      <c r="P483" s="84">
        <f>VLOOKUP($A483+ROUND((COLUMN()-2)/24,5),АТС!$A$41:$F$784,4)</f>
        <v>2145.1999999999998</v>
      </c>
      <c r="Q483" s="84">
        <f>VLOOKUP($A483+ROUND((COLUMN()-2)/24,5),АТС!$A$41:$F$784,4)</f>
        <v>2167.8200000000002</v>
      </c>
      <c r="R483" s="84">
        <f>VLOOKUP($A483+ROUND((COLUMN()-2)/24,5),АТС!$A$41:$F$784,4)</f>
        <v>2142.13</v>
      </c>
      <c r="S483" s="84">
        <f>VLOOKUP($A483+ROUND((COLUMN()-2)/24,5),АТС!$A$41:$F$784,4)</f>
        <v>313.83999999999997</v>
      </c>
      <c r="T483" s="84">
        <f>VLOOKUP($A483+ROUND((COLUMN()-2)/24,5),АТС!$A$41:$F$784,4)</f>
        <v>48</v>
      </c>
      <c r="U483" s="84">
        <f>VLOOKUP($A483+ROUND((COLUMN()-2)/24,5),АТС!$A$41:$F$784,4)</f>
        <v>118.94</v>
      </c>
      <c r="V483" s="84">
        <f>VLOOKUP($A483+ROUND((COLUMN()-2)/24,5),АТС!$A$41:$F$784,4)</f>
        <v>63.28</v>
      </c>
      <c r="W483" s="84">
        <f>VLOOKUP($A483+ROUND((COLUMN()-2)/24,5),АТС!$A$41:$F$784,4)</f>
        <v>0</v>
      </c>
      <c r="X483" s="84">
        <f>VLOOKUP($A483+ROUND((COLUMN()-2)/24,5),АТС!$A$41:$F$784,4)</f>
        <v>0</v>
      </c>
      <c r="Y483" s="84">
        <f>VLOOKUP($A483+ROUND((COLUMN()-2)/24,5),АТС!$A$41:$F$784,4)</f>
        <v>0</v>
      </c>
    </row>
    <row r="484" spans="1:25" x14ac:dyDescent="0.2">
      <c r="A484" s="65">
        <f t="shared" si="13"/>
        <v>44005</v>
      </c>
      <c r="B484" s="84">
        <f>VLOOKUP($A484+ROUND((COLUMN()-2)/24,5),АТС!$A$41:$F$784,4)</f>
        <v>0</v>
      </c>
      <c r="C484" s="84">
        <f>VLOOKUP($A484+ROUND((COLUMN()-2)/24,5),АТС!$A$41:$F$784,4)</f>
        <v>0</v>
      </c>
      <c r="D484" s="84">
        <f>VLOOKUP($A484+ROUND((COLUMN()-2)/24,5),АТС!$A$41:$F$784,4)</f>
        <v>0</v>
      </c>
      <c r="E484" s="84">
        <f>VLOOKUP($A484+ROUND((COLUMN()-2)/24,5),АТС!$A$41:$F$784,4)</f>
        <v>0</v>
      </c>
      <c r="F484" s="84">
        <f>VLOOKUP($A484+ROUND((COLUMN()-2)/24,5),АТС!$A$41:$F$784,4)</f>
        <v>0</v>
      </c>
      <c r="G484" s="84">
        <f>VLOOKUP($A484+ROUND((COLUMN()-2)/24,5),АТС!$A$41:$F$784,4)</f>
        <v>438.04</v>
      </c>
      <c r="H484" s="84">
        <f>VLOOKUP($A484+ROUND((COLUMN()-2)/24,5),АТС!$A$41:$F$784,4)</f>
        <v>173.26</v>
      </c>
      <c r="I484" s="84">
        <f>VLOOKUP($A484+ROUND((COLUMN()-2)/24,5),АТС!$A$41:$F$784,4)</f>
        <v>230.75</v>
      </c>
      <c r="J484" s="84">
        <f>VLOOKUP($A484+ROUND((COLUMN()-2)/24,5),АТС!$A$41:$F$784,4)</f>
        <v>232.08</v>
      </c>
      <c r="K484" s="84">
        <f>VLOOKUP($A484+ROUND((COLUMN()-2)/24,5),АТС!$A$41:$F$784,4)</f>
        <v>0</v>
      </c>
      <c r="L484" s="84">
        <f>VLOOKUP($A484+ROUND((COLUMN()-2)/24,5),АТС!$A$41:$F$784,4)</f>
        <v>0</v>
      </c>
      <c r="M484" s="84">
        <f>VLOOKUP($A484+ROUND((COLUMN()-2)/24,5),АТС!$A$41:$F$784,4)</f>
        <v>72.599999999999994</v>
      </c>
      <c r="N484" s="84">
        <f>VLOOKUP($A484+ROUND((COLUMN()-2)/24,5),АТС!$A$41:$F$784,4)</f>
        <v>80.11</v>
      </c>
      <c r="O484" s="84">
        <f>VLOOKUP($A484+ROUND((COLUMN()-2)/24,5),АТС!$A$41:$F$784,4)</f>
        <v>88.12</v>
      </c>
      <c r="P484" s="84">
        <f>VLOOKUP($A484+ROUND((COLUMN()-2)/24,5),АТС!$A$41:$F$784,4)</f>
        <v>468.31</v>
      </c>
      <c r="Q484" s="84">
        <f>VLOOKUP($A484+ROUND((COLUMN()-2)/24,5),АТС!$A$41:$F$784,4)</f>
        <v>0</v>
      </c>
      <c r="R484" s="84">
        <f>VLOOKUP($A484+ROUND((COLUMN()-2)/24,5),АТС!$A$41:$F$784,4)</f>
        <v>447.71</v>
      </c>
      <c r="S484" s="84">
        <f>VLOOKUP($A484+ROUND((COLUMN()-2)/24,5),АТС!$A$41:$F$784,4)</f>
        <v>128.9</v>
      </c>
      <c r="T484" s="84">
        <f>VLOOKUP($A484+ROUND((COLUMN()-2)/24,5),АТС!$A$41:$F$784,4)</f>
        <v>141.83000000000001</v>
      </c>
      <c r="U484" s="84">
        <f>VLOOKUP($A484+ROUND((COLUMN()-2)/24,5),АТС!$A$41:$F$784,4)</f>
        <v>0</v>
      </c>
      <c r="V484" s="84">
        <f>VLOOKUP($A484+ROUND((COLUMN()-2)/24,5),АТС!$A$41:$F$784,4)</f>
        <v>206.6</v>
      </c>
      <c r="W484" s="84">
        <f>VLOOKUP($A484+ROUND((COLUMN()-2)/24,5),АТС!$A$41:$F$784,4)</f>
        <v>0</v>
      </c>
      <c r="X484" s="84">
        <f>VLOOKUP($A484+ROUND((COLUMN()-2)/24,5),АТС!$A$41:$F$784,4)</f>
        <v>0</v>
      </c>
      <c r="Y484" s="84">
        <f>VLOOKUP($A484+ROUND((COLUMN()-2)/24,5),АТС!$A$41:$F$784,4)</f>
        <v>0</v>
      </c>
    </row>
    <row r="485" spans="1:25" x14ac:dyDescent="0.2">
      <c r="A485" s="65">
        <f t="shared" si="13"/>
        <v>44006</v>
      </c>
      <c r="B485" s="84">
        <f>VLOOKUP($A485+ROUND((COLUMN()-2)/24,5),АТС!$A$41:$F$784,4)</f>
        <v>0</v>
      </c>
      <c r="C485" s="84">
        <f>VLOOKUP($A485+ROUND((COLUMN()-2)/24,5),АТС!$A$41:$F$784,4)</f>
        <v>42.41</v>
      </c>
      <c r="D485" s="84">
        <f>VLOOKUP($A485+ROUND((COLUMN()-2)/24,5),АТС!$A$41:$F$784,4)</f>
        <v>67.25</v>
      </c>
      <c r="E485" s="84">
        <f>VLOOKUP($A485+ROUND((COLUMN()-2)/24,5),АТС!$A$41:$F$784,4)</f>
        <v>61.23</v>
      </c>
      <c r="F485" s="84">
        <f>VLOOKUP($A485+ROUND((COLUMN()-2)/24,5),АТС!$A$41:$F$784,4)</f>
        <v>82.61</v>
      </c>
      <c r="G485" s="84">
        <f>VLOOKUP($A485+ROUND((COLUMN()-2)/24,5),АТС!$A$41:$F$784,4)</f>
        <v>111.02</v>
      </c>
      <c r="H485" s="84">
        <f>VLOOKUP($A485+ROUND((COLUMN()-2)/24,5),АТС!$A$41:$F$784,4)</f>
        <v>214.06</v>
      </c>
      <c r="I485" s="84">
        <f>VLOOKUP($A485+ROUND((COLUMN()-2)/24,5),АТС!$A$41:$F$784,4)</f>
        <v>295.48</v>
      </c>
      <c r="J485" s="84">
        <f>VLOOKUP($A485+ROUND((COLUMN()-2)/24,5),АТС!$A$41:$F$784,4)</f>
        <v>542.66</v>
      </c>
      <c r="K485" s="84">
        <f>VLOOKUP($A485+ROUND((COLUMN()-2)/24,5),АТС!$A$41:$F$784,4)</f>
        <v>441.38</v>
      </c>
      <c r="L485" s="84">
        <f>VLOOKUP($A485+ROUND((COLUMN()-2)/24,5),АТС!$A$41:$F$784,4)</f>
        <v>2250.9299999999998</v>
      </c>
      <c r="M485" s="84">
        <f>VLOOKUP($A485+ROUND((COLUMN()-2)/24,5),АТС!$A$41:$F$784,4)</f>
        <v>2945.36</v>
      </c>
      <c r="N485" s="84">
        <f>VLOOKUP($A485+ROUND((COLUMN()-2)/24,5),АТС!$A$41:$F$784,4)</f>
        <v>2872.76</v>
      </c>
      <c r="O485" s="84">
        <f>VLOOKUP($A485+ROUND((COLUMN()-2)/24,5),АТС!$A$41:$F$784,4)</f>
        <v>2787.89</v>
      </c>
      <c r="P485" s="84">
        <f>VLOOKUP($A485+ROUND((COLUMN()-2)/24,5),АТС!$A$41:$F$784,4)</f>
        <v>2797.05</v>
      </c>
      <c r="Q485" s="84">
        <f>VLOOKUP($A485+ROUND((COLUMN()-2)/24,5),АТС!$A$41:$F$784,4)</f>
        <v>848.7</v>
      </c>
      <c r="R485" s="84">
        <f>VLOOKUP($A485+ROUND((COLUMN()-2)/24,5),АТС!$A$41:$F$784,4)</f>
        <v>252.42</v>
      </c>
      <c r="S485" s="84">
        <f>VLOOKUP($A485+ROUND((COLUMN()-2)/24,5),АТС!$A$41:$F$784,4)</f>
        <v>212.79</v>
      </c>
      <c r="T485" s="84">
        <f>VLOOKUP($A485+ROUND((COLUMN()-2)/24,5),АТС!$A$41:$F$784,4)</f>
        <v>133.86000000000001</v>
      </c>
      <c r="U485" s="84">
        <f>VLOOKUP($A485+ROUND((COLUMN()-2)/24,5),АТС!$A$41:$F$784,4)</f>
        <v>148.88999999999999</v>
      </c>
      <c r="V485" s="84">
        <f>VLOOKUP($A485+ROUND((COLUMN()-2)/24,5),АТС!$A$41:$F$784,4)</f>
        <v>208.73</v>
      </c>
      <c r="W485" s="84">
        <f>VLOOKUP($A485+ROUND((COLUMN()-2)/24,5),АТС!$A$41:$F$784,4)</f>
        <v>17.22</v>
      </c>
      <c r="X485" s="84">
        <f>VLOOKUP($A485+ROUND((COLUMN()-2)/24,5),АТС!$A$41:$F$784,4)</f>
        <v>0.01</v>
      </c>
      <c r="Y485" s="84">
        <f>VLOOKUP($A485+ROUND((COLUMN()-2)/24,5),АТС!$A$41:$F$784,4)</f>
        <v>0</v>
      </c>
    </row>
    <row r="486" spans="1:25" x14ac:dyDescent="0.2">
      <c r="A486" s="65">
        <f t="shared" si="13"/>
        <v>44007</v>
      </c>
      <c r="B486" s="84">
        <f>VLOOKUP($A486+ROUND((COLUMN()-2)/24,5),АТС!$A$41:$F$784,4)</f>
        <v>0</v>
      </c>
      <c r="C486" s="84">
        <f>VLOOKUP($A486+ROUND((COLUMN()-2)/24,5),АТС!$A$41:$F$784,4)</f>
        <v>0</v>
      </c>
      <c r="D486" s="84">
        <f>VLOOKUP($A486+ROUND((COLUMN()-2)/24,5),АТС!$A$41:$F$784,4)</f>
        <v>0</v>
      </c>
      <c r="E486" s="84">
        <f>VLOOKUP($A486+ROUND((COLUMN()-2)/24,5),АТС!$A$41:$F$784,4)</f>
        <v>0</v>
      </c>
      <c r="F486" s="84">
        <f>VLOOKUP($A486+ROUND((COLUMN()-2)/24,5),АТС!$A$41:$F$784,4)</f>
        <v>7.07</v>
      </c>
      <c r="G486" s="84">
        <f>VLOOKUP($A486+ROUND((COLUMN()-2)/24,5),АТС!$A$41:$F$784,4)</f>
        <v>92.67</v>
      </c>
      <c r="H486" s="84">
        <f>VLOOKUP($A486+ROUND((COLUMN()-2)/24,5),АТС!$A$41:$F$784,4)</f>
        <v>165.19</v>
      </c>
      <c r="I486" s="84">
        <f>VLOOKUP($A486+ROUND((COLUMN()-2)/24,5),АТС!$A$41:$F$784,4)</f>
        <v>173.7</v>
      </c>
      <c r="J486" s="84">
        <f>VLOOKUP($A486+ROUND((COLUMN()-2)/24,5),АТС!$A$41:$F$784,4)</f>
        <v>171.23</v>
      </c>
      <c r="K486" s="84">
        <f>VLOOKUP($A486+ROUND((COLUMN()-2)/24,5),АТС!$A$41:$F$784,4)</f>
        <v>52.4</v>
      </c>
      <c r="L486" s="84">
        <f>VLOOKUP($A486+ROUND((COLUMN()-2)/24,5),АТС!$A$41:$F$784,4)</f>
        <v>0</v>
      </c>
      <c r="M486" s="84">
        <f>VLOOKUP($A486+ROUND((COLUMN()-2)/24,5),АТС!$A$41:$F$784,4)</f>
        <v>0</v>
      </c>
      <c r="N486" s="84">
        <f>VLOOKUP($A486+ROUND((COLUMN()-2)/24,5),АТС!$A$41:$F$784,4)</f>
        <v>0</v>
      </c>
      <c r="O486" s="84">
        <f>VLOOKUP($A486+ROUND((COLUMN()-2)/24,5),АТС!$A$41:$F$784,4)</f>
        <v>0</v>
      </c>
      <c r="P486" s="84">
        <f>VLOOKUP($A486+ROUND((COLUMN()-2)/24,5),АТС!$A$41:$F$784,4)</f>
        <v>0</v>
      </c>
      <c r="Q486" s="84">
        <f>VLOOKUP($A486+ROUND((COLUMN()-2)/24,5),АТС!$A$41:$F$784,4)</f>
        <v>0</v>
      </c>
      <c r="R486" s="84">
        <f>VLOOKUP($A486+ROUND((COLUMN()-2)/24,5),АТС!$A$41:$F$784,4)</f>
        <v>0</v>
      </c>
      <c r="S486" s="84">
        <f>VLOOKUP($A486+ROUND((COLUMN()-2)/24,5),АТС!$A$41:$F$784,4)</f>
        <v>0</v>
      </c>
      <c r="T486" s="84">
        <f>VLOOKUP($A486+ROUND((COLUMN()-2)/24,5),АТС!$A$41:$F$784,4)</f>
        <v>0</v>
      </c>
      <c r="U486" s="84">
        <f>VLOOKUP($A486+ROUND((COLUMN()-2)/24,5),АТС!$A$41:$F$784,4)</f>
        <v>0</v>
      </c>
      <c r="V486" s="84">
        <f>VLOOKUP($A486+ROUND((COLUMN()-2)/24,5),АТС!$A$41:$F$784,4)</f>
        <v>90.38</v>
      </c>
      <c r="W486" s="84">
        <f>VLOOKUP($A486+ROUND((COLUMN()-2)/24,5),АТС!$A$41:$F$784,4)</f>
        <v>0</v>
      </c>
      <c r="X486" s="84">
        <f>VLOOKUP($A486+ROUND((COLUMN()-2)/24,5),АТС!$A$41:$F$784,4)</f>
        <v>0</v>
      </c>
      <c r="Y486" s="84">
        <f>VLOOKUP($A486+ROUND((COLUMN()-2)/24,5),АТС!$A$41:$F$784,4)</f>
        <v>0</v>
      </c>
    </row>
    <row r="487" spans="1:25" x14ac:dyDescent="0.2">
      <c r="A487" s="65">
        <f t="shared" si="13"/>
        <v>44008</v>
      </c>
      <c r="B487" s="84">
        <f>VLOOKUP($A487+ROUND((COLUMN()-2)/24,5),АТС!$A$41:$F$784,4)</f>
        <v>0</v>
      </c>
      <c r="C487" s="84">
        <f>VLOOKUP($A487+ROUND((COLUMN()-2)/24,5),АТС!$A$41:$F$784,4)</f>
        <v>0</v>
      </c>
      <c r="D487" s="84">
        <f>VLOOKUP($A487+ROUND((COLUMN()-2)/24,5),АТС!$A$41:$F$784,4)</f>
        <v>303.66000000000003</v>
      </c>
      <c r="E487" s="84">
        <f>VLOOKUP($A487+ROUND((COLUMN()-2)/24,5),АТС!$A$41:$F$784,4)</f>
        <v>61.11</v>
      </c>
      <c r="F487" s="84">
        <f>VLOOKUP($A487+ROUND((COLUMN()-2)/24,5),АТС!$A$41:$F$784,4)</f>
        <v>0</v>
      </c>
      <c r="G487" s="84">
        <f>VLOOKUP($A487+ROUND((COLUMN()-2)/24,5),АТС!$A$41:$F$784,4)</f>
        <v>53.28</v>
      </c>
      <c r="H487" s="84">
        <f>VLOOKUP($A487+ROUND((COLUMN()-2)/24,5),АТС!$A$41:$F$784,4)</f>
        <v>78.17</v>
      </c>
      <c r="I487" s="84">
        <f>VLOOKUP($A487+ROUND((COLUMN()-2)/24,5),АТС!$A$41:$F$784,4)</f>
        <v>114.06</v>
      </c>
      <c r="J487" s="84">
        <f>VLOOKUP($A487+ROUND((COLUMN()-2)/24,5),АТС!$A$41:$F$784,4)</f>
        <v>97.82</v>
      </c>
      <c r="K487" s="84">
        <f>VLOOKUP($A487+ROUND((COLUMN()-2)/24,5),АТС!$A$41:$F$784,4)</f>
        <v>0</v>
      </c>
      <c r="L487" s="84">
        <f>VLOOKUP($A487+ROUND((COLUMN()-2)/24,5),АТС!$A$41:$F$784,4)</f>
        <v>0</v>
      </c>
      <c r="M487" s="84">
        <f>VLOOKUP($A487+ROUND((COLUMN()-2)/24,5),АТС!$A$41:$F$784,4)</f>
        <v>0</v>
      </c>
      <c r="N487" s="84">
        <f>VLOOKUP($A487+ROUND((COLUMN()-2)/24,5),АТС!$A$41:$F$784,4)</f>
        <v>0</v>
      </c>
      <c r="O487" s="84">
        <f>VLOOKUP($A487+ROUND((COLUMN()-2)/24,5),АТС!$A$41:$F$784,4)</f>
        <v>0</v>
      </c>
      <c r="P487" s="84">
        <f>VLOOKUP($A487+ROUND((COLUMN()-2)/24,5),АТС!$A$41:$F$784,4)</f>
        <v>0</v>
      </c>
      <c r="Q487" s="84">
        <f>VLOOKUP($A487+ROUND((COLUMN()-2)/24,5),АТС!$A$41:$F$784,4)</f>
        <v>0</v>
      </c>
      <c r="R487" s="84">
        <f>VLOOKUP($A487+ROUND((COLUMN()-2)/24,5),АТС!$A$41:$F$784,4)</f>
        <v>0</v>
      </c>
      <c r="S487" s="84">
        <f>VLOOKUP($A487+ROUND((COLUMN()-2)/24,5),АТС!$A$41:$F$784,4)</f>
        <v>0</v>
      </c>
      <c r="T487" s="84">
        <f>VLOOKUP($A487+ROUND((COLUMN()-2)/24,5),АТС!$A$41:$F$784,4)</f>
        <v>0</v>
      </c>
      <c r="U487" s="84">
        <f>VLOOKUP($A487+ROUND((COLUMN()-2)/24,5),АТС!$A$41:$F$784,4)</f>
        <v>0</v>
      </c>
      <c r="V487" s="84">
        <f>VLOOKUP($A487+ROUND((COLUMN()-2)/24,5),АТС!$A$41:$F$784,4)</f>
        <v>0</v>
      </c>
      <c r="W487" s="84">
        <f>VLOOKUP($A487+ROUND((COLUMN()-2)/24,5),АТС!$A$41:$F$784,4)</f>
        <v>0</v>
      </c>
      <c r="X487" s="84">
        <f>VLOOKUP($A487+ROUND((COLUMN()-2)/24,5),АТС!$A$41:$F$784,4)</f>
        <v>0</v>
      </c>
      <c r="Y487" s="84">
        <f>VLOOKUP($A487+ROUND((COLUMN()-2)/24,5),АТС!$A$41:$F$784,4)</f>
        <v>0</v>
      </c>
    </row>
    <row r="488" spans="1:25" x14ac:dyDescent="0.2">
      <c r="A488" s="65">
        <f t="shared" si="13"/>
        <v>44009</v>
      </c>
      <c r="B488" s="84">
        <f>VLOOKUP($A488+ROUND((COLUMN()-2)/24,5),АТС!$A$41:$F$784,4)</f>
        <v>0</v>
      </c>
      <c r="C488" s="84">
        <f>VLOOKUP($A488+ROUND((COLUMN()-2)/24,5),АТС!$A$41:$F$784,4)</f>
        <v>0</v>
      </c>
      <c r="D488" s="84">
        <f>VLOOKUP($A488+ROUND((COLUMN()-2)/24,5),АТС!$A$41:$F$784,4)</f>
        <v>0</v>
      </c>
      <c r="E488" s="84">
        <f>VLOOKUP($A488+ROUND((COLUMN()-2)/24,5),АТС!$A$41:$F$784,4)</f>
        <v>0</v>
      </c>
      <c r="F488" s="84">
        <f>VLOOKUP($A488+ROUND((COLUMN()-2)/24,5),АТС!$A$41:$F$784,4)</f>
        <v>0</v>
      </c>
      <c r="G488" s="84">
        <f>VLOOKUP($A488+ROUND((COLUMN()-2)/24,5),АТС!$A$41:$F$784,4)</f>
        <v>52.98</v>
      </c>
      <c r="H488" s="84">
        <f>VLOOKUP($A488+ROUND((COLUMN()-2)/24,5),АТС!$A$41:$F$784,4)</f>
        <v>0</v>
      </c>
      <c r="I488" s="84">
        <f>VLOOKUP($A488+ROUND((COLUMN()-2)/24,5),АТС!$A$41:$F$784,4)</f>
        <v>61.77</v>
      </c>
      <c r="J488" s="84">
        <f>VLOOKUP($A488+ROUND((COLUMN()-2)/24,5),АТС!$A$41:$F$784,4)</f>
        <v>167.88</v>
      </c>
      <c r="K488" s="84">
        <f>VLOOKUP($A488+ROUND((COLUMN()-2)/24,5),АТС!$A$41:$F$784,4)</f>
        <v>77.38</v>
      </c>
      <c r="L488" s="84">
        <f>VLOOKUP($A488+ROUND((COLUMN()-2)/24,5),АТС!$A$41:$F$784,4)</f>
        <v>29.01</v>
      </c>
      <c r="M488" s="84">
        <f>VLOOKUP($A488+ROUND((COLUMN()-2)/24,5),АТС!$A$41:$F$784,4)</f>
        <v>16.739999999999998</v>
      </c>
      <c r="N488" s="84">
        <f>VLOOKUP($A488+ROUND((COLUMN()-2)/24,5),АТС!$A$41:$F$784,4)</f>
        <v>10.3</v>
      </c>
      <c r="O488" s="84">
        <f>VLOOKUP($A488+ROUND((COLUMN()-2)/24,5),АТС!$A$41:$F$784,4)</f>
        <v>0</v>
      </c>
      <c r="P488" s="84">
        <f>VLOOKUP($A488+ROUND((COLUMN()-2)/24,5),АТС!$A$41:$F$784,4)</f>
        <v>0</v>
      </c>
      <c r="Q488" s="84">
        <f>VLOOKUP($A488+ROUND((COLUMN()-2)/24,5),АТС!$A$41:$F$784,4)</f>
        <v>0</v>
      </c>
      <c r="R488" s="84">
        <f>VLOOKUP($A488+ROUND((COLUMN()-2)/24,5),АТС!$A$41:$F$784,4)</f>
        <v>0</v>
      </c>
      <c r="S488" s="84">
        <f>VLOOKUP($A488+ROUND((COLUMN()-2)/24,5),АТС!$A$41:$F$784,4)</f>
        <v>0</v>
      </c>
      <c r="T488" s="84">
        <f>VLOOKUP($A488+ROUND((COLUMN()-2)/24,5),АТС!$A$41:$F$784,4)</f>
        <v>0</v>
      </c>
      <c r="U488" s="84">
        <f>VLOOKUP($A488+ROUND((COLUMN()-2)/24,5),АТС!$A$41:$F$784,4)</f>
        <v>0</v>
      </c>
      <c r="V488" s="84">
        <f>VLOOKUP($A488+ROUND((COLUMN()-2)/24,5),АТС!$A$41:$F$784,4)</f>
        <v>0</v>
      </c>
      <c r="W488" s="84">
        <f>VLOOKUP($A488+ROUND((COLUMN()-2)/24,5),АТС!$A$41:$F$784,4)</f>
        <v>0</v>
      </c>
      <c r="X488" s="84">
        <f>VLOOKUP($A488+ROUND((COLUMN()-2)/24,5),АТС!$A$41:$F$784,4)</f>
        <v>0</v>
      </c>
      <c r="Y488" s="84">
        <f>VLOOKUP($A488+ROUND((COLUMN()-2)/24,5),АТС!$A$41:$F$784,4)</f>
        <v>0</v>
      </c>
    </row>
    <row r="489" spans="1:25" x14ac:dyDescent="0.2">
      <c r="A489" s="65">
        <f t="shared" si="13"/>
        <v>44010</v>
      </c>
      <c r="B489" s="84">
        <f>VLOOKUP($A489+ROUND((COLUMN()-2)/24,5),АТС!$A$41:$F$784,4)</f>
        <v>0</v>
      </c>
      <c r="C489" s="84">
        <f>VLOOKUP($A489+ROUND((COLUMN()-2)/24,5),АТС!$A$41:$F$784,4)</f>
        <v>0</v>
      </c>
      <c r="D489" s="84">
        <f>VLOOKUP($A489+ROUND((COLUMN()-2)/24,5),АТС!$A$41:$F$784,4)</f>
        <v>0</v>
      </c>
      <c r="E489" s="84">
        <f>VLOOKUP($A489+ROUND((COLUMN()-2)/24,5),АТС!$A$41:$F$784,4)</f>
        <v>0</v>
      </c>
      <c r="F489" s="84">
        <f>VLOOKUP($A489+ROUND((COLUMN()-2)/24,5),АТС!$A$41:$F$784,4)</f>
        <v>0.09</v>
      </c>
      <c r="G489" s="84">
        <f>VLOOKUP($A489+ROUND((COLUMN()-2)/24,5),АТС!$A$41:$F$784,4)</f>
        <v>19.850000000000001</v>
      </c>
      <c r="H489" s="84">
        <f>VLOOKUP($A489+ROUND((COLUMN()-2)/24,5),АТС!$A$41:$F$784,4)</f>
        <v>212.22</v>
      </c>
      <c r="I489" s="84">
        <f>VLOOKUP($A489+ROUND((COLUMN()-2)/24,5),АТС!$A$41:$F$784,4)</f>
        <v>64.45</v>
      </c>
      <c r="J489" s="84">
        <f>VLOOKUP($A489+ROUND((COLUMN()-2)/24,5),АТС!$A$41:$F$784,4)</f>
        <v>190.73</v>
      </c>
      <c r="K489" s="84">
        <f>VLOOKUP($A489+ROUND((COLUMN()-2)/24,5),АТС!$A$41:$F$784,4)</f>
        <v>138.86000000000001</v>
      </c>
      <c r="L489" s="84">
        <f>VLOOKUP($A489+ROUND((COLUMN()-2)/24,5),АТС!$A$41:$F$784,4)</f>
        <v>44.36</v>
      </c>
      <c r="M489" s="84">
        <f>VLOOKUP($A489+ROUND((COLUMN()-2)/24,5),АТС!$A$41:$F$784,4)</f>
        <v>6.07</v>
      </c>
      <c r="N489" s="84">
        <f>VLOOKUP($A489+ROUND((COLUMN()-2)/24,5),АТС!$A$41:$F$784,4)</f>
        <v>0.06</v>
      </c>
      <c r="O489" s="84">
        <f>VLOOKUP($A489+ROUND((COLUMN()-2)/24,5),АТС!$A$41:$F$784,4)</f>
        <v>0</v>
      </c>
      <c r="P489" s="84">
        <f>VLOOKUP($A489+ROUND((COLUMN()-2)/24,5),АТС!$A$41:$F$784,4)</f>
        <v>0</v>
      </c>
      <c r="Q489" s="84">
        <f>VLOOKUP($A489+ROUND((COLUMN()-2)/24,5),АТС!$A$41:$F$784,4)</f>
        <v>0</v>
      </c>
      <c r="R489" s="84">
        <f>VLOOKUP($A489+ROUND((COLUMN()-2)/24,5),АТС!$A$41:$F$784,4)</f>
        <v>0</v>
      </c>
      <c r="S489" s="84">
        <f>VLOOKUP($A489+ROUND((COLUMN()-2)/24,5),АТС!$A$41:$F$784,4)</f>
        <v>0</v>
      </c>
      <c r="T489" s="84">
        <f>VLOOKUP($A489+ROUND((COLUMN()-2)/24,5),АТС!$A$41:$F$784,4)</f>
        <v>0</v>
      </c>
      <c r="U489" s="84">
        <f>VLOOKUP($A489+ROUND((COLUMN()-2)/24,5),АТС!$A$41:$F$784,4)</f>
        <v>0</v>
      </c>
      <c r="V489" s="84">
        <f>VLOOKUP($A489+ROUND((COLUMN()-2)/24,5),АТС!$A$41:$F$784,4)</f>
        <v>0</v>
      </c>
      <c r="W489" s="84">
        <f>VLOOKUP($A489+ROUND((COLUMN()-2)/24,5),АТС!$A$41:$F$784,4)</f>
        <v>0</v>
      </c>
      <c r="X489" s="84">
        <f>VLOOKUP($A489+ROUND((COLUMN()-2)/24,5),АТС!$A$41:$F$784,4)</f>
        <v>0</v>
      </c>
      <c r="Y489" s="84">
        <f>VLOOKUP($A489+ROUND((COLUMN()-2)/24,5),АТС!$A$41:$F$784,4)</f>
        <v>5.18</v>
      </c>
    </row>
    <row r="490" spans="1:25" x14ac:dyDescent="0.2">
      <c r="A490" s="65">
        <f t="shared" si="13"/>
        <v>44011</v>
      </c>
      <c r="B490" s="84">
        <f>VLOOKUP($A490+ROUND((COLUMN()-2)/24,5),АТС!$A$41:$F$784,4)</f>
        <v>0</v>
      </c>
      <c r="C490" s="84">
        <f>VLOOKUP($A490+ROUND((COLUMN()-2)/24,5),АТС!$A$41:$F$784,4)</f>
        <v>0</v>
      </c>
      <c r="D490" s="84">
        <f>VLOOKUP($A490+ROUND((COLUMN()-2)/24,5),АТС!$A$41:$F$784,4)</f>
        <v>0</v>
      </c>
      <c r="E490" s="84">
        <f>VLOOKUP($A490+ROUND((COLUMN()-2)/24,5),АТС!$A$41:$F$784,4)</f>
        <v>0</v>
      </c>
      <c r="F490" s="84">
        <f>VLOOKUP($A490+ROUND((COLUMN()-2)/24,5),АТС!$A$41:$F$784,4)</f>
        <v>0</v>
      </c>
      <c r="G490" s="84">
        <f>VLOOKUP($A490+ROUND((COLUMN()-2)/24,5),АТС!$A$41:$F$784,4)</f>
        <v>13.46</v>
      </c>
      <c r="H490" s="84">
        <f>VLOOKUP($A490+ROUND((COLUMN()-2)/24,5),АТС!$A$41:$F$784,4)</f>
        <v>0</v>
      </c>
      <c r="I490" s="84">
        <f>VLOOKUP($A490+ROUND((COLUMN()-2)/24,5),АТС!$A$41:$F$784,4)</f>
        <v>100.63</v>
      </c>
      <c r="J490" s="84">
        <f>VLOOKUP($A490+ROUND((COLUMN()-2)/24,5),АТС!$A$41:$F$784,4)</f>
        <v>247.6</v>
      </c>
      <c r="K490" s="84">
        <f>VLOOKUP($A490+ROUND((COLUMN()-2)/24,5),АТС!$A$41:$F$784,4)</f>
        <v>0</v>
      </c>
      <c r="L490" s="84">
        <f>VLOOKUP($A490+ROUND((COLUMN()-2)/24,5),АТС!$A$41:$F$784,4)</f>
        <v>21.16</v>
      </c>
      <c r="M490" s="84">
        <f>VLOOKUP($A490+ROUND((COLUMN()-2)/24,5),АТС!$A$41:$F$784,4)</f>
        <v>0</v>
      </c>
      <c r="N490" s="84">
        <f>VLOOKUP($A490+ROUND((COLUMN()-2)/24,5),АТС!$A$41:$F$784,4)</f>
        <v>0</v>
      </c>
      <c r="O490" s="84">
        <f>VLOOKUP($A490+ROUND((COLUMN()-2)/24,5),АТС!$A$41:$F$784,4)</f>
        <v>0.09</v>
      </c>
      <c r="P490" s="84">
        <f>VLOOKUP($A490+ROUND((COLUMN()-2)/24,5),АТС!$A$41:$F$784,4)</f>
        <v>0</v>
      </c>
      <c r="Q490" s="84">
        <f>VLOOKUP($A490+ROUND((COLUMN()-2)/24,5),АТС!$A$41:$F$784,4)</f>
        <v>0</v>
      </c>
      <c r="R490" s="84">
        <f>VLOOKUP($A490+ROUND((COLUMN()-2)/24,5),АТС!$A$41:$F$784,4)</f>
        <v>0</v>
      </c>
      <c r="S490" s="84">
        <f>VLOOKUP($A490+ROUND((COLUMN()-2)/24,5),АТС!$A$41:$F$784,4)</f>
        <v>0</v>
      </c>
      <c r="T490" s="84">
        <f>VLOOKUP($A490+ROUND((COLUMN()-2)/24,5),АТС!$A$41:$F$784,4)</f>
        <v>0</v>
      </c>
      <c r="U490" s="84">
        <f>VLOOKUP($A490+ROUND((COLUMN()-2)/24,5),АТС!$A$41:$F$784,4)</f>
        <v>142.94</v>
      </c>
      <c r="V490" s="84">
        <f>VLOOKUP($A490+ROUND((COLUMN()-2)/24,5),АТС!$A$41:$F$784,4)</f>
        <v>0</v>
      </c>
      <c r="W490" s="84">
        <f>VLOOKUP($A490+ROUND((COLUMN()-2)/24,5),АТС!$A$41:$F$784,4)</f>
        <v>0</v>
      </c>
      <c r="X490" s="84">
        <f>VLOOKUP($A490+ROUND((COLUMN()-2)/24,5),АТС!$A$41:$F$784,4)</f>
        <v>0</v>
      </c>
      <c r="Y490" s="84">
        <f>VLOOKUP($A490+ROUND((COLUMN()-2)/24,5),АТС!$A$41:$F$784,4)</f>
        <v>0</v>
      </c>
    </row>
    <row r="491" spans="1:25" x14ac:dyDescent="0.2">
      <c r="A491" s="65">
        <f t="shared" si="13"/>
        <v>44012</v>
      </c>
      <c r="B491" s="84">
        <f>VLOOKUP($A491+ROUND((COLUMN()-2)/24,5),АТС!$A$41:$F$784,4)</f>
        <v>0</v>
      </c>
      <c r="C491" s="84">
        <f>VLOOKUP($A491+ROUND((COLUMN()-2)/24,5),АТС!$A$41:$F$784,4)</f>
        <v>0</v>
      </c>
      <c r="D491" s="84">
        <f>VLOOKUP($A491+ROUND((COLUMN()-2)/24,5),АТС!$A$41:$F$784,4)</f>
        <v>0</v>
      </c>
      <c r="E491" s="84">
        <f>VLOOKUP($A491+ROUND((COLUMN()-2)/24,5),АТС!$A$41:$F$784,4)</f>
        <v>0</v>
      </c>
      <c r="F491" s="84">
        <f>VLOOKUP($A491+ROUND((COLUMN()-2)/24,5),АТС!$A$41:$F$784,4)</f>
        <v>0</v>
      </c>
      <c r="G491" s="84">
        <f>VLOOKUP($A491+ROUND((COLUMN()-2)/24,5),АТС!$A$41:$F$784,4)</f>
        <v>38.880000000000003</v>
      </c>
      <c r="H491" s="84">
        <f>VLOOKUP($A491+ROUND((COLUMN()-2)/24,5),АТС!$A$41:$F$784,4)</f>
        <v>79.069999999999993</v>
      </c>
      <c r="I491" s="84">
        <f>VLOOKUP($A491+ROUND((COLUMN()-2)/24,5),АТС!$A$41:$F$784,4)</f>
        <v>95.6</v>
      </c>
      <c r="J491" s="84">
        <f>VLOOKUP($A491+ROUND((COLUMN()-2)/24,5),АТС!$A$41:$F$784,4)</f>
        <v>211.81</v>
      </c>
      <c r="K491" s="84">
        <f>VLOOKUP($A491+ROUND((COLUMN()-2)/24,5),АТС!$A$41:$F$784,4)</f>
        <v>97.11</v>
      </c>
      <c r="L491" s="84">
        <f>VLOOKUP($A491+ROUND((COLUMN()-2)/24,5),АТС!$A$41:$F$784,4)</f>
        <v>9.68</v>
      </c>
      <c r="M491" s="84">
        <f>VLOOKUP($A491+ROUND((COLUMN()-2)/24,5),АТС!$A$41:$F$784,4)</f>
        <v>0.11</v>
      </c>
      <c r="N491" s="84">
        <f>VLOOKUP($A491+ROUND((COLUMN()-2)/24,5),АТС!$A$41:$F$784,4)</f>
        <v>0.01</v>
      </c>
      <c r="O491" s="84">
        <f>VLOOKUP($A491+ROUND((COLUMN()-2)/24,5),АТС!$A$41:$F$784,4)</f>
        <v>170.04</v>
      </c>
      <c r="P491" s="84">
        <f>VLOOKUP($A491+ROUND((COLUMN()-2)/24,5),АТС!$A$41:$F$784,4)</f>
        <v>0</v>
      </c>
      <c r="Q491" s="84">
        <f>VLOOKUP($A491+ROUND((COLUMN()-2)/24,5),АТС!$A$41:$F$784,4)</f>
        <v>0</v>
      </c>
      <c r="R491" s="84">
        <f>VLOOKUP($A491+ROUND((COLUMN()-2)/24,5),АТС!$A$41:$F$784,4)</f>
        <v>0</v>
      </c>
      <c r="S491" s="84">
        <f>VLOOKUP($A491+ROUND((COLUMN()-2)/24,5),АТС!$A$41:$F$784,4)</f>
        <v>0</v>
      </c>
      <c r="T491" s="84">
        <f>VLOOKUP($A491+ROUND((COLUMN()-2)/24,5),АТС!$A$41:$F$784,4)</f>
        <v>0</v>
      </c>
      <c r="U491" s="84">
        <f>VLOOKUP($A491+ROUND((COLUMN()-2)/24,5),АТС!$A$41:$F$784,4)</f>
        <v>0</v>
      </c>
      <c r="V491" s="84">
        <f>VLOOKUP($A491+ROUND((COLUMN()-2)/24,5),АТС!$A$41:$F$784,4)</f>
        <v>0</v>
      </c>
      <c r="W491" s="84">
        <f>VLOOKUP($A491+ROUND((COLUMN()-2)/24,5),АТС!$A$41:$F$784,4)</f>
        <v>0</v>
      </c>
      <c r="X491" s="84">
        <f>VLOOKUP($A491+ROUND((COLUMN()-2)/24,5),АТС!$A$41:$F$784,4)</f>
        <v>0</v>
      </c>
      <c r="Y491" s="84">
        <f>VLOOKUP($A491+ROUND((COLUMN()-2)/24,5),АТС!$A$41:$F$784,4)</f>
        <v>0</v>
      </c>
    </row>
    <row r="492" spans="1:25" hidden="1" x14ac:dyDescent="0.2">
      <c r="A492" s="65">
        <f t="shared" si="13"/>
        <v>44013</v>
      </c>
      <c r="B492" s="84">
        <f>VLOOKUP($A492+ROUND((COLUMN()-2)/24,5),АТС!$A$41:$F$784,4)</f>
        <v>0</v>
      </c>
      <c r="C492" s="84">
        <f>VLOOKUP($A492+ROUND((COLUMN()-2)/24,5),АТС!$A$41:$F$784,4)</f>
        <v>0</v>
      </c>
      <c r="D492" s="84">
        <f>VLOOKUP($A492+ROUND((COLUMN()-2)/24,5),АТС!$A$41:$F$784,4)</f>
        <v>0</v>
      </c>
      <c r="E492" s="84">
        <f>VLOOKUP($A492+ROUND((COLUMN()-2)/24,5),АТС!$A$41:$F$784,4)</f>
        <v>0</v>
      </c>
      <c r="F492" s="84">
        <f>VLOOKUP($A492+ROUND((COLUMN()-2)/24,5),АТС!$A$41:$F$784,4)</f>
        <v>0</v>
      </c>
      <c r="G492" s="84">
        <f>VLOOKUP($A492+ROUND((COLUMN()-2)/24,5),АТС!$A$41:$F$784,4)</f>
        <v>0</v>
      </c>
      <c r="H492" s="84">
        <f>VLOOKUP($A492+ROUND((COLUMN()-2)/24,5),АТС!$A$41:$F$784,4)</f>
        <v>0</v>
      </c>
      <c r="I492" s="84">
        <f>VLOOKUP($A492+ROUND((COLUMN()-2)/24,5),АТС!$A$41:$F$784,4)</f>
        <v>0</v>
      </c>
      <c r="J492" s="84">
        <f>VLOOKUP($A492+ROUND((COLUMN()-2)/24,5),АТС!$A$41:$F$784,4)</f>
        <v>0</v>
      </c>
      <c r="K492" s="84">
        <f>VLOOKUP($A492+ROUND((COLUMN()-2)/24,5),АТС!$A$41:$F$784,4)</f>
        <v>0</v>
      </c>
      <c r="L492" s="84">
        <f>VLOOKUP($A492+ROUND((COLUMN()-2)/24,5),АТС!$A$41:$F$784,4)</f>
        <v>0</v>
      </c>
      <c r="M492" s="84">
        <f>VLOOKUP($A492+ROUND((COLUMN()-2)/24,5),АТС!$A$41:$F$784,4)</f>
        <v>0</v>
      </c>
      <c r="N492" s="84">
        <f>VLOOKUP($A492+ROUND((COLUMN()-2)/24,5),АТС!$A$41:$F$784,4)</f>
        <v>0</v>
      </c>
      <c r="O492" s="84">
        <f>VLOOKUP($A492+ROUND((COLUMN()-2)/24,5),АТС!$A$41:$F$784,4)</f>
        <v>0</v>
      </c>
      <c r="P492" s="84">
        <f>VLOOKUP($A492+ROUND((COLUMN()-2)/24,5),АТС!$A$41:$F$784,4)</f>
        <v>0</v>
      </c>
      <c r="Q492" s="84">
        <f>VLOOKUP($A492+ROUND((COLUMN()-2)/24,5),АТС!$A$41:$F$784,4)</f>
        <v>0</v>
      </c>
      <c r="R492" s="84">
        <f>VLOOKUP($A492+ROUND((COLUMN()-2)/24,5),АТС!$A$41:$F$784,4)</f>
        <v>0</v>
      </c>
      <c r="S492" s="84">
        <f>VLOOKUP($A492+ROUND((COLUMN()-2)/24,5),АТС!$A$41:$F$784,4)</f>
        <v>0</v>
      </c>
      <c r="T492" s="84">
        <f>VLOOKUP($A492+ROUND((COLUMN()-2)/24,5),АТС!$A$41:$F$784,4)</f>
        <v>0</v>
      </c>
      <c r="U492" s="84">
        <f>VLOOKUP($A492+ROUND((COLUMN()-2)/24,5),АТС!$A$41:$F$784,4)</f>
        <v>0</v>
      </c>
      <c r="V492" s="84">
        <f>VLOOKUP($A492+ROUND((COLUMN()-2)/24,5),АТС!$A$41:$F$784,4)</f>
        <v>0</v>
      </c>
      <c r="W492" s="84">
        <f>VLOOKUP($A492+ROUND((COLUMN()-2)/24,5),АТС!$A$41:$F$784,4)</f>
        <v>0</v>
      </c>
      <c r="X492" s="84">
        <f>VLOOKUP($A492+ROUND((COLUMN()-2)/24,5),АТС!$A$41:$F$784,4)</f>
        <v>0</v>
      </c>
      <c r="Y492" s="84">
        <f>VLOOKUP($A492+ROUND((COLUMN()-2)/24,5),АТС!$A$41:$F$784,4)</f>
        <v>0</v>
      </c>
    </row>
    <row r="493" spans="1:25" x14ac:dyDescent="0.2">
      <c r="A493" s="71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</row>
    <row r="494" spans="1:25" x14ac:dyDescent="0.25">
      <c r="A494" s="73"/>
      <c r="B494" s="64"/>
      <c r="C494" s="64"/>
      <c r="D494" s="64"/>
    </row>
    <row r="495" spans="1:25" ht="12.75" customHeight="1" x14ac:dyDescent="0.2">
      <c r="A495" s="150" t="s">
        <v>35</v>
      </c>
      <c r="B495" s="144" t="s">
        <v>128</v>
      </c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6"/>
    </row>
    <row r="496" spans="1:25" ht="12.75" customHeight="1" x14ac:dyDescent="0.2">
      <c r="A496" s="151"/>
      <c r="B496" s="147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9"/>
    </row>
    <row r="497" spans="1:27" s="93" customFormat="1" ht="12.75" customHeight="1" x14ac:dyDescent="0.2">
      <c r="A497" s="151"/>
      <c r="B497" s="195" t="s">
        <v>98</v>
      </c>
      <c r="C497" s="185" t="s">
        <v>99</v>
      </c>
      <c r="D497" s="185" t="s">
        <v>100</v>
      </c>
      <c r="E497" s="185" t="s">
        <v>101</v>
      </c>
      <c r="F497" s="185" t="s">
        <v>102</v>
      </c>
      <c r="G497" s="185" t="s">
        <v>103</v>
      </c>
      <c r="H497" s="185" t="s">
        <v>104</v>
      </c>
      <c r="I497" s="185" t="s">
        <v>105</v>
      </c>
      <c r="J497" s="185" t="s">
        <v>106</v>
      </c>
      <c r="K497" s="185" t="s">
        <v>107</v>
      </c>
      <c r="L497" s="185" t="s">
        <v>108</v>
      </c>
      <c r="M497" s="185" t="s">
        <v>109</v>
      </c>
      <c r="N497" s="197" t="s">
        <v>110</v>
      </c>
      <c r="O497" s="185" t="s">
        <v>111</v>
      </c>
      <c r="P497" s="185" t="s">
        <v>112</v>
      </c>
      <c r="Q497" s="185" t="s">
        <v>113</v>
      </c>
      <c r="R497" s="185" t="s">
        <v>114</v>
      </c>
      <c r="S497" s="185" t="s">
        <v>115</v>
      </c>
      <c r="T497" s="185" t="s">
        <v>116</v>
      </c>
      <c r="U497" s="185" t="s">
        <v>117</v>
      </c>
      <c r="V497" s="185" t="s">
        <v>118</v>
      </c>
      <c r="W497" s="185" t="s">
        <v>119</v>
      </c>
      <c r="X497" s="185" t="s">
        <v>120</v>
      </c>
      <c r="Y497" s="185" t="s">
        <v>121</v>
      </c>
    </row>
    <row r="498" spans="1:27" s="93" customFormat="1" ht="11.25" customHeight="1" x14ac:dyDescent="0.2">
      <c r="A498" s="152"/>
      <c r="B498" s="19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98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</row>
    <row r="499" spans="1:27" ht="15.75" customHeight="1" x14ac:dyDescent="0.2">
      <c r="A499" s="65">
        <f t="shared" ref="A499:A529" si="14">A462</f>
        <v>43983</v>
      </c>
      <c r="B499" s="84">
        <f>VLOOKUP($A499+ROUND((COLUMN()-2)/24,5),АТС!$A$41:$F$784,5)</f>
        <v>262.29000000000002</v>
      </c>
      <c r="C499" s="84">
        <f>VLOOKUP($A499+ROUND((COLUMN()-2)/24,5),АТС!$A$41:$F$784,5)</f>
        <v>298.45</v>
      </c>
      <c r="D499" s="84">
        <f>VLOOKUP($A499+ROUND((COLUMN()-2)/24,5),АТС!$A$41:$F$784,5)</f>
        <v>289.14</v>
      </c>
      <c r="E499" s="84">
        <f>VLOOKUP($A499+ROUND((COLUMN()-2)/24,5),АТС!$A$41:$F$784,5)</f>
        <v>713.65</v>
      </c>
      <c r="F499" s="84">
        <f>VLOOKUP($A499+ROUND((COLUMN()-2)/24,5),АТС!$A$41:$F$784,5)</f>
        <v>237.62</v>
      </c>
      <c r="G499" s="84">
        <f>VLOOKUP($A499+ROUND((COLUMN()-2)/24,5),АТС!$A$41:$F$784,5)</f>
        <v>688.84</v>
      </c>
      <c r="H499" s="84">
        <f>VLOOKUP($A499+ROUND((COLUMN()-2)/24,5),АТС!$A$41:$F$784,5)</f>
        <v>13.62</v>
      </c>
      <c r="I499" s="84">
        <f>VLOOKUP($A499+ROUND((COLUMN()-2)/24,5),АТС!$A$41:$F$784,5)</f>
        <v>10.86</v>
      </c>
      <c r="J499" s="84">
        <f>VLOOKUP($A499+ROUND((COLUMN()-2)/24,5),АТС!$A$41:$F$784,5)</f>
        <v>0</v>
      </c>
      <c r="K499" s="84">
        <f>VLOOKUP($A499+ROUND((COLUMN()-2)/24,5),АТС!$A$41:$F$784,5)</f>
        <v>945.87</v>
      </c>
      <c r="L499" s="84">
        <f>VLOOKUP($A499+ROUND((COLUMN()-2)/24,5),АТС!$A$41:$F$784,5)</f>
        <v>169.17</v>
      </c>
      <c r="M499" s="84">
        <f>VLOOKUP($A499+ROUND((COLUMN()-2)/24,5),АТС!$A$41:$F$784,5)</f>
        <v>173.48</v>
      </c>
      <c r="N499" s="84">
        <f>VLOOKUP($A499+ROUND((COLUMN()-2)/24,5),АТС!$A$41:$F$784,5)</f>
        <v>172.96</v>
      </c>
      <c r="O499" s="84">
        <f>VLOOKUP($A499+ROUND((COLUMN()-2)/24,5),АТС!$A$41:$F$784,5)</f>
        <v>188.73</v>
      </c>
      <c r="P499" s="84">
        <f>VLOOKUP($A499+ROUND((COLUMN()-2)/24,5),АТС!$A$41:$F$784,5)</f>
        <v>17.899999999999999</v>
      </c>
      <c r="Q499" s="84">
        <f>VLOOKUP($A499+ROUND((COLUMN()-2)/24,5),АТС!$A$41:$F$784,5)</f>
        <v>22.47</v>
      </c>
      <c r="R499" s="84">
        <f>VLOOKUP($A499+ROUND((COLUMN()-2)/24,5),АТС!$A$41:$F$784,5)</f>
        <v>19.41</v>
      </c>
      <c r="S499" s="84">
        <f>VLOOKUP($A499+ROUND((COLUMN()-2)/24,5),АТС!$A$41:$F$784,5)</f>
        <v>959.06</v>
      </c>
      <c r="T499" s="84">
        <f>VLOOKUP($A499+ROUND((COLUMN()-2)/24,5),АТС!$A$41:$F$784,5)</f>
        <v>955.02</v>
      </c>
      <c r="U499" s="84">
        <f>VLOOKUP($A499+ROUND((COLUMN()-2)/24,5),АТС!$A$41:$F$784,5)</f>
        <v>28.74</v>
      </c>
      <c r="V499" s="84">
        <f>VLOOKUP($A499+ROUND((COLUMN()-2)/24,5),АТС!$A$41:$F$784,5)</f>
        <v>0</v>
      </c>
      <c r="W499" s="84">
        <f>VLOOKUP($A499+ROUND((COLUMN()-2)/24,5),АТС!$A$41:$F$784,5)</f>
        <v>187.91</v>
      </c>
      <c r="X499" s="84">
        <f>VLOOKUP($A499+ROUND((COLUMN()-2)/24,5),АТС!$A$41:$F$784,5)</f>
        <v>132.68</v>
      </c>
      <c r="Y499" s="84">
        <f>VLOOKUP($A499+ROUND((COLUMN()-2)/24,5),АТС!$A$41:$F$784,5)</f>
        <v>938.42</v>
      </c>
      <c r="AA499" s="66"/>
    </row>
    <row r="500" spans="1:27" x14ac:dyDescent="0.2">
      <c r="A500" s="65">
        <f t="shared" si="14"/>
        <v>43984</v>
      </c>
      <c r="B500" s="84">
        <f>VLOOKUP($A500+ROUND((COLUMN()-2)/24,5),АТС!$A$41:$F$784,5)</f>
        <v>273.23</v>
      </c>
      <c r="C500" s="84">
        <f>VLOOKUP($A500+ROUND((COLUMN()-2)/24,5),АТС!$A$41:$F$784,5)</f>
        <v>727.68</v>
      </c>
      <c r="D500" s="84">
        <f>VLOOKUP($A500+ROUND((COLUMN()-2)/24,5),АТС!$A$41:$F$784,5)</f>
        <v>0.75</v>
      </c>
      <c r="E500" s="84">
        <f>VLOOKUP($A500+ROUND((COLUMN()-2)/24,5),АТС!$A$41:$F$784,5)</f>
        <v>0</v>
      </c>
      <c r="F500" s="84">
        <f>VLOOKUP($A500+ROUND((COLUMN()-2)/24,5),АТС!$A$41:$F$784,5)</f>
        <v>1.95</v>
      </c>
      <c r="G500" s="84">
        <f>VLOOKUP($A500+ROUND((COLUMN()-2)/24,5),АТС!$A$41:$F$784,5)</f>
        <v>588.23</v>
      </c>
      <c r="H500" s="84">
        <f>VLOOKUP($A500+ROUND((COLUMN()-2)/24,5),АТС!$A$41:$F$784,5)</f>
        <v>6.06</v>
      </c>
      <c r="I500" s="84">
        <f>VLOOKUP($A500+ROUND((COLUMN()-2)/24,5),АТС!$A$41:$F$784,5)</f>
        <v>1.38</v>
      </c>
      <c r="J500" s="84">
        <f>VLOOKUP($A500+ROUND((COLUMN()-2)/24,5),АТС!$A$41:$F$784,5)</f>
        <v>0</v>
      </c>
      <c r="K500" s="84">
        <f>VLOOKUP($A500+ROUND((COLUMN()-2)/24,5),АТС!$A$41:$F$784,5)</f>
        <v>0.39</v>
      </c>
      <c r="L500" s="84">
        <f>VLOOKUP($A500+ROUND((COLUMN()-2)/24,5),АТС!$A$41:$F$784,5)</f>
        <v>2.92</v>
      </c>
      <c r="M500" s="84">
        <f>VLOOKUP($A500+ROUND((COLUMN()-2)/24,5),АТС!$A$41:$F$784,5)</f>
        <v>9.4700000000000006</v>
      </c>
      <c r="N500" s="84">
        <f>VLOOKUP($A500+ROUND((COLUMN()-2)/24,5),АТС!$A$41:$F$784,5)</f>
        <v>20.92</v>
      </c>
      <c r="O500" s="84">
        <f>VLOOKUP($A500+ROUND((COLUMN()-2)/24,5),АТС!$A$41:$F$784,5)</f>
        <v>23.27</v>
      </c>
      <c r="P500" s="84">
        <f>VLOOKUP($A500+ROUND((COLUMN()-2)/24,5),АТС!$A$41:$F$784,5)</f>
        <v>183.83</v>
      </c>
      <c r="Q500" s="84">
        <f>VLOOKUP($A500+ROUND((COLUMN()-2)/24,5),АТС!$A$41:$F$784,5)</f>
        <v>34.130000000000003</v>
      </c>
      <c r="R500" s="84">
        <f>VLOOKUP($A500+ROUND((COLUMN()-2)/24,5),АТС!$A$41:$F$784,5)</f>
        <v>0</v>
      </c>
      <c r="S500" s="84">
        <f>VLOOKUP($A500+ROUND((COLUMN()-2)/24,5),АТС!$A$41:$F$784,5)</f>
        <v>0</v>
      </c>
      <c r="T500" s="84">
        <f>VLOOKUP($A500+ROUND((COLUMN()-2)/24,5),АТС!$A$41:$F$784,5)</f>
        <v>0</v>
      </c>
      <c r="U500" s="84">
        <f>VLOOKUP($A500+ROUND((COLUMN()-2)/24,5),АТС!$A$41:$F$784,5)</f>
        <v>0</v>
      </c>
      <c r="V500" s="84">
        <f>VLOOKUP($A500+ROUND((COLUMN()-2)/24,5),АТС!$A$41:$F$784,5)</f>
        <v>0</v>
      </c>
      <c r="W500" s="84">
        <f>VLOOKUP($A500+ROUND((COLUMN()-2)/24,5),АТС!$A$41:$F$784,5)</f>
        <v>77.55</v>
      </c>
      <c r="X500" s="84">
        <f>VLOOKUP($A500+ROUND((COLUMN()-2)/24,5),АТС!$A$41:$F$784,5)</f>
        <v>155.29</v>
      </c>
      <c r="Y500" s="84">
        <f>VLOOKUP($A500+ROUND((COLUMN()-2)/24,5),АТС!$A$41:$F$784,5)</f>
        <v>957.51</v>
      </c>
    </row>
    <row r="501" spans="1:27" x14ac:dyDescent="0.2">
      <c r="A501" s="65">
        <f t="shared" si="14"/>
        <v>43985</v>
      </c>
      <c r="B501" s="84">
        <f>VLOOKUP($A501+ROUND((COLUMN()-2)/24,5),АТС!$A$41:$F$784,5)</f>
        <v>271.58999999999997</v>
      </c>
      <c r="C501" s="84">
        <f>VLOOKUP($A501+ROUND((COLUMN()-2)/24,5),АТС!$A$41:$F$784,5)</f>
        <v>416.82</v>
      </c>
      <c r="D501" s="84">
        <f>VLOOKUP($A501+ROUND((COLUMN()-2)/24,5),АТС!$A$41:$F$784,5)</f>
        <v>619.46</v>
      </c>
      <c r="E501" s="84">
        <f>VLOOKUP($A501+ROUND((COLUMN()-2)/24,5),АТС!$A$41:$F$784,5)</f>
        <v>1.96</v>
      </c>
      <c r="F501" s="84">
        <f>VLOOKUP($A501+ROUND((COLUMN()-2)/24,5),АТС!$A$41:$F$784,5)</f>
        <v>0</v>
      </c>
      <c r="G501" s="84">
        <f>VLOOKUP($A501+ROUND((COLUMN()-2)/24,5),АТС!$A$41:$F$784,5)</f>
        <v>0</v>
      </c>
      <c r="H501" s="84">
        <f>VLOOKUP($A501+ROUND((COLUMN()-2)/24,5),АТС!$A$41:$F$784,5)</f>
        <v>0</v>
      </c>
      <c r="I501" s="84">
        <f>VLOOKUP($A501+ROUND((COLUMN()-2)/24,5),АТС!$A$41:$F$784,5)</f>
        <v>0</v>
      </c>
      <c r="J501" s="84">
        <f>VLOOKUP($A501+ROUND((COLUMN()-2)/24,5),АТС!$A$41:$F$784,5)</f>
        <v>0</v>
      </c>
      <c r="K501" s="84">
        <f>VLOOKUP($A501+ROUND((COLUMN()-2)/24,5),АТС!$A$41:$F$784,5)</f>
        <v>0</v>
      </c>
      <c r="L501" s="84">
        <f>VLOOKUP($A501+ROUND((COLUMN()-2)/24,5),АТС!$A$41:$F$784,5)</f>
        <v>0</v>
      </c>
      <c r="M501" s="84">
        <f>VLOOKUP($A501+ROUND((COLUMN()-2)/24,5),АТС!$A$41:$F$784,5)</f>
        <v>0</v>
      </c>
      <c r="N501" s="84">
        <f>VLOOKUP($A501+ROUND((COLUMN()-2)/24,5),АТС!$A$41:$F$784,5)</f>
        <v>0</v>
      </c>
      <c r="O501" s="84">
        <f>VLOOKUP($A501+ROUND((COLUMN()-2)/24,5),АТС!$A$41:$F$784,5)</f>
        <v>0</v>
      </c>
      <c r="P501" s="84">
        <f>VLOOKUP($A501+ROUND((COLUMN()-2)/24,5),АТС!$A$41:$F$784,5)</f>
        <v>0.32</v>
      </c>
      <c r="Q501" s="84">
        <f>VLOOKUP($A501+ROUND((COLUMN()-2)/24,5),АТС!$A$41:$F$784,5)</f>
        <v>0.62</v>
      </c>
      <c r="R501" s="84">
        <f>VLOOKUP($A501+ROUND((COLUMN()-2)/24,5),АТС!$A$41:$F$784,5)</f>
        <v>9.11</v>
      </c>
      <c r="S501" s="84">
        <f>VLOOKUP($A501+ROUND((COLUMN()-2)/24,5),АТС!$A$41:$F$784,5)</f>
        <v>0.03</v>
      </c>
      <c r="T501" s="84">
        <f>VLOOKUP($A501+ROUND((COLUMN()-2)/24,5),АТС!$A$41:$F$784,5)</f>
        <v>15.05</v>
      </c>
      <c r="U501" s="84">
        <f>VLOOKUP($A501+ROUND((COLUMN()-2)/24,5),АТС!$A$41:$F$784,5)</f>
        <v>10.79</v>
      </c>
      <c r="V501" s="84">
        <f>VLOOKUP($A501+ROUND((COLUMN()-2)/24,5),АТС!$A$41:$F$784,5)</f>
        <v>166.51</v>
      </c>
      <c r="W501" s="84">
        <f>VLOOKUP($A501+ROUND((COLUMN()-2)/24,5),АТС!$A$41:$F$784,5)</f>
        <v>351.53</v>
      </c>
      <c r="X501" s="84">
        <f>VLOOKUP($A501+ROUND((COLUMN()-2)/24,5),АТС!$A$41:$F$784,5)</f>
        <v>986.11</v>
      </c>
      <c r="Y501" s="84">
        <f>VLOOKUP($A501+ROUND((COLUMN()-2)/24,5),АТС!$A$41:$F$784,5)</f>
        <v>338.16</v>
      </c>
    </row>
    <row r="502" spans="1:27" x14ac:dyDescent="0.2">
      <c r="A502" s="65">
        <f t="shared" si="14"/>
        <v>43986</v>
      </c>
      <c r="B502" s="84">
        <f>VLOOKUP($A502+ROUND((COLUMN()-2)/24,5),АТС!$A$41:$F$784,5)</f>
        <v>551.22</v>
      </c>
      <c r="C502" s="84">
        <f>VLOOKUP($A502+ROUND((COLUMN()-2)/24,5),АТС!$A$41:$F$784,5)</f>
        <v>102.28</v>
      </c>
      <c r="D502" s="84">
        <f>VLOOKUP($A502+ROUND((COLUMN()-2)/24,5),АТС!$A$41:$F$784,5)</f>
        <v>89.29</v>
      </c>
      <c r="E502" s="84">
        <f>VLOOKUP($A502+ROUND((COLUMN()-2)/24,5),АТС!$A$41:$F$784,5)</f>
        <v>0</v>
      </c>
      <c r="F502" s="84">
        <f>VLOOKUP($A502+ROUND((COLUMN()-2)/24,5),АТС!$A$41:$F$784,5)</f>
        <v>0.04</v>
      </c>
      <c r="G502" s="84">
        <f>VLOOKUP($A502+ROUND((COLUMN()-2)/24,5),АТС!$A$41:$F$784,5)</f>
        <v>0</v>
      </c>
      <c r="H502" s="84">
        <f>VLOOKUP($A502+ROUND((COLUMN()-2)/24,5),АТС!$A$41:$F$784,5)</f>
        <v>0</v>
      </c>
      <c r="I502" s="84">
        <f>VLOOKUP($A502+ROUND((COLUMN()-2)/24,5),АТС!$A$41:$F$784,5)</f>
        <v>2.46</v>
      </c>
      <c r="J502" s="84">
        <f>VLOOKUP($A502+ROUND((COLUMN()-2)/24,5),АТС!$A$41:$F$784,5)</f>
        <v>0</v>
      </c>
      <c r="K502" s="84">
        <f>VLOOKUP($A502+ROUND((COLUMN()-2)/24,5),АТС!$A$41:$F$784,5)</f>
        <v>61.13</v>
      </c>
      <c r="L502" s="84">
        <f>VLOOKUP($A502+ROUND((COLUMN()-2)/24,5),АТС!$A$41:$F$784,5)</f>
        <v>256.11</v>
      </c>
      <c r="M502" s="84">
        <f>VLOOKUP($A502+ROUND((COLUMN()-2)/24,5),АТС!$A$41:$F$784,5)</f>
        <v>148.86000000000001</v>
      </c>
      <c r="N502" s="84">
        <f>VLOOKUP($A502+ROUND((COLUMN()-2)/24,5),АТС!$A$41:$F$784,5)</f>
        <v>57.01</v>
      </c>
      <c r="O502" s="84">
        <f>VLOOKUP($A502+ROUND((COLUMN()-2)/24,5),АТС!$A$41:$F$784,5)</f>
        <v>64.8</v>
      </c>
      <c r="P502" s="84">
        <f>VLOOKUP($A502+ROUND((COLUMN()-2)/24,5),АТС!$A$41:$F$784,5)</f>
        <v>242.23</v>
      </c>
      <c r="Q502" s="84">
        <f>VLOOKUP($A502+ROUND((COLUMN()-2)/24,5),АТС!$A$41:$F$784,5)</f>
        <v>504.85</v>
      </c>
      <c r="R502" s="84">
        <f>VLOOKUP($A502+ROUND((COLUMN()-2)/24,5),АТС!$A$41:$F$784,5)</f>
        <v>65.48</v>
      </c>
      <c r="S502" s="84">
        <f>VLOOKUP($A502+ROUND((COLUMN()-2)/24,5),АТС!$A$41:$F$784,5)</f>
        <v>996.79</v>
      </c>
      <c r="T502" s="84">
        <f>VLOOKUP($A502+ROUND((COLUMN()-2)/24,5),АТС!$A$41:$F$784,5)</f>
        <v>905.98</v>
      </c>
      <c r="U502" s="84">
        <f>VLOOKUP($A502+ROUND((COLUMN()-2)/24,5),АТС!$A$41:$F$784,5)</f>
        <v>990.43</v>
      </c>
      <c r="V502" s="84">
        <f>VLOOKUP($A502+ROUND((COLUMN()-2)/24,5),АТС!$A$41:$F$784,5)</f>
        <v>241.08</v>
      </c>
      <c r="W502" s="84">
        <f>VLOOKUP($A502+ROUND((COLUMN()-2)/24,5),АТС!$A$41:$F$784,5)</f>
        <v>1080.45</v>
      </c>
      <c r="X502" s="84">
        <f>VLOOKUP($A502+ROUND((COLUMN()-2)/24,5),АТС!$A$41:$F$784,5)</f>
        <v>256.41000000000003</v>
      </c>
      <c r="Y502" s="84">
        <f>VLOOKUP($A502+ROUND((COLUMN()-2)/24,5),АТС!$A$41:$F$784,5)</f>
        <v>447.14</v>
      </c>
    </row>
    <row r="503" spans="1:27" x14ac:dyDescent="0.2">
      <c r="A503" s="65">
        <f t="shared" si="14"/>
        <v>43987</v>
      </c>
      <c r="B503" s="84">
        <f>VLOOKUP($A503+ROUND((COLUMN()-2)/24,5),АТС!$A$41:$F$784,5)</f>
        <v>204.8</v>
      </c>
      <c r="C503" s="84">
        <f>VLOOKUP($A503+ROUND((COLUMN()-2)/24,5),АТС!$A$41:$F$784,5)</f>
        <v>194.4</v>
      </c>
      <c r="D503" s="84">
        <f>VLOOKUP($A503+ROUND((COLUMN()-2)/24,5),АТС!$A$41:$F$784,5)</f>
        <v>329.09</v>
      </c>
      <c r="E503" s="84">
        <f>VLOOKUP($A503+ROUND((COLUMN()-2)/24,5),АТС!$A$41:$F$784,5)</f>
        <v>515.61</v>
      </c>
      <c r="F503" s="84">
        <f>VLOOKUP($A503+ROUND((COLUMN()-2)/24,5),АТС!$A$41:$F$784,5)</f>
        <v>529.55999999999995</v>
      </c>
      <c r="G503" s="84">
        <f>VLOOKUP($A503+ROUND((COLUMN()-2)/24,5),АТС!$A$41:$F$784,5)</f>
        <v>0</v>
      </c>
      <c r="H503" s="84">
        <f>VLOOKUP($A503+ROUND((COLUMN()-2)/24,5),АТС!$A$41:$F$784,5)</f>
        <v>0</v>
      </c>
      <c r="I503" s="84">
        <f>VLOOKUP($A503+ROUND((COLUMN()-2)/24,5),АТС!$A$41:$F$784,5)</f>
        <v>0</v>
      </c>
      <c r="J503" s="84">
        <f>VLOOKUP($A503+ROUND((COLUMN()-2)/24,5),АТС!$A$41:$F$784,5)</f>
        <v>3.2</v>
      </c>
      <c r="K503" s="84">
        <f>VLOOKUP($A503+ROUND((COLUMN()-2)/24,5),АТС!$A$41:$F$784,5)</f>
        <v>58.88</v>
      </c>
      <c r="L503" s="84">
        <f>VLOOKUP($A503+ROUND((COLUMN()-2)/24,5),АТС!$A$41:$F$784,5)</f>
        <v>266.99</v>
      </c>
      <c r="M503" s="84">
        <f>VLOOKUP($A503+ROUND((COLUMN()-2)/24,5),АТС!$A$41:$F$784,5)</f>
        <v>374.56</v>
      </c>
      <c r="N503" s="84">
        <f>VLOOKUP($A503+ROUND((COLUMN()-2)/24,5),АТС!$A$41:$F$784,5)</f>
        <v>286.72000000000003</v>
      </c>
      <c r="O503" s="84">
        <f>VLOOKUP($A503+ROUND((COLUMN()-2)/24,5),АТС!$A$41:$F$784,5)</f>
        <v>187.15</v>
      </c>
      <c r="P503" s="84">
        <f>VLOOKUP($A503+ROUND((COLUMN()-2)/24,5),АТС!$A$41:$F$784,5)</f>
        <v>240.94</v>
      </c>
      <c r="Q503" s="84">
        <f>VLOOKUP($A503+ROUND((COLUMN()-2)/24,5),АТС!$A$41:$F$784,5)</f>
        <v>214.14</v>
      </c>
      <c r="R503" s="84">
        <f>VLOOKUP($A503+ROUND((COLUMN()-2)/24,5),АТС!$A$41:$F$784,5)</f>
        <v>210.8</v>
      </c>
      <c r="S503" s="84">
        <f>VLOOKUP($A503+ROUND((COLUMN()-2)/24,5),АТС!$A$41:$F$784,5)</f>
        <v>208.19</v>
      </c>
      <c r="T503" s="84">
        <f>VLOOKUP($A503+ROUND((COLUMN()-2)/24,5),АТС!$A$41:$F$784,5)</f>
        <v>182.99</v>
      </c>
      <c r="U503" s="84">
        <f>VLOOKUP($A503+ROUND((COLUMN()-2)/24,5),АТС!$A$41:$F$784,5)</f>
        <v>24.1</v>
      </c>
      <c r="V503" s="84">
        <f>VLOOKUP($A503+ROUND((COLUMN()-2)/24,5),АТС!$A$41:$F$784,5)</f>
        <v>191.27</v>
      </c>
      <c r="W503" s="84">
        <f>VLOOKUP($A503+ROUND((COLUMN()-2)/24,5),АТС!$A$41:$F$784,5)</f>
        <v>199.8</v>
      </c>
      <c r="X503" s="84">
        <f>VLOOKUP($A503+ROUND((COLUMN()-2)/24,5),АТС!$A$41:$F$784,5)</f>
        <v>379.41</v>
      </c>
      <c r="Y503" s="84">
        <f>VLOOKUP($A503+ROUND((COLUMN()-2)/24,5),АТС!$A$41:$F$784,5)</f>
        <v>260.07</v>
      </c>
    </row>
    <row r="504" spans="1:27" x14ac:dyDescent="0.2">
      <c r="A504" s="65">
        <f t="shared" si="14"/>
        <v>43988</v>
      </c>
      <c r="B504" s="84">
        <f>VLOOKUP($A504+ROUND((COLUMN()-2)/24,5),АТС!$A$41:$F$784,5)</f>
        <v>277.83</v>
      </c>
      <c r="C504" s="84">
        <f>VLOOKUP($A504+ROUND((COLUMN()-2)/24,5),АТС!$A$41:$F$784,5)</f>
        <v>113.28</v>
      </c>
      <c r="D504" s="84">
        <f>VLOOKUP($A504+ROUND((COLUMN()-2)/24,5),АТС!$A$41:$F$784,5)</f>
        <v>72.55</v>
      </c>
      <c r="E504" s="84">
        <f>VLOOKUP($A504+ROUND((COLUMN()-2)/24,5),АТС!$A$41:$F$784,5)</f>
        <v>81.09</v>
      </c>
      <c r="F504" s="84">
        <f>VLOOKUP($A504+ROUND((COLUMN()-2)/24,5),АТС!$A$41:$F$784,5)</f>
        <v>7.89</v>
      </c>
      <c r="G504" s="84">
        <f>VLOOKUP($A504+ROUND((COLUMN()-2)/24,5),АТС!$A$41:$F$784,5)</f>
        <v>0</v>
      </c>
      <c r="H504" s="84">
        <f>VLOOKUP($A504+ROUND((COLUMN()-2)/24,5),АТС!$A$41:$F$784,5)</f>
        <v>0</v>
      </c>
      <c r="I504" s="84">
        <f>VLOOKUP($A504+ROUND((COLUMN()-2)/24,5),АТС!$A$41:$F$784,5)</f>
        <v>0</v>
      </c>
      <c r="J504" s="84">
        <f>VLOOKUP($A504+ROUND((COLUMN()-2)/24,5),АТС!$A$41:$F$784,5)</f>
        <v>0</v>
      </c>
      <c r="K504" s="84">
        <f>VLOOKUP($A504+ROUND((COLUMN()-2)/24,5),АТС!$A$41:$F$784,5)</f>
        <v>0</v>
      </c>
      <c r="L504" s="84">
        <f>VLOOKUP($A504+ROUND((COLUMN()-2)/24,5),АТС!$A$41:$F$784,5)</f>
        <v>0</v>
      </c>
      <c r="M504" s="84">
        <f>VLOOKUP($A504+ROUND((COLUMN()-2)/24,5),АТС!$A$41:$F$784,5)</f>
        <v>0</v>
      </c>
      <c r="N504" s="84">
        <f>VLOOKUP($A504+ROUND((COLUMN()-2)/24,5),АТС!$A$41:$F$784,5)</f>
        <v>17.27</v>
      </c>
      <c r="O504" s="84">
        <f>VLOOKUP($A504+ROUND((COLUMN()-2)/24,5),АТС!$A$41:$F$784,5)</f>
        <v>35.200000000000003</v>
      </c>
      <c r="P504" s="84">
        <f>VLOOKUP($A504+ROUND((COLUMN()-2)/24,5),АТС!$A$41:$F$784,5)</f>
        <v>31.06</v>
      </c>
      <c r="Q504" s="84">
        <f>VLOOKUP($A504+ROUND((COLUMN()-2)/24,5),АТС!$A$41:$F$784,5)</f>
        <v>51.6</v>
      </c>
      <c r="R504" s="84">
        <f>VLOOKUP($A504+ROUND((COLUMN()-2)/24,5),АТС!$A$41:$F$784,5)</f>
        <v>52.05</v>
      </c>
      <c r="S504" s="84">
        <f>VLOOKUP($A504+ROUND((COLUMN()-2)/24,5),АТС!$A$41:$F$784,5)</f>
        <v>53.53</v>
      </c>
      <c r="T504" s="84">
        <f>VLOOKUP($A504+ROUND((COLUMN()-2)/24,5),АТС!$A$41:$F$784,5)</f>
        <v>44.96</v>
      </c>
      <c r="U504" s="84">
        <f>VLOOKUP($A504+ROUND((COLUMN()-2)/24,5),АТС!$A$41:$F$784,5)</f>
        <v>4.58</v>
      </c>
      <c r="V504" s="84">
        <f>VLOOKUP($A504+ROUND((COLUMN()-2)/24,5),АТС!$A$41:$F$784,5)</f>
        <v>0</v>
      </c>
      <c r="W504" s="84">
        <f>VLOOKUP($A504+ROUND((COLUMN()-2)/24,5),АТС!$A$41:$F$784,5)</f>
        <v>210.77</v>
      </c>
      <c r="X504" s="84">
        <f>VLOOKUP($A504+ROUND((COLUMN()-2)/24,5),АТС!$A$41:$F$784,5)</f>
        <v>359</v>
      </c>
      <c r="Y504" s="84">
        <f>VLOOKUP($A504+ROUND((COLUMN()-2)/24,5),АТС!$A$41:$F$784,5)</f>
        <v>243.2</v>
      </c>
    </row>
    <row r="505" spans="1:27" x14ac:dyDescent="0.2">
      <c r="A505" s="65">
        <f t="shared" si="14"/>
        <v>43989</v>
      </c>
      <c r="B505" s="84">
        <f>VLOOKUP($A505+ROUND((COLUMN()-2)/24,5),АТС!$A$41:$F$784,5)</f>
        <v>91.43</v>
      </c>
      <c r="C505" s="84">
        <f>VLOOKUP($A505+ROUND((COLUMN()-2)/24,5),АТС!$A$41:$F$784,5)</f>
        <v>41.65</v>
      </c>
      <c r="D505" s="84">
        <f>VLOOKUP($A505+ROUND((COLUMN()-2)/24,5),АТС!$A$41:$F$784,5)</f>
        <v>34.229999999999997</v>
      </c>
      <c r="E505" s="84">
        <f>VLOOKUP($A505+ROUND((COLUMN()-2)/24,5),АТС!$A$41:$F$784,5)</f>
        <v>25.9</v>
      </c>
      <c r="F505" s="84">
        <f>VLOOKUP($A505+ROUND((COLUMN()-2)/24,5),АТС!$A$41:$F$784,5)</f>
        <v>0.64</v>
      </c>
      <c r="G505" s="84">
        <f>VLOOKUP($A505+ROUND((COLUMN()-2)/24,5),АТС!$A$41:$F$784,5)</f>
        <v>0</v>
      </c>
      <c r="H505" s="84">
        <f>VLOOKUP($A505+ROUND((COLUMN()-2)/24,5),АТС!$A$41:$F$784,5)</f>
        <v>0</v>
      </c>
      <c r="I505" s="84">
        <f>VLOOKUP($A505+ROUND((COLUMN()-2)/24,5),АТС!$A$41:$F$784,5)</f>
        <v>0</v>
      </c>
      <c r="J505" s="84">
        <f>VLOOKUP($A505+ROUND((COLUMN()-2)/24,5),АТС!$A$41:$F$784,5)</f>
        <v>0</v>
      </c>
      <c r="K505" s="84">
        <f>VLOOKUP($A505+ROUND((COLUMN()-2)/24,5),АТС!$A$41:$F$784,5)</f>
        <v>0</v>
      </c>
      <c r="L505" s="84">
        <f>VLOOKUP($A505+ROUND((COLUMN()-2)/24,5),АТС!$A$41:$F$784,5)</f>
        <v>0</v>
      </c>
      <c r="M505" s="84">
        <f>VLOOKUP($A505+ROUND((COLUMN()-2)/24,5),АТС!$A$41:$F$784,5)</f>
        <v>0.09</v>
      </c>
      <c r="N505" s="84">
        <f>VLOOKUP($A505+ROUND((COLUMN()-2)/24,5),АТС!$A$41:$F$784,5)</f>
        <v>39.01</v>
      </c>
      <c r="O505" s="84">
        <f>VLOOKUP($A505+ROUND((COLUMN()-2)/24,5),АТС!$A$41:$F$784,5)</f>
        <v>34.869999999999997</v>
      </c>
      <c r="P505" s="84">
        <f>VLOOKUP($A505+ROUND((COLUMN()-2)/24,5),АТС!$A$41:$F$784,5)</f>
        <v>30.83</v>
      </c>
      <c r="Q505" s="84">
        <f>VLOOKUP($A505+ROUND((COLUMN()-2)/24,5),АТС!$A$41:$F$784,5)</f>
        <v>22.63</v>
      </c>
      <c r="R505" s="84">
        <f>VLOOKUP($A505+ROUND((COLUMN()-2)/24,5),АТС!$A$41:$F$784,5)</f>
        <v>0.56999999999999995</v>
      </c>
      <c r="S505" s="84">
        <f>VLOOKUP($A505+ROUND((COLUMN()-2)/24,5),АТС!$A$41:$F$784,5)</f>
        <v>19.7</v>
      </c>
      <c r="T505" s="84">
        <f>VLOOKUP($A505+ROUND((COLUMN()-2)/24,5),АТС!$A$41:$F$784,5)</f>
        <v>30.04</v>
      </c>
      <c r="U505" s="84">
        <f>VLOOKUP($A505+ROUND((COLUMN()-2)/24,5),АТС!$A$41:$F$784,5)</f>
        <v>18.920000000000002</v>
      </c>
      <c r="V505" s="84">
        <f>VLOOKUP($A505+ROUND((COLUMN()-2)/24,5),АТС!$A$41:$F$784,5)</f>
        <v>0</v>
      </c>
      <c r="W505" s="84">
        <f>VLOOKUP($A505+ROUND((COLUMN()-2)/24,5),АТС!$A$41:$F$784,5)</f>
        <v>211.2</v>
      </c>
      <c r="X505" s="84">
        <f>VLOOKUP($A505+ROUND((COLUMN()-2)/24,5),АТС!$A$41:$F$784,5)</f>
        <v>323.72000000000003</v>
      </c>
      <c r="Y505" s="84">
        <f>VLOOKUP($A505+ROUND((COLUMN()-2)/24,5),АТС!$A$41:$F$784,5)</f>
        <v>211.13</v>
      </c>
    </row>
    <row r="506" spans="1:27" x14ac:dyDescent="0.2">
      <c r="A506" s="65">
        <f t="shared" si="14"/>
        <v>43990</v>
      </c>
      <c r="B506" s="84">
        <f>VLOOKUP($A506+ROUND((COLUMN()-2)/24,5),АТС!$A$41:$F$784,5)</f>
        <v>126.21</v>
      </c>
      <c r="C506" s="84">
        <f>VLOOKUP($A506+ROUND((COLUMN()-2)/24,5),АТС!$A$41:$F$784,5)</f>
        <v>136.04</v>
      </c>
      <c r="D506" s="84">
        <f>VLOOKUP($A506+ROUND((COLUMN()-2)/24,5),АТС!$A$41:$F$784,5)</f>
        <v>174.21</v>
      </c>
      <c r="E506" s="84">
        <f>VLOOKUP($A506+ROUND((COLUMN()-2)/24,5),АТС!$A$41:$F$784,5)</f>
        <v>420.45</v>
      </c>
      <c r="F506" s="84">
        <f>VLOOKUP($A506+ROUND((COLUMN()-2)/24,5),АТС!$A$41:$F$784,5)</f>
        <v>613.84</v>
      </c>
      <c r="G506" s="84">
        <f>VLOOKUP($A506+ROUND((COLUMN()-2)/24,5),АТС!$A$41:$F$784,5)</f>
        <v>0</v>
      </c>
      <c r="H506" s="84">
        <f>VLOOKUP($A506+ROUND((COLUMN()-2)/24,5),АТС!$A$41:$F$784,5)</f>
        <v>0</v>
      </c>
      <c r="I506" s="84">
        <f>VLOOKUP($A506+ROUND((COLUMN()-2)/24,5),АТС!$A$41:$F$784,5)</f>
        <v>0</v>
      </c>
      <c r="J506" s="84">
        <f>VLOOKUP($A506+ROUND((COLUMN()-2)/24,5),АТС!$A$41:$F$784,5)</f>
        <v>51.32</v>
      </c>
      <c r="K506" s="84">
        <f>VLOOKUP($A506+ROUND((COLUMN()-2)/24,5),АТС!$A$41:$F$784,5)</f>
        <v>0</v>
      </c>
      <c r="L506" s="84">
        <f>VLOOKUP($A506+ROUND((COLUMN()-2)/24,5),АТС!$A$41:$F$784,5)</f>
        <v>0</v>
      </c>
      <c r="M506" s="84">
        <f>VLOOKUP($A506+ROUND((COLUMN()-2)/24,5),АТС!$A$41:$F$784,5)</f>
        <v>0</v>
      </c>
      <c r="N506" s="84">
        <f>VLOOKUP($A506+ROUND((COLUMN()-2)/24,5),АТС!$A$41:$F$784,5)</f>
        <v>0</v>
      </c>
      <c r="O506" s="84">
        <f>VLOOKUP($A506+ROUND((COLUMN()-2)/24,5),АТС!$A$41:$F$784,5)</f>
        <v>0</v>
      </c>
      <c r="P506" s="84">
        <f>VLOOKUP($A506+ROUND((COLUMN()-2)/24,5),АТС!$A$41:$F$784,5)</f>
        <v>0</v>
      </c>
      <c r="Q506" s="84">
        <f>VLOOKUP($A506+ROUND((COLUMN()-2)/24,5),АТС!$A$41:$F$784,5)</f>
        <v>0</v>
      </c>
      <c r="R506" s="84">
        <f>VLOOKUP($A506+ROUND((COLUMN()-2)/24,5),АТС!$A$41:$F$784,5)</f>
        <v>0</v>
      </c>
      <c r="S506" s="84">
        <f>VLOOKUP($A506+ROUND((COLUMN()-2)/24,5),АТС!$A$41:$F$784,5)</f>
        <v>0</v>
      </c>
      <c r="T506" s="84">
        <f>VLOOKUP($A506+ROUND((COLUMN()-2)/24,5),АТС!$A$41:$F$784,5)</f>
        <v>0</v>
      </c>
      <c r="U506" s="84">
        <f>VLOOKUP($A506+ROUND((COLUMN()-2)/24,5),АТС!$A$41:$F$784,5)</f>
        <v>0</v>
      </c>
      <c r="V506" s="84">
        <f>VLOOKUP($A506+ROUND((COLUMN()-2)/24,5),АТС!$A$41:$F$784,5)</f>
        <v>0</v>
      </c>
      <c r="W506" s="84">
        <f>VLOOKUP($A506+ROUND((COLUMN()-2)/24,5),АТС!$A$41:$F$784,5)</f>
        <v>80.56</v>
      </c>
      <c r="X506" s="84">
        <f>VLOOKUP($A506+ROUND((COLUMN()-2)/24,5),АТС!$A$41:$F$784,5)</f>
        <v>368.76</v>
      </c>
      <c r="Y506" s="84">
        <f>VLOOKUP($A506+ROUND((COLUMN()-2)/24,5),АТС!$A$41:$F$784,5)</f>
        <v>432.9</v>
      </c>
    </row>
    <row r="507" spans="1:27" x14ac:dyDescent="0.2">
      <c r="A507" s="65">
        <f t="shared" si="14"/>
        <v>43991</v>
      </c>
      <c r="B507" s="84">
        <f>VLOOKUP($A507+ROUND((COLUMN()-2)/24,5),АТС!$A$41:$F$784,5)</f>
        <v>206.67</v>
      </c>
      <c r="C507" s="84">
        <f>VLOOKUP($A507+ROUND((COLUMN()-2)/24,5),АТС!$A$41:$F$784,5)</f>
        <v>127.13</v>
      </c>
      <c r="D507" s="84">
        <f>VLOOKUP($A507+ROUND((COLUMN()-2)/24,5),АТС!$A$41:$F$784,5)</f>
        <v>0</v>
      </c>
      <c r="E507" s="84">
        <f>VLOOKUP($A507+ROUND((COLUMN()-2)/24,5),АТС!$A$41:$F$784,5)</f>
        <v>380.28</v>
      </c>
      <c r="F507" s="84">
        <f>VLOOKUP($A507+ROUND((COLUMN()-2)/24,5),АТС!$A$41:$F$784,5)</f>
        <v>63.63</v>
      </c>
      <c r="G507" s="84">
        <f>VLOOKUP($A507+ROUND((COLUMN()-2)/24,5),АТС!$A$41:$F$784,5)</f>
        <v>0</v>
      </c>
      <c r="H507" s="84">
        <f>VLOOKUP($A507+ROUND((COLUMN()-2)/24,5),АТС!$A$41:$F$784,5)</f>
        <v>0</v>
      </c>
      <c r="I507" s="84">
        <f>VLOOKUP($A507+ROUND((COLUMN()-2)/24,5),АТС!$A$41:$F$784,5)</f>
        <v>0</v>
      </c>
      <c r="J507" s="84">
        <f>VLOOKUP($A507+ROUND((COLUMN()-2)/24,5),АТС!$A$41:$F$784,5)</f>
        <v>0</v>
      </c>
      <c r="K507" s="84">
        <f>VLOOKUP($A507+ROUND((COLUMN()-2)/24,5),АТС!$A$41:$F$784,5)</f>
        <v>0</v>
      </c>
      <c r="L507" s="84">
        <f>VLOOKUP($A507+ROUND((COLUMN()-2)/24,5),АТС!$A$41:$F$784,5)</f>
        <v>0</v>
      </c>
      <c r="M507" s="84">
        <f>VLOOKUP($A507+ROUND((COLUMN()-2)/24,5),АТС!$A$41:$F$784,5)</f>
        <v>0</v>
      </c>
      <c r="N507" s="84">
        <f>VLOOKUP($A507+ROUND((COLUMN()-2)/24,5),АТС!$A$41:$F$784,5)</f>
        <v>0</v>
      </c>
      <c r="O507" s="84">
        <f>VLOOKUP($A507+ROUND((COLUMN()-2)/24,5),АТС!$A$41:$F$784,5)</f>
        <v>0</v>
      </c>
      <c r="P507" s="84">
        <f>VLOOKUP($A507+ROUND((COLUMN()-2)/24,5),АТС!$A$41:$F$784,5)</f>
        <v>0</v>
      </c>
      <c r="Q507" s="84">
        <f>VLOOKUP($A507+ROUND((COLUMN()-2)/24,5),АТС!$A$41:$F$784,5)</f>
        <v>0</v>
      </c>
      <c r="R507" s="84">
        <f>VLOOKUP($A507+ROUND((COLUMN()-2)/24,5),АТС!$A$41:$F$784,5)</f>
        <v>0</v>
      </c>
      <c r="S507" s="84">
        <f>VLOOKUP($A507+ROUND((COLUMN()-2)/24,5),АТС!$A$41:$F$784,5)</f>
        <v>0</v>
      </c>
      <c r="T507" s="84">
        <f>VLOOKUP($A507+ROUND((COLUMN()-2)/24,5),АТС!$A$41:$F$784,5)</f>
        <v>0</v>
      </c>
      <c r="U507" s="84">
        <f>VLOOKUP($A507+ROUND((COLUMN()-2)/24,5),АТС!$A$41:$F$784,5)</f>
        <v>0</v>
      </c>
      <c r="V507" s="84">
        <f>VLOOKUP($A507+ROUND((COLUMN()-2)/24,5),АТС!$A$41:$F$784,5)</f>
        <v>0</v>
      </c>
      <c r="W507" s="84">
        <f>VLOOKUP($A507+ROUND((COLUMN()-2)/24,5),АТС!$A$41:$F$784,5)</f>
        <v>0</v>
      </c>
      <c r="X507" s="84">
        <f>VLOOKUP($A507+ROUND((COLUMN()-2)/24,5),АТС!$A$41:$F$784,5)</f>
        <v>308.97000000000003</v>
      </c>
      <c r="Y507" s="84">
        <f>VLOOKUP($A507+ROUND((COLUMN()-2)/24,5),АТС!$A$41:$F$784,5)</f>
        <v>120.23</v>
      </c>
    </row>
    <row r="508" spans="1:27" x14ac:dyDescent="0.2">
      <c r="A508" s="65">
        <f t="shared" si="14"/>
        <v>43992</v>
      </c>
      <c r="B508" s="84">
        <f>VLOOKUP($A508+ROUND((COLUMN()-2)/24,5),АТС!$A$41:$F$784,5)</f>
        <v>58.69</v>
      </c>
      <c r="C508" s="84">
        <f>VLOOKUP($A508+ROUND((COLUMN()-2)/24,5),АТС!$A$41:$F$784,5)</f>
        <v>0</v>
      </c>
      <c r="D508" s="84">
        <f>VLOOKUP($A508+ROUND((COLUMN()-2)/24,5),АТС!$A$41:$F$784,5)</f>
        <v>0</v>
      </c>
      <c r="E508" s="84">
        <f>VLOOKUP($A508+ROUND((COLUMN()-2)/24,5),АТС!$A$41:$F$784,5)</f>
        <v>0</v>
      </c>
      <c r="F508" s="84">
        <f>VLOOKUP($A508+ROUND((COLUMN()-2)/24,5),АТС!$A$41:$F$784,5)</f>
        <v>0</v>
      </c>
      <c r="G508" s="84">
        <f>VLOOKUP($A508+ROUND((COLUMN()-2)/24,5),АТС!$A$41:$F$784,5)</f>
        <v>0</v>
      </c>
      <c r="H508" s="84">
        <f>VLOOKUP($A508+ROUND((COLUMN()-2)/24,5),АТС!$A$41:$F$784,5)</f>
        <v>0</v>
      </c>
      <c r="I508" s="84">
        <f>VLOOKUP($A508+ROUND((COLUMN()-2)/24,5),АТС!$A$41:$F$784,5)</f>
        <v>0</v>
      </c>
      <c r="J508" s="84">
        <f>VLOOKUP($A508+ROUND((COLUMN()-2)/24,5),АТС!$A$41:$F$784,5)</f>
        <v>0</v>
      </c>
      <c r="K508" s="84">
        <f>VLOOKUP($A508+ROUND((COLUMN()-2)/24,5),АТС!$A$41:$F$784,5)</f>
        <v>0</v>
      </c>
      <c r="L508" s="84">
        <f>VLOOKUP($A508+ROUND((COLUMN()-2)/24,5),АТС!$A$41:$F$784,5)</f>
        <v>0</v>
      </c>
      <c r="M508" s="84">
        <f>VLOOKUP($A508+ROUND((COLUMN()-2)/24,5),АТС!$A$41:$F$784,5)</f>
        <v>0</v>
      </c>
      <c r="N508" s="84">
        <f>VLOOKUP($A508+ROUND((COLUMN()-2)/24,5),АТС!$A$41:$F$784,5)</f>
        <v>0</v>
      </c>
      <c r="O508" s="84">
        <f>VLOOKUP($A508+ROUND((COLUMN()-2)/24,5),АТС!$A$41:$F$784,5)</f>
        <v>0</v>
      </c>
      <c r="P508" s="84">
        <f>VLOOKUP($A508+ROUND((COLUMN()-2)/24,5),АТС!$A$41:$F$784,5)</f>
        <v>0</v>
      </c>
      <c r="Q508" s="84">
        <f>VLOOKUP($A508+ROUND((COLUMN()-2)/24,5),АТС!$A$41:$F$784,5)</f>
        <v>0</v>
      </c>
      <c r="R508" s="84">
        <f>VLOOKUP($A508+ROUND((COLUMN()-2)/24,5),АТС!$A$41:$F$784,5)</f>
        <v>0</v>
      </c>
      <c r="S508" s="84">
        <f>VLOOKUP($A508+ROUND((COLUMN()-2)/24,5),АТС!$A$41:$F$784,5)</f>
        <v>0.01</v>
      </c>
      <c r="T508" s="84">
        <f>VLOOKUP($A508+ROUND((COLUMN()-2)/24,5),АТС!$A$41:$F$784,5)</f>
        <v>0</v>
      </c>
      <c r="U508" s="84">
        <f>VLOOKUP($A508+ROUND((COLUMN()-2)/24,5),АТС!$A$41:$F$784,5)</f>
        <v>0</v>
      </c>
      <c r="V508" s="84">
        <f>VLOOKUP($A508+ROUND((COLUMN()-2)/24,5),АТС!$A$41:$F$784,5)</f>
        <v>0</v>
      </c>
      <c r="W508" s="84">
        <f>VLOOKUP($A508+ROUND((COLUMN()-2)/24,5),АТС!$A$41:$F$784,5)</f>
        <v>0</v>
      </c>
      <c r="X508" s="84">
        <f>VLOOKUP($A508+ROUND((COLUMN()-2)/24,5),АТС!$A$41:$F$784,5)</f>
        <v>143.36000000000001</v>
      </c>
      <c r="Y508" s="84">
        <f>VLOOKUP($A508+ROUND((COLUMN()-2)/24,5),АТС!$A$41:$F$784,5)</f>
        <v>241.45</v>
      </c>
    </row>
    <row r="509" spans="1:27" x14ac:dyDescent="0.2">
      <c r="A509" s="65">
        <f t="shared" si="14"/>
        <v>43993</v>
      </c>
      <c r="B509" s="84">
        <f>VLOOKUP($A509+ROUND((COLUMN()-2)/24,5),АТС!$A$41:$F$784,5)</f>
        <v>277.62</v>
      </c>
      <c r="C509" s="84">
        <f>VLOOKUP($A509+ROUND((COLUMN()-2)/24,5),АТС!$A$41:$F$784,5)</f>
        <v>15.28</v>
      </c>
      <c r="D509" s="84">
        <f>VLOOKUP($A509+ROUND((COLUMN()-2)/24,5),АТС!$A$41:$F$784,5)</f>
        <v>678.63</v>
      </c>
      <c r="E509" s="84">
        <f>VLOOKUP($A509+ROUND((COLUMN()-2)/24,5),АТС!$A$41:$F$784,5)</f>
        <v>380.2</v>
      </c>
      <c r="F509" s="84">
        <f>VLOOKUP($A509+ROUND((COLUMN()-2)/24,5),АТС!$A$41:$F$784,5)</f>
        <v>0</v>
      </c>
      <c r="G509" s="84">
        <f>VLOOKUP($A509+ROUND((COLUMN()-2)/24,5),АТС!$A$41:$F$784,5)</f>
        <v>0</v>
      </c>
      <c r="H509" s="84">
        <f>VLOOKUP($A509+ROUND((COLUMN()-2)/24,5),АТС!$A$41:$F$784,5)</f>
        <v>0</v>
      </c>
      <c r="I509" s="84">
        <f>VLOOKUP($A509+ROUND((COLUMN()-2)/24,5),АТС!$A$41:$F$784,5)</f>
        <v>0</v>
      </c>
      <c r="J509" s="84">
        <f>VLOOKUP($A509+ROUND((COLUMN()-2)/24,5),АТС!$A$41:$F$784,5)</f>
        <v>0</v>
      </c>
      <c r="K509" s="84">
        <f>VLOOKUP($A509+ROUND((COLUMN()-2)/24,5),АТС!$A$41:$F$784,5)</f>
        <v>0</v>
      </c>
      <c r="L509" s="84">
        <f>VLOOKUP($A509+ROUND((COLUMN()-2)/24,5),АТС!$A$41:$F$784,5)</f>
        <v>0</v>
      </c>
      <c r="M509" s="84">
        <f>VLOOKUP($A509+ROUND((COLUMN()-2)/24,5),АТС!$A$41:$F$784,5)</f>
        <v>0</v>
      </c>
      <c r="N509" s="84">
        <f>VLOOKUP($A509+ROUND((COLUMN()-2)/24,5),АТС!$A$41:$F$784,5)</f>
        <v>0</v>
      </c>
      <c r="O509" s="84">
        <f>VLOOKUP($A509+ROUND((COLUMN()-2)/24,5),АТС!$A$41:$F$784,5)</f>
        <v>0</v>
      </c>
      <c r="P509" s="84">
        <f>VLOOKUP($A509+ROUND((COLUMN()-2)/24,5),АТС!$A$41:$F$784,5)</f>
        <v>0</v>
      </c>
      <c r="Q509" s="84">
        <f>VLOOKUP($A509+ROUND((COLUMN()-2)/24,5),АТС!$A$41:$F$784,5)</f>
        <v>0</v>
      </c>
      <c r="R509" s="84">
        <f>VLOOKUP($A509+ROUND((COLUMN()-2)/24,5),АТС!$A$41:$F$784,5)</f>
        <v>0</v>
      </c>
      <c r="S509" s="84">
        <f>VLOOKUP($A509+ROUND((COLUMN()-2)/24,5),АТС!$A$41:$F$784,5)</f>
        <v>0</v>
      </c>
      <c r="T509" s="84">
        <f>VLOOKUP($A509+ROUND((COLUMN()-2)/24,5),АТС!$A$41:$F$784,5)</f>
        <v>0</v>
      </c>
      <c r="U509" s="84">
        <f>VLOOKUP($A509+ROUND((COLUMN()-2)/24,5),АТС!$A$41:$F$784,5)</f>
        <v>14.94</v>
      </c>
      <c r="V509" s="84">
        <f>VLOOKUP($A509+ROUND((COLUMN()-2)/24,5),АТС!$A$41:$F$784,5)</f>
        <v>0</v>
      </c>
      <c r="W509" s="84">
        <f>VLOOKUP($A509+ROUND((COLUMN()-2)/24,5),АТС!$A$41:$F$784,5)</f>
        <v>0</v>
      </c>
      <c r="X509" s="84">
        <f>VLOOKUP($A509+ROUND((COLUMN()-2)/24,5),АТС!$A$41:$F$784,5)</f>
        <v>340.26</v>
      </c>
      <c r="Y509" s="84">
        <f>VLOOKUP($A509+ROUND((COLUMN()-2)/24,5),АТС!$A$41:$F$784,5)</f>
        <v>97.73</v>
      </c>
    </row>
    <row r="510" spans="1:27" x14ac:dyDescent="0.2">
      <c r="A510" s="65">
        <f t="shared" si="14"/>
        <v>43994</v>
      </c>
      <c r="B510" s="84">
        <f>VLOOKUP($A510+ROUND((COLUMN()-2)/24,5),АТС!$A$41:$F$784,5)</f>
        <v>77.92</v>
      </c>
      <c r="C510" s="84">
        <f>VLOOKUP($A510+ROUND((COLUMN()-2)/24,5),АТС!$A$41:$F$784,5)</f>
        <v>74.959999999999994</v>
      </c>
      <c r="D510" s="84">
        <f>VLOOKUP($A510+ROUND((COLUMN()-2)/24,5),АТС!$A$41:$F$784,5)</f>
        <v>0</v>
      </c>
      <c r="E510" s="84">
        <f>VLOOKUP($A510+ROUND((COLUMN()-2)/24,5),АТС!$A$41:$F$784,5)</f>
        <v>53.18</v>
      </c>
      <c r="F510" s="84">
        <f>VLOOKUP($A510+ROUND((COLUMN()-2)/24,5),АТС!$A$41:$F$784,5)</f>
        <v>307.45</v>
      </c>
      <c r="G510" s="84">
        <f>VLOOKUP($A510+ROUND((COLUMN()-2)/24,5),АТС!$A$41:$F$784,5)</f>
        <v>0</v>
      </c>
      <c r="H510" s="84">
        <f>VLOOKUP($A510+ROUND((COLUMN()-2)/24,5),АТС!$A$41:$F$784,5)</f>
        <v>0</v>
      </c>
      <c r="I510" s="84">
        <f>VLOOKUP($A510+ROUND((COLUMN()-2)/24,5),АТС!$A$41:$F$784,5)</f>
        <v>0</v>
      </c>
      <c r="J510" s="84">
        <f>VLOOKUP($A510+ROUND((COLUMN()-2)/24,5),АТС!$A$41:$F$784,5)</f>
        <v>0</v>
      </c>
      <c r="K510" s="84">
        <f>VLOOKUP($A510+ROUND((COLUMN()-2)/24,5),АТС!$A$41:$F$784,5)</f>
        <v>0</v>
      </c>
      <c r="L510" s="84">
        <f>VLOOKUP($A510+ROUND((COLUMN()-2)/24,5),АТС!$A$41:$F$784,5)</f>
        <v>0</v>
      </c>
      <c r="M510" s="84">
        <f>VLOOKUP($A510+ROUND((COLUMN()-2)/24,5),АТС!$A$41:$F$784,5)</f>
        <v>0</v>
      </c>
      <c r="N510" s="84">
        <f>VLOOKUP($A510+ROUND((COLUMN()-2)/24,5),АТС!$A$41:$F$784,5)</f>
        <v>0</v>
      </c>
      <c r="O510" s="84">
        <f>VLOOKUP($A510+ROUND((COLUMN()-2)/24,5),АТС!$A$41:$F$784,5)</f>
        <v>0</v>
      </c>
      <c r="P510" s="84">
        <f>VLOOKUP($A510+ROUND((COLUMN()-2)/24,5),АТС!$A$41:$F$784,5)</f>
        <v>0</v>
      </c>
      <c r="Q510" s="84">
        <f>VLOOKUP($A510+ROUND((COLUMN()-2)/24,5),АТС!$A$41:$F$784,5)</f>
        <v>0</v>
      </c>
      <c r="R510" s="84">
        <f>VLOOKUP($A510+ROUND((COLUMN()-2)/24,5),АТС!$A$41:$F$784,5)</f>
        <v>0</v>
      </c>
      <c r="S510" s="84">
        <f>VLOOKUP($A510+ROUND((COLUMN()-2)/24,5),АТС!$A$41:$F$784,5)</f>
        <v>0</v>
      </c>
      <c r="T510" s="84">
        <f>VLOOKUP($A510+ROUND((COLUMN()-2)/24,5),АТС!$A$41:$F$784,5)</f>
        <v>0</v>
      </c>
      <c r="U510" s="84">
        <f>VLOOKUP($A510+ROUND((COLUMN()-2)/24,5),АТС!$A$41:$F$784,5)</f>
        <v>0</v>
      </c>
      <c r="V510" s="84">
        <f>VLOOKUP($A510+ROUND((COLUMN()-2)/24,5),АТС!$A$41:$F$784,5)</f>
        <v>0</v>
      </c>
      <c r="W510" s="84">
        <f>VLOOKUP($A510+ROUND((COLUMN()-2)/24,5),АТС!$A$41:$F$784,5)</f>
        <v>253.74</v>
      </c>
      <c r="X510" s="84">
        <f>VLOOKUP($A510+ROUND((COLUMN()-2)/24,5),АТС!$A$41:$F$784,5)</f>
        <v>375.34</v>
      </c>
      <c r="Y510" s="84">
        <f>VLOOKUP($A510+ROUND((COLUMN()-2)/24,5),АТС!$A$41:$F$784,5)</f>
        <v>267.87</v>
      </c>
    </row>
    <row r="511" spans="1:27" x14ac:dyDescent="0.2">
      <c r="A511" s="65">
        <f t="shared" si="14"/>
        <v>43995</v>
      </c>
      <c r="B511" s="84">
        <f>VLOOKUP($A511+ROUND((COLUMN()-2)/24,5),АТС!$A$41:$F$784,5)</f>
        <v>274.89</v>
      </c>
      <c r="C511" s="84">
        <f>VLOOKUP($A511+ROUND((COLUMN()-2)/24,5),АТС!$A$41:$F$784,5)</f>
        <v>172.79</v>
      </c>
      <c r="D511" s="84">
        <f>VLOOKUP($A511+ROUND((COLUMN()-2)/24,5),АТС!$A$41:$F$784,5)</f>
        <v>197.7</v>
      </c>
      <c r="E511" s="84">
        <f>VLOOKUP($A511+ROUND((COLUMN()-2)/24,5),АТС!$A$41:$F$784,5)</f>
        <v>364.4</v>
      </c>
      <c r="F511" s="84">
        <f>VLOOKUP($A511+ROUND((COLUMN()-2)/24,5),АТС!$A$41:$F$784,5)</f>
        <v>832.23</v>
      </c>
      <c r="G511" s="84">
        <f>VLOOKUP($A511+ROUND((COLUMN()-2)/24,5),АТС!$A$41:$F$784,5)</f>
        <v>247.84</v>
      </c>
      <c r="H511" s="84">
        <f>VLOOKUP($A511+ROUND((COLUMN()-2)/24,5),АТС!$A$41:$F$784,5)</f>
        <v>129.72</v>
      </c>
      <c r="I511" s="84">
        <f>VLOOKUP($A511+ROUND((COLUMN()-2)/24,5),АТС!$A$41:$F$784,5)</f>
        <v>852.68</v>
      </c>
      <c r="J511" s="84">
        <f>VLOOKUP($A511+ROUND((COLUMN()-2)/24,5),АТС!$A$41:$F$784,5)</f>
        <v>115.07</v>
      </c>
      <c r="K511" s="84">
        <f>VLOOKUP($A511+ROUND((COLUMN()-2)/24,5),АТС!$A$41:$F$784,5)</f>
        <v>109.18</v>
      </c>
      <c r="L511" s="84">
        <f>VLOOKUP($A511+ROUND((COLUMN()-2)/24,5),АТС!$A$41:$F$784,5)</f>
        <v>257.12</v>
      </c>
      <c r="M511" s="84">
        <f>VLOOKUP($A511+ROUND((COLUMN()-2)/24,5),АТС!$A$41:$F$784,5)</f>
        <v>237.02</v>
      </c>
      <c r="N511" s="84">
        <f>VLOOKUP($A511+ROUND((COLUMN()-2)/24,5),АТС!$A$41:$F$784,5)</f>
        <v>295.47000000000003</v>
      </c>
      <c r="O511" s="84">
        <f>VLOOKUP($A511+ROUND((COLUMN()-2)/24,5),АТС!$A$41:$F$784,5)</f>
        <v>360.76</v>
      </c>
      <c r="P511" s="84">
        <f>VLOOKUP($A511+ROUND((COLUMN()-2)/24,5),АТС!$A$41:$F$784,5)</f>
        <v>362.94</v>
      </c>
      <c r="Q511" s="84">
        <f>VLOOKUP($A511+ROUND((COLUMN()-2)/24,5),АТС!$A$41:$F$784,5)</f>
        <v>306.20999999999998</v>
      </c>
      <c r="R511" s="84">
        <f>VLOOKUP($A511+ROUND((COLUMN()-2)/24,5),АТС!$A$41:$F$784,5)</f>
        <v>337.85</v>
      </c>
      <c r="S511" s="84">
        <f>VLOOKUP($A511+ROUND((COLUMN()-2)/24,5),АТС!$A$41:$F$784,5)</f>
        <v>388.01</v>
      </c>
      <c r="T511" s="84">
        <f>VLOOKUP($A511+ROUND((COLUMN()-2)/24,5),АТС!$A$41:$F$784,5)</f>
        <v>416.65</v>
      </c>
      <c r="U511" s="84">
        <f>VLOOKUP($A511+ROUND((COLUMN()-2)/24,5),АТС!$A$41:$F$784,5)</f>
        <v>350.62</v>
      </c>
      <c r="V511" s="84">
        <f>VLOOKUP($A511+ROUND((COLUMN()-2)/24,5),АТС!$A$41:$F$784,5)</f>
        <v>400.39</v>
      </c>
      <c r="W511" s="84">
        <f>VLOOKUP($A511+ROUND((COLUMN()-2)/24,5),АТС!$A$41:$F$784,5)</f>
        <v>394.62</v>
      </c>
      <c r="X511" s="84">
        <f>VLOOKUP($A511+ROUND((COLUMN()-2)/24,5),АТС!$A$41:$F$784,5)</f>
        <v>632.54999999999995</v>
      </c>
      <c r="Y511" s="84">
        <f>VLOOKUP($A511+ROUND((COLUMN()-2)/24,5),АТС!$A$41:$F$784,5)</f>
        <v>508.91</v>
      </c>
    </row>
    <row r="512" spans="1:27" x14ac:dyDescent="0.2">
      <c r="A512" s="65">
        <f t="shared" si="14"/>
        <v>43996</v>
      </c>
      <c r="B512" s="84">
        <f>VLOOKUP($A512+ROUND((COLUMN()-2)/24,5),АТС!$A$41:$F$784,5)</f>
        <v>197.41</v>
      </c>
      <c r="C512" s="84">
        <f>VLOOKUP($A512+ROUND((COLUMN()-2)/24,5),АТС!$A$41:$F$784,5)</f>
        <v>110.84</v>
      </c>
      <c r="D512" s="84">
        <f>VLOOKUP($A512+ROUND((COLUMN()-2)/24,5),АТС!$A$41:$F$784,5)</f>
        <v>60.5</v>
      </c>
      <c r="E512" s="84">
        <f>VLOOKUP($A512+ROUND((COLUMN()-2)/24,5),АТС!$A$41:$F$784,5)</f>
        <v>64.23</v>
      </c>
      <c r="F512" s="84">
        <f>VLOOKUP($A512+ROUND((COLUMN()-2)/24,5),АТС!$A$41:$F$784,5)</f>
        <v>0</v>
      </c>
      <c r="G512" s="84">
        <f>VLOOKUP($A512+ROUND((COLUMN()-2)/24,5),АТС!$A$41:$F$784,5)</f>
        <v>0</v>
      </c>
      <c r="H512" s="84">
        <f>VLOOKUP($A512+ROUND((COLUMN()-2)/24,5),АТС!$A$41:$F$784,5)</f>
        <v>0</v>
      </c>
      <c r="I512" s="84">
        <f>VLOOKUP($A512+ROUND((COLUMN()-2)/24,5),АТС!$A$41:$F$784,5)</f>
        <v>0</v>
      </c>
      <c r="J512" s="84">
        <f>VLOOKUP($A512+ROUND((COLUMN()-2)/24,5),АТС!$A$41:$F$784,5)</f>
        <v>0</v>
      </c>
      <c r="K512" s="84">
        <f>VLOOKUP($A512+ROUND((COLUMN()-2)/24,5),АТС!$A$41:$F$784,5)</f>
        <v>0</v>
      </c>
      <c r="L512" s="84">
        <f>VLOOKUP($A512+ROUND((COLUMN()-2)/24,5),АТС!$A$41:$F$784,5)</f>
        <v>0</v>
      </c>
      <c r="M512" s="84">
        <f>VLOOKUP($A512+ROUND((COLUMN()-2)/24,5),АТС!$A$41:$F$784,5)</f>
        <v>0</v>
      </c>
      <c r="N512" s="84">
        <f>VLOOKUP($A512+ROUND((COLUMN()-2)/24,5),АТС!$A$41:$F$784,5)</f>
        <v>0</v>
      </c>
      <c r="O512" s="84">
        <f>VLOOKUP($A512+ROUND((COLUMN()-2)/24,5),АТС!$A$41:$F$784,5)</f>
        <v>0</v>
      </c>
      <c r="P512" s="84">
        <f>VLOOKUP($A512+ROUND((COLUMN()-2)/24,5),АТС!$A$41:$F$784,5)</f>
        <v>56.74</v>
      </c>
      <c r="Q512" s="84">
        <f>VLOOKUP($A512+ROUND((COLUMN()-2)/24,5),АТС!$A$41:$F$784,5)</f>
        <v>105.9</v>
      </c>
      <c r="R512" s="84">
        <f>VLOOKUP($A512+ROUND((COLUMN()-2)/24,5),АТС!$A$41:$F$784,5)</f>
        <v>122.95</v>
      </c>
      <c r="S512" s="84">
        <f>VLOOKUP($A512+ROUND((COLUMN()-2)/24,5),АТС!$A$41:$F$784,5)</f>
        <v>138.03</v>
      </c>
      <c r="T512" s="84">
        <f>VLOOKUP($A512+ROUND((COLUMN()-2)/24,5),АТС!$A$41:$F$784,5)</f>
        <v>166.69</v>
      </c>
      <c r="U512" s="84">
        <f>VLOOKUP($A512+ROUND((COLUMN()-2)/24,5),АТС!$A$41:$F$784,5)</f>
        <v>142.99</v>
      </c>
      <c r="V512" s="84">
        <f>VLOOKUP($A512+ROUND((COLUMN()-2)/24,5),АТС!$A$41:$F$784,5)</f>
        <v>95.63</v>
      </c>
      <c r="W512" s="84">
        <f>VLOOKUP($A512+ROUND((COLUMN()-2)/24,5),АТС!$A$41:$F$784,5)</f>
        <v>316.82</v>
      </c>
      <c r="X512" s="84">
        <f>VLOOKUP($A512+ROUND((COLUMN()-2)/24,5),АТС!$A$41:$F$784,5)</f>
        <v>468.61</v>
      </c>
      <c r="Y512" s="84">
        <f>VLOOKUP($A512+ROUND((COLUMN()-2)/24,5),АТС!$A$41:$F$784,5)</f>
        <v>373.16</v>
      </c>
    </row>
    <row r="513" spans="1:25" x14ac:dyDescent="0.2">
      <c r="A513" s="65">
        <f t="shared" si="14"/>
        <v>43997</v>
      </c>
      <c r="B513" s="84">
        <f>VLOOKUP($A513+ROUND((COLUMN()-2)/24,5),АТС!$A$41:$F$784,5)</f>
        <v>76.599999999999994</v>
      </c>
      <c r="C513" s="84">
        <f>VLOOKUP($A513+ROUND((COLUMN()-2)/24,5),АТС!$A$41:$F$784,5)</f>
        <v>69.95</v>
      </c>
      <c r="D513" s="84">
        <f>VLOOKUP($A513+ROUND((COLUMN()-2)/24,5),АТС!$A$41:$F$784,5)</f>
        <v>0</v>
      </c>
      <c r="E513" s="84">
        <f>VLOOKUP($A513+ROUND((COLUMN()-2)/24,5),АТС!$A$41:$F$784,5)</f>
        <v>10.19</v>
      </c>
      <c r="F513" s="84">
        <f>VLOOKUP($A513+ROUND((COLUMN()-2)/24,5),АТС!$A$41:$F$784,5)</f>
        <v>0</v>
      </c>
      <c r="G513" s="84">
        <f>VLOOKUP($A513+ROUND((COLUMN()-2)/24,5),АТС!$A$41:$F$784,5)</f>
        <v>0</v>
      </c>
      <c r="H513" s="84">
        <f>VLOOKUP($A513+ROUND((COLUMN()-2)/24,5),АТС!$A$41:$F$784,5)</f>
        <v>0</v>
      </c>
      <c r="I513" s="84">
        <f>VLOOKUP($A513+ROUND((COLUMN()-2)/24,5),АТС!$A$41:$F$784,5)</f>
        <v>0</v>
      </c>
      <c r="J513" s="84">
        <f>VLOOKUP($A513+ROUND((COLUMN()-2)/24,5),АТС!$A$41:$F$784,5)</f>
        <v>0</v>
      </c>
      <c r="K513" s="84">
        <f>VLOOKUP($A513+ROUND((COLUMN()-2)/24,5),АТС!$A$41:$F$784,5)</f>
        <v>0</v>
      </c>
      <c r="L513" s="84">
        <f>VLOOKUP($A513+ROUND((COLUMN()-2)/24,5),АТС!$A$41:$F$784,5)</f>
        <v>4</v>
      </c>
      <c r="M513" s="84">
        <f>VLOOKUP($A513+ROUND((COLUMN()-2)/24,5),АТС!$A$41:$F$784,5)</f>
        <v>0</v>
      </c>
      <c r="N513" s="84">
        <f>VLOOKUP($A513+ROUND((COLUMN()-2)/24,5),АТС!$A$41:$F$784,5)</f>
        <v>0</v>
      </c>
      <c r="O513" s="84">
        <f>VLOOKUP($A513+ROUND((COLUMN()-2)/24,5),АТС!$A$41:$F$784,5)</f>
        <v>0</v>
      </c>
      <c r="P513" s="84">
        <f>VLOOKUP($A513+ROUND((COLUMN()-2)/24,5),АТС!$A$41:$F$784,5)</f>
        <v>198.58</v>
      </c>
      <c r="Q513" s="84">
        <f>VLOOKUP($A513+ROUND((COLUMN()-2)/24,5),АТС!$A$41:$F$784,5)</f>
        <v>0</v>
      </c>
      <c r="R513" s="84">
        <f>VLOOKUP($A513+ROUND((COLUMN()-2)/24,5),АТС!$A$41:$F$784,5)</f>
        <v>158.78</v>
      </c>
      <c r="S513" s="84">
        <f>VLOOKUP($A513+ROUND((COLUMN()-2)/24,5),АТС!$A$41:$F$784,5)</f>
        <v>116.78</v>
      </c>
      <c r="T513" s="84">
        <f>VLOOKUP($A513+ROUND((COLUMN()-2)/24,5),АТС!$A$41:$F$784,5)</f>
        <v>89.23</v>
      </c>
      <c r="U513" s="84">
        <f>VLOOKUP($A513+ROUND((COLUMN()-2)/24,5),АТС!$A$41:$F$784,5)</f>
        <v>40.340000000000003</v>
      </c>
      <c r="V513" s="84">
        <f>VLOOKUP($A513+ROUND((COLUMN()-2)/24,5),АТС!$A$41:$F$784,5)</f>
        <v>0</v>
      </c>
      <c r="W513" s="84">
        <f>VLOOKUP($A513+ROUND((COLUMN()-2)/24,5),АТС!$A$41:$F$784,5)</f>
        <v>229.96</v>
      </c>
      <c r="X513" s="84">
        <f>VLOOKUP($A513+ROUND((COLUMN()-2)/24,5),АТС!$A$41:$F$784,5)</f>
        <v>296.5</v>
      </c>
      <c r="Y513" s="84">
        <f>VLOOKUP($A513+ROUND((COLUMN()-2)/24,5),АТС!$A$41:$F$784,5)</f>
        <v>613.25</v>
      </c>
    </row>
    <row r="514" spans="1:25" x14ac:dyDescent="0.2">
      <c r="A514" s="65">
        <f t="shared" si="14"/>
        <v>43998</v>
      </c>
      <c r="B514" s="84">
        <f>VLOOKUP($A514+ROUND((COLUMN()-2)/24,5),АТС!$A$41:$F$784,5)</f>
        <v>216.99</v>
      </c>
      <c r="C514" s="84">
        <f>VLOOKUP($A514+ROUND((COLUMN()-2)/24,5),АТС!$A$41:$F$784,5)</f>
        <v>569.26</v>
      </c>
      <c r="D514" s="84">
        <f>VLOOKUP($A514+ROUND((COLUMN()-2)/24,5),АТС!$A$41:$F$784,5)</f>
        <v>102.45</v>
      </c>
      <c r="E514" s="84">
        <f>VLOOKUP($A514+ROUND((COLUMN()-2)/24,5),АТС!$A$41:$F$784,5)</f>
        <v>0</v>
      </c>
      <c r="F514" s="84">
        <f>VLOOKUP($A514+ROUND((COLUMN()-2)/24,5),АТС!$A$41:$F$784,5)</f>
        <v>10.94</v>
      </c>
      <c r="G514" s="84">
        <f>VLOOKUP($A514+ROUND((COLUMN()-2)/24,5),АТС!$A$41:$F$784,5)</f>
        <v>0</v>
      </c>
      <c r="H514" s="84">
        <f>VLOOKUP($A514+ROUND((COLUMN()-2)/24,5),АТС!$A$41:$F$784,5)</f>
        <v>0</v>
      </c>
      <c r="I514" s="84">
        <f>VLOOKUP($A514+ROUND((COLUMN()-2)/24,5),АТС!$A$41:$F$784,5)</f>
        <v>0</v>
      </c>
      <c r="J514" s="84">
        <f>VLOOKUP($A514+ROUND((COLUMN()-2)/24,5),АТС!$A$41:$F$784,5)</f>
        <v>0</v>
      </c>
      <c r="K514" s="84">
        <f>VLOOKUP($A514+ROUND((COLUMN()-2)/24,5),АТС!$A$41:$F$784,5)</f>
        <v>0</v>
      </c>
      <c r="L514" s="84">
        <f>VLOOKUP($A514+ROUND((COLUMN()-2)/24,5),АТС!$A$41:$F$784,5)</f>
        <v>0</v>
      </c>
      <c r="M514" s="84">
        <f>VLOOKUP($A514+ROUND((COLUMN()-2)/24,5),АТС!$A$41:$F$784,5)</f>
        <v>0</v>
      </c>
      <c r="N514" s="84">
        <f>VLOOKUP($A514+ROUND((COLUMN()-2)/24,5),АТС!$A$41:$F$784,5)</f>
        <v>181.7</v>
      </c>
      <c r="O514" s="84">
        <f>VLOOKUP($A514+ROUND((COLUMN()-2)/24,5),АТС!$A$41:$F$784,5)</f>
        <v>0</v>
      </c>
      <c r="P514" s="84">
        <f>VLOOKUP($A514+ROUND((COLUMN()-2)/24,5),АТС!$A$41:$F$784,5)</f>
        <v>0</v>
      </c>
      <c r="Q514" s="84">
        <f>VLOOKUP($A514+ROUND((COLUMN()-2)/24,5),АТС!$A$41:$F$784,5)</f>
        <v>0</v>
      </c>
      <c r="R514" s="84">
        <f>VLOOKUP($A514+ROUND((COLUMN()-2)/24,5),АТС!$A$41:$F$784,5)</f>
        <v>0</v>
      </c>
      <c r="S514" s="84">
        <f>VLOOKUP($A514+ROUND((COLUMN()-2)/24,5),АТС!$A$41:$F$784,5)</f>
        <v>0</v>
      </c>
      <c r="T514" s="84">
        <f>VLOOKUP($A514+ROUND((COLUMN()-2)/24,5),АТС!$A$41:$F$784,5)</f>
        <v>0</v>
      </c>
      <c r="U514" s="84">
        <f>VLOOKUP($A514+ROUND((COLUMN()-2)/24,5),АТС!$A$41:$F$784,5)</f>
        <v>0</v>
      </c>
      <c r="V514" s="84">
        <f>VLOOKUP($A514+ROUND((COLUMN()-2)/24,5),АТС!$A$41:$F$784,5)</f>
        <v>0</v>
      </c>
      <c r="W514" s="84">
        <f>VLOOKUP($A514+ROUND((COLUMN()-2)/24,5),АТС!$A$41:$F$784,5)</f>
        <v>162.82</v>
      </c>
      <c r="X514" s="84">
        <f>VLOOKUP($A514+ROUND((COLUMN()-2)/24,5),АТС!$A$41:$F$784,5)</f>
        <v>214.14</v>
      </c>
      <c r="Y514" s="84">
        <f>VLOOKUP($A514+ROUND((COLUMN()-2)/24,5),АТС!$A$41:$F$784,5)</f>
        <v>233.51</v>
      </c>
    </row>
    <row r="515" spans="1:25" x14ac:dyDescent="0.2">
      <c r="A515" s="65">
        <f t="shared" si="14"/>
        <v>43999</v>
      </c>
      <c r="B515" s="84">
        <f>VLOOKUP($A515+ROUND((COLUMN()-2)/24,5),АТС!$A$41:$F$784,5)</f>
        <v>97.13</v>
      </c>
      <c r="C515" s="84">
        <f>VLOOKUP($A515+ROUND((COLUMN()-2)/24,5),АТС!$A$41:$F$784,5)</f>
        <v>37.24</v>
      </c>
      <c r="D515" s="84">
        <f>VLOOKUP($A515+ROUND((COLUMN()-2)/24,5),АТС!$A$41:$F$784,5)</f>
        <v>506.69</v>
      </c>
      <c r="E515" s="84">
        <f>VLOOKUP($A515+ROUND((COLUMN()-2)/24,5),АТС!$A$41:$F$784,5)</f>
        <v>0</v>
      </c>
      <c r="F515" s="84">
        <f>VLOOKUP($A515+ROUND((COLUMN()-2)/24,5),АТС!$A$41:$F$784,5)</f>
        <v>0</v>
      </c>
      <c r="G515" s="84">
        <f>VLOOKUP($A515+ROUND((COLUMN()-2)/24,5),АТС!$A$41:$F$784,5)</f>
        <v>0</v>
      </c>
      <c r="H515" s="84">
        <f>VLOOKUP($A515+ROUND((COLUMN()-2)/24,5),АТС!$A$41:$F$784,5)</f>
        <v>0</v>
      </c>
      <c r="I515" s="84">
        <f>VLOOKUP($A515+ROUND((COLUMN()-2)/24,5),АТС!$A$41:$F$784,5)</f>
        <v>0</v>
      </c>
      <c r="J515" s="84">
        <f>VLOOKUP($A515+ROUND((COLUMN()-2)/24,5),АТС!$A$41:$F$784,5)</f>
        <v>0</v>
      </c>
      <c r="K515" s="84">
        <f>VLOOKUP($A515+ROUND((COLUMN()-2)/24,5),АТС!$A$41:$F$784,5)</f>
        <v>0</v>
      </c>
      <c r="L515" s="84">
        <f>VLOOKUP($A515+ROUND((COLUMN()-2)/24,5),АТС!$A$41:$F$784,5)</f>
        <v>0</v>
      </c>
      <c r="M515" s="84">
        <f>VLOOKUP($A515+ROUND((COLUMN()-2)/24,5),АТС!$A$41:$F$784,5)</f>
        <v>0</v>
      </c>
      <c r="N515" s="84">
        <f>VLOOKUP($A515+ROUND((COLUMN()-2)/24,5),АТС!$A$41:$F$784,5)</f>
        <v>0</v>
      </c>
      <c r="O515" s="84">
        <f>VLOOKUP($A515+ROUND((COLUMN()-2)/24,5),АТС!$A$41:$F$784,5)</f>
        <v>0</v>
      </c>
      <c r="P515" s="84">
        <f>VLOOKUP($A515+ROUND((COLUMN()-2)/24,5),АТС!$A$41:$F$784,5)</f>
        <v>34.86</v>
      </c>
      <c r="Q515" s="84">
        <f>VLOOKUP($A515+ROUND((COLUMN()-2)/24,5),АТС!$A$41:$F$784,5)</f>
        <v>6.95</v>
      </c>
      <c r="R515" s="84">
        <f>VLOOKUP($A515+ROUND((COLUMN()-2)/24,5),АТС!$A$41:$F$784,5)</f>
        <v>139.56</v>
      </c>
      <c r="S515" s="84">
        <f>VLOOKUP($A515+ROUND((COLUMN()-2)/24,5),АТС!$A$41:$F$784,5)</f>
        <v>807.64</v>
      </c>
      <c r="T515" s="84">
        <f>VLOOKUP($A515+ROUND((COLUMN()-2)/24,5),АТС!$A$41:$F$784,5)</f>
        <v>0</v>
      </c>
      <c r="U515" s="84">
        <f>VLOOKUP($A515+ROUND((COLUMN()-2)/24,5),АТС!$A$41:$F$784,5)</f>
        <v>0</v>
      </c>
      <c r="V515" s="84">
        <f>VLOOKUP($A515+ROUND((COLUMN()-2)/24,5),АТС!$A$41:$F$784,5)</f>
        <v>0</v>
      </c>
      <c r="W515" s="84">
        <f>VLOOKUP($A515+ROUND((COLUMN()-2)/24,5),АТС!$A$41:$F$784,5)</f>
        <v>0</v>
      </c>
      <c r="X515" s="84">
        <f>VLOOKUP($A515+ROUND((COLUMN()-2)/24,5),АТС!$A$41:$F$784,5)</f>
        <v>281.87</v>
      </c>
      <c r="Y515" s="84">
        <f>VLOOKUP($A515+ROUND((COLUMN()-2)/24,5),АТС!$A$41:$F$784,5)</f>
        <v>160.63999999999999</v>
      </c>
    </row>
    <row r="516" spans="1:25" x14ac:dyDescent="0.2">
      <c r="A516" s="65">
        <f t="shared" si="14"/>
        <v>44000</v>
      </c>
      <c r="B516" s="84">
        <f>VLOOKUP($A516+ROUND((COLUMN()-2)/24,5),АТС!$A$41:$F$784,5)</f>
        <v>104.94</v>
      </c>
      <c r="C516" s="84">
        <f>VLOOKUP($A516+ROUND((COLUMN()-2)/24,5),АТС!$A$41:$F$784,5)</f>
        <v>18.149999999999999</v>
      </c>
      <c r="D516" s="84">
        <f>VLOOKUP($A516+ROUND((COLUMN()-2)/24,5),АТС!$A$41:$F$784,5)</f>
        <v>33.79</v>
      </c>
      <c r="E516" s="84">
        <f>VLOOKUP($A516+ROUND((COLUMN()-2)/24,5),АТС!$A$41:$F$784,5)</f>
        <v>27.93</v>
      </c>
      <c r="F516" s="84">
        <f>VLOOKUP($A516+ROUND((COLUMN()-2)/24,5),АТС!$A$41:$F$784,5)</f>
        <v>0</v>
      </c>
      <c r="G516" s="84">
        <f>VLOOKUP($A516+ROUND((COLUMN()-2)/24,5),АТС!$A$41:$F$784,5)</f>
        <v>0</v>
      </c>
      <c r="H516" s="84">
        <f>VLOOKUP($A516+ROUND((COLUMN()-2)/24,5),АТС!$A$41:$F$784,5)</f>
        <v>0</v>
      </c>
      <c r="I516" s="84">
        <f>VLOOKUP($A516+ROUND((COLUMN()-2)/24,5),АТС!$A$41:$F$784,5)</f>
        <v>0</v>
      </c>
      <c r="J516" s="84">
        <f>VLOOKUP($A516+ROUND((COLUMN()-2)/24,5),АТС!$A$41:$F$784,5)</f>
        <v>624.99</v>
      </c>
      <c r="K516" s="84">
        <f>VLOOKUP($A516+ROUND((COLUMN()-2)/24,5),АТС!$A$41:$F$784,5)</f>
        <v>0.05</v>
      </c>
      <c r="L516" s="84">
        <f>VLOOKUP($A516+ROUND((COLUMN()-2)/24,5),АТС!$A$41:$F$784,5)</f>
        <v>154.99</v>
      </c>
      <c r="M516" s="84">
        <f>VLOOKUP($A516+ROUND((COLUMN()-2)/24,5),АТС!$A$41:$F$784,5)</f>
        <v>0</v>
      </c>
      <c r="N516" s="84">
        <f>VLOOKUP($A516+ROUND((COLUMN()-2)/24,5),АТС!$A$41:$F$784,5)</f>
        <v>0</v>
      </c>
      <c r="O516" s="84">
        <f>VLOOKUP($A516+ROUND((COLUMN()-2)/24,5),АТС!$A$41:$F$784,5)</f>
        <v>0</v>
      </c>
      <c r="P516" s="84">
        <f>VLOOKUP($A516+ROUND((COLUMN()-2)/24,5),АТС!$A$41:$F$784,5)</f>
        <v>0</v>
      </c>
      <c r="Q516" s="84">
        <f>VLOOKUP($A516+ROUND((COLUMN()-2)/24,5),АТС!$A$41:$F$784,5)</f>
        <v>417.56</v>
      </c>
      <c r="R516" s="84">
        <f>VLOOKUP($A516+ROUND((COLUMN()-2)/24,5),АТС!$A$41:$F$784,5)</f>
        <v>2.86</v>
      </c>
      <c r="S516" s="84">
        <f>VLOOKUP($A516+ROUND((COLUMN()-2)/24,5),АТС!$A$41:$F$784,5)</f>
        <v>1469.5</v>
      </c>
      <c r="T516" s="84">
        <f>VLOOKUP($A516+ROUND((COLUMN()-2)/24,5),АТС!$A$41:$F$784,5)</f>
        <v>1461.07</v>
      </c>
      <c r="U516" s="84">
        <f>VLOOKUP($A516+ROUND((COLUMN()-2)/24,5),АТС!$A$41:$F$784,5)</f>
        <v>1279.3800000000001</v>
      </c>
      <c r="V516" s="84">
        <f>VLOOKUP($A516+ROUND((COLUMN()-2)/24,5),АТС!$A$41:$F$784,5)</f>
        <v>0</v>
      </c>
      <c r="W516" s="84">
        <f>VLOOKUP($A516+ROUND((COLUMN()-2)/24,5),АТС!$A$41:$F$784,5)</f>
        <v>477.68</v>
      </c>
      <c r="X516" s="84">
        <f>VLOOKUP($A516+ROUND((COLUMN()-2)/24,5),АТС!$A$41:$F$784,5)</f>
        <v>490.56</v>
      </c>
      <c r="Y516" s="84">
        <f>VLOOKUP($A516+ROUND((COLUMN()-2)/24,5),АТС!$A$41:$F$784,5)</f>
        <v>398.45</v>
      </c>
    </row>
    <row r="517" spans="1:25" x14ac:dyDescent="0.2">
      <c r="A517" s="65">
        <f t="shared" si="14"/>
        <v>44001</v>
      </c>
      <c r="B517" s="84">
        <f>VLOOKUP($A517+ROUND((COLUMN()-2)/24,5),АТС!$A$41:$F$784,5)</f>
        <v>245.67</v>
      </c>
      <c r="C517" s="84">
        <f>VLOOKUP($A517+ROUND((COLUMN()-2)/24,5),АТС!$A$41:$F$784,5)</f>
        <v>68.59</v>
      </c>
      <c r="D517" s="84">
        <f>VLOOKUP($A517+ROUND((COLUMN()-2)/24,5),АТС!$A$41:$F$784,5)</f>
        <v>569.01</v>
      </c>
      <c r="E517" s="84">
        <f>VLOOKUP($A517+ROUND((COLUMN()-2)/24,5),АТС!$A$41:$F$784,5)</f>
        <v>825.36</v>
      </c>
      <c r="F517" s="84">
        <f>VLOOKUP($A517+ROUND((COLUMN()-2)/24,5),АТС!$A$41:$F$784,5)</f>
        <v>768.32</v>
      </c>
      <c r="G517" s="84">
        <f>VLOOKUP($A517+ROUND((COLUMN()-2)/24,5),АТС!$A$41:$F$784,5)</f>
        <v>0</v>
      </c>
      <c r="H517" s="84">
        <f>VLOOKUP($A517+ROUND((COLUMN()-2)/24,5),АТС!$A$41:$F$784,5)</f>
        <v>0</v>
      </c>
      <c r="I517" s="84">
        <f>VLOOKUP($A517+ROUND((COLUMN()-2)/24,5),АТС!$A$41:$F$784,5)</f>
        <v>0</v>
      </c>
      <c r="J517" s="84">
        <f>VLOOKUP($A517+ROUND((COLUMN()-2)/24,5),АТС!$A$41:$F$784,5)</f>
        <v>5.31</v>
      </c>
      <c r="K517" s="84">
        <f>VLOOKUP($A517+ROUND((COLUMN()-2)/24,5),АТС!$A$41:$F$784,5)</f>
        <v>145.81</v>
      </c>
      <c r="L517" s="84">
        <f>VLOOKUP($A517+ROUND((COLUMN()-2)/24,5),АТС!$A$41:$F$784,5)</f>
        <v>118.16</v>
      </c>
      <c r="M517" s="84">
        <f>VLOOKUP($A517+ROUND((COLUMN()-2)/24,5),АТС!$A$41:$F$784,5)</f>
        <v>127.33</v>
      </c>
      <c r="N517" s="84">
        <f>VLOOKUP($A517+ROUND((COLUMN()-2)/24,5),АТС!$A$41:$F$784,5)</f>
        <v>40.799999999999997</v>
      </c>
      <c r="O517" s="84">
        <f>VLOOKUP($A517+ROUND((COLUMN()-2)/24,5),АТС!$A$41:$F$784,5)</f>
        <v>34.56</v>
      </c>
      <c r="P517" s="84">
        <f>VLOOKUP($A517+ROUND((COLUMN()-2)/24,5),АТС!$A$41:$F$784,5)</f>
        <v>0.05</v>
      </c>
      <c r="Q517" s="84">
        <f>VLOOKUP($A517+ROUND((COLUMN()-2)/24,5),АТС!$A$41:$F$784,5)</f>
        <v>0</v>
      </c>
      <c r="R517" s="84">
        <f>VLOOKUP($A517+ROUND((COLUMN()-2)/24,5),АТС!$A$41:$F$784,5)</f>
        <v>25.49</v>
      </c>
      <c r="S517" s="84">
        <f>VLOOKUP($A517+ROUND((COLUMN()-2)/24,5),АТС!$A$41:$F$784,5)</f>
        <v>185.24</v>
      </c>
      <c r="T517" s="84">
        <f>VLOOKUP($A517+ROUND((COLUMN()-2)/24,5),АТС!$A$41:$F$784,5)</f>
        <v>259.01</v>
      </c>
      <c r="U517" s="84">
        <f>VLOOKUP($A517+ROUND((COLUMN()-2)/24,5),АТС!$A$41:$F$784,5)</f>
        <v>274.26</v>
      </c>
      <c r="V517" s="84">
        <f>VLOOKUP($A517+ROUND((COLUMN()-2)/24,5),АТС!$A$41:$F$784,5)</f>
        <v>104.9</v>
      </c>
      <c r="W517" s="84">
        <f>VLOOKUP($A517+ROUND((COLUMN()-2)/24,5),АТС!$A$41:$F$784,5)</f>
        <v>150.05000000000001</v>
      </c>
      <c r="X517" s="84">
        <f>VLOOKUP($A517+ROUND((COLUMN()-2)/24,5),АТС!$A$41:$F$784,5)</f>
        <v>264.94</v>
      </c>
      <c r="Y517" s="84">
        <f>VLOOKUP($A517+ROUND((COLUMN()-2)/24,5),АТС!$A$41:$F$784,5)</f>
        <v>204.16</v>
      </c>
    </row>
    <row r="518" spans="1:25" x14ac:dyDescent="0.2">
      <c r="A518" s="65">
        <f t="shared" si="14"/>
        <v>44002</v>
      </c>
      <c r="B518" s="84">
        <f>VLOOKUP($A518+ROUND((COLUMN()-2)/24,5),АТС!$A$41:$F$784,5)</f>
        <v>1062.3599999999999</v>
      </c>
      <c r="C518" s="84">
        <f>VLOOKUP($A518+ROUND((COLUMN()-2)/24,5),АТС!$A$41:$F$784,5)</f>
        <v>927.43</v>
      </c>
      <c r="D518" s="84">
        <f>VLOOKUP($A518+ROUND((COLUMN()-2)/24,5),АТС!$A$41:$F$784,5)</f>
        <v>118.6</v>
      </c>
      <c r="E518" s="84">
        <f>VLOOKUP($A518+ROUND((COLUMN()-2)/24,5),АТС!$A$41:$F$784,5)</f>
        <v>861.73</v>
      </c>
      <c r="F518" s="84">
        <f>VLOOKUP($A518+ROUND((COLUMN()-2)/24,5),АТС!$A$41:$F$784,5)</f>
        <v>693.78</v>
      </c>
      <c r="G518" s="84">
        <f>VLOOKUP($A518+ROUND((COLUMN()-2)/24,5),АТС!$A$41:$F$784,5)</f>
        <v>0</v>
      </c>
      <c r="H518" s="84">
        <f>VLOOKUP($A518+ROUND((COLUMN()-2)/24,5),АТС!$A$41:$F$784,5)</f>
        <v>0</v>
      </c>
      <c r="I518" s="84">
        <f>VLOOKUP($A518+ROUND((COLUMN()-2)/24,5),АТС!$A$41:$F$784,5)</f>
        <v>0</v>
      </c>
      <c r="J518" s="84">
        <f>VLOOKUP($A518+ROUND((COLUMN()-2)/24,5),АТС!$A$41:$F$784,5)</f>
        <v>0</v>
      </c>
      <c r="K518" s="84">
        <f>VLOOKUP($A518+ROUND((COLUMN()-2)/24,5),АТС!$A$41:$F$784,5)</f>
        <v>0</v>
      </c>
      <c r="L518" s="84">
        <f>VLOOKUP($A518+ROUND((COLUMN()-2)/24,5),АТС!$A$41:$F$784,5)</f>
        <v>0</v>
      </c>
      <c r="M518" s="84">
        <f>VLOOKUP($A518+ROUND((COLUMN()-2)/24,5),АТС!$A$41:$F$784,5)</f>
        <v>0.35</v>
      </c>
      <c r="N518" s="84">
        <f>VLOOKUP($A518+ROUND((COLUMN()-2)/24,5),АТС!$A$41:$F$784,5)</f>
        <v>41.32</v>
      </c>
      <c r="O518" s="84">
        <f>VLOOKUP($A518+ROUND((COLUMN()-2)/24,5),АТС!$A$41:$F$784,5)</f>
        <v>0</v>
      </c>
      <c r="P518" s="84">
        <f>VLOOKUP($A518+ROUND((COLUMN()-2)/24,5),АТС!$A$41:$F$784,5)</f>
        <v>0</v>
      </c>
      <c r="Q518" s="84">
        <f>VLOOKUP($A518+ROUND((COLUMN()-2)/24,5),АТС!$A$41:$F$784,5)</f>
        <v>0</v>
      </c>
      <c r="R518" s="84">
        <f>VLOOKUP($A518+ROUND((COLUMN()-2)/24,5),АТС!$A$41:$F$784,5)</f>
        <v>0</v>
      </c>
      <c r="S518" s="84">
        <f>VLOOKUP($A518+ROUND((COLUMN()-2)/24,5),АТС!$A$41:$F$784,5)</f>
        <v>9.1999999999999993</v>
      </c>
      <c r="T518" s="84">
        <f>VLOOKUP($A518+ROUND((COLUMN()-2)/24,5),АТС!$A$41:$F$784,5)</f>
        <v>56.42</v>
      </c>
      <c r="U518" s="84">
        <f>VLOOKUP($A518+ROUND((COLUMN()-2)/24,5),АТС!$A$41:$F$784,5)</f>
        <v>0</v>
      </c>
      <c r="V518" s="84">
        <f>VLOOKUP($A518+ROUND((COLUMN()-2)/24,5),АТС!$A$41:$F$784,5)</f>
        <v>0</v>
      </c>
      <c r="W518" s="84">
        <f>VLOOKUP($A518+ROUND((COLUMN()-2)/24,5),АТС!$A$41:$F$784,5)</f>
        <v>0</v>
      </c>
      <c r="X518" s="84">
        <f>VLOOKUP($A518+ROUND((COLUMN()-2)/24,5),АТС!$A$41:$F$784,5)</f>
        <v>194.56</v>
      </c>
      <c r="Y518" s="84">
        <f>VLOOKUP($A518+ROUND((COLUMN()-2)/24,5),АТС!$A$41:$F$784,5)</f>
        <v>177.84</v>
      </c>
    </row>
    <row r="519" spans="1:25" x14ac:dyDescent="0.2">
      <c r="A519" s="65">
        <f t="shared" si="14"/>
        <v>44003</v>
      </c>
      <c r="B519" s="84">
        <f>VLOOKUP($A519+ROUND((COLUMN()-2)/24,5),АТС!$A$41:$F$784,5)</f>
        <v>241.54</v>
      </c>
      <c r="C519" s="84">
        <f>VLOOKUP($A519+ROUND((COLUMN()-2)/24,5),АТС!$A$41:$F$784,5)</f>
        <v>0</v>
      </c>
      <c r="D519" s="84">
        <f>VLOOKUP($A519+ROUND((COLUMN()-2)/24,5),АТС!$A$41:$F$784,5)</f>
        <v>124.41</v>
      </c>
      <c r="E519" s="84">
        <f>VLOOKUP($A519+ROUND((COLUMN()-2)/24,5),АТС!$A$41:$F$784,5)</f>
        <v>576.46</v>
      </c>
      <c r="F519" s="84">
        <f>VLOOKUP($A519+ROUND((COLUMN()-2)/24,5),АТС!$A$41:$F$784,5)</f>
        <v>413.39</v>
      </c>
      <c r="G519" s="84">
        <f>VLOOKUP($A519+ROUND((COLUMN()-2)/24,5),АТС!$A$41:$F$784,5)</f>
        <v>0</v>
      </c>
      <c r="H519" s="84">
        <f>VLOOKUP($A519+ROUND((COLUMN()-2)/24,5),АТС!$A$41:$F$784,5)</f>
        <v>0</v>
      </c>
      <c r="I519" s="84">
        <f>VLOOKUP($A519+ROUND((COLUMN()-2)/24,5),АТС!$A$41:$F$784,5)</f>
        <v>0</v>
      </c>
      <c r="J519" s="84">
        <f>VLOOKUP($A519+ROUND((COLUMN()-2)/24,5),АТС!$A$41:$F$784,5)</f>
        <v>0</v>
      </c>
      <c r="K519" s="84">
        <f>VLOOKUP($A519+ROUND((COLUMN()-2)/24,5),АТС!$A$41:$F$784,5)</f>
        <v>0</v>
      </c>
      <c r="L519" s="84">
        <f>VLOOKUP($A519+ROUND((COLUMN()-2)/24,5),АТС!$A$41:$F$784,5)</f>
        <v>0</v>
      </c>
      <c r="M519" s="84">
        <f>VLOOKUP($A519+ROUND((COLUMN()-2)/24,5),АТС!$A$41:$F$784,5)</f>
        <v>0</v>
      </c>
      <c r="N519" s="84">
        <f>VLOOKUP($A519+ROUND((COLUMN()-2)/24,5),АТС!$A$41:$F$784,5)</f>
        <v>0</v>
      </c>
      <c r="O519" s="84">
        <f>VLOOKUP($A519+ROUND((COLUMN()-2)/24,5),АТС!$A$41:$F$784,5)</f>
        <v>0</v>
      </c>
      <c r="P519" s="84">
        <f>VLOOKUP($A519+ROUND((COLUMN()-2)/24,5),АТС!$A$41:$F$784,5)</f>
        <v>0</v>
      </c>
      <c r="Q519" s="84">
        <f>VLOOKUP($A519+ROUND((COLUMN()-2)/24,5),АТС!$A$41:$F$784,5)</f>
        <v>0</v>
      </c>
      <c r="R519" s="84">
        <f>VLOOKUP($A519+ROUND((COLUMN()-2)/24,5),АТС!$A$41:$F$784,5)</f>
        <v>0</v>
      </c>
      <c r="S519" s="84">
        <f>VLOOKUP($A519+ROUND((COLUMN()-2)/24,5),АТС!$A$41:$F$784,5)</f>
        <v>0</v>
      </c>
      <c r="T519" s="84">
        <f>VLOOKUP($A519+ROUND((COLUMN()-2)/24,5),АТС!$A$41:$F$784,5)</f>
        <v>0</v>
      </c>
      <c r="U519" s="84">
        <f>VLOOKUP($A519+ROUND((COLUMN()-2)/24,5),АТС!$A$41:$F$784,5)</f>
        <v>0</v>
      </c>
      <c r="V519" s="84">
        <f>VLOOKUP($A519+ROUND((COLUMN()-2)/24,5),АТС!$A$41:$F$784,5)</f>
        <v>0</v>
      </c>
      <c r="W519" s="84">
        <f>VLOOKUP($A519+ROUND((COLUMN()-2)/24,5),АТС!$A$41:$F$784,5)</f>
        <v>0</v>
      </c>
      <c r="X519" s="84">
        <f>VLOOKUP($A519+ROUND((COLUMN()-2)/24,5),АТС!$A$41:$F$784,5)</f>
        <v>2.37</v>
      </c>
      <c r="Y519" s="84">
        <f>VLOOKUP($A519+ROUND((COLUMN()-2)/24,5),АТС!$A$41:$F$784,5)</f>
        <v>0</v>
      </c>
    </row>
    <row r="520" spans="1:25" x14ac:dyDescent="0.2">
      <c r="A520" s="65">
        <f t="shared" si="14"/>
        <v>44004</v>
      </c>
      <c r="B520" s="84">
        <f>VLOOKUP($A520+ROUND((COLUMN()-2)/24,5),АТС!$A$41:$F$784,5)</f>
        <v>0</v>
      </c>
      <c r="C520" s="84">
        <f>VLOOKUP($A520+ROUND((COLUMN()-2)/24,5),АТС!$A$41:$F$784,5)</f>
        <v>116.13</v>
      </c>
      <c r="D520" s="84">
        <f>VLOOKUP($A520+ROUND((COLUMN()-2)/24,5),АТС!$A$41:$F$784,5)</f>
        <v>0</v>
      </c>
      <c r="E520" s="84">
        <f>VLOOKUP($A520+ROUND((COLUMN()-2)/24,5),АТС!$A$41:$F$784,5)</f>
        <v>0</v>
      </c>
      <c r="F520" s="84">
        <f>VLOOKUP($A520+ROUND((COLUMN()-2)/24,5),АТС!$A$41:$F$784,5)</f>
        <v>0</v>
      </c>
      <c r="G520" s="84">
        <f>VLOOKUP($A520+ROUND((COLUMN()-2)/24,5),АТС!$A$41:$F$784,5)</f>
        <v>0</v>
      </c>
      <c r="H520" s="84">
        <f>VLOOKUP($A520+ROUND((COLUMN()-2)/24,5),АТС!$A$41:$F$784,5)</f>
        <v>0</v>
      </c>
      <c r="I520" s="84">
        <f>VLOOKUP($A520+ROUND((COLUMN()-2)/24,5),АТС!$A$41:$F$784,5)</f>
        <v>0</v>
      </c>
      <c r="J520" s="84">
        <f>VLOOKUP($A520+ROUND((COLUMN()-2)/24,5),АТС!$A$41:$F$784,5)</f>
        <v>0</v>
      </c>
      <c r="K520" s="84">
        <f>VLOOKUP($A520+ROUND((COLUMN()-2)/24,5),АТС!$A$41:$F$784,5)</f>
        <v>0</v>
      </c>
      <c r="L520" s="84">
        <f>VLOOKUP($A520+ROUND((COLUMN()-2)/24,5),АТС!$A$41:$F$784,5)</f>
        <v>0</v>
      </c>
      <c r="M520" s="84">
        <f>VLOOKUP($A520+ROUND((COLUMN()-2)/24,5),АТС!$A$41:$F$784,5)</f>
        <v>0</v>
      </c>
      <c r="N520" s="84">
        <f>VLOOKUP($A520+ROUND((COLUMN()-2)/24,5),АТС!$A$41:$F$784,5)</f>
        <v>0</v>
      </c>
      <c r="O520" s="84">
        <f>VLOOKUP($A520+ROUND((COLUMN()-2)/24,5),АТС!$A$41:$F$784,5)</f>
        <v>0</v>
      </c>
      <c r="P520" s="84">
        <f>VLOOKUP($A520+ROUND((COLUMN()-2)/24,5),АТС!$A$41:$F$784,5)</f>
        <v>0</v>
      </c>
      <c r="Q520" s="84">
        <f>VLOOKUP($A520+ROUND((COLUMN()-2)/24,5),АТС!$A$41:$F$784,5)</f>
        <v>0</v>
      </c>
      <c r="R520" s="84">
        <f>VLOOKUP($A520+ROUND((COLUMN()-2)/24,5),АТС!$A$41:$F$784,5)</f>
        <v>0</v>
      </c>
      <c r="S520" s="84">
        <f>VLOOKUP($A520+ROUND((COLUMN()-2)/24,5),АТС!$A$41:$F$784,5)</f>
        <v>0</v>
      </c>
      <c r="T520" s="84">
        <f>VLOOKUP($A520+ROUND((COLUMN()-2)/24,5),АТС!$A$41:$F$784,5)</f>
        <v>0</v>
      </c>
      <c r="U520" s="84">
        <f>VLOOKUP($A520+ROUND((COLUMN()-2)/24,5),АТС!$A$41:$F$784,5)</f>
        <v>0</v>
      </c>
      <c r="V520" s="84">
        <f>VLOOKUP($A520+ROUND((COLUMN()-2)/24,5),АТС!$A$41:$F$784,5)</f>
        <v>0</v>
      </c>
      <c r="W520" s="84">
        <f>VLOOKUP($A520+ROUND((COLUMN()-2)/24,5),АТС!$A$41:$F$784,5)</f>
        <v>199.81</v>
      </c>
      <c r="X520" s="84">
        <f>VLOOKUP($A520+ROUND((COLUMN()-2)/24,5),АТС!$A$41:$F$784,5)</f>
        <v>228.3</v>
      </c>
      <c r="Y520" s="84">
        <f>VLOOKUP($A520+ROUND((COLUMN()-2)/24,5),АТС!$A$41:$F$784,5)</f>
        <v>209.96</v>
      </c>
    </row>
    <row r="521" spans="1:25" x14ac:dyDescent="0.2">
      <c r="A521" s="65">
        <f t="shared" si="14"/>
        <v>44005</v>
      </c>
      <c r="B521" s="84">
        <f>VLOOKUP($A521+ROUND((COLUMN()-2)/24,5),АТС!$A$41:$F$784,5)</f>
        <v>203.84</v>
      </c>
      <c r="C521" s="84">
        <f>VLOOKUP($A521+ROUND((COLUMN()-2)/24,5),АТС!$A$41:$F$784,5)</f>
        <v>227.24</v>
      </c>
      <c r="D521" s="84">
        <f>VLOOKUP($A521+ROUND((COLUMN()-2)/24,5),АТС!$A$41:$F$784,5)</f>
        <v>715.37</v>
      </c>
      <c r="E521" s="84">
        <f>VLOOKUP($A521+ROUND((COLUMN()-2)/24,5),АТС!$A$41:$F$784,5)</f>
        <v>174.11</v>
      </c>
      <c r="F521" s="84">
        <f>VLOOKUP($A521+ROUND((COLUMN()-2)/24,5),АТС!$A$41:$F$784,5)</f>
        <v>95.19</v>
      </c>
      <c r="G521" s="84">
        <f>VLOOKUP($A521+ROUND((COLUMN()-2)/24,5),АТС!$A$41:$F$784,5)</f>
        <v>0</v>
      </c>
      <c r="H521" s="84">
        <f>VLOOKUP($A521+ROUND((COLUMN()-2)/24,5),АТС!$A$41:$F$784,5)</f>
        <v>0</v>
      </c>
      <c r="I521" s="84">
        <f>VLOOKUP($A521+ROUND((COLUMN()-2)/24,5),АТС!$A$41:$F$784,5)</f>
        <v>0</v>
      </c>
      <c r="J521" s="84">
        <f>VLOOKUP($A521+ROUND((COLUMN()-2)/24,5),АТС!$A$41:$F$784,5)</f>
        <v>0</v>
      </c>
      <c r="K521" s="84">
        <f>VLOOKUP($A521+ROUND((COLUMN()-2)/24,5),АТС!$A$41:$F$784,5)</f>
        <v>531.04</v>
      </c>
      <c r="L521" s="84">
        <f>VLOOKUP($A521+ROUND((COLUMN()-2)/24,5),АТС!$A$41:$F$784,5)</f>
        <v>244.02</v>
      </c>
      <c r="M521" s="84">
        <f>VLOOKUP($A521+ROUND((COLUMN()-2)/24,5),АТС!$A$41:$F$784,5)</f>
        <v>0</v>
      </c>
      <c r="N521" s="84">
        <f>VLOOKUP($A521+ROUND((COLUMN()-2)/24,5),АТС!$A$41:$F$784,5)</f>
        <v>0</v>
      </c>
      <c r="O521" s="84">
        <f>VLOOKUP($A521+ROUND((COLUMN()-2)/24,5),АТС!$A$41:$F$784,5)</f>
        <v>0</v>
      </c>
      <c r="P521" s="84">
        <f>VLOOKUP($A521+ROUND((COLUMN()-2)/24,5),АТС!$A$41:$F$784,5)</f>
        <v>0</v>
      </c>
      <c r="Q521" s="84">
        <f>VLOOKUP($A521+ROUND((COLUMN()-2)/24,5),АТС!$A$41:$F$784,5)</f>
        <v>1588.22</v>
      </c>
      <c r="R521" s="84">
        <f>VLOOKUP($A521+ROUND((COLUMN()-2)/24,5),АТС!$A$41:$F$784,5)</f>
        <v>0</v>
      </c>
      <c r="S521" s="84">
        <f>VLOOKUP($A521+ROUND((COLUMN()-2)/24,5),АТС!$A$41:$F$784,5)</f>
        <v>0</v>
      </c>
      <c r="T521" s="84">
        <f>VLOOKUP($A521+ROUND((COLUMN()-2)/24,5),АТС!$A$41:$F$784,5)</f>
        <v>0</v>
      </c>
      <c r="U521" s="84">
        <f>VLOOKUP($A521+ROUND((COLUMN()-2)/24,5),АТС!$A$41:$F$784,5)</f>
        <v>462.17</v>
      </c>
      <c r="V521" s="84">
        <f>VLOOKUP($A521+ROUND((COLUMN()-2)/24,5),АТС!$A$41:$F$784,5)</f>
        <v>0</v>
      </c>
      <c r="W521" s="84">
        <f>VLOOKUP($A521+ROUND((COLUMN()-2)/24,5),АТС!$A$41:$F$784,5)</f>
        <v>111.49</v>
      </c>
      <c r="X521" s="84">
        <f>VLOOKUP($A521+ROUND((COLUMN()-2)/24,5),АТС!$A$41:$F$784,5)</f>
        <v>184.77</v>
      </c>
      <c r="Y521" s="84">
        <f>VLOOKUP($A521+ROUND((COLUMN()-2)/24,5),АТС!$A$41:$F$784,5)</f>
        <v>166.66</v>
      </c>
    </row>
    <row r="522" spans="1:25" x14ac:dyDescent="0.2">
      <c r="A522" s="65">
        <f t="shared" si="14"/>
        <v>44006</v>
      </c>
      <c r="B522" s="84">
        <f>VLOOKUP($A522+ROUND((COLUMN()-2)/24,5),АТС!$A$41:$F$784,5)</f>
        <v>29.5</v>
      </c>
      <c r="C522" s="84">
        <f>VLOOKUP($A522+ROUND((COLUMN()-2)/24,5),АТС!$A$41:$F$784,5)</f>
        <v>0</v>
      </c>
      <c r="D522" s="84">
        <f>VLOOKUP($A522+ROUND((COLUMN()-2)/24,5),АТС!$A$41:$F$784,5)</f>
        <v>0</v>
      </c>
      <c r="E522" s="84">
        <f>VLOOKUP($A522+ROUND((COLUMN()-2)/24,5),АТС!$A$41:$F$784,5)</f>
        <v>0</v>
      </c>
      <c r="F522" s="84">
        <f>VLOOKUP($A522+ROUND((COLUMN()-2)/24,5),АТС!$A$41:$F$784,5)</f>
        <v>0</v>
      </c>
      <c r="G522" s="84">
        <f>VLOOKUP($A522+ROUND((COLUMN()-2)/24,5),АТС!$A$41:$F$784,5)</f>
        <v>0</v>
      </c>
      <c r="H522" s="84">
        <f>VLOOKUP($A522+ROUND((COLUMN()-2)/24,5),АТС!$A$41:$F$784,5)</f>
        <v>0</v>
      </c>
      <c r="I522" s="84">
        <f>VLOOKUP($A522+ROUND((COLUMN()-2)/24,5),АТС!$A$41:$F$784,5)</f>
        <v>0</v>
      </c>
      <c r="J522" s="84">
        <f>VLOOKUP($A522+ROUND((COLUMN()-2)/24,5),АТС!$A$41:$F$784,5)</f>
        <v>0</v>
      </c>
      <c r="K522" s="84">
        <f>VLOOKUP($A522+ROUND((COLUMN()-2)/24,5),АТС!$A$41:$F$784,5)</f>
        <v>0</v>
      </c>
      <c r="L522" s="84">
        <f>VLOOKUP($A522+ROUND((COLUMN()-2)/24,5),АТС!$A$41:$F$784,5)</f>
        <v>0</v>
      </c>
      <c r="M522" s="84">
        <f>VLOOKUP($A522+ROUND((COLUMN()-2)/24,5),АТС!$A$41:$F$784,5)</f>
        <v>0</v>
      </c>
      <c r="N522" s="84">
        <f>VLOOKUP($A522+ROUND((COLUMN()-2)/24,5),АТС!$A$41:$F$784,5)</f>
        <v>0</v>
      </c>
      <c r="O522" s="84">
        <f>VLOOKUP($A522+ROUND((COLUMN()-2)/24,5),АТС!$A$41:$F$784,5)</f>
        <v>0</v>
      </c>
      <c r="P522" s="84">
        <f>VLOOKUP($A522+ROUND((COLUMN()-2)/24,5),АТС!$A$41:$F$784,5)</f>
        <v>0</v>
      </c>
      <c r="Q522" s="84">
        <f>VLOOKUP($A522+ROUND((COLUMN()-2)/24,5),АТС!$A$41:$F$784,5)</f>
        <v>0</v>
      </c>
      <c r="R522" s="84">
        <f>VLOOKUP($A522+ROUND((COLUMN()-2)/24,5),АТС!$A$41:$F$784,5)</f>
        <v>0</v>
      </c>
      <c r="S522" s="84">
        <f>VLOOKUP($A522+ROUND((COLUMN()-2)/24,5),АТС!$A$41:$F$784,5)</f>
        <v>0</v>
      </c>
      <c r="T522" s="84">
        <f>VLOOKUP($A522+ROUND((COLUMN()-2)/24,5),АТС!$A$41:$F$784,5)</f>
        <v>0</v>
      </c>
      <c r="U522" s="84">
        <f>VLOOKUP($A522+ROUND((COLUMN()-2)/24,5),АТС!$A$41:$F$784,5)</f>
        <v>0</v>
      </c>
      <c r="V522" s="84">
        <f>VLOOKUP($A522+ROUND((COLUMN()-2)/24,5),АТС!$A$41:$F$784,5)</f>
        <v>0</v>
      </c>
      <c r="W522" s="84">
        <f>VLOOKUP($A522+ROUND((COLUMN()-2)/24,5),АТС!$A$41:$F$784,5)</f>
        <v>0</v>
      </c>
      <c r="X522" s="84">
        <f>VLOOKUP($A522+ROUND((COLUMN()-2)/24,5),АТС!$A$41:$F$784,5)</f>
        <v>313.83</v>
      </c>
      <c r="Y522" s="84">
        <f>VLOOKUP($A522+ROUND((COLUMN()-2)/24,5),АТС!$A$41:$F$784,5)</f>
        <v>192.01</v>
      </c>
    </row>
    <row r="523" spans="1:25" x14ac:dyDescent="0.2">
      <c r="A523" s="65">
        <f t="shared" si="14"/>
        <v>44007</v>
      </c>
      <c r="B523" s="84">
        <f>VLOOKUP($A523+ROUND((COLUMN()-2)/24,5),АТС!$A$41:$F$784,5)</f>
        <v>211.38</v>
      </c>
      <c r="C523" s="84">
        <f>VLOOKUP($A523+ROUND((COLUMN()-2)/24,5),АТС!$A$41:$F$784,5)</f>
        <v>43.09</v>
      </c>
      <c r="D523" s="84">
        <f>VLOOKUP($A523+ROUND((COLUMN()-2)/24,5),АТС!$A$41:$F$784,5)</f>
        <v>37.68</v>
      </c>
      <c r="E523" s="84">
        <f>VLOOKUP($A523+ROUND((COLUMN()-2)/24,5),АТС!$A$41:$F$784,5)</f>
        <v>25.8</v>
      </c>
      <c r="F523" s="84">
        <f>VLOOKUP($A523+ROUND((COLUMN()-2)/24,5),АТС!$A$41:$F$784,5)</f>
        <v>0</v>
      </c>
      <c r="G523" s="84">
        <f>VLOOKUP($A523+ROUND((COLUMN()-2)/24,5),АТС!$A$41:$F$784,5)</f>
        <v>0</v>
      </c>
      <c r="H523" s="84">
        <f>VLOOKUP($A523+ROUND((COLUMN()-2)/24,5),АТС!$A$41:$F$784,5)</f>
        <v>0</v>
      </c>
      <c r="I523" s="84">
        <f>VLOOKUP($A523+ROUND((COLUMN()-2)/24,5),АТС!$A$41:$F$784,5)</f>
        <v>0</v>
      </c>
      <c r="J523" s="84">
        <f>VLOOKUP($A523+ROUND((COLUMN()-2)/24,5),АТС!$A$41:$F$784,5)</f>
        <v>0</v>
      </c>
      <c r="K523" s="84">
        <f>VLOOKUP($A523+ROUND((COLUMN()-2)/24,5),АТС!$A$41:$F$784,5)</f>
        <v>0</v>
      </c>
      <c r="L523" s="84">
        <f>VLOOKUP($A523+ROUND((COLUMN()-2)/24,5),АТС!$A$41:$F$784,5)</f>
        <v>287.64999999999998</v>
      </c>
      <c r="M523" s="84">
        <f>VLOOKUP($A523+ROUND((COLUMN()-2)/24,5),АТС!$A$41:$F$784,5)</f>
        <v>137.99</v>
      </c>
      <c r="N523" s="84">
        <f>VLOOKUP($A523+ROUND((COLUMN()-2)/24,5),АТС!$A$41:$F$784,5)</f>
        <v>82.65</v>
      </c>
      <c r="O523" s="84">
        <f>VLOOKUP($A523+ROUND((COLUMN()-2)/24,5),АТС!$A$41:$F$784,5)</f>
        <v>88.79</v>
      </c>
      <c r="P523" s="84">
        <f>VLOOKUP($A523+ROUND((COLUMN()-2)/24,5),АТС!$A$41:$F$784,5)</f>
        <v>234.93</v>
      </c>
      <c r="Q523" s="84">
        <f>VLOOKUP($A523+ROUND((COLUMN()-2)/24,5),АТС!$A$41:$F$784,5)</f>
        <v>96.73</v>
      </c>
      <c r="R523" s="84">
        <f>VLOOKUP($A523+ROUND((COLUMN()-2)/24,5),АТС!$A$41:$F$784,5)</f>
        <v>168.7</v>
      </c>
      <c r="S523" s="84">
        <f>VLOOKUP($A523+ROUND((COLUMN()-2)/24,5),АТС!$A$41:$F$784,5)</f>
        <v>238.45</v>
      </c>
      <c r="T523" s="84">
        <f>VLOOKUP($A523+ROUND((COLUMN()-2)/24,5),АТС!$A$41:$F$784,5)</f>
        <v>251.06</v>
      </c>
      <c r="U523" s="84">
        <f>VLOOKUP($A523+ROUND((COLUMN()-2)/24,5),АТС!$A$41:$F$784,5)</f>
        <v>89.23</v>
      </c>
      <c r="V523" s="84">
        <f>VLOOKUP($A523+ROUND((COLUMN()-2)/24,5),АТС!$A$41:$F$784,5)</f>
        <v>0</v>
      </c>
      <c r="W523" s="84">
        <f>VLOOKUP($A523+ROUND((COLUMN()-2)/24,5),АТС!$A$41:$F$784,5)</f>
        <v>143.72</v>
      </c>
      <c r="X523" s="84">
        <f>VLOOKUP($A523+ROUND((COLUMN()-2)/24,5),АТС!$A$41:$F$784,5)</f>
        <v>251.88</v>
      </c>
      <c r="Y523" s="84">
        <f>VLOOKUP($A523+ROUND((COLUMN()-2)/24,5),АТС!$A$41:$F$784,5)</f>
        <v>166.81</v>
      </c>
    </row>
    <row r="524" spans="1:25" x14ac:dyDescent="0.2">
      <c r="A524" s="65">
        <f t="shared" si="14"/>
        <v>44008</v>
      </c>
      <c r="B524" s="84">
        <f>VLOOKUP($A524+ROUND((COLUMN()-2)/24,5),АТС!$A$41:$F$784,5)</f>
        <v>65.53</v>
      </c>
      <c r="C524" s="84">
        <f>VLOOKUP($A524+ROUND((COLUMN()-2)/24,5),АТС!$A$41:$F$784,5)</f>
        <v>92.15</v>
      </c>
      <c r="D524" s="84">
        <f>VLOOKUP($A524+ROUND((COLUMN()-2)/24,5),АТС!$A$41:$F$784,5)</f>
        <v>0</v>
      </c>
      <c r="E524" s="84">
        <f>VLOOKUP($A524+ROUND((COLUMN()-2)/24,5),АТС!$A$41:$F$784,5)</f>
        <v>0</v>
      </c>
      <c r="F524" s="84">
        <f>VLOOKUP($A524+ROUND((COLUMN()-2)/24,5),АТС!$A$41:$F$784,5)</f>
        <v>20.79</v>
      </c>
      <c r="G524" s="84">
        <f>VLOOKUP($A524+ROUND((COLUMN()-2)/24,5),АТС!$A$41:$F$784,5)</f>
        <v>0</v>
      </c>
      <c r="H524" s="84">
        <f>VLOOKUP($A524+ROUND((COLUMN()-2)/24,5),АТС!$A$41:$F$784,5)</f>
        <v>0</v>
      </c>
      <c r="I524" s="84">
        <f>VLOOKUP($A524+ROUND((COLUMN()-2)/24,5),АТС!$A$41:$F$784,5)</f>
        <v>0</v>
      </c>
      <c r="J524" s="84">
        <f>VLOOKUP($A524+ROUND((COLUMN()-2)/24,5),АТС!$A$41:$F$784,5)</f>
        <v>0</v>
      </c>
      <c r="K524" s="84">
        <f>VLOOKUP($A524+ROUND((COLUMN()-2)/24,5),АТС!$A$41:$F$784,5)</f>
        <v>11.85</v>
      </c>
      <c r="L524" s="84">
        <f>VLOOKUP($A524+ROUND((COLUMN()-2)/24,5),АТС!$A$41:$F$784,5)</f>
        <v>173.53</v>
      </c>
      <c r="M524" s="84">
        <f>VLOOKUP($A524+ROUND((COLUMN()-2)/24,5),АТС!$A$41:$F$784,5)</f>
        <v>181.11</v>
      </c>
      <c r="N524" s="84">
        <f>VLOOKUP($A524+ROUND((COLUMN()-2)/24,5),АТС!$A$41:$F$784,5)</f>
        <v>216.53</v>
      </c>
      <c r="O524" s="84">
        <f>VLOOKUP($A524+ROUND((COLUMN()-2)/24,5),АТС!$A$41:$F$784,5)</f>
        <v>228.07</v>
      </c>
      <c r="P524" s="84">
        <f>VLOOKUP($A524+ROUND((COLUMN()-2)/24,5),АТС!$A$41:$F$784,5)</f>
        <v>265.69</v>
      </c>
      <c r="Q524" s="84">
        <f>VLOOKUP($A524+ROUND((COLUMN()-2)/24,5),АТС!$A$41:$F$784,5)</f>
        <v>290.07</v>
      </c>
      <c r="R524" s="84">
        <f>VLOOKUP($A524+ROUND((COLUMN()-2)/24,5),АТС!$A$41:$F$784,5)</f>
        <v>267.27</v>
      </c>
      <c r="S524" s="84">
        <f>VLOOKUP($A524+ROUND((COLUMN()-2)/24,5),АТС!$A$41:$F$784,5)</f>
        <v>265.63</v>
      </c>
      <c r="T524" s="84">
        <f>VLOOKUP($A524+ROUND((COLUMN()-2)/24,5),АТС!$A$41:$F$784,5)</f>
        <v>280.12</v>
      </c>
      <c r="U524" s="84">
        <f>VLOOKUP($A524+ROUND((COLUMN()-2)/24,5),АТС!$A$41:$F$784,5)</f>
        <v>355.84</v>
      </c>
      <c r="V524" s="84">
        <f>VLOOKUP($A524+ROUND((COLUMN()-2)/24,5),АТС!$A$41:$F$784,5)</f>
        <v>248.63</v>
      </c>
      <c r="W524" s="84">
        <f>VLOOKUP($A524+ROUND((COLUMN()-2)/24,5),АТС!$A$41:$F$784,5)</f>
        <v>154.82</v>
      </c>
      <c r="X524" s="84">
        <f>VLOOKUP($A524+ROUND((COLUMN()-2)/24,5),АТС!$A$41:$F$784,5)</f>
        <v>606.29</v>
      </c>
      <c r="Y524" s="84">
        <f>VLOOKUP($A524+ROUND((COLUMN()-2)/24,5),АТС!$A$41:$F$784,5)</f>
        <v>330.43</v>
      </c>
    </row>
    <row r="525" spans="1:25" x14ac:dyDescent="0.2">
      <c r="A525" s="65">
        <f t="shared" si="14"/>
        <v>44009</v>
      </c>
      <c r="B525" s="84">
        <f>VLOOKUP($A525+ROUND((COLUMN()-2)/24,5),АТС!$A$41:$F$784,5)</f>
        <v>320.33</v>
      </c>
      <c r="C525" s="84">
        <f>VLOOKUP($A525+ROUND((COLUMN()-2)/24,5),АТС!$A$41:$F$784,5)</f>
        <v>76.98</v>
      </c>
      <c r="D525" s="84">
        <f>VLOOKUP($A525+ROUND((COLUMN()-2)/24,5),АТС!$A$41:$F$784,5)</f>
        <v>46.52</v>
      </c>
      <c r="E525" s="84">
        <f>VLOOKUP($A525+ROUND((COLUMN()-2)/24,5),АТС!$A$41:$F$784,5)</f>
        <v>27.96</v>
      </c>
      <c r="F525" s="84">
        <f>VLOOKUP($A525+ROUND((COLUMN()-2)/24,5),АТС!$A$41:$F$784,5)</f>
        <v>794.4</v>
      </c>
      <c r="G525" s="84">
        <f>VLOOKUP($A525+ROUND((COLUMN()-2)/24,5),АТС!$A$41:$F$784,5)</f>
        <v>0</v>
      </c>
      <c r="H525" s="84">
        <f>VLOOKUP($A525+ROUND((COLUMN()-2)/24,5),АТС!$A$41:$F$784,5)</f>
        <v>111.66</v>
      </c>
      <c r="I525" s="84">
        <f>VLOOKUP($A525+ROUND((COLUMN()-2)/24,5),АТС!$A$41:$F$784,5)</f>
        <v>0</v>
      </c>
      <c r="J525" s="84">
        <f>VLOOKUP($A525+ROUND((COLUMN()-2)/24,5),АТС!$A$41:$F$784,5)</f>
        <v>0</v>
      </c>
      <c r="K525" s="84">
        <f>VLOOKUP($A525+ROUND((COLUMN()-2)/24,5),АТС!$A$41:$F$784,5)</f>
        <v>0</v>
      </c>
      <c r="L525" s="84">
        <f>VLOOKUP($A525+ROUND((COLUMN()-2)/24,5),АТС!$A$41:$F$784,5)</f>
        <v>0.19</v>
      </c>
      <c r="M525" s="84">
        <f>VLOOKUP($A525+ROUND((COLUMN()-2)/24,5),АТС!$A$41:$F$784,5)</f>
        <v>0.23</v>
      </c>
      <c r="N525" s="84">
        <f>VLOOKUP($A525+ROUND((COLUMN()-2)/24,5),АТС!$A$41:$F$784,5)</f>
        <v>0.23</v>
      </c>
      <c r="O525" s="84">
        <f>VLOOKUP($A525+ROUND((COLUMN()-2)/24,5),АТС!$A$41:$F$784,5)</f>
        <v>24.06</v>
      </c>
      <c r="P525" s="84">
        <f>VLOOKUP($A525+ROUND((COLUMN()-2)/24,5),АТС!$A$41:$F$784,5)</f>
        <v>63.78</v>
      </c>
      <c r="Q525" s="84">
        <f>VLOOKUP($A525+ROUND((COLUMN()-2)/24,5),АТС!$A$41:$F$784,5)</f>
        <v>72.540000000000006</v>
      </c>
      <c r="R525" s="84">
        <f>VLOOKUP($A525+ROUND((COLUMN()-2)/24,5),АТС!$A$41:$F$784,5)</f>
        <v>69.44</v>
      </c>
      <c r="S525" s="84">
        <f>VLOOKUP($A525+ROUND((COLUMN()-2)/24,5),АТС!$A$41:$F$784,5)</f>
        <v>63.52</v>
      </c>
      <c r="T525" s="84">
        <f>VLOOKUP($A525+ROUND((COLUMN()-2)/24,5),АТС!$A$41:$F$784,5)</f>
        <v>43.68</v>
      </c>
      <c r="U525" s="84">
        <f>VLOOKUP($A525+ROUND((COLUMN()-2)/24,5),АТС!$A$41:$F$784,5)</f>
        <v>32.04</v>
      </c>
      <c r="V525" s="84">
        <f>VLOOKUP($A525+ROUND((COLUMN()-2)/24,5),АТС!$A$41:$F$784,5)</f>
        <v>7.45</v>
      </c>
      <c r="W525" s="84">
        <f>VLOOKUP($A525+ROUND((COLUMN()-2)/24,5),АТС!$A$41:$F$784,5)</f>
        <v>73.02</v>
      </c>
      <c r="X525" s="84">
        <f>VLOOKUP($A525+ROUND((COLUMN()-2)/24,5),АТС!$A$41:$F$784,5)</f>
        <v>523.85</v>
      </c>
      <c r="Y525" s="84">
        <f>VLOOKUP($A525+ROUND((COLUMN()-2)/24,5),АТС!$A$41:$F$784,5)</f>
        <v>326.19</v>
      </c>
    </row>
    <row r="526" spans="1:25" x14ac:dyDescent="0.2">
      <c r="A526" s="65">
        <f t="shared" si="14"/>
        <v>44010</v>
      </c>
      <c r="B526" s="84">
        <f>VLOOKUP($A526+ROUND((COLUMN()-2)/24,5),АТС!$A$41:$F$784,5)</f>
        <v>147.66</v>
      </c>
      <c r="C526" s="84">
        <f>VLOOKUP($A526+ROUND((COLUMN()-2)/24,5),АТС!$A$41:$F$784,5)</f>
        <v>40.04</v>
      </c>
      <c r="D526" s="84">
        <f>VLOOKUP($A526+ROUND((COLUMN()-2)/24,5),АТС!$A$41:$F$784,5)</f>
        <v>31.45</v>
      </c>
      <c r="E526" s="84">
        <f>VLOOKUP($A526+ROUND((COLUMN()-2)/24,5),АТС!$A$41:$F$784,5)</f>
        <v>47.02</v>
      </c>
      <c r="F526" s="84">
        <f>VLOOKUP($A526+ROUND((COLUMN()-2)/24,5),АТС!$A$41:$F$784,5)</f>
        <v>0.5</v>
      </c>
      <c r="G526" s="84">
        <f>VLOOKUP($A526+ROUND((COLUMN()-2)/24,5),АТС!$A$41:$F$784,5)</f>
        <v>0</v>
      </c>
      <c r="H526" s="84">
        <f>VLOOKUP($A526+ROUND((COLUMN()-2)/24,5),АТС!$A$41:$F$784,5)</f>
        <v>0</v>
      </c>
      <c r="I526" s="84">
        <f>VLOOKUP($A526+ROUND((COLUMN()-2)/24,5),АТС!$A$41:$F$784,5)</f>
        <v>0</v>
      </c>
      <c r="J526" s="84">
        <f>VLOOKUP($A526+ROUND((COLUMN()-2)/24,5),АТС!$A$41:$F$784,5)</f>
        <v>0</v>
      </c>
      <c r="K526" s="84">
        <f>VLOOKUP($A526+ROUND((COLUMN()-2)/24,5),АТС!$A$41:$F$784,5)</f>
        <v>0</v>
      </c>
      <c r="L526" s="84">
        <f>VLOOKUP($A526+ROUND((COLUMN()-2)/24,5),АТС!$A$41:$F$784,5)</f>
        <v>0</v>
      </c>
      <c r="M526" s="84">
        <f>VLOOKUP($A526+ROUND((COLUMN()-2)/24,5),АТС!$A$41:$F$784,5)</f>
        <v>0.02</v>
      </c>
      <c r="N526" s="84">
        <f>VLOOKUP($A526+ROUND((COLUMN()-2)/24,5),АТС!$A$41:$F$784,5)</f>
        <v>4.49</v>
      </c>
      <c r="O526" s="84">
        <f>VLOOKUP($A526+ROUND((COLUMN()-2)/24,5),АТС!$A$41:$F$784,5)</f>
        <v>50.33</v>
      </c>
      <c r="P526" s="84">
        <f>VLOOKUP($A526+ROUND((COLUMN()-2)/24,5),АТС!$A$41:$F$784,5)</f>
        <v>74.98</v>
      </c>
      <c r="Q526" s="84">
        <f>VLOOKUP($A526+ROUND((COLUMN()-2)/24,5),АТС!$A$41:$F$784,5)</f>
        <v>66.709999999999994</v>
      </c>
      <c r="R526" s="84">
        <f>VLOOKUP($A526+ROUND((COLUMN()-2)/24,5),АТС!$A$41:$F$784,5)</f>
        <v>82.47</v>
      </c>
      <c r="S526" s="84">
        <f>VLOOKUP($A526+ROUND((COLUMN()-2)/24,5),АТС!$A$41:$F$784,5)</f>
        <v>60.57</v>
      </c>
      <c r="T526" s="84">
        <f>VLOOKUP($A526+ROUND((COLUMN()-2)/24,5),АТС!$A$41:$F$784,5)</f>
        <v>83.62</v>
      </c>
      <c r="U526" s="84">
        <f>VLOOKUP($A526+ROUND((COLUMN()-2)/24,5),АТС!$A$41:$F$784,5)</f>
        <v>47.6</v>
      </c>
      <c r="V526" s="84">
        <f>VLOOKUP($A526+ROUND((COLUMN()-2)/24,5),АТС!$A$41:$F$784,5)</f>
        <v>54.22</v>
      </c>
      <c r="W526" s="84">
        <f>VLOOKUP($A526+ROUND((COLUMN()-2)/24,5),АТС!$A$41:$F$784,5)</f>
        <v>23.03</v>
      </c>
      <c r="X526" s="84">
        <f>VLOOKUP($A526+ROUND((COLUMN()-2)/24,5),АТС!$A$41:$F$784,5)</f>
        <v>269.32</v>
      </c>
      <c r="Y526" s="84">
        <f>VLOOKUP($A526+ROUND((COLUMN()-2)/24,5),АТС!$A$41:$F$784,5)</f>
        <v>0</v>
      </c>
    </row>
    <row r="527" spans="1:25" x14ac:dyDescent="0.2">
      <c r="A527" s="65">
        <f t="shared" si="14"/>
        <v>44011</v>
      </c>
      <c r="B527" s="84">
        <f>VLOOKUP($A527+ROUND((COLUMN()-2)/24,5),АТС!$A$41:$F$784,5)</f>
        <v>66.81</v>
      </c>
      <c r="C527" s="84">
        <f>VLOOKUP($A527+ROUND((COLUMN()-2)/24,5),АТС!$A$41:$F$784,5)</f>
        <v>132.35</v>
      </c>
      <c r="D527" s="84">
        <f>VLOOKUP($A527+ROUND((COLUMN()-2)/24,5),АТС!$A$41:$F$784,5)</f>
        <v>116.03</v>
      </c>
      <c r="E527" s="84">
        <f>VLOOKUP($A527+ROUND((COLUMN()-2)/24,5),АТС!$A$41:$F$784,5)</f>
        <v>123.4</v>
      </c>
      <c r="F527" s="84">
        <f>VLOOKUP($A527+ROUND((COLUMN()-2)/24,5),АТС!$A$41:$F$784,5)</f>
        <v>119.84</v>
      </c>
      <c r="G527" s="84">
        <f>VLOOKUP($A527+ROUND((COLUMN()-2)/24,5),АТС!$A$41:$F$784,5)</f>
        <v>0</v>
      </c>
      <c r="H527" s="84">
        <f>VLOOKUP($A527+ROUND((COLUMN()-2)/24,5),АТС!$A$41:$F$784,5)</f>
        <v>162.24</v>
      </c>
      <c r="I527" s="84">
        <f>VLOOKUP($A527+ROUND((COLUMN()-2)/24,5),АТС!$A$41:$F$784,5)</f>
        <v>0</v>
      </c>
      <c r="J527" s="84">
        <f>VLOOKUP($A527+ROUND((COLUMN()-2)/24,5),АТС!$A$41:$F$784,5)</f>
        <v>0</v>
      </c>
      <c r="K527" s="84">
        <f>VLOOKUP($A527+ROUND((COLUMN()-2)/24,5),АТС!$A$41:$F$784,5)</f>
        <v>152.74</v>
      </c>
      <c r="L527" s="84">
        <f>VLOOKUP($A527+ROUND((COLUMN()-2)/24,5),АТС!$A$41:$F$784,5)</f>
        <v>0</v>
      </c>
      <c r="M527" s="84">
        <f>VLOOKUP($A527+ROUND((COLUMN()-2)/24,5),АТС!$A$41:$F$784,5)</f>
        <v>158.62</v>
      </c>
      <c r="N527" s="84">
        <f>VLOOKUP($A527+ROUND((COLUMN()-2)/24,5),АТС!$A$41:$F$784,5)</f>
        <v>52.56</v>
      </c>
      <c r="O527" s="84">
        <f>VLOOKUP($A527+ROUND((COLUMN()-2)/24,5),АТС!$A$41:$F$784,5)</f>
        <v>9.2799999999999994</v>
      </c>
      <c r="P527" s="84">
        <f>VLOOKUP($A527+ROUND((COLUMN()-2)/24,5),АТС!$A$41:$F$784,5)</f>
        <v>205.96</v>
      </c>
      <c r="Q527" s="84">
        <f>VLOOKUP($A527+ROUND((COLUMN()-2)/24,5),АТС!$A$41:$F$784,5)</f>
        <v>51.2</v>
      </c>
      <c r="R527" s="84">
        <f>VLOOKUP($A527+ROUND((COLUMN()-2)/24,5),АТС!$A$41:$F$784,5)</f>
        <v>55.39</v>
      </c>
      <c r="S527" s="84">
        <f>VLOOKUP($A527+ROUND((COLUMN()-2)/24,5),АТС!$A$41:$F$784,5)</f>
        <v>30.73</v>
      </c>
      <c r="T527" s="84">
        <f>VLOOKUP($A527+ROUND((COLUMN()-2)/24,5),АТС!$A$41:$F$784,5)</f>
        <v>81.53</v>
      </c>
      <c r="U527" s="84">
        <f>VLOOKUP($A527+ROUND((COLUMN()-2)/24,5),АТС!$A$41:$F$784,5)</f>
        <v>0</v>
      </c>
      <c r="V527" s="84">
        <f>VLOOKUP($A527+ROUND((COLUMN()-2)/24,5),АТС!$A$41:$F$784,5)</f>
        <v>130.34</v>
      </c>
      <c r="W527" s="84">
        <f>VLOOKUP($A527+ROUND((COLUMN()-2)/24,5),АТС!$A$41:$F$784,5)</f>
        <v>191.32</v>
      </c>
      <c r="X527" s="84">
        <f>VLOOKUP($A527+ROUND((COLUMN()-2)/24,5),АТС!$A$41:$F$784,5)</f>
        <v>337.27</v>
      </c>
      <c r="Y527" s="84">
        <f>VLOOKUP($A527+ROUND((COLUMN()-2)/24,5),АТС!$A$41:$F$784,5)</f>
        <v>258.76</v>
      </c>
    </row>
    <row r="528" spans="1:25" x14ac:dyDescent="0.2">
      <c r="A528" s="65">
        <f t="shared" si="14"/>
        <v>44012</v>
      </c>
      <c r="B528" s="84">
        <f>VLOOKUP($A528+ROUND((COLUMN()-2)/24,5),АТС!$A$41:$F$784,5)</f>
        <v>210.48</v>
      </c>
      <c r="C528" s="84">
        <f>VLOOKUP($A528+ROUND((COLUMN()-2)/24,5),АТС!$A$41:$F$784,5)</f>
        <v>177.46</v>
      </c>
      <c r="D528" s="84">
        <f>VLOOKUP($A528+ROUND((COLUMN()-2)/24,5),АТС!$A$41:$F$784,5)</f>
        <v>121.69</v>
      </c>
      <c r="E528" s="84">
        <f>VLOOKUP($A528+ROUND((COLUMN()-2)/24,5),АТС!$A$41:$F$784,5)</f>
        <v>113.6</v>
      </c>
      <c r="F528" s="84">
        <f>VLOOKUP($A528+ROUND((COLUMN()-2)/24,5),АТС!$A$41:$F$784,5)</f>
        <v>81.39</v>
      </c>
      <c r="G528" s="84">
        <f>VLOOKUP($A528+ROUND((COLUMN()-2)/24,5),АТС!$A$41:$F$784,5)</f>
        <v>0</v>
      </c>
      <c r="H528" s="84">
        <f>VLOOKUP($A528+ROUND((COLUMN()-2)/24,5),АТС!$A$41:$F$784,5)</f>
        <v>0</v>
      </c>
      <c r="I528" s="84">
        <f>VLOOKUP($A528+ROUND((COLUMN()-2)/24,5),АТС!$A$41:$F$784,5)</f>
        <v>0</v>
      </c>
      <c r="J528" s="84">
        <f>VLOOKUP($A528+ROUND((COLUMN()-2)/24,5),АТС!$A$41:$F$784,5)</f>
        <v>0</v>
      </c>
      <c r="K528" s="84">
        <f>VLOOKUP($A528+ROUND((COLUMN()-2)/24,5),АТС!$A$41:$F$784,5)</f>
        <v>0</v>
      </c>
      <c r="L528" s="84">
        <f>VLOOKUP($A528+ROUND((COLUMN()-2)/24,5),АТС!$A$41:$F$784,5)</f>
        <v>1.0900000000000001</v>
      </c>
      <c r="M528" s="84">
        <f>VLOOKUP($A528+ROUND((COLUMN()-2)/24,5),АТС!$A$41:$F$784,5)</f>
        <v>17.11</v>
      </c>
      <c r="N528" s="84">
        <f>VLOOKUP($A528+ROUND((COLUMN()-2)/24,5),АТС!$A$41:$F$784,5)</f>
        <v>50.04</v>
      </c>
      <c r="O528" s="84">
        <f>VLOOKUP($A528+ROUND((COLUMN()-2)/24,5),АТС!$A$41:$F$784,5)</f>
        <v>0</v>
      </c>
      <c r="P528" s="84">
        <f>VLOOKUP($A528+ROUND((COLUMN()-2)/24,5),АТС!$A$41:$F$784,5)</f>
        <v>143.59</v>
      </c>
      <c r="Q528" s="84">
        <f>VLOOKUP($A528+ROUND((COLUMN()-2)/24,5),АТС!$A$41:$F$784,5)</f>
        <v>198.45</v>
      </c>
      <c r="R528" s="84">
        <f>VLOOKUP($A528+ROUND((COLUMN()-2)/24,5),АТС!$A$41:$F$784,5)</f>
        <v>188.9</v>
      </c>
      <c r="S528" s="84">
        <f>VLOOKUP($A528+ROUND((COLUMN()-2)/24,5),АТС!$A$41:$F$784,5)</f>
        <v>361.54</v>
      </c>
      <c r="T528" s="84">
        <f>VLOOKUP($A528+ROUND((COLUMN()-2)/24,5),АТС!$A$41:$F$784,5)</f>
        <v>350.58</v>
      </c>
      <c r="U528" s="84">
        <f>VLOOKUP($A528+ROUND((COLUMN()-2)/24,5),АТС!$A$41:$F$784,5)</f>
        <v>305.38</v>
      </c>
      <c r="V528" s="84">
        <f>VLOOKUP($A528+ROUND((COLUMN()-2)/24,5),АТС!$A$41:$F$784,5)</f>
        <v>140.85</v>
      </c>
      <c r="W528" s="84">
        <f>VLOOKUP($A528+ROUND((COLUMN()-2)/24,5),АТС!$A$41:$F$784,5)</f>
        <v>416.62</v>
      </c>
      <c r="X528" s="84">
        <f>VLOOKUP($A528+ROUND((COLUMN()-2)/24,5),АТС!$A$41:$F$784,5)</f>
        <v>408.7</v>
      </c>
      <c r="Y528" s="84">
        <f>VLOOKUP($A528+ROUND((COLUMN()-2)/24,5),АТС!$A$41:$F$784,5)</f>
        <v>344.85</v>
      </c>
    </row>
    <row r="529" spans="1:25" hidden="1" x14ac:dyDescent="0.2">
      <c r="A529" s="65">
        <f t="shared" si="14"/>
        <v>44013</v>
      </c>
      <c r="B529" s="84">
        <f>VLOOKUP($A529+ROUND((COLUMN()-2)/24,5),АТС!$A$41:$F$784,5)</f>
        <v>0</v>
      </c>
      <c r="C529" s="84">
        <f>VLOOKUP($A529+ROUND((COLUMN()-2)/24,5),АТС!$A$41:$F$784,5)</f>
        <v>0</v>
      </c>
      <c r="D529" s="84">
        <f>VLOOKUP($A529+ROUND((COLUMN()-2)/24,5),АТС!$A$41:$F$784,5)</f>
        <v>0</v>
      </c>
      <c r="E529" s="84">
        <f>VLOOKUP($A529+ROUND((COLUMN()-2)/24,5),АТС!$A$41:$F$784,5)</f>
        <v>0</v>
      </c>
      <c r="F529" s="84">
        <f>VLOOKUP($A529+ROUND((COLUMN()-2)/24,5),АТС!$A$41:$F$784,5)</f>
        <v>0</v>
      </c>
      <c r="G529" s="84">
        <f>VLOOKUP($A529+ROUND((COLUMN()-2)/24,5),АТС!$A$41:$F$784,5)</f>
        <v>0</v>
      </c>
      <c r="H529" s="84">
        <f>VLOOKUP($A529+ROUND((COLUMN()-2)/24,5),АТС!$A$41:$F$784,5)</f>
        <v>0</v>
      </c>
      <c r="I529" s="84">
        <f>VLOOKUP($A529+ROUND((COLUMN()-2)/24,5),АТС!$A$41:$F$784,5)</f>
        <v>0</v>
      </c>
      <c r="J529" s="84">
        <f>VLOOKUP($A529+ROUND((COLUMN()-2)/24,5),АТС!$A$41:$F$784,5)</f>
        <v>0</v>
      </c>
      <c r="K529" s="84">
        <f>VLOOKUP($A529+ROUND((COLUMN()-2)/24,5),АТС!$A$41:$F$784,5)</f>
        <v>0</v>
      </c>
      <c r="L529" s="84">
        <f>VLOOKUP($A529+ROUND((COLUMN()-2)/24,5),АТС!$A$41:$F$784,5)</f>
        <v>0</v>
      </c>
      <c r="M529" s="84">
        <f>VLOOKUP($A529+ROUND((COLUMN()-2)/24,5),АТС!$A$41:$F$784,5)</f>
        <v>0</v>
      </c>
      <c r="N529" s="84">
        <f>VLOOKUP($A529+ROUND((COLUMN()-2)/24,5),АТС!$A$41:$F$784,5)</f>
        <v>0</v>
      </c>
      <c r="O529" s="84">
        <f>VLOOKUP($A529+ROUND((COLUMN()-2)/24,5),АТС!$A$41:$F$784,5)</f>
        <v>0</v>
      </c>
      <c r="P529" s="84">
        <f>VLOOKUP($A529+ROUND((COLUMN()-2)/24,5),АТС!$A$41:$F$784,5)</f>
        <v>0</v>
      </c>
      <c r="Q529" s="84">
        <f>VLOOKUP($A529+ROUND((COLUMN()-2)/24,5),АТС!$A$41:$F$784,5)</f>
        <v>0</v>
      </c>
      <c r="R529" s="84">
        <f>VLOOKUP($A529+ROUND((COLUMN()-2)/24,5),АТС!$A$41:$F$784,5)</f>
        <v>0</v>
      </c>
      <c r="S529" s="84">
        <f>VLOOKUP($A529+ROUND((COLUMN()-2)/24,5),АТС!$A$41:$F$784,5)</f>
        <v>0</v>
      </c>
      <c r="T529" s="84">
        <f>VLOOKUP($A529+ROUND((COLUMN()-2)/24,5),АТС!$A$41:$F$784,5)</f>
        <v>0</v>
      </c>
      <c r="U529" s="84">
        <f>VLOOKUP($A529+ROUND((COLUMN()-2)/24,5),АТС!$A$41:$F$784,5)</f>
        <v>0</v>
      </c>
      <c r="V529" s="84">
        <f>VLOOKUP($A529+ROUND((COLUMN()-2)/24,5),АТС!$A$41:$F$784,5)</f>
        <v>0</v>
      </c>
      <c r="W529" s="84">
        <f>VLOOKUP($A529+ROUND((COLUMN()-2)/24,5),АТС!$A$41:$F$784,5)</f>
        <v>0</v>
      </c>
      <c r="X529" s="84">
        <f>VLOOKUP($A529+ROUND((COLUMN()-2)/24,5),АТС!$A$41:$F$784,5)</f>
        <v>0</v>
      </c>
      <c r="Y529" s="84">
        <f>VLOOKUP($A529+ROUND((COLUMN()-2)/24,5),АТС!$A$41:$F$784,5)</f>
        <v>0</v>
      </c>
    </row>
    <row r="530" spans="1:25" x14ac:dyDescent="0.2">
      <c r="A530" s="77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8"/>
    </row>
    <row r="531" spans="1:25" x14ac:dyDescent="0.2">
      <c r="A531" s="71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</row>
    <row r="532" spans="1:25" ht="21.75" customHeight="1" x14ac:dyDescent="0.2">
      <c r="A532" s="194" t="s">
        <v>134</v>
      </c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62" t="s">
        <v>76</v>
      </c>
      <c r="M532" s="162"/>
      <c r="N532" s="162" t="s">
        <v>77</v>
      </c>
      <c r="O532" s="162"/>
      <c r="P532" s="162" t="s">
        <v>78</v>
      </c>
      <c r="Q532" s="162"/>
      <c r="R532" s="162" t="s">
        <v>79</v>
      </c>
      <c r="S532" s="162"/>
      <c r="T532" s="85"/>
      <c r="U532" s="85"/>
      <c r="V532" s="85"/>
      <c r="W532" s="85"/>
      <c r="X532" s="85"/>
      <c r="Y532" s="85"/>
    </row>
    <row r="533" spans="1:25" s="86" customFormat="1" ht="36.75" customHeight="1" x14ac:dyDescent="0.25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62"/>
      <c r="M533" s="162"/>
      <c r="N533" s="162"/>
      <c r="O533" s="162"/>
      <c r="P533" s="162"/>
      <c r="Q533" s="162"/>
      <c r="R533" s="162"/>
      <c r="S533" s="162"/>
      <c r="T533" s="85"/>
      <c r="U533" s="85"/>
      <c r="V533" s="85"/>
      <c r="W533" s="85"/>
      <c r="X533" s="85"/>
      <c r="Y533" s="85"/>
    </row>
    <row r="534" spans="1:25" s="86" customFormat="1" ht="20.100000000000001" customHeight="1" x14ac:dyDescent="0.25">
      <c r="A534" s="193" t="s">
        <v>135</v>
      </c>
      <c r="B534" s="193"/>
      <c r="C534" s="193"/>
      <c r="D534" s="193"/>
      <c r="E534" s="193"/>
      <c r="F534" s="193"/>
      <c r="G534" s="193"/>
      <c r="H534" s="193"/>
      <c r="I534" s="193"/>
      <c r="J534" s="193"/>
      <c r="K534" s="193"/>
      <c r="L534" s="191" t="str">
        <f>АТС!$B$37</f>
        <v>0,73</v>
      </c>
      <c r="M534" s="192"/>
      <c r="N534" s="191" t="str">
        <f>L534</f>
        <v>0,73</v>
      </c>
      <c r="O534" s="192"/>
      <c r="P534" s="191" t="str">
        <f>N534</f>
        <v>0,73</v>
      </c>
      <c r="Q534" s="192"/>
      <c r="R534" s="191" t="str">
        <f>P534</f>
        <v>0,73</v>
      </c>
      <c r="S534" s="192"/>
      <c r="T534" s="85"/>
      <c r="U534" s="85"/>
      <c r="V534" s="85"/>
      <c r="W534" s="85"/>
      <c r="X534" s="85"/>
      <c r="Y534" s="85"/>
    </row>
    <row r="535" spans="1:25" ht="37.5" customHeight="1" x14ac:dyDescent="0.2">
      <c r="A535" s="193" t="s">
        <v>136</v>
      </c>
      <c r="B535" s="193"/>
      <c r="C535" s="193"/>
      <c r="D535" s="193"/>
      <c r="E535" s="193"/>
      <c r="F535" s="193"/>
      <c r="G535" s="193"/>
      <c r="H535" s="193"/>
      <c r="I535" s="193"/>
      <c r="J535" s="193"/>
      <c r="K535" s="193"/>
      <c r="L535" s="189" t="str">
        <f>АТС!$B$38</f>
        <v>114,81</v>
      </c>
      <c r="M535" s="189"/>
      <c r="N535" s="189" t="str">
        <f>L535</f>
        <v>114,81</v>
      </c>
      <c r="O535" s="189"/>
      <c r="P535" s="189" t="str">
        <f>N535</f>
        <v>114,81</v>
      </c>
      <c r="Q535" s="189"/>
      <c r="R535" s="189" t="str">
        <f>P535</f>
        <v>114,81</v>
      </c>
      <c r="S535" s="189"/>
      <c r="T535" s="85"/>
      <c r="U535" s="85"/>
      <c r="V535" s="85"/>
      <c r="W535" s="85"/>
      <c r="X535" s="85"/>
      <c r="Y535" s="85"/>
    </row>
    <row r="536" spans="1:25" x14ac:dyDescent="0.2">
      <c r="A536" s="71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</row>
    <row r="537" spans="1:25" x14ac:dyDescent="0.2">
      <c r="A537" s="71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</row>
    <row r="538" spans="1:25" ht="15" customHeight="1" x14ac:dyDescent="0.2">
      <c r="A538" s="161" t="s">
        <v>138</v>
      </c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 t="s">
        <v>5</v>
      </c>
      <c r="M538" s="161"/>
      <c r="N538" s="162" t="s">
        <v>129</v>
      </c>
      <c r="O538" s="162"/>
      <c r="P538" s="162" t="s">
        <v>130</v>
      </c>
      <c r="Q538" s="162"/>
      <c r="R538" s="162" t="s">
        <v>131</v>
      </c>
      <c r="S538" s="162"/>
      <c r="T538" s="190"/>
      <c r="U538" s="190"/>
      <c r="V538" s="85"/>
      <c r="W538" s="85"/>
      <c r="X538" s="85"/>
      <c r="Y538" s="85"/>
    </row>
    <row r="539" spans="1:25" s="76" customFormat="1" ht="59.25" customHeight="1" x14ac:dyDescent="0.25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2"/>
      <c r="O539" s="162"/>
      <c r="P539" s="162"/>
      <c r="Q539" s="162"/>
      <c r="R539" s="162"/>
      <c r="S539" s="162"/>
      <c r="T539" s="190"/>
      <c r="U539" s="190"/>
      <c r="V539" s="74"/>
      <c r="W539" s="74"/>
      <c r="X539" s="74"/>
      <c r="Y539" s="74"/>
    </row>
    <row r="540" spans="1:25" s="86" customFormat="1" ht="21.75" customHeight="1" x14ac:dyDescent="0.25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83">
        <f>АТС!$B$24</f>
        <v>468017.45</v>
      </c>
      <c r="M540" s="184"/>
      <c r="N540" s="183">
        <f>L540</f>
        <v>468017.45</v>
      </c>
      <c r="O540" s="184"/>
      <c r="P540" s="183">
        <f>N540</f>
        <v>468017.45</v>
      </c>
      <c r="Q540" s="184"/>
      <c r="R540" s="183">
        <f>P540</f>
        <v>468017.45</v>
      </c>
      <c r="S540" s="184"/>
      <c r="T540" s="187"/>
      <c r="U540" s="188"/>
      <c r="V540" s="87"/>
      <c r="W540" s="87"/>
      <c r="X540" s="87"/>
      <c r="Y540" s="87"/>
    </row>
    <row r="542" spans="1:25" ht="15" customHeight="1" x14ac:dyDescent="0.25">
      <c r="A542" s="161" t="s">
        <v>133</v>
      </c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82" t="s">
        <v>73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99" t="s">
        <v>0</v>
      </c>
      <c r="M543" s="200"/>
      <c r="N543" s="201" t="s">
        <v>1</v>
      </c>
      <c r="O543" s="201"/>
      <c r="P543" s="201" t="s">
        <v>2</v>
      </c>
      <c r="Q543" s="201"/>
      <c r="R543" s="201" t="s">
        <v>3</v>
      </c>
      <c r="S543" s="201"/>
    </row>
    <row r="544" spans="1:25" x14ac:dyDescent="0.25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202">
        <f>'РСТ РСО-А'!I8</f>
        <v>1336745.71</v>
      </c>
      <c r="M544" s="203"/>
      <c r="N544" s="204">
        <f>'РСТ РСО-А'!J8</f>
        <v>2086416.75</v>
      </c>
      <c r="O544" s="205"/>
      <c r="P544" s="172">
        <f>'РСТ РСО-А'!K8</f>
        <v>1559979.92</v>
      </c>
      <c r="Q544" s="172"/>
      <c r="R544" s="206">
        <f>'РСТ РСО-А'!L8</f>
        <v>1602941.08</v>
      </c>
      <c r="S544" s="206"/>
    </row>
  </sheetData>
  <mergeCells count="40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</mergeCells>
  <pageMargins left="0.17" right="0.17" top="0.52" bottom="0.37" header="0.28000000000000003" footer="0.17"/>
  <pageSetup paperSize="9" scale="43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728" zoomScale="70" zoomScaleNormal="70" workbookViewId="0">
      <selection activeCell="O798" sqref="O798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22">
        <v>43983</v>
      </c>
      <c r="C3" s="13"/>
      <c r="D3" s="13"/>
      <c r="E3" s="13"/>
      <c r="F3" s="13"/>
    </row>
    <row r="4" spans="1:6" ht="15.75" x14ac:dyDescent="0.2">
      <c r="A4" s="12" t="s">
        <v>11</v>
      </c>
      <c r="B4" s="14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4" t="s">
        <v>158</v>
      </c>
      <c r="C5" s="13"/>
      <c r="D5" s="13"/>
      <c r="E5" s="13"/>
      <c r="F5" s="13"/>
    </row>
    <row r="6" spans="1:6" ht="15.75" x14ac:dyDescent="0.2">
      <c r="A6" s="12"/>
      <c r="B6" s="14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5"/>
      <c r="B8" s="13"/>
      <c r="C8" s="13"/>
      <c r="D8" s="13"/>
      <c r="E8" s="13"/>
      <c r="F8" s="13"/>
    </row>
    <row r="9" spans="1:6" ht="51" customHeight="1" x14ac:dyDescent="0.2">
      <c r="A9" s="16" t="s">
        <v>14</v>
      </c>
      <c r="B9" s="17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8" t="s">
        <v>16</v>
      </c>
      <c r="B11" s="7">
        <v>911.55</v>
      </c>
      <c r="C11" s="13"/>
      <c r="D11" s="13"/>
      <c r="E11" s="13"/>
      <c r="F11" s="13"/>
    </row>
    <row r="12" spans="1:6" ht="12.75" customHeight="1" x14ac:dyDescent="0.2">
      <c r="A12" s="18" t="s">
        <v>17</v>
      </c>
      <c r="B12" s="7">
        <v>1662.49</v>
      </c>
      <c r="C12" s="13"/>
      <c r="D12" s="13"/>
      <c r="E12" s="13"/>
      <c r="F12" s="13"/>
    </row>
    <row r="13" spans="1:6" ht="12.75" customHeight="1" x14ac:dyDescent="0.2">
      <c r="A13" s="18" t="s">
        <v>18</v>
      </c>
      <c r="B13" s="7">
        <v>4603.79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7"/>
      <c r="C14" s="13"/>
      <c r="D14" s="13"/>
      <c r="E14" s="13"/>
      <c r="F14" s="13"/>
    </row>
    <row r="15" spans="1:6" ht="12.75" customHeight="1" x14ac:dyDescent="0.2">
      <c r="A15" s="19" t="s">
        <v>16</v>
      </c>
      <c r="B15" s="7">
        <v>911.55</v>
      </c>
      <c r="C15" s="13"/>
      <c r="D15" s="13"/>
      <c r="E15" s="13"/>
      <c r="F15" s="13"/>
    </row>
    <row r="16" spans="1:6" ht="12.75" customHeight="1" x14ac:dyDescent="0.2">
      <c r="A16" s="19" t="s">
        <v>20</v>
      </c>
      <c r="B16" s="7">
        <v>2698.33</v>
      </c>
      <c r="C16" s="13"/>
      <c r="D16" s="13"/>
      <c r="E16" s="13"/>
      <c r="F16" s="13"/>
    </row>
    <row r="17" spans="1:6" ht="30" customHeight="1" x14ac:dyDescent="0.2">
      <c r="A17" s="99" t="s">
        <v>21</v>
      </c>
      <c r="B17" s="108"/>
      <c r="C17" s="13"/>
      <c r="D17" s="13"/>
      <c r="E17" s="13"/>
      <c r="F17" s="13"/>
    </row>
    <row r="18" spans="1:6" ht="12.75" customHeight="1" x14ac:dyDescent="0.2">
      <c r="A18" s="18" t="s">
        <v>16</v>
      </c>
      <c r="B18" s="7">
        <v>911.55</v>
      </c>
      <c r="C18" s="13"/>
      <c r="D18" s="13"/>
      <c r="E18" s="13"/>
      <c r="F18" s="13"/>
    </row>
    <row r="19" spans="1:6" ht="12.75" customHeight="1" x14ac:dyDescent="0.2">
      <c r="A19" s="18" t="s">
        <v>17</v>
      </c>
      <c r="B19" s="7">
        <v>938.68</v>
      </c>
      <c r="C19" s="13"/>
      <c r="D19" s="13"/>
      <c r="E19" s="13"/>
      <c r="F19" s="13"/>
    </row>
    <row r="20" spans="1:6" ht="12.75" customHeight="1" x14ac:dyDescent="0.2">
      <c r="A20" s="18" t="s">
        <v>18</v>
      </c>
      <c r="B20" s="7">
        <v>969.44</v>
      </c>
      <c r="C20" s="13"/>
      <c r="D20" s="13"/>
      <c r="E20" s="13"/>
      <c r="F20" s="13"/>
    </row>
    <row r="21" spans="1:6" ht="30" customHeight="1" x14ac:dyDescent="0.2">
      <c r="A21" s="99" t="s">
        <v>21</v>
      </c>
      <c r="B21" s="108"/>
      <c r="C21" s="13"/>
      <c r="D21" s="13"/>
      <c r="E21" s="13"/>
      <c r="F21" s="13"/>
    </row>
    <row r="22" spans="1:6" ht="12.75" customHeight="1" x14ac:dyDescent="0.2">
      <c r="A22" s="19" t="s">
        <v>16</v>
      </c>
      <c r="B22" s="7">
        <v>911.55</v>
      </c>
      <c r="C22" s="13"/>
      <c r="D22" s="13"/>
      <c r="E22" s="13"/>
      <c r="F22" s="13"/>
    </row>
    <row r="23" spans="1:6" ht="12.75" customHeight="1" x14ac:dyDescent="0.2">
      <c r="A23" s="19" t="s">
        <v>20</v>
      </c>
      <c r="B23" s="7">
        <v>949.32</v>
      </c>
      <c r="C23" s="13"/>
      <c r="D23" s="13"/>
      <c r="E23" s="13"/>
      <c r="F23" s="13"/>
    </row>
    <row r="24" spans="1:6" ht="14.25" customHeight="1" x14ac:dyDescent="0.2">
      <c r="A24" s="20" t="s">
        <v>22</v>
      </c>
      <c r="B24" s="105">
        <v>468017.45</v>
      </c>
      <c r="C24" s="13"/>
      <c r="D24" s="13"/>
      <c r="E24" s="13"/>
      <c r="F24" s="13"/>
    </row>
    <row r="25" spans="1:6" ht="38.25" customHeight="1" x14ac:dyDescent="0.2">
      <c r="A25" s="20" t="s">
        <v>23</v>
      </c>
      <c r="B25" s="105">
        <v>938.26</v>
      </c>
      <c r="C25" s="13"/>
      <c r="D25" s="13"/>
      <c r="E25" s="13"/>
      <c r="F25" s="13"/>
    </row>
    <row r="26" spans="1:6" ht="12.75" customHeight="1" x14ac:dyDescent="0.25">
      <c r="A26" s="21"/>
      <c r="B26" s="109"/>
      <c r="C26" s="13"/>
      <c r="D26" s="13"/>
      <c r="E26" s="13"/>
      <c r="F26" s="13"/>
    </row>
    <row r="27" spans="1:6" ht="12.75" customHeight="1" x14ac:dyDescent="0.25">
      <c r="A27" s="22"/>
      <c r="B27" s="110"/>
      <c r="C27" s="13"/>
      <c r="D27" s="13"/>
      <c r="E27" s="13"/>
      <c r="F27" s="13"/>
    </row>
    <row r="28" spans="1:6" ht="12.75" customHeight="1" x14ac:dyDescent="0.25">
      <c r="A28" s="1"/>
      <c r="B28" s="110"/>
      <c r="C28" s="13"/>
      <c r="D28" s="13"/>
      <c r="E28" s="13"/>
      <c r="F28" s="13"/>
    </row>
    <row r="29" spans="1:6" ht="15.75" customHeight="1" x14ac:dyDescent="0.25">
      <c r="A29" s="23"/>
      <c r="B29" s="111"/>
      <c r="C29" s="13"/>
      <c r="D29" s="13"/>
      <c r="E29" s="13"/>
      <c r="F29" s="13"/>
    </row>
    <row r="30" spans="1:6" ht="25.5" customHeight="1" x14ac:dyDescent="0.2">
      <c r="A30" s="16" t="s">
        <v>24</v>
      </c>
      <c r="B30" s="105" t="s">
        <v>166</v>
      </c>
      <c r="C30" s="13"/>
      <c r="D30" s="13"/>
      <c r="E30" s="13"/>
      <c r="F30" s="13"/>
    </row>
    <row r="31" spans="1:6" ht="38.25" customHeight="1" x14ac:dyDescent="0.2">
      <c r="A31" s="16" t="s">
        <v>25</v>
      </c>
      <c r="B31" s="105" t="s">
        <v>167</v>
      </c>
      <c r="C31" s="13"/>
      <c r="D31" s="13"/>
      <c r="E31" s="13"/>
      <c r="F31" s="13"/>
    </row>
    <row r="32" spans="1:6" ht="12.75" customHeight="1" x14ac:dyDescent="0.25">
      <c r="A32" s="21"/>
      <c r="B32" s="102"/>
      <c r="C32" s="13"/>
      <c r="D32" s="13"/>
      <c r="E32" s="13"/>
      <c r="F32" s="13"/>
    </row>
    <row r="33" spans="1:6" ht="12.75" customHeight="1" x14ac:dyDescent="0.25">
      <c r="A33" s="22"/>
      <c r="B33" s="103"/>
      <c r="C33" s="13"/>
      <c r="D33" s="13"/>
      <c r="E33" s="13"/>
      <c r="F33" s="13"/>
    </row>
    <row r="34" spans="1:6" ht="12.75" customHeight="1" x14ac:dyDescent="0.25">
      <c r="A34" s="22"/>
      <c r="B34" s="103"/>
      <c r="C34" s="26"/>
      <c r="D34" s="13"/>
      <c r="E34" s="13"/>
      <c r="F34" s="13"/>
    </row>
    <row r="35" spans="1:6" ht="12.75" customHeight="1" x14ac:dyDescent="0.25">
      <c r="A35" s="22"/>
      <c r="B35" s="103"/>
      <c r="C35" s="26"/>
      <c r="D35" s="13"/>
      <c r="E35" s="13"/>
      <c r="F35" s="13"/>
    </row>
    <row r="36" spans="1:6" ht="15.75" customHeight="1" x14ac:dyDescent="0.25">
      <c r="A36" s="24"/>
      <c r="B36" s="104"/>
      <c r="C36" s="26"/>
      <c r="D36" s="13"/>
      <c r="E36" s="13"/>
      <c r="F36" s="13"/>
    </row>
    <row r="37" spans="1:6" ht="38.25" customHeight="1" x14ac:dyDescent="0.2">
      <c r="A37" s="16" t="s">
        <v>26</v>
      </c>
      <c r="B37" s="105" t="s">
        <v>168</v>
      </c>
      <c r="C37" s="27"/>
      <c r="D37" s="13"/>
      <c r="E37" s="13"/>
      <c r="F37" s="13"/>
    </row>
    <row r="38" spans="1:6" ht="38.25" customHeight="1" x14ac:dyDescent="0.2">
      <c r="A38" s="16" t="s">
        <v>27</v>
      </c>
      <c r="B38" s="105" t="s">
        <v>169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7" t="s">
        <v>30</v>
      </c>
      <c r="D40" s="17" t="s">
        <v>31</v>
      </c>
      <c r="E40" s="17" t="s">
        <v>32</v>
      </c>
      <c r="F40" s="17" t="s">
        <v>33</v>
      </c>
    </row>
    <row r="41" spans="1:6" ht="14.25" customHeight="1" x14ac:dyDescent="0.2">
      <c r="A41" s="82">
        <v>43983</v>
      </c>
      <c r="B41" s="25">
        <v>0</v>
      </c>
      <c r="C41" s="29">
        <v>901.1</v>
      </c>
      <c r="D41" s="29">
        <v>0</v>
      </c>
      <c r="E41" s="29">
        <v>262.29000000000002</v>
      </c>
      <c r="F41" s="29">
        <v>922.04</v>
      </c>
    </row>
    <row r="42" spans="1:6" ht="14.25" customHeight="1" x14ac:dyDescent="0.2">
      <c r="A42" s="70">
        <f t="shared" ref="A42:A64" si="0">A$41+ROUND(B42/24,5)</f>
        <v>43983.041669999999</v>
      </c>
      <c r="B42" s="25">
        <v>1</v>
      </c>
      <c r="C42" s="29">
        <v>881.79</v>
      </c>
      <c r="D42" s="29">
        <v>0</v>
      </c>
      <c r="E42" s="29">
        <v>298.45</v>
      </c>
      <c r="F42" s="29">
        <v>902.73</v>
      </c>
    </row>
    <row r="43" spans="1:6" ht="14.25" customHeight="1" x14ac:dyDescent="0.2">
      <c r="A43" s="70">
        <f t="shared" si="0"/>
        <v>43983.083330000001</v>
      </c>
      <c r="B43" s="25">
        <v>2</v>
      </c>
      <c r="C43" s="29">
        <v>878.81</v>
      </c>
      <c r="D43" s="29">
        <v>0</v>
      </c>
      <c r="E43" s="29">
        <v>289.14</v>
      </c>
      <c r="F43" s="29">
        <v>899.75</v>
      </c>
    </row>
    <row r="44" spans="1:6" ht="14.25" customHeight="1" x14ac:dyDescent="0.2">
      <c r="A44" s="70">
        <f t="shared" si="0"/>
        <v>43983.125</v>
      </c>
      <c r="B44" s="25">
        <v>3</v>
      </c>
      <c r="C44" s="29">
        <v>874.51</v>
      </c>
      <c r="D44" s="29">
        <v>0</v>
      </c>
      <c r="E44" s="29">
        <v>713.65</v>
      </c>
      <c r="F44" s="29">
        <v>895.45</v>
      </c>
    </row>
    <row r="45" spans="1:6" ht="14.25" customHeight="1" x14ac:dyDescent="0.2">
      <c r="A45" s="70">
        <f t="shared" si="0"/>
        <v>43983.166669999999</v>
      </c>
      <c r="B45" s="25">
        <v>4</v>
      </c>
      <c r="C45" s="29">
        <v>891.16</v>
      </c>
      <c r="D45" s="29">
        <v>0</v>
      </c>
      <c r="E45" s="29">
        <v>237.62</v>
      </c>
      <c r="F45" s="29">
        <v>912.1</v>
      </c>
    </row>
    <row r="46" spans="1:6" ht="14.25" customHeight="1" x14ac:dyDescent="0.2">
      <c r="A46" s="70">
        <f t="shared" si="0"/>
        <v>43983.208330000001</v>
      </c>
      <c r="B46" s="25">
        <v>5</v>
      </c>
      <c r="C46" s="29">
        <v>891.59</v>
      </c>
      <c r="D46" s="29">
        <v>0</v>
      </c>
      <c r="E46" s="29">
        <v>688.84</v>
      </c>
      <c r="F46" s="29">
        <v>912.53</v>
      </c>
    </row>
    <row r="47" spans="1:6" ht="14.25" customHeight="1" x14ac:dyDescent="0.2">
      <c r="A47" s="70">
        <f t="shared" si="0"/>
        <v>43983.25</v>
      </c>
      <c r="B47" s="25">
        <v>6</v>
      </c>
      <c r="C47" s="29">
        <v>850.7</v>
      </c>
      <c r="D47" s="29">
        <v>0</v>
      </c>
      <c r="E47" s="29">
        <v>13.62</v>
      </c>
      <c r="F47" s="29">
        <v>871.64</v>
      </c>
    </row>
    <row r="48" spans="1:6" ht="14.25" customHeight="1" x14ac:dyDescent="0.2">
      <c r="A48" s="70">
        <f t="shared" si="0"/>
        <v>43983.291669999999</v>
      </c>
      <c r="B48" s="25">
        <v>7</v>
      </c>
      <c r="C48" s="29">
        <v>751.54</v>
      </c>
      <c r="D48" s="29">
        <v>0</v>
      </c>
      <c r="E48" s="29">
        <v>10.86</v>
      </c>
      <c r="F48" s="29">
        <v>772.48</v>
      </c>
    </row>
    <row r="49" spans="1:6" ht="14.25" customHeight="1" x14ac:dyDescent="0.2">
      <c r="A49" s="70">
        <f t="shared" si="0"/>
        <v>43983.333330000001</v>
      </c>
      <c r="B49" s="25">
        <v>8</v>
      </c>
      <c r="C49" s="29">
        <v>896.42</v>
      </c>
      <c r="D49" s="29">
        <v>759.7</v>
      </c>
      <c r="E49" s="29">
        <v>0</v>
      </c>
      <c r="F49" s="29">
        <v>917.36</v>
      </c>
    </row>
    <row r="50" spans="1:6" ht="14.25" customHeight="1" x14ac:dyDescent="0.2">
      <c r="A50" s="70">
        <f t="shared" si="0"/>
        <v>43983.375</v>
      </c>
      <c r="B50" s="25">
        <v>9</v>
      </c>
      <c r="C50" s="29">
        <v>895.78</v>
      </c>
      <c r="D50" s="29">
        <v>0</v>
      </c>
      <c r="E50" s="29">
        <v>945.87</v>
      </c>
      <c r="F50" s="29">
        <v>916.72</v>
      </c>
    </row>
    <row r="51" spans="1:6" ht="14.25" customHeight="1" x14ac:dyDescent="0.2">
      <c r="A51" s="70">
        <f t="shared" si="0"/>
        <v>43983.416669999999</v>
      </c>
      <c r="B51" s="25">
        <v>10</v>
      </c>
      <c r="C51" s="29">
        <v>895.76</v>
      </c>
      <c r="D51" s="29">
        <v>0</v>
      </c>
      <c r="E51" s="29">
        <v>169.17</v>
      </c>
      <c r="F51" s="29">
        <v>916.7</v>
      </c>
    </row>
    <row r="52" spans="1:6" ht="14.25" customHeight="1" x14ac:dyDescent="0.2">
      <c r="A52" s="70">
        <f t="shared" si="0"/>
        <v>43983.458330000001</v>
      </c>
      <c r="B52" s="25">
        <v>11</v>
      </c>
      <c r="C52" s="29">
        <v>895.77</v>
      </c>
      <c r="D52" s="29">
        <v>0</v>
      </c>
      <c r="E52" s="29">
        <v>173.48</v>
      </c>
      <c r="F52" s="29">
        <v>916.71</v>
      </c>
    </row>
    <row r="53" spans="1:6" ht="14.25" customHeight="1" x14ac:dyDescent="0.2">
      <c r="A53" s="70">
        <f t="shared" si="0"/>
        <v>43983.5</v>
      </c>
      <c r="B53" s="25">
        <v>12</v>
      </c>
      <c r="C53" s="29">
        <v>895.77</v>
      </c>
      <c r="D53" s="29">
        <v>0</v>
      </c>
      <c r="E53" s="29">
        <v>172.96</v>
      </c>
      <c r="F53" s="29">
        <v>916.71</v>
      </c>
    </row>
    <row r="54" spans="1:6" ht="14.25" customHeight="1" x14ac:dyDescent="0.2">
      <c r="A54" s="70">
        <f t="shared" si="0"/>
        <v>43983.541669999999</v>
      </c>
      <c r="B54" s="25">
        <v>13</v>
      </c>
      <c r="C54" s="29">
        <v>895.75</v>
      </c>
      <c r="D54" s="29">
        <v>0</v>
      </c>
      <c r="E54" s="29">
        <v>188.73</v>
      </c>
      <c r="F54" s="29">
        <v>916.69</v>
      </c>
    </row>
    <row r="55" spans="1:6" ht="14.25" customHeight="1" x14ac:dyDescent="0.2">
      <c r="A55" s="70">
        <f t="shared" si="0"/>
        <v>43983.583330000001</v>
      </c>
      <c r="B55" s="25">
        <v>14</v>
      </c>
      <c r="C55" s="29">
        <v>895.74</v>
      </c>
      <c r="D55" s="29">
        <v>0</v>
      </c>
      <c r="E55" s="29">
        <v>17.899999999999999</v>
      </c>
      <c r="F55" s="29">
        <v>916.68</v>
      </c>
    </row>
    <row r="56" spans="1:6" ht="14.25" customHeight="1" x14ac:dyDescent="0.2">
      <c r="A56" s="70">
        <f t="shared" si="0"/>
        <v>43983.625</v>
      </c>
      <c r="B56" s="25">
        <v>15</v>
      </c>
      <c r="C56" s="29">
        <v>895.76</v>
      </c>
      <c r="D56" s="29">
        <v>0</v>
      </c>
      <c r="E56" s="29">
        <v>22.47</v>
      </c>
      <c r="F56" s="29">
        <v>916.7</v>
      </c>
    </row>
    <row r="57" spans="1:6" ht="14.25" customHeight="1" x14ac:dyDescent="0.2">
      <c r="A57" s="70">
        <f t="shared" si="0"/>
        <v>43983.666669999999</v>
      </c>
      <c r="B57" s="25">
        <v>16</v>
      </c>
      <c r="C57" s="29">
        <v>895.75</v>
      </c>
      <c r="D57" s="29">
        <v>0</v>
      </c>
      <c r="E57" s="29">
        <v>19.41</v>
      </c>
      <c r="F57" s="29">
        <v>916.69</v>
      </c>
    </row>
    <row r="58" spans="1:6" ht="14.25" customHeight="1" x14ac:dyDescent="0.2">
      <c r="A58" s="70">
        <f t="shared" si="0"/>
        <v>43983.708330000001</v>
      </c>
      <c r="B58" s="25">
        <v>17</v>
      </c>
      <c r="C58" s="29">
        <v>895.74</v>
      </c>
      <c r="D58" s="29">
        <v>0</v>
      </c>
      <c r="E58" s="29">
        <v>959.06</v>
      </c>
      <c r="F58" s="29">
        <v>916.68</v>
      </c>
    </row>
    <row r="59" spans="1:6" ht="14.25" customHeight="1" x14ac:dyDescent="0.2">
      <c r="A59" s="70">
        <f t="shared" si="0"/>
        <v>43983.75</v>
      </c>
      <c r="B59" s="25">
        <v>18</v>
      </c>
      <c r="C59" s="29">
        <v>895.88</v>
      </c>
      <c r="D59" s="29">
        <v>0</v>
      </c>
      <c r="E59" s="29">
        <v>955.02</v>
      </c>
      <c r="F59" s="29">
        <v>916.82</v>
      </c>
    </row>
    <row r="60" spans="1:6" ht="14.25" customHeight="1" x14ac:dyDescent="0.2">
      <c r="A60" s="70">
        <f t="shared" si="0"/>
        <v>43983.791669999999</v>
      </c>
      <c r="B60" s="25">
        <v>19</v>
      </c>
      <c r="C60" s="29">
        <v>895.89</v>
      </c>
      <c r="D60" s="29">
        <v>0</v>
      </c>
      <c r="E60" s="29">
        <v>28.74</v>
      </c>
      <c r="F60" s="29">
        <v>916.83</v>
      </c>
    </row>
    <row r="61" spans="1:6" ht="14.25" customHeight="1" x14ac:dyDescent="0.2">
      <c r="A61" s="70">
        <f t="shared" si="0"/>
        <v>43983.833330000001</v>
      </c>
      <c r="B61" s="25">
        <v>20</v>
      </c>
      <c r="C61" s="29">
        <v>917.84</v>
      </c>
      <c r="D61" s="29">
        <v>6.27</v>
      </c>
      <c r="E61" s="29">
        <v>0</v>
      </c>
      <c r="F61" s="29">
        <v>938.78</v>
      </c>
    </row>
    <row r="62" spans="1:6" ht="14.25" customHeight="1" x14ac:dyDescent="0.2">
      <c r="A62" s="70">
        <f t="shared" si="0"/>
        <v>43983.875</v>
      </c>
      <c r="B62" s="25">
        <v>21</v>
      </c>
      <c r="C62" s="29">
        <v>969.59</v>
      </c>
      <c r="D62" s="29">
        <v>0</v>
      </c>
      <c r="E62" s="29">
        <v>187.91</v>
      </c>
      <c r="F62" s="29">
        <v>990.53</v>
      </c>
    </row>
    <row r="63" spans="1:6" ht="14.25" customHeight="1" x14ac:dyDescent="0.2">
      <c r="A63" s="70">
        <f t="shared" si="0"/>
        <v>43983.916669999999</v>
      </c>
      <c r="B63" s="25">
        <v>22</v>
      </c>
      <c r="C63" s="29">
        <v>906.6</v>
      </c>
      <c r="D63" s="29">
        <v>0</v>
      </c>
      <c r="E63" s="29">
        <v>132.68</v>
      </c>
      <c r="F63" s="29">
        <v>927.54</v>
      </c>
    </row>
    <row r="64" spans="1:6" ht="14.25" customHeight="1" x14ac:dyDescent="0.2">
      <c r="A64" s="70">
        <f t="shared" si="0"/>
        <v>43983.958330000001</v>
      </c>
      <c r="B64" s="25">
        <v>23</v>
      </c>
      <c r="C64" s="29">
        <v>895.23</v>
      </c>
      <c r="D64" s="29">
        <v>0</v>
      </c>
      <c r="E64" s="29">
        <v>938.42</v>
      </c>
      <c r="F64" s="29">
        <v>916.17</v>
      </c>
    </row>
    <row r="65" spans="1:6" ht="14.25" customHeight="1" x14ac:dyDescent="0.2">
      <c r="A65" s="70">
        <f>A41+1</f>
        <v>43984</v>
      </c>
      <c r="B65" s="25">
        <v>0</v>
      </c>
      <c r="C65" s="29">
        <v>889.85</v>
      </c>
      <c r="D65" s="29">
        <v>0</v>
      </c>
      <c r="E65" s="29">
        <v>273.23</v>
      </c>
      <c r="F65" s="29">
        <v>910.79</v>
      </c>
    </row>
    <row r="66" spans="1:6" ht="14.25" customHeight="1" x14ac:dyDescent="0.2">
      <c r="A66" s="70">
        <f t="shared" ref="A66:A129" si="1">A42+1</f>
        <v>43984.041669999999</v>
      </c>
      <c r="B66" s="25">
        <v>1</v>
      </c>
      <c r="C66" s="29">
        <v>864.06</v>
      </c>
      <c r="D66" s="29">
        <v>0</v>
      </c>
      <c r="E66" s="29">
        <v>727.68</v>
      </c>
      <c r="F66" s="29">
        <v>885</v>
      </c>
    </row>
    <row r="67" spans="1:6" ht="14.25" customHeight="1" x14ac:dyDescent="0.2">
      <c r="A67" s="70">
        <f t="shared" si="1"/>
        <v>43984.083330000001</v>
      </c>
      <c r="B67" s="25">
        <v>2</v>
      </c>
      <c r="C67" s="29">
        <v>795.45</v>
      </c>
      <c r="D67" s="29">
        <v>0</v>
      </c>
      <c r="E67" s="29">
        <v>0.75</v>
      </c>
      <c r="F67" s="29">
        <v>816.39</v>
      </c>
    </row>
    <row r="68" spans="1:6" ht="14.25" customHeight="1" x14ac:dyDescent="0.2">
      <c r="A68" s="70">
        <f t="shared" si="1"/>
        <v>43984.125</v>
      </c>
      <c r="B68" s="25">
        <v>3</v>
      </c>
      <c r="C68" s="29">
        <v>810.77</v>
      </c>
      <c r="D68" s="29">
        <v>0</v>
      </c>
      <c r="E68" s="29">
        <v>0</v>
      </c>
      <c r="F68" s="29">
        <v>831.71</v>
      </c>
    </row>
    <row r="69" spans="1:6" ht="14.25" customHeight="1" x14ac:dyDescent="0.2">
      <c r="A69" s="70">
        <f t="shared" si="1"/>
        <v>43984.166669999999</v>
      </c>
      <c r="B69" s="25">
        <v>4</v>
      </c>
      <c r="C69" s="29">
        <v>880</v>
      </c>
      <c r="D69" s="29">
        <v>0</v>
      </c>
      <c r="E69" s="29">
        <v>1.95</v>
      </c>
      <c r="F69" s="29">
        <v>900.94</v>
      </c>
    </row>
    <row r="70" spans="1:6" ht="14.25" customHeight="1" x14ac:dyDescent="0.2">
      <c r="A70" s="70">
        <f t="shared" si="1"/>
        <v>43984.208330000001</v>
      </c>
      <c r="B70" s="25">
        <v>5</v>
      </c>
      <c r="C70" s="29">
        <v>890.07</v>
      </c>
      <c r="D70" s="29">
        <v>0</v>
      </c>
      <c r="E70" s="29">
        <v>588.23</v>
      </c>
      <c r="F70" s="29">
        <v>911.01</v>
      </c>
    </row>
    <row r="71" spans="1:6" ht="14.25" customHeight="1" x14ac:dyDescent="0.2">
      <c r="A71" s="70">
        <f t="shared" si="1"/>
        <v>43984.25</v>
      </c>
      <c r="B71" s="25">
        <v>6</v>
      </c>
      <c r="C71" s="29">
        <v>850.4</v>
      </c>
      <c r="D71" s="29">
        <v>0</v>
      </c>
      <c r="E71" s="29">
        <v>6.06</v>
      </c>
      <c r="F71" s="29">
        <v>871.34</v>
      </c>
    </row>
    <row r="72" spans="1:6" ht="14.25" customHeight="1" x14ac:dyDescent="0.2">
      <c r="A72" s="70">
        <f t="shared" si="1"/>
        <v>43984.291669999999</v>
      </c>
      <c r="B72" s="25">
        <v>7</v>
      </c>
      <c r="C72" s="29">
        <v>749.5</v>
      </c>
      <c r="D72" s="29">
        <v>0</v>
      </c>
      <c r="E72" s="29">
        <v>1.38</v>
      </c>
      <c r="F72" s="29">
        <v>770.44</v>
      </c>
    </row>
    <row r="73" spans="1:6" ht="14.25" customHeight="1" x14ac:dyDescent="0.2">
      <c r="A73" s="70">
        <f t="shared" si="1"/>
        <v>43984.333330000001</v>
      </c>
      <c r="B73" s="25">
        <v>8</v>
      </c>
      <c r="C73" s="29">
        <v>895.99</v>
      </c>
      <c r="D73" s="29">
        <v>151.07</v>
      </c>
      <c r="E73" s="29">
        <v>0</v>
      </c>
      <c r="F73" s="29">
        <v>916.93</v>
      </c>
    </row>
    <row r="74" spans="1:6" ht="14.25" customHeight="1" x14ac:dyDescent="0.2">
      <c r="A74" s="70">
        <f t="shared" si="1"/>
        <v>43984.375</v>
      </c>
      <c r="B74" s="25">
        <v>9</v>
      </c>
      <c r="C74" s="29">
        <v>895.89</v>
      </c>
      <c r="D74" s="29">
        <v>0.66</v>
      </c>
      <c r="E74" s="29">
        <v>0.39</v>
      </c>
      <c r="F74" s="29">
        <v>916.83</v>
      </c>
    </row>
    <row r="75" spans="1:6" ht="14.25" customHeight="1" x14ac:dyDescent="0.2">
      <c r="A75" s="70">
        <f t="shared" si="1"/>
        <v>43984.416669999999</v>
      </c>
      <c r="B75" s="25">
        <v>10</v>
      </c>
      <c r="C75" s="29">
        <v>895.89</v>
      </c>
      <c r="D75" s="29">
        <v>0.02</v>
      </c>
      <c r="E75" s="29">
        <v>2.92</v>
      </c>
      <c r="F75" s="29">
        <v>916.83</v>
      </c>
    </row>
    <row r="76" spans="1:6" ht="14.25" customHeight="1" x14ac:dyDescent="0.2">
      <c r="A76" s="70">
        <f t="shared" si="1"/>
        <v>43984.458330000001</v>
      </c>
      <c r="B76" s="25">
        <v>11</v>
      </c>
      <c r="C76" s="29">
        <v>895.89</v>
      </c>
      <c r="D76" s="29">
        <v>0</v>
      </c>
      <c r="E76" s="29">
        <v>9.4700000000000006</v>
      </c>
      <c r="F76" s="29">
        <v>916.83</v>
      </c>
    </row>
    <row r="77" spans="1:6" ht="14.25" customHeight="1" x14ac:dyDescent="0.2">
      <c r="A77" s="70">
        <f t="shared" si="1"/>
        <v>43984.5</v>
      </c>
      <c r="B77" s="25">
        <v>12</v>
      </c>
      <c r="C77" s="29">
        <v>895.89</v>
      </c>
      <c r="D77" s="29">
        <v>0</v>
      </c>
      <c r="E77" s="29">
        <v>20.92</v>
      </c>
      <c r="F77" s="29">
        <v>916.83</v>
      </c>
    </row>
    <row r="78" spans="1:6" ht="14.25" customHeight="1" x14ac:dyDescent="0.2">
      <c r="A78" s="70">
        <f t="shared" si="1"/>
        <v>43984.541669999999</v>
      </c>
      <c r="B78" s="25">
        <v>13</v>
      </c>
      <c r="C78" s="29">
        <v>895.89</v>
      </c>
      <c r="D78" s="29">
        <v>0</v>
      </c>
      <c r="E78" s="29">
        <v>23.27</v>
      </c>
      <c r="F78" s="29">
        <v>916.83</v>
      </c>
    </row>
    <row r="79" spans="1:6" ht="14.25" customHeight="1" x14ac:dyDescent="0.2">
      <c r="A79" s="70">
        <f t="shared" si="1"/>
        <v>43984.583330000001</v>
      </c>
      <c r="B79" s="25">
        <v>14</v>
      </c>
      <c r="C79" s="29">
        <v>895.79</v>
      </c>
      <c r="D79" s="29">
        <v>0</v>
      </c>
      <c r="E79" s="29">
        <v>183.83</v>
      </c>
      <c r="F79" s="29">
        <v>916.73</v>
      </c>
    </row>
    <row r="80" spans="1:6" ht="14.25" customHeight="1" x14ac:dyDescent="0.2">
      <c r="A80" s="70">
        <f t="shared" si="1"/>
        <v>43984.625</v>
      </c>
      <c r="B80" s="25">
        <v>15</v>
      </c>
      <c r="C80" s="29">
        <v>895.89</v>
      </c>
      <c r="D80" s="29">
        <v>0</v>
      </c>
      <c r="E80" s="29">
        <v>34.130000000000003</v>
      </c>
      <c r="F80" s="29">
        <v>916.83</v>
      </c>
    </row>
    <row r="81" spans="1:6" ht="14.25" customHeight="1" x14ac:dyDescent="0.2">
      <c r="A81" s="70">
        <f t="shared" si="1"/>
        <v>43984.666669999999</v>
      </c>
      <c r="B81" s="25">
        <v>16</v>
      </c>
      <c r="C81" s="29">
        <v>895.75</v>
      </c>
      <c r="D81" s="29">
        <v>87.19</v>
      </c>
      <c r="E81" s="29">
        <v>0</v>
      </c>
      <c r="F81" s="29">
        <v>916.69</v>
      </c>
    </row>
    <row r="82" spans="1:6" ht="14.25" customHeight="1" x14ac:dyDescent="0.2">
      <c r="A82" s="70">
        <f t="shared" si="1"/>
        <v>43984.708330000001</v>
      </c>
      <c r="B82" s="25">
        <v>17</v>
      </c>
      <c r="C82" s="29">
        <v>895.77</v>
      </c>
      <c r="D82" s="29">
        <v>82.36</v>
      </c>
      <c r="E82" s="29">
        <v>0</v>
      </c>
      <c r="F82" s="29">
        <v>916.71</v>
      </c>
    </row>
    <row r="83" spans="1:6" ht="14.25" customHeight="1" x14ac:dyDescent="0.2">
      <c r="A83" s="70">
        <f t="shared" si="1"/>
        <v>43984.75</v>
      </c>
      <c r="B83" s="25">
        <v>18</v>
      </c>
      <c r="C83" s="29">
        <v>895.83</v>
      </c>
      <c r="D83" s="29">
        <v>64.319999999999993</v>
      </c>
      <c r="E83" s="29">
        <v>0</v>
      </c>
      <c r="F83" s="29">
        <v>916.77</v>
      </c>
    </row>
    <row r="84" spans="1:6" ht="14.25" customHeight="1" x14ac:dyDescent="0.2">
      <c r="A84" s="70">
        <f t="shared" si="1"/>
        <v>43984.791669999999</v>
      </c>
      <c r="B84" s="25">
        <v>19</v>
      </c>
      <c r="C84" s="29">
        <v>895.84</v>
      </c>
      <c r="D84" s="29">
        <v>125.64</v>
      </c>
      <c r="E84" s="29">
        <v>0</v>
      </c>
      <c r="F84" s="29">
        <v>916.78</v>
      </c>
    </row>
    <row r="85" spans="1:6" ht="14.25" customHeight="1" x14ac:dyDescent="0.2">
      <c r="A85" s="70">
        <f t="shared" si="1"/>
        <v>43984.833330000001</v>
      </c>
      <c r="B85" s="25">
        <v>20</v>
      </c>
      <c r="C85" s="29">
        <v>932.97</v>
      </c>
      <c r="D85" s="29">
        <v>56.83</v>
      </c>
      <c r="E85" s="29">
        <v>0</v>
      </c>
      <c r="F85" s="29">
        <v>953.91</v>
      </c>
    </row>
    <row r="86" spans="1:6" ht="14.25" customHeight="1" x14ac:dyDescent="0.2">
      <c r="A86" s="70">
        <f t="shared" si="1"/>
        <v>43984.875</v>
      </c>
      <c r="B86" s="25">
        <v>21</v>
      </c>
      <c r="C86" s="29">
        <v>957.71</v>
      </c>
      <c r="D86" s="29">
        <v>0</v>
      </c>
      <c r="E86" s="29">
        <v>77.55</v>
      </c>
      <c r="F86" s="29">
        <v>978.65</v>
      </c>
    </row>
    <row r="87" spans="1:6" ht="14.25" customHeight="1" x14ac:dyDescent="0.2">
      <c r="A87" s="70">
        <f t="shared" si="1"/>
        <v>43984.916669999999</v>
      </c>
      <c r="B87" s="25">
        <v>22</v>
      </c>
      <c r="C87" s="29">
        <v>907</v>
      </c>
      <c r="D87" s="29">
        <v>0</v>
      </c>
      <c r="E87" s="29">
        <v>155.29</v>
      </c>
      <c r="F87" s="29">
        <v>927.94</v>
      </c>
    </row>
    <row r="88" spans="1:6" ht="14.25" customHeight="1" x14ac:dyDescent="0.2">
      <c r="A88" s="70">
        <f t="shared" si="1"/>
        <v>43984.958330000001</v>
      </c>
      <c r="B88" s="25">
        <v>23</v>
      </c>
      <c r="C88" s="29">
        <v>895.16</v>
      </c>
      <c r="D88" s="29">
        <v>0</v>
      </c>
      <c r="E88" s="29">
        <v>957.51</v>
      </c>
      <c r="F88" s="29">
        <v>916.1</v>
      </c>
    </row>
    <row r="89" spans="1:6" ht="14.25" customHeight="1" x14ac:dyDescent="0.2">
      <c r="A89" s="70">
        <f t="shared" si="1"/>
        <v>43985</v>
      </c>
      <c r="B89" s="25">
        <v>0</v>
      </c>
      <c r="C89" s="29">
        <v>876.71</v>
      </c>
      <c r="D89" s="29">
        <v>0</v>
      </c>
      <c r="E89" s="29">
        <v>271.58999999999997</v>
      </c>
      <c r="F89" s="29">
        <v>897.65</v>
      </c>
    </row>
    <row r="90" spans="1:6" ht="14.25" customHeight="1" x14ac:dyDescent="0.2">
      <c r="A90" s="70">
        <f t="shared" si="1"/>
        <v>43985.041669999999</v>
      </c>
      <c r="B90" s="25">
        <v>1</v>
      </c>
      <c r="C90" s="29">
        <v>881.71</v>
      </c>
      <c r="D90" s="29">
        <v>0</v>
      </c>
      <c r="E90" s="29">
        <v>416.82</v>
      </c>
      <c r="F90" s="29">
        <v>902.65</v>
      </c>
    </row>
    <row r="91" spans="1:6" ht="14.25" customHeight="1" x14ac:dyDescent="0.2">
      <c r="A91" s="70">
        <f t="shared" si="1"/>
        <v>43985.083330000001</v>
      </c>
      <c r="B91" s="25">
        <v>2</v>
      </c>
      <c r="C91" s="29">
        <v>861.03</v>
      </c>
      <c r="D91" s="29">
        <v>0</v>
      </c>
      <c r="E91" s="29">
        <v>619.46</v>
      </c>
      <c r="F91" s="29">
        <v>881.97</v>
      </c>
    </row>
    <row r="92" spans="1:6" ht="14.25" customHeight="1" x14ac:dyDescent="0.2">
      <c r="A92" s="70">
        <f t="shared" si="1"/>
        <v>43985.125</v>
      </c>
      <c r="B92" s="25">
        <v>3</v>
      </c>
      <c r="C92" s="29">
        <v>811.02</v>
      </c>
      <c r="D92" s="29">
        <v>0</v>
      </c>
      <c r="E92" s="29">
        <v>1.96</v>
      </c>
      <c r="F92" s="29">
        <v>831.96</v>
      </c>
    </row>
    <row r="93" spans="1:6" ht="14.25" customHeight="1" x14ac:dyDescent="0.2">
      <c r="A93" s="70">
        <f t="shared" si="1"/>
        <v>43985.166669999999</v>
      </c>
      <c r="B93" s="25">
        <v>4</v>
      </c>
      <c r="C93" s="29">
        <v>880.3</v>
      </c>
      <c r="D93" s="29">
        <v>4.57</v>
      </c>
      <c r="E93" s="29">
        <v>0</v>
      </c>
      <c r="F93" s="29">
        <v>901.24</v>
      </c>
    </row>
    <row r="94" spans="1:6" ht="14.25" customHeight="1" x14ac:dyDescent="0.2">
      <c r="A94" s="70">
        <f t="shared" si="1"/>
        <v>43985.208330000001</v>
      </c>
      <c r="B94" s="25">
        <v>5</v>
      </c>
      <c r="C94" s="29">
        <v>880.62</v>
      </c>
      <c r="D94" s="29">
        <v>447.55</v>
      </c>
      <c r="E94" s="29">
        <v>0</v>
      </c>
      <c r="F94" s="29">
        <v>901.56</v>
      </c>
    </row>
    <row r="95" spans="1:6" ht="14.25" customHeight="1" x14ac:dyDescent="0.2">
      <c r="A95" s="70">
        <f t="shared" si="1"/>
        <v>43985.25</v>
      </c>
      <c r="B95" s="25">
        <v>6</v>
      </c>
      <c r="C95" s="29">
        <v>850.62</v>
      </c>
      <c r="D95" s="29">
        <v>722.99</v>
      </c>
      <c r="E95" s="29">
        <v>0</v>
      </c>
      <c r="F95" s="29">
        <v>871.56</v>
      </c>
    </row>
    <row r="96" spans="1:6" ht="14.25" customHeight="1" x14ac:dyDescent="0.2">
      <c r="A96" s="70">
        <f t="shared" si="1"/>
        <v>43985.291669999999</v>
      </c>
      <c r="B96" s="25">
        <v>7</v>
      </c>
      <c r="C96" s="29">
        <v>749.9</v>
      </c>
      <c r="D96" s="29">
        <v>744.63</v>
      </c>
      <c r="E96" s="29">
        <v>0</v>
      </c>
      <c r="F96" s="29">
        <v>770.84</v>
      </c>
    </row>
    <row r="97" spans="1:6" ht="14.25" customHeight="1" x14ac:dyDescent="0.2">
      <c r="A97" s="70">
        <f t="shared" si="1"/>
        <v>43985.333330000001</v>
      </c>
      <c r="B97" s="25">
        <v>8</v>
      </c>
      <c r="C97" s="29">
        <v>896.43</v>
      </c>
      <c r="D97" s="29">
        <v>971.68</v>
      </c>
      <c r="E97" s="29">
        <v>0</v>
      </c>
      <c r="F97" s="29">
        <v>917.37</v>
      </c>
    </row>
    <row r="98" spans="1:6" ht="14.25" customHeight="1" x14ac:dyDescent="0.2">
      <c r="A98" s="70">
        <f t="shared" si="1"/>
        <v>43985.375</v>
      </c>
      <c r="B98" s="25">
        <v>9</v>
      </c>
      <c r="C98" s="29">
        <v>895.98</v>
      </c>
      <c r="D98" s="29">
        <v>133.96</v>
      </c>
      <c r="E98" s="29">
        <v>0</v>
      </c>
      <c r="F98" s="29">
        <v>916.92</v>
      </c>
    </row>
    <row r="99" spans="1:6" ht="14.25" customHeight="1" x14ac:dyDescent="0.2">
      <c r="A99" s="70">
        <f t="shared" si="1"/>
        <v>43985.416669999999</v>
      </c>
      <c r="B99" s="25">
        <v>10</v>
      </c>
      <c r="C99" s="29">
        <v>890.95</v>
      </c>
      <c r="D99" s="29">
        <v>188.06</v>
      </c>
      <c r="E99" s="29">
        <v>0</v>
      </c>
      <c r="F99" s="29">
        <v>911.89</v>
      </c>
    </row>
    <row r="100" spans="1:6" ht="14.25" customHeight="1" x14ac:dyDescent="0.2">
      <c r="A100" s="70">
        <f t="shared" si="1"/>
        <v>43985.458330000001</v>
      </c>
      <c r="B100" s="25">
        <v>11</v>
      </c>
      <c r="C100" s="29">
        <v>894.3</v>
      </c>
      <c r="D100" s="29">
        <v>258.70999999999998</v>
      </c>
      <c r="E100" s="29">
        <v>0</v>
      </c>
      <c r="F100" s="29">
        <v>915.24</v>
      </c>
    </row>
    <row r="101" spans="1:6" ht="14.25" customHeight="1" x14ac:dyDescent="0.2">
      <c r="A101" s="70">
        <f t="shared" si="1"/>
        <v>43985.5</v>
      </c>
      <c r="B101" s="25">
        <v>12</v>
      </c>
      <c r="C101" s="29">
        <v>895.91</v>
      </c>
      <c r="D101" s="29">
        <v>15.85</v>
      </c>
      <c r="E101" s="29">
        <v>0</v>
      </c>
      <c r="F101" s="29">
        <v>916.85</v>
      </c>
    </row>
    <row r="102" spans="1:6" ht="14.25" customHeight="1" x14ac:dyDescent="0.2">
      <c r="A102" s="70">
        <f t="shared" si="1"/>
        <v>43985.541669999999</v>
      </c>
      <c r="B102" s="25">
        <v>13</v>
      </c>
      <c r="C102" s="29">
        <v>895.91</v>
      </c>
      <c r="D102" s="29">
        <v>6.6</v>
      </c>
      <c r="E102" s="29">
        <v>0</v>
      </c>
      <c r="F102" s="29">
        <v>916.85</v>
      </c>
    </row>
    <row r="103" spans="1:6" ht="14.25" customHeight="1" x14ac:dyDescent="0.2">
      <c r="A103" s="70">
        <f t="shared" si="1"/>
        <v>43985.583330000001</v>
      </c>
      <c r="B103" s="25">
        <v>14</v>
      </c>
      <c r="C103" s="29">
        <v>895.91</v>
      </c>
      <c r="D103" s="29">
        <v>0.38</v>
      </c>
      <c r="E103" s="29">
        <v>0.32</v>
      </c>
      <c r="F103" s="29">
        <v>916.85</v>
      </c>
    </row>
    <row r="104" spans="1:6" ht="14.25" customHeight="1" x14ac:dyDescent="0.2">
      <c r="A104" s="70">
        <f t="shared" si="1"/>
        <v>43985.625</v>
      </c>
      <c r="B104" s="25">
        <v>15</v>
      </c>
      <c r="C104" s="29">
        <v>895.92</v>
      </c>
      <c r="D104" s="29">
        <v>0.13</v>
      </c>
      <c r="E104" s="29">
        <v>0.62</v>
      </c>
      <c r="F104" s="29">
        <v>916.86</v>
      </c>
    </row>
    <row r="105" spans="1:6" ht="14.25" customHeight="1" x14ac:dyDescent="0.2">
      <c r="A105" s="70">
        <f t="shared" si="1"/>
        <v>43985.666669999999</v>
      </c>
      <c r="B105" s="25">
        <v>16</v>
      </c>
      <c r="C105" s="29">
        <v>895.88</v>
      </c>
      <c r="D105" s="29">
        <v>0</v>
      </c>
      <c r="E105" s="29">
        <v>9.11</v>
      </c>
      <c r="F105" s="29">
        <v>916.82</v>
      </c>
    </row>
    <row r="106" spans="1:6" ht="14.25" customHeight="1" x14ac:dyDescent="0.2">
      <c r="A106" s="70">
        <f t="shared" si="1"/>
        <v>43985.708330000001</v>
      </c>
      <c r="B106" s="25">
        <v>17</v>
      </c>
      <c r="C106" s="29">
        <v>895.89</v>
      </c>
      <c r="D106" s="29">
        <v>1.3</v>
      </c>
      <c r="E106" s="29">
        <v>0.03</v>
      </c>
      <c r="F106" s="29">
        <v>916.83</v>
      </c>
    </row>
    <row r="107" spans="1:6" ht="14.25" customHeight="1" x14ac:dyDescent="0.2">
      <c r="A107" s="70">
        <f t="shared" si="1"/>
        <v>43985.75</v>
      </c>
      <c r="B107" s="25">
        <v>18</v>
      </c>
      <c r="C107" s="29">
        <v>895.92</v>
      </c>
      <c r="D107" s="29">
        <v>0</v>
      </c>
      <c r="E107" s="29">
        <v>15.05</v>
      </c>
      <c r="F107" s="29">
        <v>916.86</v>
      </c>
    </row>
    <row r="108" spans="1:6" ht="14.25" customHeight="1" x14ac:dyDescent="0.2">
      <c r="A108" s="70">
        <f t="shared" si="1"/>
        <v>43985.791669999999</v>
      </c>
      <c r="B108" s="25">
        <v>19</v>
      </c>
      <c r="C108" s="29">
        <v>895.91</v>
      </c>
      <c r="D108" s="29">
        <v>0</v>
      </c>
      <c r="E108" s="29">
        <v>10.79</v>
      </c>
      <c r="F108" s="29">
        <v>916.85</v>
      </c>
    </row>
    <row r="109" spans="1:6" ht="14.25" customHeight="1" x14ac:dyDescent="0.2">
      <c r="A109" s="70">
        <f t="shared" si="1"/>
        <v>43985.833330000001</v>
      </c>
      <c r="B109" s="25">
        <v>20</v>
      </c>
      <c r="C109" s="29">
        <v>944.47</v>
      </c>
      <c r="D109" s="29">
        <v>0</v>
      </c>
      <c r="E109" s="29">
        <v>166.51</v>
      </c>
      <c r="F109" s="29">
        <v>965.41</v>
      </c>
    </row>
    <row r="110" spans="1:6" ht="14.25" customHeight="1" x14ac:dyDescent="0.2">
      <c r="A110" s="70">
        <f t="shared" si="1"/>
        <v>43985.875</v>
      </c>
      <c r="B110" s="25">
        <v>21</v>
      </c>
      <c r="C110" s="29">
        <v>968.59</v>
      </c>
      <c r="D110" s="29">
        <v>0</v>
      </c>
      <c r="E110" s="29">
        <v>351.53</v>
      </c>
      <c r="F110" s="29">
        <v>989.53</v>
      </c>
    </row>
    <row r="111" spans="1:6" ht="14.25" customHeight="1" x14ac:dyDescent="0.2">
      <c r="A111" s="70">
        <f t="shared" si="1"/>
        <v>43985.916669999999</v>
      </c>
      <c r="B111" s="25">
        <v>22</v>
      </c>
      <c r="C111" s="29">
        <v>899.4</v>
      </c>
      <c r="D111" s="29">
        <v>0</v>
      </c>
      <c r="E111" s="29">
        <v>986.11</v>
      </c>
      <c r="F111" s="29">
        <v>920.34</v>
      </c>
    </row>
    <row r="112" spans="1:6" ht="14.25" customHeight="1" x14ac:dyDescent="0.2">
      <c r="A112" s="70">
        <f t="shared" si="1"/>
        <v>43985.958330000001</v>
      </c>
      <c r="B112" s="25">
        <v>23</v>
      </c>
      <c r="C112" s="29">
        <v>895.16</v>
      </c>
      <c r="D112" s="29">
        <v>0</v>
      </c>
      <c r="E112" s="29">
        <v>338.16</v>
      </c>
      <c r="F112" s="29">
        <v>916.1</v>
      </c>
    </row>
    <row r="113" spans="1:6" ht="14.25" customHeight="1" x14ac:dyDescent="0.2">
      <c r="A113" s="70">
        <f t="shared" si="1"/>
        <v>43986</v>
      </c>
      <c r="B113" s="25">
        <v>0</v>
      </c>
      <c r="C113" s="29">
        <v>862.46</v>
      </c>
      <c r="D113" s="29">
        <v>0</v>
      </c>
      <c r="E113" s="29">
        <v>551.22</v>
      </c>
      <c r="F113" s="29">
        <v>883.4</v>
      </c>
    </row>
    <row r="114" spans="1:6" ht="14.25" customHeight="1" x14ac:dyDescent="0.2">
      <c r="A114" s="70">
        <f t="shared" si="1"/>
        <v>43986.041669999999</v>
      </c>
      <c r="B114" s="25">
        <v>1</v>
      </c>
      <c r="C114" s="29">
        <v>873.56</v>
      </c>
      <c r="D114" s="29">
        <v>0</v>
      </c>
      <c r="E114" s="29">
        <v>102.28</v>
      </c>
      <c r="F114" s="29">
        <v>894.5</v>
      </c>
    </row>
    <row r="115" spans="1:6" ht="14.25" customHeight="1" x14ac:dyDescent="0.2">
      <c r="A115" s="70">
        <f t="shared" si="1"/>
        <v>43986.083330000001</v>
      </c>
      <c r="B115" s="25">
        <v>2</v>
      </c>
      <c r="C115" s="29">
        <v>856.47</v>
      </c>
      <c r="D115" s="29">
        <v>0</v>
      </c>
      <c r="E115" s="29">
        <v>89.29</v>
      </c>
      <c r="F115" s="29">
        <v>877.41</v>
      </c>
    </row>
    <row r="116" spans="1:6" ht="14.25" customHeight="1" x14ac:dyDescent="0.2">
      <c r="A116" s="70">
        <f t="shared" si="1"/>
        <v>43986.125</v>
      </c>
      <c r="B116" s="25">
        <v>3</v>
      </c>
      <c r="C116" s="29">
        <v>837.46</v>
      </c>
      <c r="D116" s="29">
        <v>428.13</v>
      </c>
      <c r="E116" s="29">
        <v>0</v>
      </c>
      <c r="F116" s="29">
        <v>858.4</v>
      </c>
    </row>
    <row r="117" spans="1:6" ht="14.25" customHeight="1" x14ac:dyDescent="0.2">
      <c r="A117" s="70">
        <f t="shared" si="1"/>
        <v>43986.166669999999</v>
      </c>
      <c r="B117" s="25">
        <v>4</v>
      </c>
      <c r="C117" s="29">
        <v>887.93</v>
      </c>
      <c r="D117" s="29">
        <v>0.2</v>
      </c>
      <c r="E117" s="29">
        <v>0.04</v>
      </c>
      <c r="F117" s="29">
        <v>908.87</v>
      </c>
    </row>
    <row r="118" spans="1:6" ht="14.25" customHeight="1" x14ac:dyDescent="0.2">
      <c r="A118" s="70">
        <f t="shared" si="1"/>
        <v>43986.208330000001</v>
      </c>
      <c r="B118" s="25">
        <v>5</v>
      </c>
      <c r="C118" s="29">
        <v>889.5</v>
      </c>
      <c r="D118" s="29">
        <v>164.88</v>
      </c>
      <c r="E118" s="29">
        <v>0</v>
      </c>
      <c r="F118" s="29">
        <v>910.44</v>
      </c>
    </row>
    <row r="119" spans="1:6" ht="14.25" customHeight="1" x14ac:dyDescent="0.2">
      <c r="A119" s="70">
        <f t="shared" si="1"/>
        <v>43986.25</v>
      </c>
      <c r="B119" s="25">
        <v>6</v>
      </c>
      <c r="C119" s="29">
        <v>895.17</v>
      </c>
      <c r="D119" s="29">
        <v>566</v>
      </c>
      <c r="E119" s="29">
        <v>0</v>
      </c>
      <c r="F119" s="29">
        <v>916.11</v>
      </c>
    </row>
    <row r="120" spans="1:6" ht="14.25" customHeight="1" x14ac:dyDescent="0.2">
      <c r="A120" s="70">
        <f t="shared" si="1"/>
        <v>43986.291669999999</v>
      </c>
      <c r="B120" s="25">
        <v>7</v>
      </c>
      <c r="C120" s="29">
        <v>773.1</v>
      </c>
      <c r="D120" s="29">
        <v>0</v>
      </c>
      <c r="E120" s="29">
        <v>2.46</v>
      </c>
      <c r="F120" s="29">
        <v>794.04</v>
      </c>
    </row>
    <row r="121" spans="1:6" ht="14.25" customHeight="1" x14ac:dyDescent="0.2">
      <c r="A121" s="70">
        <f t="shared" si="1"/>
        <v>43986.333330000001</v>
      </c>
      <c r="B121" s="25">
        <v>8</v>
      </c>
      <c r="C121" s="29">
        <v>895.84</v>
      </c>
      <c r="D121" s="29">
        <v>30.47</v>
      </c>
      <c r="E121" s="29">
        <v>0</v>
      </c>
      <c r="F121" s="29">
        <v>916.78</v>
      </c>
    </row>
    <row r="122" spans="1:6" ht="14.25" customHeight="1" x14ac:dyDescent="0.2">
      <c r="A122" s="70">
        <f t="shared" si="1"/>
        <v>43986.375</v>
      </c>
      <c r="B122" s="25">
        <v>9</v>
      </c>
      <c r="C122" s="29">
        <v>895.88</v>
      </c>
      <c r="D122" s="29">
        <v>0</v>
      </c>
      <c r="E122" s="29">
        <v>61.13</v>
      </c>
      <c r="F122" s="29">
        <v>916.82</v>
      </c>
    </row>
    <row r="123" spans="1:6" ht="14.25" customHeight="1" x14ac:dyDescent="0.2">
      <c r="A123" s="70">
        <f t="shared" si="1"/>
        <v>43986.416669999999</v>
      </c>
      <c r="B123" s="25">
        <v>10</v>
      </c>
      <c r="C123" s="29">
        <v>900.28</v>
      </c>
      <c r="D123" s="29">
        <v>0</v>
      </c>
      <c r="E123" s="29">
        <v>256.11</v>
      </c>
      <c r="F123" s="29">
        <v>921.22</v>
      </c>
    </row>
    <row r="124" spans="1:6" ht="14.25" customHeight="1" x14ac:dyDescent="0.2">
      <c r="A124" s="70">
        <f t="shared" si="1"/>
        <v>43986.458330000001</v>
      </c>
      <c r="B124" s="25">
        <v>11</v>
      </c>
      <c r="C124" s="29">
        <v>896.77</v>
      </c>
      <c r="D124" s="29">
        <v>0</v>
      </c>
      <c r="E124" s="29">
        <v>148.86000000000001</v>
      </c>
      <c r="F124" s="29">
        <v>917.71</v>
      </c>
    </row>
    <row r="125" spans="1:6" ht="14.25" customHeight="1" x14ac:dyDescent="0.2">
      <c r="A125" s="70">
        <f t="shared" si="1"/>
        <v>43986.5</v>
      </c>
      <c r="B125" s="25">
        <v>12</v>
      </c>
      <c r="C125" s="29">
        <v>895.87</v>
      </c>
      <c r="D125" s="29">
        <v>0</v>
      </c>
      <c r="E125" s="29">
        <v>57.01</v>
      </c>
      <c r="F125" s="29">
        <v>916.81</v>
      </c>
    </row>
    <row r="126" spans="1:6" ht="14.25" customHeight="1" x14ac:dyDescent="0.2">
      <c r="A126" s="70">
        <f t="shared" si="1"/>
        <v>43986.541669999999</v>
      </c>
      <c r="B126" s="25">
        <v>13</v>
      </c>
      <c r="C126" s="29">
        <v>895.84</v>
      </c>
      <c r="D126" s="29">
        <v>0</v>
      </c>
      <c r="E126" s="29">
        <v>64.8</v>
      </c>
      <c r="F126" s="29">
        <v>916.78</v>
      </c>
    </row>
    <row r="127" spans="1:6" ht="14.25" customHeight="1" x14ac:dyDescent="0.2">
      <c r="A127" s="70">
        <f t="shared" si="1"/>
        <v>43986.583330000001</v>
      </c>
      <c r="B127" s="25">
        <v>14</v>
      </c>
      <c r="C127" s="29">
        <v>895.86</v>
      </c>
      <c r="D127" s="29">
        <v>0</v>
      </c>
      <c r="E127" s="29">
        <v>242.23</v>
      </c>
      <c r="F127" s="29">
        <v>916.8</v>
      </c>
    </row>
    <row r="128" spans="1:6" ht="14.25" customHeight="1" x14ac:dyDescent="0.2">
      <c r="A128" s="70">
        <f t="shared" si="1"/>
        <v>43986.625</v>
      </c>
      <c r="B128" s="25">
        <v>15</v>
      </c>
      <c r="C128" s="29">
        <v>895.86</v>
      </c>
      <c r="D128" s="29">
        <v>0</v>
      </c>
      <c r="E128" s="29">
        <v>504.85</v>
      </c>
      <c r="F128" s="29">
        <v>916.8</v>
      </c>
    </row>
    <row r="129" spans="1:6" ht="14.25" customHeight="1" x14ac:dyDescent="0.2">
      <c r="A129" s="70">
        <f t="shared" si="1"/>
        <v>43986.666669999999</v>
      </c>
      <c r="B129" s="25">
        <v>16</v>
      </c>
      <c r="C129" s="29">
        <v>895.77</v>
      </c>
      <c r="D129" s="29">
        <v>0</v>
      </c>
      <c r="E129" s="29">
        <v>65.48</v>
      </c>
      <c r="F129" s="29">
        <v>916.71</v>
      </c>
    </row>
    <row r="130" spans="1:6" ht="14.25" customHeight="1" x14ac:dyDescent="0.2">
      <c r="A130" s="70">
        <f t="shared" ref="A130:A193" si="2">A106+1</f>
        <v>43986.708330000001</v>
      </c>
      <c r="B130" s="25">
        <v>17</v>
      </c>
      <c r="C130" s="29">
        <v>895.73</v>
      </c>
      <c r="D130" s="29">
        <v>0</v>
      </c>
      <c r="E130" s="29">
        <v>996.79</v>
      </c>
      <c r="F130" s="29">
        <v>916.67</v>
      </c>
    </row>
    <row r="131" spans="1:6" ht="14.25" customHeight="1" x14ac:dyDescent="0.2">
      <c r="A131" s="70">
        <f t="shared" si="2"/>
        <v>43986.75</v>
      </c>
      <c r="B131" s="25">
        <v>18</v>
      </c>
      <c r="C131" s="29">
        <v>895.79</v>
      </c>
      <c r="D131" s="29">
        <v>0</v>
      </c>
      <c r="E131" s="29">
        <v>905.98</v>
      </c>
      <c r="F131" s="29">
        <v>916.73</v>
      </c>
    </row>
    <row r="132" spans="1:6" ht="14.25" customHeight="1" x14ac:dyDescent="0.2">
      <c r="A132" s="70">
        <f t="shared" si="2"/>
        <v>43986.791669999999</v>
      </c>
      <c r="B132" s="25">
        <v>19</v>
      </c>
      <c r="C132" s="29">
        <v>895.82</v>
      </c>
      <c r="D132" s="29">
        <v>0</v>
      </c>
      <c r="E132" s="29">
        <v>990.43</v>
      </c>
      <c r="F132" s="29">
        <v>916.76</v>
      </c>
    </row>
    <row r="133" spans="1:6" ht="14.25" customHeight="1" x14ac:dyDescent="0.2">
      <c r="A133" s="70">
        <f t="shared" si="2"/>
        <v>43986.833330000001</v>
      </c>
      <c r="B133" s="25">
        <v>20</v>
      </c>
      <c r="C133" s="29">
        <v>917.42</v>
      </c>
      <c r="D133" s="29">
        <v>0</v>
      </c>
      <c r="E133" s="29">
        <v>241.08</v>
      </c>
      <c r="F133" s="29">
        <v>938.36</v>
      </c>
    </row>
    <row r="134" spans="1:6" ht="14.25" customHeight="1" x14ac:dyDescent="0.2">
      <c r="A134" s="70">
        <f t="shared" si="2"/>
        <v>43986.875</v>
      </c>
      <c r="B134" s="25">
        <v>21</v>
      </c>
      <c r="C134" s="29">
        <v>917.1</v>
      </c>
      <c r="D134" s="29">
        <v>0</v>
      </c>
      <c r="E134" s="29">
        <v>1080.45</v>
      </c>
      <c r="F134" s="29">
        <v>938.04</v>
      </c>
    </row>
    <row r="135" spans="1:6" ht="14.25" customHeight="1" x14ac:dyDescent="0.2">
      <c r="A135" s="70">
        <f t="shared" si="2"/>
        <v>43986.916669999999</v>
      </c>
      <c r="B135" s="25">
        <v>22</v>
      </c>
      <c r="C135" s="29">
        <v>895.32</v>
      </c>
      <c r="D135" s="29">
        <v>0</v>
      </c>
      <c r="E135" s="29">
        <v>256.41000000000003</v>
      </c>
      <c r="F135" s="29">
        <v>916.26</v>
      </c>
    </row>
    <row r="136" spans="1:6" ht="14.25" customHeight="1" x14ac:dyDescent="0.2">
      <c r="A136" s="70">
        <f t="shared" si="2"/>
        <v>43986.958330000001</v>
      </c>
      <c r="B136" s="25">
        <v>23</v>
      </c>
      <c r="C136" s="29">
        <v>895.14</v>
      </c>
      <c r="D136" s="29">
        <v>0</v>
      </c>
      <c r="E136" s="29">
        <v>447.14</v>
      </c>
      <c r="F136" s="29">
        <v>916.08</v>
      </c>
    </row>
    <row r="137" spans="1:6" ht="14.25" customHeight="1" x14ac:dyDescent="0.2">
      <c r="A137" s="70">
        <f t="shared" si="2"/>
        <v>43987</v>
      </c>
      <c r="B137" s="25">
        <v>0</v>
      </c>
      <c r="C137" s="29">
        <v>880.18</v>
      </c>
      <c r="D137" s="29">
        <v>0</v>
      </c>
      <c r="E137" s="29">
        <v>204.8</v>
      </c>
      <c r="F137" s="29">
        <v>901.12</v>
      </c>
    </row>
    <row r="138" spans="1:6" ht="14.25" customHeight="1" x14ac:dyDescent="0.2">
      <c r="A138" s="70">
        <f t="shared" si="2"/>
        <v>43987.041669999999</v>
      </c>
      <c r="B138" s="25">
        <v>1</v>
      </c>
      <c r="C138" s="29">
        <v>879.02</v>
      </c>
      <c r="D138" s="29">
        <v>0</v>
      </c>
      <c r="E138" s="29">
        <v>194.4</v>
      </c>
      <c r="F138" s="29">
        <v>899.96</v>
      </c>
    </row>
    <row r="139" spans="1:6" ht="14.25" customHeight="1" x14ac:dyDescent="0.2">
      <c r="A139" s="70">
        <f t="shared" si="2"/>
        <v>43987.083330000001</v>
      </c>
      <c r="B139" s="25">
        <v>2</v>
      </c>
      <c r="C139" s="29">
        <v>878.88</v>
      </c>
      <c r="D139" s="29">
        <v>0</v>
      </c>
      <c r="E139" s="29">
        <v>329.09</v>
      </c>
      <c r="F139" s="29">
        <v>899.82</v>
      </c>
    </row>
    <row r="140" spans="1:6" ht="14.25" customHeight="1" x14ac:dyDescent="0.2">
      <c r="A140" s="70">
        <f t="shared" si="2"/>
        <v>43987.125</v>
      </c>
      <c r="B140" s="25">
        <v>3</v>
      </c>
      <c r="C140" s="29">
        <v>876.09</v>
      </c>
      <c r="D140" s="29">
        <v>0</v>
      </c>
      <c r="E140" s="29">
        <v>515.61</v>
      </c>
      <c r="F140" s="29">
        <v>897.03</v>
      </c>
    </row>
    <row r="141" spans="1:6" ht="14.25" customHeight="1" x14ac:dyDescent="0.2">
      <c r="A141" s="70">
        <f t="shared" si="2"/>
        <v>43987.166669999999</v>
      </c>
      <c r="B141" s="25">
        <v>4</v>
      </c>
      <c r="C141" s="29">
        <v>895.37</v>
      </c>
      <c r="D141" s="29">
        <v>0</v>
      </c>
      <c r="E141" s="29">
        <v>529.55999999999995</v>
      </c>
      <c r="F141" s="29">
        <v>916.31</v>
      </c>
    </row>
    <row r="142" spans="1:6" ht="14.25" customHeight="1" x14ac:dyDescent="0.2">
      <c r="A142" s="70">
        <f t="shared" si="2"/>
        <v>43987.208330000001</v>
      </c>
      <c r="B142" s="25">
        <v>5</v>
      </c>
      <c r="C142" s="29">
        <v>895.46</v>
      </c>
      <c r="D142" s="29">
        <v>89.17</v>
      </c>
      <c r="E142" s="29">
        <v>0</v>
      </c>
      <c r="F142" s="29">
        <v>916.4</v>
      </c>
    </row>
    <row r="143" spans="1:6" ht="14.25" customHeight="1" x14ac:dyDescent="0.2">
      <c r="A143" s="70">
        <f t="shared" si="2"/>
        <v>43987.25</v>
      </c>
      <c r="B143" s="25">
        <v>6</v>
      </c>
      <c r="C143" s="29">
        <v>894.81</v>
      </c>
      <c r="D143" s="29">
        <v>94.5</v>
      </c>
      <c r="E143" s="29">
        <v>0</v>
      </c>
      <c r="F143" s="29">
        <v>915.75</v>
      </c>
    </row>
    <row r="144" spans="1:6" ht="14.25" customHeight="1" x14ac:dyDescent="0.2">
      <c r="A144" s="70">
        <f t="shared" si="2"/>
        <v>43987.291669999999</v>
      </c>
      <c r="B144" s="25">
        <v>7</v>
      </c>
      <c r="C144" s="29">
        <v>772.06</v>
      </c>
      <c r="D144" s="29">
        <v>830.03</v>
      </c>
      <c r="E144" s="29">
        <v>0</v>
      </c>
      <c r="F144" s="29">
        <v>793</v>
      </c>
    </row>
    <row r="145" spans="1:6" ht="14.25" customHeight="1" x14ac:dyDescent="0.2">
      <c r="A145" s="70">
        <f t="shared" si="2"/>
        <v>43987.333330000001</v>
      </c>
      <c r="B145" s="25">
        <v>8</v>
      </c>
      <c r="C145" s="29">
        <v>895.61</v>
      </c>
      <c r="D145" s="29">
        <v>0.12</v>
      </c>
      <c r="E145" s="29">
        <v>3.2</v>
      </c>
      <c r="F145" s="29">
        <v>916.55</v>
      </c>
    </row>
    <row r="146" spans="1:6" ht="14.25" customHeight="1" x14ac:dyDescent="0.2">
      <c r="A146" s="70">
        <f t="shared" si="2"/>
        <v>43987.375</v>
      </c>
      <c r="B146" s="25">
        <v>9</v>
      </c>
      <c r="C146" s="29">
        <v>895.7</v>
      </c>
      <c r="D146" s="29">
        <v>0</v>
      </c>
      <c r="E146" s="29">
        <v>58.88</v>
      </c>
      <c r="F146" s="29">
        <v>916.64</v>
      </c>
    </row>
    <row r="147" spans="1:6" ht="14.25" customHeight="1" x14ac:dyDescent="0.2">
      <c r="A147" s="70">
        <f t="shared" si="2"/>
        <v>43987.416669999999</v>
      </c>
      <c r="B147" s="25">
        <v>10</v>
      </c>
      <c r="C147" s="29">
        <v>906.18</v>
      </c>
      <c r="D147" s="29">
        <v>0</v>
      </c>
      <c r="E147" s="29">
        <v>266.99</v>
      </c>
      <c r="F147" s="29">
        <v>927.12</v>
      </c>
    </row>
    <row r="148" spans="1:6" ht="14.25" customHeight="1" x14ac:dyDescent="0.2">
      <c r="A148" s="70">
        <f t="shared" si="2"/>
        <v>43987.458330000001</v>
      </c>
      <c r="B148" s="25">
        <v>11</v>
      </c>
      <c r="C148" s="29">
        <v>903.75</v>
      </c>
      <c r="D148" s="29">
        <v>0</v>
      </c>
      <c r="E148" s="29">
        <v>374.56</v>
      </c>
      <c r="F148" s="29">
        <v>924.69</v>
      </c>
    </row>
    <row r="149" spans="1:6" ht="14.25" customHeight="1" x14ac:dyDescent="0.2">
      <c r="A149" s="70">
        <f t="shared" si="2"/>
        <v>43987.5</v>
      </c>
      <c r="B149" s="25">
        <v>12</v>
      </c>
      <c r="C149" s="29">
        <v>898.53</v>
      </c>
      <c r="D149" s="29">
        <v>0</v>
      </c>
      <c r="E149" s="29">
        <v>286.72000000000003</v>
      </c>
      <c r="F149" s="29">
        <v>919.47</v>
      </c>
    </row>
    <row r="150" spans="1:6" ht="14.25" customHeight="1" x14ac:dyDescent="0.2">
      <c r="A150" s="70">
        <f t="shared" si="2"/>
        <v>43987.541669999999</v>
      </c>
      <c r="B150" s="25">
        <v>13</v>
      </c>
      <c r="C150" s="29">
        <v>898.91</v>
      </c>
      <c r="D150" s="29">
        <v>0</v>
      </c>
      <c r="E150" s="29">
        <v>187.15</v>
      </c>
      <c r="F150" s="29">
        <v>919.85</v>
      </c>
    </row>
    <row r="151" spans="1:6" ht="14.25" customHeight="1" x14ac:dyDescent="0.2">
      <c r="A151" s="70">
        <f t="shared" si="2"/>
        <v>43987.583330000001</v>
      </c>
      <c r="B151" s="25">
        <v>14</v>
      </c>
      <c r="C151" s="29">
        <v>898.31</v>
      </c>
      <c r="D151" s="29">
        <v>0</v>
      </c>
      <c r="E151" s="29">
        <v>240.94</v>
      </c>
      <c r="F151" s="29">
        <v>919.25</v>
      </c>
    </row>
    <row r="152" spans="1:6" ht="14.25" customHeight="1" x14ac:dyDescent="0.2">
      <c r="A152" s="70">
        <f t="shared" si="2"/>
        <v>43987.625</v>
      </c>
      <c r="B152" s="25">
        <v>15</v>
      </c>
      <c r="C152" s="29">
        <v>895.71</v>
      </c>
      <c r="D152" s="29">
        <v>0</v>
      </c>
      <c r="E152" s="29">
        <v>214.14</v>
      </c>
      <c r="F152" s="29">
        <v>916.65</v>
      </c>
    </row>
    <row r="153" spans="1:6" ht="14.25" customHeight="1" x14ac:dyDescent="0.2">
      <c r="A153" s="70">
        <f t="shared" si="2"/>
        <v>43987.666669999999</v>
      </c>
      <c r="B153" s="25">
        <v>16</v>
      </c>
      <c r="C153" s="29">
        <v>895.7</v>
      </c>
      <c r="D153" s="29">
        <v>0</v>
      </c>
      <c r="E153" s="29">
        <v>210.8</v>
      </c>
      <c r="F153" s="29">
        <v>916.64</v>
      </c>
    </row>
    <row r="154" spans="1:6" ht="14.25" customHeight="1" x14ac:dyDescent="0.2">
      <c r="A154" s="70">
        <f t="shared" si="2"/>
        <v>43987.708330000001</v>
      </c>
      <c r="B154" s="25">
        <v>17</v>
      </c>
      <c r="C154" s="29">
        <v>895.71</v>
      </c>
      <c r="D154" s="29">
        <v>0</v>
      </c>
      <c r="E154" s="29">
        <v>208.19</v>
      </c>
      <c r="F154" s="29">
        <v>916.65</v>
      </c>
    </row>
    <row r="155" spans="1:6" ht="14.25" customHeight="1" x14ac:dyDescent="0.2">
      <c r="A155" s="70">
        <f t="shared" si="2"/>
        <v>43987.75</v>
      </c>
      <c r="B155" s="25">
        <v>18</v>
      </c>
      <c r="C155" s="29">
        <v>895.73</v>
      </c>
      <c r="D155" s="29">
        <v>0</v>
      </c>
      <c r="E155" s="29">
        <v>182.99</v>
      </c>
      <c r="F155" s="29">
        <v>916.67</v>
      </c>
    </row>
    <row r="156" spans="1:6" ht="14.25" customHeight="1" x14ac:dyDescent="0.2">
      <c r="A156" s="70">
        <f t="shared" si="2"/>
        <v>43987.791669999999</v>
      </c>
      <c r="B156" s="25">
        <v>19</v>
      </c>
      <c r="C156" s="29">
        <v>895.84</v>
      </c>
      <c r="D156" s="29">
        <v>0</v>
      </c>
      <c r="E156" s="29">
        <v>24.1</v>
      </c>
      <c r="F156" s="29">
        <v>916.78</v>
      </c>
    </row>
    <row r="157" spans="1:6" ht="14.25" customHeight="1" x14ac:dyDescent="0.2">
      <c r="A157" s="70">
        <f t="shared" si="2"/>
        <v>43987.833330000001</v>
      </c>
      <c r="B157" s="25">
        <v>20</v>
      </c>
      <c r="C157" s="29">
        <v>941.07</v>
      </c>
      <c r="D157" s="29">
        <v>0</v>
      </c>
      <c r="E157" s="29">
        <v>191.27</v>
      </c>
      <c r="F157" s="29">
        <v>962.01</v>
      </c>
    </row>
    <row r="158" spans="1:6" ht="14.25" customHeight="1" x14ac:dyDescent="0.2">
      <c r="A158" s="70">
        <f t="shared" si="2"/>
        <v>43987.875</v>
      </c>
      <c r="B158" s="25">
        <v>21</v>
      </c>
      <c r="C158" s="29">
        <v>946.17</v>
      </c>
      <c r="D158" s="29">
        <v>0</v>
      </c>
      <c r="E158" s="29">
        <v>199.8</v>
      </c>
      <c r="F158" s="29">
        <v>967.11</v>
      </c>
    </row>
    <row r="159" spans="1:6" ht="14.25" customHeight="1" x14ac:dyDescent="0.2">
      <c r="A159" s="70">
        <f t="shared" si="2"/>
        <v>43987.916669999999</v>
      </c>
      <c r="B159" s="25">
        <v>22</v>
      </c>
      <c r="C159" s="29">
        <v>908.52</v>
      </c>
      <c r="D159" s="29">
        <v>0</v>
      </c>
      <c r="E159" s="29">
        <v>379.41</v>
      </c>
      <c r="F159" s="29">
        <v>929.46</v>
      </c>
    </row>
    <row r="160" spans="1:6" ht="14.25" customHeight="1" x14ac:dyDescent="0.2">
      <c r="A160" s="70">
        <f t="shared" si="2"/>
        <v>43987.958330000001</v>
      </c>
      <c r="B160" s="25">
        <v>23</v>
      </c>
      <c r="C160" s="29">
        <v>895.09</v>
      </c>
      <c r="D160" s="29">
        <v>0</v>
      </c>
      <c r="E160" s="29">
        <v>260.07</v>
      </c>
      <c r="F160" s="29">
        <v>916.03</v>
      </c>
    </row>
    <row r="161" spans="1:6" ht="14.25" customHeight="1" x14ac:dyDescent="0.2">
      <c r="A161" s="70">
        <f t="shared" si="2"/>
        <v>43988</v>
      </c>
      <c r="B161" s="25">
        <v>0</v>
      </c>
      <c r="C161" s="29">
        <v>900.8</v>
      </c>
      <c r="D161" s="29">
        <v>0</v>
      </c>
      <c r="E161" s="29">
        <v>277.83</v>
      </c>
      <c r="F161" s="29">
        <v>921.74</v>
      </c>
    </row>
    <row r="162" spans="1:6" ht="14.25" customHeight="1" x14ac:dyDescent="0.2">
      <c r="A162" s="70">
        <f t="shared" si="2"/>
        <v>43988.041669999999</v>
      </c>
      <c r="B162" s="25">
        <v>1</v>
      </c>
      <c r="C162" s="29">
        <v>889.94</v>
      </c>
      <c r="D162" s="29">
        <v>0</v>
      </c>
      <c r="E162" s="29">
        <v>113.28</v>
      </c>
      <c r="F162" s="29">
        <v>910.88</v>
      </c>
    </row>
    <row r="163" spans="1:6" ht="14.25" customHeight="1" x14ac:dyDescent="0.2">
      <c r="A163" s="70">
        <f t="shared" si="2"/>
        <v>43988.083330000001</v>
      </c>
      <c r="B163" s="25">
        <v>2</v>
      </c>
      <c r="C163" s="29">
        <v>889.8</v>
      </c>
      <c r="D163" s="29">
        <v>0</v>
      </c>
      <c r="E163" s="29">
        <v>72.55</v>
      </c>
      <c r="F163" s="29">
        <v>910.74</v>
      </c>
    </row>
    <row r="164" spans="1:6" ht="14.25" customHeight="1" x14ac:dyDescent="0.2">
      <c r="A164" s="70">
        <f t="shared" si="2"/>
        <v>43988.125</v>
      </c>
      <c r="B164" s="25">
        <v>3</v>
      </c>
      <c r="C164" s="29">
        <v>889.87</v>
      </c>
      <c r="D164" s="29">
        <v>0</v>
      </c>
      <c r="E164" s="29">
        <v>81.09</v>
      </c>
      <c r="F164" s="29">
        <v>910.81</v>
      </c>
    </row>
    <row r="165" spans="1:6" ht="14.25" customHeight="1" x14ac:dyDescent="0.2">
      <c r="A165" s="70">
        <f t="shared" si="2"/>
        <v>43988.166669999999</v>
      </c>
      <c r="B165" s="25">
        <v>4</v>
      </c>
      <c r="C165" s="29">
        <v>895.16</v>
      </c>
      <c r="D165" s="29">
        <v>0</v>
      </c>
      <c r="E165" s="29">
        <v>7.89</v>
      </c>
      <c r="F165" s="29">
        <v>916.1</v>
      </c>
    </row>
    <row r="166" spans="1:6" ht="14.25" customHeight="1" x14ac:dyDescent="0.2">
      <c r="A166" s="70">
        <f t="shared" si="2"/>
        <v>43988.208330000001</v>
      </c>
      <c r="B166" s="25">
        <v>5</v>
      </c>
      <c r="C166" s="29">
        <v>895.47</v>
      </c>
      <c r="D166" s="29">
        <v>61.19</v>
      </c>
      <c r="E166" s="29">
        <v>0</v>
      </c>
      <c r="F166" s="29">
        <v>916.41</v>
      </c>
    </row>
    <row r="167" spans="1:6" ht="14.25" customHeight="1" x14ac:dyDescent="0.2">
      <c r="A167" s="70">
        <f t="shared" si="2"/>
        <v>43988.25</v>
      </c>
      <c r="B167" s="25">
        <v>6</v>
      </c>
      <c r="C167" s="29">
        <v>894.97</v>
      </c>
      <c r="D167" s="29">
        <v>82.74</v>
      </c>
      <c r="E167" s="29">
        <v>0</v>
      </c>
      <c r="F167" s="29">
        <v>915.91</v>
      </c>
    </row>
    <row r="168" spans="1:6" ht="14.25" customHeight="1" x14ac:dyDescent="0.2">
      <c r="A168" s="70">
        <f t="shared" si="2"/>
        <v>43988.291669999999</v>
      </c>
      <c r="B168" s="25">
        <v>7</v>
      </c>
      <c r="C168" s="29">
        <v>796.18</v>
      </c>
      <c r="D168" s="29">
        <v>750.44</v>
      </c>
      <c r="E168" s="29">
        <v>0</v>
      </c>
      <c r="F168" s="29">
        <v>817.12</v>
      </c>
    </row>
    <row r="169" spans="1:6" ht="14.25" customHeight="1" x14ac:dyDescent="0.2">
      <c r="A169" s="70">
        <f t="shared" si="2"/>
        <v>43988.333330000001</v>
      </c>
      <c r="B169" s="25">
        <v>8</v>
      </c>
      <c r="C169" s="29">
        <v>895.83</v>
      </c>
      <c r="D169" s="29">
        <v>68.62</v>
      </c>
      <c r="E169" s="29">
        <v>0</v>
      </c>
      <c r="F169" s="29">
        <v>916.77</v>
      </c>
    </row>
    <row r="170" spans="1:6" ht="14.25" customHeight="1" x14ac:dyDescent="0.2">
      <c r="A170" s="70">
        <f t="shared" si="2"/>
        <v>43988.375</v>
      </c>
      <c r="B170" s="25">
        <v>9</v>
      </c>
      <c r="C170" s="29">
        <v>895.86</v>
      </c>
      <c r="D170" s="29">
        <v>65.5</v>
      </c>
      <c r="E170" s="29">
        <v>0</v>
      </c>
      <c r="F170" s="29">
        <v>916.8</v>
      </c>
    </row>
    <row r="171" spans="1:6" ht="14.25" customHeight="1" x14ac:dyDescent="0.2">
      <c r="A171" s="70">
        <f t="shared" si="2"/>
        <v>43988.416669999999</v>
      </c>
      <c r="B171" s="25">
        <v>10</v>
      </c>
      <c r="C171" s="29">
        <v>895.85</v>
      </c>
      <c r="D171" s="29">
        <v>48.61</v>
      </c>
      <c r="E171" s="29">
        <v>0</v>
      </c>
      <c r="F171" s="29">
        <v>916.79</v>
      </c>
    </row>
    <row r="172" spans="1:6" ht="14.25" customHeight="1" x14ac:dyDescent="0.2">
      <c r="A172" s="70">
        <f t="shared" si="2"/>
        <v>43988.458330000001</v>
      </c>
      <c r="B172" s="25">
        <v>11</v>
      </c>
      <c r="C172" s="29">
        <v>895.83</v>
      </c>
      <c r="D172" s="29">
        <v>5.49</v>
      </c>
      <c r="E172" s="29">
        <v>0</v>
      </c>
      <c r="F172" s="29">
        <v>916.77</v>
      </c>
    </row>
    <row r="173" spans="1:6" ht="14.25" customHeight="1" x14ac:dyDescent="0.2">
      <c r="A173" s="70">
        <f t="shared" si="2"/>
        <v>43988.5</v>
      </c>
      <c r="B173" s="25">
        <v>12</v>
      </c>
      <c r="C173" s="29">
        <v>895.82</v>
      </c>
      <c r="D173" s="29">
        <v>0</v>
      </c>
      <c r="E173" s="29">
        <v>17.27</v>
      </c>
      <c r="F173" s="29">
        <v>916.76</v>
      </c>
    </row>
    <row r="174" spans="1:6" ht="14.25" customHeight="1" x14ac:dyDescent="0.2">
      <c r="A174" s="70">
        <f t="shared" si="2"/>
        <v>43988.541669999999</v>
      </c>
      <c r="B174" s="25">
        <v>13</v>
      </c>
      <c r="C174" s="29">
        <v>895.82</v>
      </c>
      <c r="D174" s="29">
        <v>0</v>
      </c>
      <c r="E174" s="29">
        <v>35.200000000000003</v>
      </c>
      <c r="F174" s="29">
        <v>916.76</v>
      </c>
    </row>
    <row r="175" spans="1:6" ht="14.25" customHeight="1" x14ac:dyDescent="0.2">
      <c r="A175" s="70">
        <f t="shared" si="2"/>
        <v>43988.583330000001</v>
      </c>
      <c r="B175" s="25">
        <v>14</v>
      </c>
      <c r="C175" s="29">
        <v>895.81</v>
      </c>
      <c r="D175" s="29">
        <v>0</v>
      </c>
      <c r="E175" s="29">
        <v>31.06</v>
      </c>
      <c r="F175" s="29">
        <v>916.75</v>
      </c>
    </row>
    <row r="176" spans="1:6" ht="14.25" customHeight="1" x14ac:dyDescent="0.2">
      <c r="A176" s="70">
        <f t="shared" si="2"/>
        <v>43988.625</v>
      </c>
      <c r="B176" s="25">
        <v>15</v>
      </c>
      <c r="C176" s="29">
        <v>895.8</v>
      </c>
      <c r="D176" s="29">
        <v>0</v>
      </c>
      <c r="E176" s="29">
        <v>51.6</v>
      </c>
      <c r="F176" s="29">
        <v>916.74</v>
      </c>
    </row>
    <row r="177" spans="1:6" ht="14.25" customHeight="1" x14ac:dyDescent="0.2">
      <c r="A177" s="70">
        <f t="shared" si="2"/>
        <v>43988.666669999999</v>
      </c>
      <c r="B177" s="25">
        <v>16</v>
      </c>
      <c r="C177" s="29">
        <v>895.78</v>
      </c>
      <c r="D177" s="29">
        <v>0</v>
      </c>
      <c r="E177" s="29">
        <v>52.05</v>
      </c>
      <c r="F177" s="29">
        <v>916.72</v>
      </c>
    </row>
    <row r="178" spans="1:6" ht="14.25" customHeight="1" x14ac:dyDescent="0.2">
      <c r="A178" s="70">
        <f t="shared" si="2"/>
        <v>43988.708330000001</v>
      </c>
      <c r="B178" s="25">
        <v>17</v>
      </c>
      <c r="C178" s="29">
        <v>895.78</v>
      </c>
      <c r="D178" s="29">
        <v>0</v>
      </c>
      <c r="E178" s="29">
        <v>53.53</v>
      </c>
      <c r="F178" s="29">
        <v>916.72</v>
      </c>
    </row>
    <row r="179" spans="1:6" ht="14.25" customHeight="1" x14ac:dyDescent="0.2">
      <c r="A179" s="70">
        <f t="shared" si="2"/>
        <v>43988.75</v>
      </c>
      <c r="B179" s="25">
        <v>18</v>
      </c>
      <c r="C179" s="29">
        <v>895.82</v>
      </c>
      <c r="D179" s="29">
        <v>0</v>
      </c>
      <c r="E179" s="29">
        <v>44.96</v>
      </c>
      <c r="F179" s="29">
        <v>916.76</v>
      </c>
    </row>
    <row r="180" spans="1:6" ht="14.25" customHeight="1" x14ac:dyDescent="0.2">
      <c r="A180" s="70">
        <f t="shared" si="2"/>
        <v>43988.791669999999</v>
      </c>
      <c r="B180" s="25">
        <v>19</v>
      </c>
      <c r="C180" s="29">
        <v>895.8</v>
      </c>
      <c r="D180" s="29">
        <v>0</v>
      </c>
      <c r="E180" s="29">
        <v>4.58</v>
      </c>
      <c r="F180" s="29">
        <v>916.74</v>
      </c>
    </row>
    <row r="181" spans="1:6" ht="14.25" customHeight="1" x14ac:dyDescent="0.2">
      <c r="A181" s="70">
        <f t="shared" si="2"/>
        <v>43988.833330000001</v>
      </c>
      <c r="B181" s="25">
        <v>20</v>
      </c>
      <c r="C181" s="29">
        <v>919.61</v>
      </c>
      <c r="D181" s="29">
        <v>104.35</v>
      </c>
      <c r="E181" s="29">
        <v>0</v>
      </c>
      <c r="F181" s="29">
        <v>940.55</v>
      </c>
    </row>
    <row r="182" spans="1:6" ht="14.25" customHeight="1" x14ac:dyDescent="0.2">
      <c r="A182" s="70">
        <f t="shared" si="2"/>
        <v>43988.875</v>
      </c>
      <c r="B182" s="25">
        <v>21</v>
      </c>
      <c r="C182" s="29">
        <v>945.78</v>
      </c>
      <c r="D182" s="29">
        <v>0</v>
      </c>
      <c r="E182" s="29">
        <v>210.77</v>
      </c>
      <c r="F182" s="29">
        <v>966.72</v>
      </c>
    </row>
    <row r="183" spans="1:6" ht="14.25" customHeight="1" x14ac:dyDescent="0.2">
      <c r="A183" s="70">
        <f t="shared" si="2"/>
        <v>43988.916669999999</v>
      </c>
      <c r="B183" s="25">
        <v>22</v>
      </c>
      <c r="C183" s="29">
        <v>894.68</v>
      </c>
      <c r="D183" s="29">
        <v>0</v>
      </c>
      <c r="E183" s="29">
        <v>359</v>
      </c>
      <c r="F183" s="29">
        <v>915.62</v>
      </c>
    </row>
    <row r="184" spans="1:6" ht="14.25" customHeight="1" x14ac:dyDescent="0.2">
      <c r="A184" s="70">
        <f t="shared" si="2"/>
        <v>43988.958330000001</v>
      </c>
      <c r="B184" s="25">
        <v>23</v>
      </c>
      <c r="C184" s="29">
        <v>894.99</v>
      </c>
      <c r="D184" s="29">
        <v>0</v>
      </c>
      <c r="E184" s="29">
        <v>243.2</v>
      </c>
      <c r="F184" s="29">
        <v>915.93</v>
      </c>
    </row>
    <row r="185" spans="1:6" ht="14.25" customHeight="1" x14ac:dyDescent="0.2">
      <c r="A185" s="70">
        <f t="shared" si="2"/>
        <v>43989</v>
      </c>
      <c r="B185" s="25">
        <v>0</v>
      </c>
      <c r="C185" s="29">
        <v>887.52</v>
      </c>
      <c r="D185" s="29">
        <v>0</v>
      </c>
      <c r="E185" s="29">
        <v>91.43</v>
      </c>
      <c r="F185" s="29">
        <v>908.46</v>
      </c>
    </row>
    <row r="186" spans="1:6" ht="14.25" customHeight="1" x14ac:dyDescent="0.2">
      <c r="A186" s="70">
        <f t="shared" si="2"/>
        <v>43989.041669999999</v>
      </c>
      <c r="B186" s="25">
        <v>1</v>
      </c>
      <c r="C186" s="29">
        <v>887.1</v>
      </c>
      <c r="D186" s="29">
        <v>0</v>
      </c>
      <c r="E186" s="29">
        <v>41.65</v>
      </c>
      <c r="F186" s="29">
        <v>908.04</v>
      </c>
    </row>
    <row r="187" spans="1:6" ht="14.25" customHeight="1" x14ac:dyDescent="0.2">
      <c r="A187" s="70">
        <f t="shared" si="2"/>
        <v>43989.083330000001</v>
      </c>
      <c r="B187" s="25">
        <v>2</v>
      </c>
      <c r="C187" s="29">
        <v>893.1</v>
      </c>
      <c r="D187" s="29">
        <v>0</v>
      </c>
      <c r="E187" s="29">
        <v>34.229999999999997</v>
      </c>
      <c r="F187" s="29">
        <v>914.04</v>
      </c>
    </row>
    <row r="188" spans="1:6" ht="14.25" customHeight="1" x14ac:dyDescent="0.2">
      <c r="A188" s="70">
        <f t="shared" si="2"/>
        <v>43989.125</v>
      </c>
      <c r="B188" s="25">
        <v>3</v>
      </c>
      <c r="C188" s="29">
        <v>892.16</v>
      </c>
      <c r="D188" s="29">
        <v>0</v>
      </c>
      <c r="E188" s="29">
        <v>25.9</v>
      </c>
      <c r="F188" s="29">
        <v>913.1</v>
      </c>
    </row>
    <row r="189" spans="1:6" ht="14.25" customHeight="1" x14ac:dyDescent="0.2">
      <c r="A189" s="70">
        <f t="shared" si="2"/>
        <v>43989.166669999999</v>
      </c>
      <c r="B189" s="25">
        <v>4</v>
      </c>
      <c r="C189" s="29">
        <v>895.23</v>
      </c>
      <c r="D189" s="29">
        <v>0.02</v>
      </c>
      <c r="E189" s="29">
        <v>0.64</v>
      </c>
      <c r="F189" s="29">
        <v>916.17</v>
      </c>
    </row>
    <row r="190" spans="1:6" ht="14.25" customHeight="1" x14ac:dyDescent="0.2">
      <c r="A190" s="70">
        <f t="shared" si="2"/>
        <v>43989.208330000001</v>
      </c>
      <c r="B190" s="25">
        <v>5</v>
      </c>
      <c r="C190" s="29">
        <v>895.51</v>
      </c>
      <c r="D190" s="29">
        <v>55.03</v>
      </c>
      <c r="E190" s="29">
        <v>0</v>
      </c>
      <c r="F190" s="29">
        <v>916.45</v>
      </c>
    </row>
    <row r="191" spans="1:6" ht="14.25" customHeight="1" x14ac:dyDescent="0.2">
      <c r="A191" s="70">
        <f t="shared" si="2"/>
        <v>43989.25</v>
      </c>
      <c r="B191" s="25">
        <v>6</v>
      </c>
      <c r="C191" s="29">
        <v>895.03</v>
      </c>
      <c r="D191" s="29">
        <v>27.81</v>
      </c>
      <c r="E191" s="29">
        <v>0</v>
      </c>
      <c r="F191" s="29">
        <v>915.97</v>
      </c>
    </row>
    <row r="192" spans="1:6" ht="14.25" customHeight="1" x14ac:dyDescent="0.2">
      <c r="A192" s="70">
        <f t="shared" si="2"/>
        <v>43989.291669999999</v>
      </c>
      <c r="B192" s="25">
        <v>7</v>
      </c>
      <c r="C192" s="29">
        <v>853.79</v>
      </c>
      <c r="D192" s="29">
        <v>557.04</v>
      </c>
      <c r="E192" s="29">
        <v>0</v>
      </c>
      <c r="F192" s="29">
        <v>874.73</v>
      </c>
    </row>
    <row r="193" spans="1:6" ht="14.25" customHeight="1" x14ac:dyDescent="0.2">
      <c r="A193" s="70">
        <f t="shared" si="2"/>
        <v>43989.333330000001</v>
      </c>
      <c r="B193" s="25">
        <v>8</v>
      </c>
      <c r="C193" s="29">
        <v>895.84</v>
      </c>
      <c r="D193" s="29">
        <v>55.52</v>
      </c>
      <c r="E193" s="29">
        <v>0</v>
      </c>
      <c r="F193" s="29">
        <v>916.78</v>
      </c>
    </row>
    <row r="194" spans="1:6" ht="14.25" customHeight="1" x14ac:dyDescent="0.2">
      <c r="A194" s="70">
        <f t="shared" ref="A194:A257" si="3">A170+1</f>
        <v>43989.375</v>
      </c>
      <c r="B194" s="25">
        <v>9</v>
      </c>
      <c r="C194" s="29">
        <v>895.85</v>
      </c>
      <c r="D194" s="29">
        <v>119.62</v>
      </c>
      <c r="E194" s="29">
        <v>0</v>
      </c>
      <c r="F194" s="29">
        <v>916.79</v>
      </c>
    </row>
    <row r="195" spans="1:6" ht="14.25" customHeight="1" x14ac:dyDescent="0.2">
      <c r="A195" s="70">
        <f t="shared" si="3"/>
        <v>43989.416669999999</v>
      </c>
      <c r="B195" s="25">
        <v>10</v>
      </c>
      <c r="C195" s="29">
        <v>895.8</v>
      </c>
      <c r="D195" s="29">
        <v>109.58</v>
      </c>
      <c r="E195" s="29">
        <v>0</v>
      </c>
      <c r="F195" s="29">
        <v>916.74</v>
      </c>
    </row>
    <row r="196" spans="1:6" ht="14.25" customHeight="1" x14ac:dyDescent="0.2">
      <c r="A196" s="70">
        <f t="shared" si="3"/>
        <v>43989.458330000001</v>
      </c>
      <c r="B196" s="25">
        <v>11</v>
      </c>
      <c r="C196" s="29">
        <v>895.79</v>
      </c>
      <c r="D196" s="29">
        <v>13.47</v>
      </c>
      <c r="E196" s="29">
        <v>0.09</v>
      </c>
      <c r="F196" s="29">
        <v>916.73</v>
      </c>
    </row>
    <row r="197" spans="1:6" ht="14.25" customHeight="1" x14ac:dyDescent="0.2">
      <c r="A197" s="70">
        <f t="shared" si="3"/>
        <v>43989.5</v>
      </c>
      <c r="B197" s="25">
        <v>12</v>
      </c>
      <c r="C197" s="29">
        <v>895.79</v>
      </c>
      <c r="D197" s="29">
        <v>0</v>
      </c>
      <c r="E197" s="29">
        <v>39.01</v>
      </c>
      <c r="F197" s="29">
        <v>916.73</v>
      </c>
    </row>
    <row r="198" spans="1:6" ht="14.25" customHeight="1" x14ac:dyDescent="0.2">
      <c r="A198" s="70">
        <f t="shared" si="3"/>
        <v>43989.541669999999</v>
      </c>
      <c r="B198" s="25">
        <v>13</v>
      </c>
      <c r="C198" s="29">
        <v>895.78</v>
      </c>
      <c r="D198" s="29">
        <v>0</v>
      </c>
      <c r="E198" s="29">
        <v>34.869999999999997</v>
      </c>
      <c r="F198" s="29">
        <v>916.72</v>
      </c>
    </row>
    <row r="199" spans="1:6" ht="14.25" customHeight="1" x14ac:dyDescent="0.2">
      <c r="A199" s="70">
        <f t="shared" si="3"/>
        <v>43989.583330000001</v>
      </c>
      <c r="B199" s="25">
        <v>14</v>
      </c>
      <c r="C199" s="29">
        <v>895.77</v>
      </c>
      <c r="D199" s="29">
        <v>0</v>
      </c>
      <c r="E199" s="29">
        <v>30.83</v>
      </c>
      <c r="F199" s="29">
        <v>916.71</v>
      </c>
    </row>
    <row r="200" spans="1:6" ht="14.25" customHeight="1" x14ac:dyDescent="0.2">
      <c r="A200" s="70">
        <f t="shared" si="3"/>
        <v>43989.625</v>
      </c>
      <c r="B200" s="25">
        <v>15</v>
      </c>
      <c r="C200" s="29">
        <v>895.77</v>
      </c>
      <c r="D200" s="29">
        <v>0</v>
      </c>
      <c r="E200" s="29">
        <v>22.63</v>
      </c>
      <c r="F200" s="29">
        <v>916.71</v>
      </c>
    </row>
    <row r="201" spans="1:6" ht="14.25" customHeight="1" x14ac:dyDescent="0.2">
      <c r="A201" s="70">
        <f t="shared" si="3"/>
        <v>43989.666669999999</v>
      </c>
      <c r="B201" s="25">
        <v>16</v>
      </c>
      <c r="C201" s="29">
        <v>895.78</v>
      </c>
      <c r="D201" s="29">
        <v>0.87</v>
      </c>
      <c r="E201" s="29">
        <v>0.56999999999999995</v>
      </c>
      <c r="F201" s="29">
        <v>916.72</v>
      </c>
    </row>
    <row r="202" spans="1:6" ht="14.25" customHeight="1" x14ac:dyDescent="0.2">
      <c r="A202" s="70">
        <f t="shared" si="3"/>
        <v>43989.708330000001</v>
      </c>
      <c r="B202" s="25">
        <v>17</v>
      </c>
      <c r="C202" s="29">
        <v>895.78</v>
      </c>
      <c r="D202" s="29">
        <v>0</v>
      </c>
      <c r="E202" s="29">
        <v>19.7</v>
      </c>
      <c r="F202" s="29">
        <v>916.72</v>
      </c>
    </row>
    <row r="203" spans="1:6" ht="14.25" customHeight="1" x14ac:dyDescent="0.2">
      <c r="A203" s="70">
        <f t="shared" si="3"/>
        <v>43989.75</v>
      </c>
      <c r="B203" s="25">
        <v>18</v>
      </c>
      <c r="C203" s="29">
        <v>895.8</v>
      </c>
      <c r="D203" s="29">
        <v>0</v>
      </c>
      <c r="E203" s="29">
        <v>30.04</v>
      </c>
      <c r="F203" s="29">
        <v>916.74</v>
      </c>
    </row>
    <row r="204" spans="1:6" ht="14.25" customHeight="1" x14ac:dyDescent="0.2">
      <c r="A204" s="70">
        <f t="shared" si="3"/>
        <v>43989.791669999999</v>
      </c>
      <c r="B204" s="25">
        <v>19</v>
      </c>
      <c r="C204" s="29">
        <v>895.79</v>
      </c>
      <c r="D204" s="29">
        <v>0</v>
      </c>
      <c r="E204" s="29">
        <v>18.920000000000002</v>
      </c>
      <c r="F204" s="29">
        <v>916.73</v>
      </c>
    </row>
    <row r="205" spans="1:6" ht="14.25" customHeight="1" x14ac:dyDescent="0.2">
      <c r="A205" s="70">
        <f t="shared" si="3"/>
        <v>43989.833330000001</v>
      </c>
      <c r="B205" s="25">
        <v>20</v>
      </c>
      <c r="C205" s="29">
        <v>910.26</v>
      </c>
      <c r="D205" s="29">
        <v>59.26</v>
      </c>
      <c r="E205" s="29">
        <v>0</v>
      </c>
      <c r="F205" s="29">
        <v>931.2</v>
      </c>
    </row>
    <row r="206" spans="1:6" ht="14.25" customHeight="1" x14ac:dyDescent="0.2">
      <c r="A206" s="70">
        <f t="shared" si="3"/>
        <v>43989.875</v>
      </c>
      <c r="B206" s="25">
        <v>21</v>
      </c>
      <c r="C206" s="29">
        <v>926.62</v>
      </c>
      <c r="D206" s="29">
        <v>0</v>
      </c>
      <c r="E206" s="29">
        <v>211.2</v>
      </c>
      <c r="F206" s="29">
        <v>947.56</v>
      </c>
    </row>
    <row r="207" spans="1:6" ht="14.25" customHeight="1" x14ac:dyDescent="0.2">
      <c r="A207" s="70">
        <f t="shared" si="3"/>
        <v>43989.916669999999</v>
      </c>
      <c r="B207" s="25">
        <v>22</v>
      </c>
      <c r="C207" s="29">
        <v>894.67</v>
      </c>
      <c r="D207" s="29">
        <v>0</v>
      </c>
      <c r="E207" s="29">
        <v>323.72000000000003</v>
      </c>
      <c r="F207" s="29">
        <v>915.61</v>
      </c>
    </row>
    <row r="208" spans="1:6" ht="14.25" customHeight="1" x14ac:dyDescent="0.2">
      <c r="A208" s="70">
        <f t="shared" si="3"/>
        <v>43989.958330000001</v>
      </c>
      <c r="B208" s="25">
        <v>23</v>
      </c>
      <c r="C208" s="29">
        <v>894.99</v>
      </c>
      <c r="D208" s="29">
        <v>0</v>
      </c>
      <c r="E208" s="29">
        <v>211.13</v>
      </c>
      <c r="F208" s="29">
        <v>915.93</v>
      </c>
    </row>
    <row r="209" spans="1:6" ht="14.25" customHeight="1" x14ac:dyDescent="0.2">
      <c r="A209" s="70">
        <f t="shared" si="3"/>
        <v>43990</v>
      </c>
      <c r="B209" s="25">
        <v>0</v>
      </c>
      <c r="C209" s="29">
        <v>896.88</v>
      </c>
      <c r="D209" s="29">
        <v>0</v>
      </c>
      <c r="E209" s="29">
        <v>126.21</v>
      </c>
      <c r="F209" s="29">
        <v>917.82</v>
      </c>
    </row>
    <row r="210" spans="1:6" ht="14.25" customHeight="1" x14ac:dyDescent="0.2">
      <c r="A210" s="70">
        <f t="shared" si="3"/>
        <v>43990.041669999999</v>
      </c>
      <c r="B210" s="25">
        <v>1</v>
      </c>
      <c r="C210" s="29">
        <v>890.05</v>
      </c>
      <c r="D210" s="29">
        <v>0</v>
      </c>
      <c r="E210" s="29">
        <v>136.04</v>
      </c>
      <c r="F210" s="29">
        <v>910.99</v>
      </c>
    </row>
    <row r="211" spans="1:6" ht="14.25" customHeight="1" x14ac:dyDescent="0.2">
      <c r="A211" s="70">
        <f t="shared" si="3"/>
        <v>43990.083330000001</v>
      </c>
      <c r="B211" s="25">
        <v>2</v>
      </c>
      <c r="C211" s="29">
        <v>893.81</v>
      </c>
      <c r="D211" s="29">
        <v>0</v>
      </c>
      <c r="E211" s="29">
        <v>174.21</v>
      </c>
      <c r="F211" s="29">
        <v>914.75</v>
      </c>
    </row>
    <row r="212" spans="1:6" ht="14.25" customHeight="1" x14ac:dyDescent="0.2">
      <c r="A212" s="70">
        <f t="shared" si="3"/>
        <v>43990.125</v>
      </c>
      <c r="B212" s="25">
        <v>3</v>
      </c>
      <c r="C212" s="29">
        <v>893.3</v>
      </c>
      <c r="D212" s="29">
        <v>0</v>
      </c>
      <c r="E212" s="29">
        <v>420.45</v>
      </c>
      <c r="F212" s="29">
        <v>914.24</v>
      </c>
    </row>
    <row r="213" spans="1:6" ht="14.25" customHeight="1" x14ac:dyDescent="0.2">
      <c r="A213" s="70">
        <f t="shared" si="3"/>
        <v>43990.166669999999</v>
      </c>
      <c r="B213" s="25">
        <v>4</v>
      </c>
      <c r="C213" s="29">
        <v>895.3</v>
      </c>
      <c r="D213" s="29">
        <v>0</v>
      </c>
      <c r="E213" s="29">
        <v>613.84</v>
      </c>
      <c r="F213" s="29">
        <v>916.24</v>
      </c>
    </row>
    <row r="214" spans="1:6" ht="14.25" customHeight="1" x14ac:dyDescent="0.2">
      <c r="A214" s="70">
        <f t="shared" si="3"/>
        <v>43990.208330000001</v>
      </c>
      <c r="B214" s="25">
        <v>5</v>
      </c>
      <c r="C214" s="29">
        <v>895.44</v>
      </c>
      <c r="D214" s="29">
        <v>45.98</v>
      </c>
      <c r="E214" s="29">
        <v>0</v>
      </c>
      <c r="F214" s="29">
        <v>916.38</v>
      </c>
    </row>
    <row r="215" spans="1:6" ht="14.25" customHeight="1" x14ac:dyDescent="0.2">
      <c r="A215" s="70">
        <f t="shared" si="3"/>
        <v>43990.25</v>
      </c>
      <c r="B215" s="25">
        <v>6</v>
      </c>
      <c r="C215" s="29">
        <v>894.39</v>
      </c>
      <c r="D215" s="29">
        <v>171.5</v>
      </c>
      <c r="E215" s="29">
        <v>0</v>
      </c>
      <c r="F215" s="29">
        <v>915.33</v>
      </c>
    </row>
    <row r="216" spans="1:6" ht="14.25" customHeight="1" x14ac:dyDescent="0.2">
      <c r="A216" s="70">
        <f t="shared" si="3"/>
        <v>43990.291669999999</v>
      </c>
      <c r="B216" s="25">
        <v>7</v>
      </c>
      <c r="C216" s="29">
        <v>896.57</v>
      </c>
      <c r="D216" s="29">
        <v>247.86</v>
      </c>
      <c r="E216" s="29">
        <v>0</v>
      </c>
      <c r="F216" s="29">
        <v>917.51</v>
      </c>
    </row>
    <row r="217" spans="1:6" ht="14.25" customHeight="1" x14ac:dyDescent="0.2">
      <c r="A217" s="70">
        <f t="shared" si="3"/>
        <v>43990.333330000001</v>
      </c>
      <c r="B217" s="25">
        <v>8</v>
      </c>
      <c r="C217" s="29">
        <v>895.58</v>
      </c>
      <c r="D217" s="29">
        <v>0</v>
      </c>
      <c r="E217" s="29">
        <v>51.32</v>
      </c>
      <c r="F217" s="29">
        <v>916.52</v>
      </c>
    </row>
    <row r="218" spans="1:6" ht="14.25" customHeight="1" x14ac:dyDescent="0.2">
      <c r="A218" s="70">
        <f t="shared" si="3"/>
        <v>43990.375</v>
      </c>
      <c r="B218" s="25">
        <v>9</v>
      </c>
      <c r="C218" s="29">
        <v>895.72</v>
      </c>
      <c r="D218" s="29">
        <v>244.14</v>
      </c>
      <c r="E218" s="29">
        <v>0</v>
      </c>
      <c r="F218" s="29">
        <v>916.66</v>
      </c>
    </row>
    <row r="219" spans="1:6" ht="14.25" customHeight="1" x14ac:dyDescent="0.2">
      <c r="A219" s="70">
        <f t="shared" si="3"/>
        <v>43990.416669999999</v>
      </c>
      <c r="B219" s="25">
        <v>10</v>
      </c>
      <c r="C219" s="29">
        <v>895.67</v>
      </c>
      <c r="D219" s="29">
        <v>227.93</v>
      </c>
      <c r="E219" s="29">
        <v>0</v>
      </c>
      <c r="F219" s="29">
        <v>916.61</v>
      </c>
    </row>
    <row r="220" spans="1:6" ht="14.25" customHeight="1" x14ac:dyDescent="0.2">
      <c r="A220" s="70">
        <f t="shared" si="3"/>
        <v>43990.458330000001</v>
      </c>
      <c r="B220" s="25">
        <v>11</v>
      </c>
      <c r="C220" s="29">
        <v>895.66</v>
      </c>
      <c r="D220" s="29">
        <v>224.36</v>
      </c>
      <c r="E220" s="29">
        <v>0</v>
      </c>
      <c r="F220" s="29">
        <v>916.6</v>
      </c>
    </row>
    <row r="221" spans="1:6" ht="14.25" customHeight="1" x14ac:dyDescent="0.2">
      <c r="A221" s="70">
        <f t="shared" si="3"/>
        <v>43990.5</v>
      </c>
      <c r="B221" s="25">
        <v>12</v>
      </c>
      <c r="C221" s="29">
        <v>895.7</v>
      </c>
      <c r="D221" s="29">
        <v>222.46</v>
      </c>
      <c r="E221" s="29">
        <v>0</v>
      </c>
      <c r="F221" s="29">
        <v>916.64</v>
      </c>
    </row>
    <row r="222" spans="1:6" ht="14.25" customHeight="1" x14ac:dyDescent="0.2">
      <c r="A222" s="70">
        <f t="shared" si="3"/>
        <v>43990.541669999999</v>
      </c>
      <c r="B222" s="25">
        <v>13</v>
      </c>
      <c r="C222" s="29">
        <v>895.6</v>
      </c>
      <c r="D222" s="29">
        <v>109.71</v>
      </c>
      <c r="E222" s="29">
        <v>0</v>
      </c>
      <c r="F222" s="29">
        <v>916.54</v>
      </c>
    </row>
    <row r="223" spans="1:6" ht="14.25" customHeight="1" x14ac:dyDescent="0.2">
      <c r="A223" s="70">
        <f t="shared" si="3"/>
        <v>43990.583330000001</v>
      </c>
      <c r="B223" s="25">
        <v>14</v>
      </c>
      <c r="C223" s="29">
        <v>895.57</v>
      </c>
      <c r="D223" s="29">
        <v>83.26</v>
      </c>
      <c r="E223" s="29">
        <v>0</v>
      </c>
      <c r="F223" s="29">
        <v>916.51</v>
      </c>
    </row>
    <row r="224" spans="1:6" ht="14.25" customHeight="1" x14ac:dyDescent="0.2">
      <c r="A224" s="70">
        <f t="shared" si="3"/>
        <v>43990.625</v>
      </c>
      <c r="B224" s="25">
        <v>15</v>
      </c>
      <c r="C224" s="29">
        <v>895.65</v>
      </c>
      <c r="D224" s="29">
        <v>183.36</v>
      </c>
      <c r="E224" s="29">
        <v>0</v>
      </c>
      <c r="F224" s="29">
        <v>916.59</v>
      </c>
    </row>
    <row r="225" spans="1:6" ht="14.25" customHeight="1" x14ac:dyDescent="0.2">
      <c r="A225" s="70">
        <f t="shared" si="3"/>
        <v>43990.666669999999</v>
      </c>
      <c r="B225" s="25">
        <v>16</v>
      </c>
      <c r="C225" s="29">
        <v>895.55</v>
      </c>
      <c r="D225" s="29">
        <v>162.09</v>
      </c>
      <c r="E225" s="29">
        <v>0</v>
      </c>
      <c r="F225" s="29">
        <v>916.49</v>
      </c>
    </row>
    <row r="226" spans="1:6" ht="14.25" customHeight="1" x14ac:dyDescent="0.2">
      <c r="A226" s="70">
        <f t="shared" si="3"/>
        <v>43990.708330000001</v>
      </c>
      <c r="B226" s="25">
        <v>17</v>
      </c>
      <c r="C226" s="29">
        <v>895.59</v>
      </c>
      <c r="D226" s="29">
        <v>148.18</v>
      </c>
      <c r="E226" s="29">
        <v>0</v>
      </c>
      <c r="F226" s="29">
        <v>916.53</v>
      </c>
    </row>
    <row r="227" spans="1:6" ht="14.25" customHeight="1" x14ac:dyDescent="0.2">
      <c r="A227" s="70">
        <f t="shared" si="3"/>
        <v>43990.75</v>
      </c>
      <c r="B227" s="25">
        <v>18</v>
      </c>
      <c r="C227" s="29">
        <v>895.78</v>
      </c>
      <c r="D227" s="29">
        <v>125.84</v>
      </c>
      <c r="E227" s="29">
        <v>0</v>
      </c>
      <c r="F227" s="29">
        <v>916.72</v>
      </c>
    </row>
    <row r="228" spans="1:6" ht="14.25" customHeight="1" x14ac:dyDescent="0.2">
      <c r="A228" s="70">
        <f t="shared" si="3"/>
        <v>43990.791669999999</v>
      </c>
      <c r="B228" s="25">
        <v>19</v>
      </c>
      <c r="C228" s="29">
        <v>895.74</v>
      </c>
      <c r="D228" s="29">
        <v>97.1</v>
      </c>
      <c r="E228" s="29">
        <v>0</v>
      </c>
      <c r="F228" s="29">
        <v>916.68</v>
      </c>
    </row>
    <row r="229" spans="1:6" ht="14.25" customHeight="1" x14ac:dyDescent="0.2">
      <c r="A229" s="70">
        <f t="shared" si="3"/>
        <v>43990.833330000001</v>
      </c>
      <c r="B229" s="25">
        <v>20</v>
      </c>
      <c r="C229" s="29">
        <v>922.25</v>
      </c>
      <c r="D229" s="29">
        <v>175.49</v>
      </c>
      <c r="E229" s="29">
        <v>0</v>
      </c>
      <c r="F229" s="29">
        <v>943.19</v>
      </c>
    </row>
    <row r="230" spans="1:6" ht="14.25" customHeight="1" x14ac:dyDescent="0.2">
      <c r="A230" s="70">
        <f t="shared" si="3"/>
        <v>43990.875</v>
      </c>
      <c r="B230" s="25">
        <v>21</v>
      </c>
      <c r="C230" s="29">
        <v>944.75</v>
      </c>
      <c r="D230" s="29">
        <v>0</v>
      </c>
      <c r="E230" s="29">
        <v>80.56</v>
      </c>
      <c r="F230" s="29">
        <v>965.69</v>
      </c>
    </row>
    <row r="231" spans="1:6" ht="14.25" customHeight="1" x14ac:dyDescent="0.2">
      <c r="A231" s="70">
        <f t="shared" si="3"/>
        <v>43990.916669999999</v>
      </c>
      <c r="B231" s="25">
        <v>22</v>
      </c>
      <c r="C231" s="29">
        <v>894.38</v>
      </c>
      <c r="D231" s="29">
        <v>0</v>
      </c>
      <c r="E231" s="29">
        <v>368.76</v>
      </c>
      <c r="F231" s="29">
        <v>915.32</v>
      </c>
    </row>
    <row r="232" spans="1:6" ht="14.25" customHeight="1" x14ac:dyDescent="0.2">
      <c r="A232" s="70">
        <f t="shared" si="3"/>
        <v>43990.958330000001</v>
      </c>
      <c r="B232" s="25">
        <v>23</v>
      </c>
      <c r="C232" s="29">
        <v>894.78</v>
      </c>
      <c r="D232" s="29">
        <v>0</v>
      </c>
      <c r="E232" s="29">
        <v>432.9</v>
      </c>
      <c r="F232" s="29">
        <v>915.72</v>
      </c>
    </row>
    <row r="233" spans="1:6" ht="14.25" customHeight="1" x14ac:dyDescent="0.2">
      <c r="A233" s="70">
        <f t="shared" si="3"/>
        <v>43991</v>
      </c>
      <c r="B233" s="25">
        <v>0</v>
      </c>
      <c r="C233" s="29">
        <v>894.05</v>
      </c>
      <c r="D233" s="29">
        <v>0</v>
      </c>
      <c r="E233" s="29">
        <v>206.67</v>
      </c>
      <c r="F233" s="29">
        <v>914.99</v>
      </c>
    </row>
    <row r="234" spans="1:6" ht="14.25" customHeight="1" x14ac:dyDescent="0.2">
      <c r="A234" s="70">
        <f t="shared" si="3"/>
        <v>43991.041669999999</v>
      </c>
      <c r="B234" s="25">
        <v>1</v>
      </c>
      <c r="C234" s="29">
        <v>883.81</v>
      </c>
      <c r="D234" s="29">
        <v>0</v>
      </c>
      <c r="E234" s="29">
        <v>127.13</v>
      </c>
      <c r="F234" s="29">
        <v>904.75</v>
      </c>
    </row>
    <row r="235" spans="1:6" ht="14.25" customHeight="1" x14ac:dyDescent="0.2">
      <c r="A235" s="70">
        <f t="shared" si="3"/>
        <v>43991.083330000001</v>
      </c>
      <c r="B235" s="25">
        <v>2</v>
      </c>
      <c r="C235" s="29">
        <v>893.28</v>
      </c>
      <c r="D235" s="29">
        <v>6.69</v>
      </c>
      <c r="E235" s="29">
        <v>0</v>
      </c>
      <c r="F235" s="29">
        <v>914.22</v>
      </c>
    </row>
    <row r="236" spans="1:6" ht="14.25" customHeight="1" x14ac:dyDescent="0.2">
      <c r="A236" s="70">
        <f t="shared" si="3"/>
        <v>43991.125</v>
      </c>
      <c r="B236" s="25">
        <v>3</v>
      </c>
      <c r="C236" s="29">
        <v>893.41</v>
      </c>
      <c r="D236" s="29">
        <v>0</v>
      </c>
      <c r="E236" s="29">
        <v>380.28</v>
      </c>
      <c r="F236" s="29">
        <v>914.35</v>
      </c>
    </row>
    <row r="237" spans="1:6" ht="14.25" customHeight="1" x14ac:dyDescent="0.2">
      <c r="A237" s="70">
        <f t="shared" si="3"/>
        <v>43991.166669999999</v>
      </c>
      <c r="B237" s="25">
        <v>4</v>
      </c>
      <c r="C237" s="29">
        <v>895.48</v>
      </c>
      <c r="D237" s="29">
        <v>0</v>
      </c>
      <c r="E237" s="29">
        <v>63.63</v>
      </c>
      <c r="F237" s="29">
        <v>916.42</v>
      </c>
    </row>
    <row r="238" spans="1:6" ht="14.25" customHeight="1" x14ac:dyDescent="0.2">
      <c r="A238" s="70">
        <f t="shared" si="3"/>
        <v>43991.208330000001</v>
      </c>
      <c r="B238" s="25">
        <v>5</v>
      </c>
      <c r="C238" s="29">
        <v>895.4</v>
      </c>
      <c r="D238" s="29">
        <v>87.45</v>
      </c>
      <c r="E238" s="29">
        <v>0</v>
      </c>
      <c r="F238" s="29">
        <v>916.34</v>
      </c>
    </row>
    <row r="239" spans="1:6" ht="14.25" customHeight="1" x14ac:dyDescent="0.2">
      <c r="A239" s="70">
        <f t="shared" si="3"/>
        <v>43991.25</v>
      </c>
      <c r="B239" s="25">
        <v>6</v>
      </c>
      <c r="C239" s="29">
        <v>894.54</v>
      </c>
      <c r="D239" s="29">
        <v>106.01</v>
      </c>
      <c r="E239" s="29">
        <v>0</v>
      </c>
      <c r="F239" s="29">
        <v>915.48</v>
      </c>
    </row>
    <row r="240" spans="1:6" ht="14.25" customHeight="1" x14ac:dyDescent="0.2">
      <c r="A240" s="70">
        <f t="shared" si="3"/>
        <v>43991.291669999999</v>
      </c>
      <c r="B240" s="25">
        <v>7</v>
      </c>
      <c r="C240" s="29">
        <v>891.64</v>
      </c>
      <c r="D240" s="29">
        <v>78.78</v>
      </c>
      <c r="E240" s="29">
        <v>0</v>
      </c>
      <c r="F240" s="29">
        <v>912.58</v>
      </c>
    </row>
    <row r="241" spans="1:6" ht="14.25" customHeight="1" x14ac:dyDescent="0.2">
      <c r="A241" s="70">
        <f t="shared" si="3"/>
        <v>43991.333330000001</v>
      </c>
      <c r="B241" s="25">
        <v>8</v>
      </c>
      <c r="C241" s="29">
        <v>895.57</v>
      </c>
      <c r="D241" s="29">
        <v>181.72</v>
      </c>
      <c r="E241" s="29">
        <v>0</v>
      </c>
      <c r="F241" s="29">
        <v>916.51</v>
      </c>
    </row>
    <row r="242" spans="1:6" ht="14.25" customHeight="1" x14ac:dyDescent="0.2">
      <c r="A242" s="70">
        <f t="shared" si="3"/>
        <v>43991.375</v>
      </c>
      <c r="B242" s="25">
        <v>9</v>
      </c>
      <c r="C242" s="29">
        <v>895.67</v>
      </c>
      <c r="D242" s="29">
        <v>117.27</v>
      </c>
      <c r="E242" s="29">
        <v>0</v>
      </c>
      <c r="F242" s="29">
        <v>916.61</v>
      </c>
    </row>
    <row r="243" spans="1:6" ht="14.25" customHeight="1" x14ac:dyDescent="0.2">
      <c r="A243" s="70">
        <f t="shared" si="3"/>
        <v>43991.416669999999</v>
      </c>
      <c r="B243" s="25">
        <v>10</v>
      </c>
      <c r="C243" s="29">
        <v>895.71</v>
      </c>
      <c r="D243" s="29">
        <v>91.83</v>
      </c>
      <c r="E243" s="29">
        <v>0</v>
      </c>
      <c r="F243" s="29">
        <v>916.65</v>
      </c>
    </row>
    <row r="244" spans="1:6" ht="14.25" customHeight="1" x14ac:dyDescent="0.2">
      <c r="A244" s="70">
        <f t="shared" si="3"/>
        <v>43991.458330000001</v>
      </c>
      <c r="B244" s="25">
        <v>11</v>
      </c>
      <c r="C244" s="29">
        <v>895.7</v>
      </c>
      <c r="D244" s="29">
        <v>101.2</v>
      </c>
      <c r="E244" s="29">
        <v>0</v>
      </c>
      <c r="F244" s="29">
        <v>916.64</v>
      </c>
    </row>
    <row r="245" spans="1:6" ht="14.25" customHeight="1" x14ac:dyDescent="0.2">
      <c r="A245" s="70">
        <f t="shared" si="3"/>
        <v>43991.5</v>
      </c>
      <c r="B245" s="25">
        <v>12</v>
      </c>
      <c r="C245" s="29">
        <v>895.71</v>
      </c>
      <c r="D245" s="29">
        <v>133.47999999999999</v>
      </c>
      <c r="E245" s="29">
        <v>0</v>
      </c>
      <c r="F245" s="29">
        <v>916.65</v>
      </c>
    </row>
    <row r="246" spans="1:6" ht="14.25" customHeight="1" x14ac:dyDescent="0.2">
      <c r="A246" s="70">
        <f t="shared" si="3"/>
        <v>43991.541669999999</v>
      </c>
      <c r="B246" s="25">
        <v>13</v>
      </c>
      <c r="C246" s="29">
        <v>895.67</v>
      </c>
      <c r="D246" s="29">
        <v>137.33000000000001</v>
      </c>
      <c r="E246" s="29">
        <v>0</v>
      </c>
      <c r="F246" s="29">
        <v>916.61</v>
      </c>
    </row>
    <row r="247" spans="1:6" ht="14.25" customHeight="1" x14ac:dyDescent="0.2">
      <c r="A247" s="70">
        <f t="shared" si="3"/>
        <v>43991.583330000001</v>
      </c>
      <c r="B247" s="25">
        <v>14</v>
      </c>
      <c r="C247" s="29">
        <v>895.67</v>
      </c>
      <c r="D247" s="29">
        <v>120.25</v>
      </c>
      <c r="E247" s="29">
        <v>0</v>
      </c>
      <c r="F247" s="29">
        <v>916.61</v>
      </c>
    </row>
    <row r="248" spans="1:6" ht="14.25" customHeight="1" x14ac:dyDescent="0.2">
      <c r="A248" s="70">
        <f t="shared" si="3"/>
        <v>43991.625</v>
      </c>
      <c r="B248" s="25">
        <v>15</v>
      </c>
      <c r="C248" s="29">
        <v>895.68</v>
      </c>
      <c r="D248" s="29">
        <v>128.65</v>
      </c>
      <c r="E248" s="29">
        <v>0</v>
      </c>
      <c r="F248" s="29">
        <v>916.62</v>
      </c>
    </row>
    <row r="249" spans="1:6" ht="14.25" customHeight="1" x14ac:dyDescent="0.2">
      <c r="A249" s="70">
        <f t="shared" si="3"/>
        <v>43991.666669999999</v>
      </c>
      <c r="B249" s="25">
        <v>16</v>
      </c>
      <c r="C249" s="29">
        <v>895.56</v>
      </c>
      <c r="D249" s="29">
        <v>133.93</v>
      </c>
      <c r="E249" s="29">
        <v>0</v>
      </c>
      <c r="F249" s="29">
        <v>916.5</v>
      </c>
    </row>
    <row r="250" spans="1:6" ht="14.25" customHeight="1" x14ac:dyDescent="0.2">
      <c r="A250" s="70">
        <f t="shared" si="3"/>
        <v>43991.708330000001</v>
      </c>
      <c r="B250" s="25">
        <v>17</v>
      </c>
      <c r="C250" s="29">
        <v>895.59</v>
      </c>
      <c r="D250" s="29">
        <v>199.21</v>
      </c>
      <c r="E250" s="29">
        <v>0</v>
      </c>
      <c r="F250" s="29">
        <v>916.53</v>
      </c>
    </row>
    <row r="251" spans="1:6" ht="14.25" customHeight="1" x14ac:dyDescent="0.2">
      <c r="A251" s="70">
        <f t="shared" si="3"/>
        <v>43991.75</v>
      </c>
      <c r="B251" s="25">
        <v>18</v>
      </c>
      <c r="C251" s="29">
        <v>895.6</v>
      </c>
      <c r="D251" s="29">
        <v>215.24</v>
      </c>
      <c r="E251" s="29">
        <v>0</v>
      </c>
      <c r="F251" s="29">
        <v>916.54</v>
      </c>
    </row>
    <row r="252" spans="1:6" ht="14.25" customHeight="1" x14ac:dyDescent="0.2">
      <c r="A252" s="70">
        <f t="shared" si="3"/>
        <v>43991.791669999999</v>
      </c>
      <c r="B252" s="25">
        <v>19</v>
      </c>
      <c r="C252" s="29">
        <v>895.69</v>
      </c>
      <c r="D252" s="29">
        <v>332.21</v>
      </c>
      <c r="E252" s="29">
        <v>0</v>
      </c>
      <c r="F252" s="29">
        <v>916.63</v>
      </c>
    </row>
    <row r="253" spans="1:6" ht="14.25" customHeight="1" x14ac:dyDescent="0.2">
      <c r="A253" s="70">
        <f t="shared" si="3"/>
        <v>43991.833330000001</v>
      </c>
      <c r="B253" s="25">
        <v>20</v>
      </c>
      <c r="C253" s="29">
        <v>947.1</v>
      </c>
      <c r="D253" s="29">
        <v>295.60000000000002</v>
      </c>
      <c r="E253" s="29">
        <v>0</v>
      </c>
      <c r="F253" s="29">
        <v>968.04</v>
      </c>
    </row>
    <row r="254" spans="1:6" ht="14.25" customHeight="1" x14ac:dyDescent="0.2">
      <c r="A254" s="70">
        <f t="shared" si="3"/>
        <v>43991.875</v>
      </c>
      <c r="B254" s="25">
        <v>21</v>
      </c>
      <c r="C254" s="29">
        <v>971.4</v>
      </c>
      <c r="D254" s="29">
        <v>60.35</v>
      </c>
      <c r="E254" s="29">
        <v>0</v>
      </c>
      <c r="F254" s="29">
        <v>992.34</v>
      </c>
    </row>
    <row r="255" spans="1:6" ht="14.25" customHeight="1" x14ac:dyDescent="0.2">
      <c r="A255" s="70">
        <f t="shared" si="3"/>
        <v>43991.916669999999</v>
      </c>
      <c r="B255" s="25">
        <v>22</v>
      </c>
      <c r="C255" s="29">
        <v>894.52</v>
      </c>
      <c r="D255" s="29">
        <v>0</v>
      </c>
      <c r="E255" s="29">
        <v>308.97000000000003</v>
      </c>
      <c r="F255" s="29">
        <v>915.46</v>
      </c>
    </row>
    <row r="256" spans="1:6" ht="14.25" customHeight="1" x14ac:dyDescent="0.2">
      <c r="A256" s="70">
        <f t="shared" si="3"/>
        <v>43991.958330000001</v>
      </c>
      <c r="B256" s="25">
        <v>23</v>
      </c>
      <c r="C256" s="29">
        <v>894.98</v>
      </c>
      <c r="D256" s="29">
        <v>0</v>
      </c>
      <c r="E256" s="29">
        <v>120.23</v>
      </c>
      <c r="F256" s="29">
        <v>915.92</v>
      </c>
    </row>
    <row r="257" spans="1:6" ht="14.25" customHeight="1" x14ac:dyDescent="0.2">
      <c r="A257" s="70">
        <f t="shared" si="3"/>
        <v>43992</v>
      </c>
      <c r="B257" s="25">
        <v>0</v>
      </c>
      <c r="C257" s="29">
        <v>902.83</v>
      </c>
      <c r="D257" s="29">
        <v>0</v>
      </c>
      <c r="E257" s="29">
        <v>58.69</v>
      </c>
      <c r="F257" s="29">
        <v>923.77</v>
      </c>
    </row>
    <row r="258" spans="1:6" ht="14.25" customHeight="1" x14ac:dyDescent="0.2">
      <c r="A258" s="70">
        <f t="shared" ref="A258:A321" si="4">A234+1</f>
        <v>43992.041669999999</v>
      </c>
      <c r="B258" s="25">
        <v>1</v>
      </c>
      <c r="C258" s="29">
        <v>885.55</v>
      </c>
      <c r="D258" s="29">
        <v>85.78</v>
      </c>
      <c r="E258" s="29">
        <v>0</v>
      </c>
      <c r="F258" s="29">
        <v>906.49</v>
      </c>
    </row>
    <row r="259" spans="1:6" ht="14.25" customHeight="1" x14ac:dyDescent="0.2">
      <c r="A259" s="70">
        <f t="shared" si="4"/>
        <v>43992.083330000001</v>
      </c>
      <c r="B259" s="25">
        <v>2</v>
      </c>
      <c r="C259" s="29">
        <v>892.53</v>
      </c>
      <c r="D259" s="29">
        <v>37.369999999999997</v>
      </c>
      <c r="E259" s="29">
        <v>0</v>
      </c>
      <c r="F259" s="29">
        <v>913.47</v>
      </c>
    </row>
    <row r="260" spans="1:6" ht="14.25" customHeight="1" x14ac:dyDescent="0.2">
      <c r="A260" s="70">
        <f t="shared" si="4"/>
        <v>43992.125</v>
      </c>
      <c r="B260" s="25">
        <v>3</v>
      </c>
      <c r="C260" s="29">
        <v>895.31</v>
      </c>
      <c r="D260" s="29">
        <v>43.44</v>
      </c>
      <c r="E260" s="29">
        <v>0</v>
      </c>
      <c r="F260" s="29">
        <v>916.25</v>
      </c>
    </row>
    <row r="261" spans="1:6" ht="14.25" customHeight="1" x14ac:dyDescent="0.2">
      <c r="A261" s="70">
        <f t="shared" si="4"/>
        <v>43992.166669999999</v>
      </c>
      <c r="B261" s="25">
        <v>4</v>
      </c>
      <c r="C261" s="29">
        <v>895.4</v>
      </c>
      <c r="D261" s="29">
        <v>186.06</v>
      </c>
      <c r="E261" s="29">
        <v>0</v>
      </c>
      <c r="F261" s="29">
        <v>916.34</v>
      </c>
    </row>
    <row r="262" spans="1:6" ht="14.25" customHeight="1" x14ac:dyDescent="0.2">
      <c r="A262" s="70">
        <f t="shared" si="4"/>
        <v>43992.208330000001</v>
      </c>
      <c r="B262" s="25">
        <v>5</v>
      </c>
      <c r="C262" s="29">
        <v>895.33</v>
      </c>
      <c r="D262" s="29">
        <v>236.13</v>
      </c>
      <c r="E262" s="29">
        <v>0</v>
      </c>
      <c r="F262" s="29">
        <v>916.27</v>
      </c>
    </row>
    <row r="263" spans="1:6" ht="14.25" customHeight="1" x14ac:dyDescent="0.2">
      <c r="A263" s="70">
        <f t="shared" si="4"/>
        <v>43992.25</v>
      </c>
      <c r="B263" s="25">
        <v>6</v>
      </c>
      <c r="C263" s="29">
        <v>894.44</v>
      </c>
      <c r="D263" s="29">
        <v>308.41000000000003</v>
      </c>
      <c r="E263" s="29">
        <v>0</v>
      </c>
      <c r="F263" s="29">
        <v>915.38</v>
      </c>
    </row>
    <row r="264" spans="1:6" ht="14.25" customHeight="1" x14ac:dyDescent="0.2">
      <c r="A264" s="70">
        <f t="shared" si="4"/>
        <v>43992.291669999999</v>
      </c>
      <c r="B264" s="25">
        <v>7</v>
      </c>
      <c r="C264" s="29">
        <v>889.6</v>
      </c>
      <c r="D264" s="29">
        <v>348.55</v>
      </c>
      <c r="E264" s="29">
        <v>0</v>
      </c>
      <c r="F264" s="29">
        <v>910.54</v>
      </c>
    </row>
    <row r="265" spans="1:6" ht="14.25" customHeight="1" x14ac:dyDescent="0.2">
      <c r="A265" s="70">
        <f t="shared" si="4"/>
        <v>43992.333330000001</v>
      </c>
      <c r="B265" s="25">
        <v>8</v>
      </c>
      <c r="C265" s="29">
        <v>895.57</v>
      </c>
      <c r="D265" s="29">
        <v>478.35</v>
      </c>
      <c r="E265" s="29">
        <v>0</v>
      </c>
      <c r="F265" s="29">
        <v>916.51</v>
      </c>
    </row>
    <row r="266" spans="1:6" ht="14.25" customHeight="1" x14ac:dyDescent="0.2">
      <c r="A266" s="70">
        <f t="shared" si="4"/>
        <v>43992.375</v>
      </c>
      <c r="B266" s="25">
        <v>9</v>
      </c>
      <c r="C266" s="29">
        <v>895.68</v>
      </c>
      <c r="D266" s="29">
        <v>298.44</v>
      </c>
      <c r="E266" s="29">
        <v>0</v>
      </c>
      <c r="F266" s="29">
        <v>916.62</v>
      </c>
    </row>
    <row r="267" spans="1:6" ht="14.25" customHeight="1" x14ac:dyDescent="0.2">
      <c r="A267" s="70">
        <f t="shared" si="4"/>
        <v>43992.416669999999</v>
      </c>
      <c r="B267" s="25">
        <v>10</v>
      </c>
      <c r="C267" s="29">
        <v>895.67</v>
      </c>
      <c r="D267" s="29">
        <v>357.59</v>
      </c>
      <c r="E267" s="29">
        <v>0</v>
      </c>
      <c r="F267" s="29">
        <v>916.61</v>
      </c>
    </row>
    <row r="268" spans="1:6" ht="14.25" customHeight="1" x14ac:dyDescent="0.2">
      <c r="A268" s="70">
        <f t="shared" si="4"/>
        <v>43992.458330000001</v>
      </c>
      <c r="B268" s="25">
        <v>11</v>
      </c>
      <c r="C268" s="29">
        <v>895.68</v>
      </c>
      <c r="D268" s="29">
        <v>377.15</v>
      </c>
      <c r="E268" s="29">
        <v>0</v>
      </c>
      <c r="F268" s="29">
        <v>916.62</v>
      </c>
    </row>
    <row r="269" spans="1:6" ht="14.25" customHeight="1" x14ac:dyDescent="0.2">
      <c r="A269" s="70">
        <f t="shared" si="4"/>
        <v>43992.5</v>
      </c>
      <c r="B269" s="25">
        <v>12</v>
      </c>
      <c r="C269" s="29">
        <v>895.69</v>
      </c>
      <c r="D269" s="29">
        <v>380.74</v>
      </c>
      <c r="E269" s="29">
        <v>0</v>
      </c>
      <c r="F269" s="29">
        <v>916.63</v>
      </c>
    </row>
    <row r="270" spans="1:6" ht="14.25" customHeight="1" x14ac:dyDescent="0.2">
      <c r="A270" s="70">
        <f t="shared" si="4"/>
        <v>43992.541669999999</v>
      </c>
      <c r="B270" s="25">
        <v>13</v>
      </c>
      <c r="C270" s="29">
        <v>895.66</v>
      </c>
      <c r="D270" s="29">
        <v>382.26</v>
      </c>
      <c r="E270" s="29">
        <v>0</v>
      </c>
      <c r="F270" s="29">
        <v>916.6</v>
      </c>
    </row>
    <row r="271" spans="1:6" ht="14.25" customHeight="1" x14ac:dyDescent="0.2">
      <c r="A271" s="70">
        <f t="shared" si="4"/>
        <v>43992.583330000001</v>
      </c>
      <c r="B271" s="25">
        <v>14</v>
      </c>
      <c r="C271" s="29">
        <v>895.67</v>
      </c>
      <c r="D271" s="29">
        <v>440.07</v>
      </c>
      <c r="E271" s="29">
        <v>0</v>
      </c>
      <c r="F271" s="29">
        <v>916.61</v>
      </c>
    </row>
    <row r="272" spans="1:6" ht="14.25" customHeight="1" x14ac:dyDescent="0.2">
      <c r="A272" s="70">
        <f t="shared" si="4"/>
        <v>43992.625</v>
      </c>
      <c r="B272" s="25">
        <v>15</v>
      </c>
      <c r="C272" s="29">
        <v>895.66</v>
      </c>
      <c r="D272" s="29">
        <v>378.94</v>
      </c>
      <c r="E272" s="29">
        <v>0</v>
      </c>
      <c r="F272" s="29">
        <v>916.6</v>
      </c>
    </row>
    <row r="273" spans="1:6" ht="14.25" customHeight="1" x14ac:dyDescent="0.2">
      <c r="A273" s="70">
        <f t="shared" si="4"/>
        <v>43992.666669999999</v>
      </c>
      <c r="B273" s="25">
        <v>16</v>
      </c>
      <c r="C273" s="29">
        <v>895.6</v>
      </c>
      <c r="D273" s="29">
        <v>474.4</v>
      </c>
      <c r="E273" s="29">
        <v>0</v>
      </c>
      <c r="F273" s="29">
        <v>916.54</v>
      </c>
    </row>
    <row r="274" spans="1:6" ht="14.25" customHeight="1" x14ac:dyDescent="0.2">
      <c r="A274" s="70">
        <f t="shared" si="4"/>
        <v>43992.708330000001</v>
      </c>
      <c r="B274" s="25">
        <v>17</v>
      </c>
      <c r="C274" s="29">
        <v>895.59</v>
      </c>
      <c r="D274" s="29">
        <v>377.54</v>
      </c>
      <c r="E274" s="29">
        <v>0.01</v>
      </c>
      <c r="F274" s="29">
        <v>916.53</v>
      </c>
    </row>
    <row r="275" spans="1:6" ht="14.25" customHeight="1" x14ac:dyDescent="0.2">
      <c r="A275" s="70">
        <f t="shared" si="4"/>
        <v>43992.75</v>
      </c>
      <c r="B275" s="25">
        <v>18</v>
      </c>
      <c r="C275" s="29">
        <v>895.62</v>
      </c>
      <c r="D275" s="29">
        <v>384.54</v>
      </c>
      <c r="E275" s="29">
        <v>0</v>
      </c>
      <c r="F275" s="29">
        <v>916.56</v>
      </c>
    </row>
    <row r="276" spans="1:6" ht="14.25" customHeight="1" x14ac:dyDescent="0.2">
      <c r="A276" s="70">
        <f t="shared" si="4"/>
        <v>43992.791669999999</v>
      </c>
      <c r="B276" s="25">
        <v>19</v>
      </c>
      <c r="C276" s="29">
        <v>895.66</v>
      </c>
      <c r="D276" s="29">
        <v>433.21</v>
      </c>
      <c r="E276" s="29">
        <v>0</v>
      </c>
      <c r="F276" s="29">
        <v>916.6</v>
      </c>
    </row>
    <row r="277" spans="1:6" ht="14.25" customHeight="1" x14ac:dyDescent="0.2">
      <c r="A277" s="70">
        <f t="shared" si="4"/>
        <v>43992.833330000001</v>
      </c>
      <c r="B277" s="25">
        <v>20</v>
      </c>
      <c r="C277" s="29">
        <v>947.86</v>
      </c>
      <c r="D277" s="29">
        <v>519.76</v>
      </c>
      <c r="E277" s="29">
        <v>0</v>
      </c>
      <c r="F277" s="29">
        <v>968.8</v>
      </c>
    </row>
    <row r="278" spans="1:6" ht="14.25" customHeight="1" x14ac:dyDescent="0.2">
      <c r="A278" s="70">
        <f t="shared" si="4"/>
        <v>43992.875</v>
      </c>
      <c r="B278" s="25">
        <v>21</v>
      </c>
      <c r="C278" s="29">
        <v>960.82</v>
      </c>
      <c r="D278" s="29">
        <v>271.72000000000003</v>
      </c>
      <c r="E278" s="29">
        <v>0</v>
      </c>
      <c r="F278" s="29">
        <v>981.76</v>
      </c>
    </row>
    <row r="279" spans="1:6" ht="14.25" customHeight="1" x14ac:dyDescent="0.2">
      <c r="A279" s="70">
        <f t="shared" si="4"/>
        <v>43992.916669999999</v>
      </c>
      <c r="B279" s="25">
        <v>22</v>
      </c>
      <c r="C279" s="29">
        <v>899.97</v>
      </c>
      <c r="D279" s="29">
        <v>0</v>
      </c>
      <c r="E279" s="29">
        <v>143.36000000000001</v>
      </c>
      <c r="F279" s="29">
        <v>920.91</v>
      </c>
    </row>
    <row r="280" spans="1:6" ht="14.25" customHeight="1" x14ac:dyDescent="0.2">
      <c r="A280" s="70">
        <f t="shared" si="4"/>
        <v>43992.958330000001</v>
      </c>
      <c r="B280" s="25">
        <v>23</v>
      </c>
      <c r="C280" s="29">
        <v>895.03</v>
      </c>
      <c r="D280" s="29">
        <v>0</v>
      </c>
      <c r="E280" s="29">
        <v>241.45</v>
      </c>
      <c r="F280" s="29">
        <v>915.97</v>
      </c>
    </row>
    <row r="281" spans="1:6" ht="14.25" customHeight="1" x14ac:dyDescent="0.2">
      <c r="A281" s="70">
        <f t="shared" si="4"/>
        <v>43993</v>
      </c>
      <c r="B281" s="25">
        <v>0</v>
      </c>
      <c r="C281" s="29">
        <v>910.13</v>
      </c>
      <c r="D281" s="29">
        <v>0</v>
      </c>
      <c r="E281" s="29">
        <v>277.62</v>
      </c>
      <c r="F281" s="29">
        <v>931.07</v>
      </c>
    </row>
    <row r="282" spans="1:6" ht="14.25" customHeight="1" x14ac:dyDescent="0.2">
      <c r="A282" s="70">
        <f t="shared" si="4"/>
        <v>43993.041669999999</v>
      </c>
      <c r="B282" s="25">
        <v>1</v>
      </c>
      <c r="C282" s="29">
        <v>885.05</v>
      </c>
      <c r="D282" s="29">
        <v>0</v>
      </c>
      <c r="E282" s="29">
        <v>15.28</v>
      </c>
      <c r="F282" s="29">
        <v>905.99</v>
      </c>
    </row>
    <row r="283" spans="1:6" ht="14.25" customHeight="1" x14ac:dyDescent="0.2">
      <c r="A283" s="70">
        <f t="shared" si="4"/>
        <v>43993.083330000001</v>
      </c>
      <c r="B283" s="25">
        <v>2</v>
      </c>
      <c r="C283" s="29">
        <v>902.17</v>
      </c>
      <c r="D283" s="29">
        <v>0</v>
      </c>
      <c r="E283" s="29">
        <v>678.63</v>
      </c>
      <c r="F283" s="29">
        <v>923.11</v>
      </c>
    </row>
    <row r="284" spans="1:6" ht="14.25" customHeight="1" x14ac:dyDescent="0.2">
      <c r="A284" s="70">
        <f t="shared" si="4"/>
        <v>43993.125</v>
      </c>
      <c r="B284" s="25">
        <v>3</v>
      </c>
      <c r="C284" s="29">
        <v>895.09</v>
      </c>
      <c r="D284" s="29">
        <v>0</v>
      </c>
      <c r="E284" s="29">
        <v>380.2</v>
      </c>
      <c r="F284" s="29">
        <v>916.03</v>
      </c>
    </row>
    <row r="285" spans="1:6" ht="14.25" customHeight="1" x14ac:dyDescent="0.2">
      <c r="A285" s="70">
        <f t="shared" si="4"/>
        <v>43993.166669999999</v>
      </c>
      <c r="B285" s="25">
        <v>4</v>
      </c>
      <c r="C285" s="29">
        <v>895.81</v>
      </c>
      <c r="D285" s="29">
        <v>177.96</v>
      </c>
      <c r="E285" s="29">
        <v>0</v>
      </c>
      <c r="F285" s="29">
        <v>916.75</v>
      </c>
    </row>
    <row r="286" spans="1:6" ht="14.25" customHeight="1" x14ac:dyDescent="0.2">
      <c r="A286" s="70">
        <f t="shared" si="4"/>
        <v>43993.208330000001</v>
      </c>
      <c r="B286" s="25">
        <v>5</v>
      </c>
      <c r="C286" s="29">
        <v>895.44</v>
      </c>
      <c r="D286" s="29">
        <v>75.53</v>
      </c>
      <c r="E286" s="29">
        <v>0</v>
      </c>
      <c r="F286" s="29">
        <v>916.38</v>
      </c>
    </row>
    <row r="287" spans="1:6" ht="14.25" customHeight="1" x14ac:dyDescent="0.2">
      <c r="A287" s="70">
        <f t="shared" si="4"/>
        <v>43993.25</v>
      </c>
      <c r="B287" s="25">
        <v>6</v>
      </c>
      <c r="C287" s="29">
        <v>894.43</v>
      </c>
      <c r="D287" s="29">
        <v>45.66</v>
      </c>
      <c r="E287" s="29">
        <v>0</v>
      </c>
      <c r="F287" s="29">
        <v>915.37</v>
      </c>
    </row>
    <row r="288" spans="1:6" ht="14.25" customHeight="1" x14ac:dyDescent="0.2">
      <c r="A288" s="70">
        <f t="shared" si="4"/>
        <v>43993.291669999999</v>
      </c>
      <c r="B288" s="25">
        <v>7</v>
      </c>
      <c r="C288" s="29">
        <v>895.3</v>
      </c>
      <c r="D288" s="29">
        <v>132.97</v>
      </c>
      <c r="E288" s="29">
        <v>0</v>
      </c>
      <c r="F288" s="29">
        <v>916.24</v>
      </c>
    </row>
    <row r="289" spans="1:6" ht="14.25" customHeight="1" x14ac:dyDescent="0.2">
      <c r="A289" s="70">
        <f t="shared" si="4"/>
        <v>43993.333330000001</v>
      </c>
      <c r="B289" s="25">
        <v>8</v>
      </c>
      <c r="C289" s="29">
        <v>895.44</v>
      </c>
      <c r="D289" s="29">
        <v>210.69</v>
      </c>
      <c r="E289" s="29">
        <v>0</v>
      </c>
      <c r="F289" s="29">
        <v>916.38</v>
      </c>
    </row>
    <row r="290" spans="1:6" ht="14.25" customHeight="1" x14ac:dyDescent="0.2">
      <c r="A290" s="70">
        <f t="shared" si="4"/>
        <v>43993.375</v>
      </c>
      <c r="B290" s="25">
        <v>9</v>
      </c>
      <c r="C290" s="29">
        <v>895.55</v>
      </c>
      <c r="D290" s="29">
        <v>136.55000000000001</v>
      </c>
      <c r="E290" s="29">
        <v>0</v>
      </c>
      <c r="F290" s="29">
        <v>916.49</v>
      </c>
    </row>
    <row r="291" spans="1:6" ht="14.25" customHeight="1" x14ac:dyDescent="0.2">
      <c r="A291" s="70">
        <f t="shared" si="4"/>
        <v>43993.416669999999</v>
      </c>
      <c r="B291" s="25">
        <v>10</v>
      </c>
      <c r="C291" s="29">
        <v>895.58</v>
      </c>
      <c r="D291" s="29">
        <v>75.510000000000005</v>
      </c>
      <c r="E291" s="29">
        <v>0</v>
      </c>
      <c r="F291" s="29">
        <v>916.52</v>
      </c>
    </row>
    <row r="292" spans="1:6" ht="14.25" customHeight="1" x14ac:dyDescent="0.2">
      <c r="A292" s="70">
        <f t="shared" si="4"/>
        <v>43993.458330000001</v>
      </c>
      <c r="B292" s="25">
        <v>11</v>
      </c>
      <c r="C292" s="29">
        <v>899.8</v>
      </c>
      <c r="D292" s="29">
        <v>67.56</v>
      </c>
      <c r="E292" s="29">
        <v>0</v>
      </c>
      <c r="F292" s="29">
        <v>920.74</v>
      </c>
    </row>
    <row r="293" spans="1:6" ht="14.25" customHeight="1" x14ac:dyDescent="0.2">
      <c r="A293" s="70">
        <f t="shared" si="4"/>
        <v>43993.5</v>
      </c>
      <c r="B293" s="25">
        <v>12</v>
      </c>
      <c r="C293" s="29">
        <v>899.74</v>
      </c>
      <c r="D293" s="29">
        <v>125.99</v>
      </c>
      <c r="E293" s="29">
        <v>0</v>
      </c>
      <c r="F293" s="29">
        <v>920.68</v>
      </c>
    </row>
    <row r="294" spans="1:6" ht="14.25" customHeight="1" x14ac:dyDescent="0.2">
      <c r="A294" s="70">
        <f t="shared" si="4"/>
        <v>43993.541669999999</v>
      </c>
      <c r="B294" s="25">
        <v>13</v>
      </c>
      <c r="C294" s="29">
        <v>899.82</v>
      </c>
      <c r="D294" s="29">
        <v>198.68</v>
      </c>
      <c r="E294" s="29">
        <v>0</v>
      </c>
      <c r="F294" s="29">
        <v>920.76</v>
      </c>
    </row>
    <row r="295" spans="1:6" ht="14.25" customHeight="1" x14ac:dyDescent="0.2">
      <c r="A295" s="70">
        <f t="shared" si="4"/>
        <v>43993.583330000001</v>
      </c>
      <c r="B295" s="25">
        <v>14</v>
      </c>
      <c r="C295" s="29">
        <v>899.84</v>
      </c>
      <c r="D295" s="29">
        <v>137.78</v>
      </c>
      <c r="E295" s="29">
        <v>0</v>
      </c>
      <c r="F295" s="29">
        <v>920.78</v>
      </c>
    </row>
    <row r="296" spans="1:6" ht="14.25" customHeight="1" x14ac:dyDescent="0.2">
      <c r="A296" s="70">
        <f t="shared" si="4"/>
        <v>43993.625</v>
      </c>
      <c r="B296" s="25">
        <v>15</v>
      </c>
      <c r="C296" s="29">
        <v>899.9</v>
      </c>
      <c r="D296" s="29">
        <v>126.22</v>
      </c>
      <c r="E296" s="29">
        <v>0</v>
      </c>
      <c r="F296" s="29">
        <v>920.84</v>
      </c>
    </row>
    <row r="297" spans="1:6" ht="14.25" customHeight="1" x14ac:dyDescent="0.2">
      <c r="A297" s="70">
        <f t="shared" si="4"/>
        <v>43993.666669999999</v>
      </c>
      <c r="B297" s="25">
        <v>16</v>
      </c>
      <c r="C297" s="29">
        <v>895.55</v>
      </c>
      <c r="D297" s="29">
        <v>108.43</v>
      </c>
      <c r="E297" s="29">
        <v>0</v>
      </c>
      <c r="F297" s="29">
        <v>916.49</v>
      </c>
    </row>
    <row r="298" spans="1:6" ht="14.25" customHeight="1" x14ac:dyDescent="0.2">
      <c r="A298" s="70">
        <f t="shared" si="4"/>
        <v>43993.708330000001</v>
      </c>
      <c r="B298" s="25">
        <v>17</v>
      </c>
      <c r="C298" s="29">
        <v>895.51</v>
      </c>
      <c r="D298" s="29">
        <v>103.8</v>
      </c>
      <c r="E298" s="29">
        <v>0</v>
      </c>
      <c r="F298" s="29">
        <v>916.45</v>
      </c>
    </row>
    <row r="299" spans="1:6" ht="14.25" customHeight="1" x14ac:dyDescent="0.2">
      <c r="A299" s="70">
        <f t="shared" si="4"/>
        <v>43993.75</v>
      </c>
      <c r="B299" s="25">
        <v>18</v>
      </c>
      <c r="C299" s="29">
        <v>895.53</v>
      </c>
      <c r="D299" s="29">
        <v>71.209999999999994</v>
      </c>
      <c r="E299" s="29">
        <v>0</v>
      </c>
      <c r="F299" s="29">
        <v>916.47</v>
      </c>
    </row>
    <row r="300" spans="1:6" ht="14.25" customHeight="1" x14ac:dyDescent="0.2">
      <c r="A300" s="70">
        <f t="shared" si="4"/>
        <v>43993.791669999999</v>
      </c>
      <c r="B300" s="25">
        <v>19</v>
      </c>
      <c r="C300" s="29">
        <v>895.53</v>
      </c>
      <c r="D300" s="29">
        <v>0</v>
      </c>
      <c r="E300" s="29">
        <v>14.94</v>
      </c>
      <c r="F300" s="29">
        <v>916.47</v>
      </c>
    </row>
    <row r="301" spans="1:6" ht="14.25" customHeight="1" x14ac:dyDescent="0.2">
      <c r="A301" s="70">
        <f t="shared" si="4"/>
        <v>43993.833330000001</v>
      </c>
      <c r="B301" s="25">
        <v>20</v>
      </c>
      <c r="C301" s="29">
        <v>991.14</v>
      </c>
      <c r="D301" s="29">
        <v>53.75</v>
      </c>
      <c r="E301" s="29">
        <v>0</v>
      </c>
      <c r="F301" s="29">
        <v>1012.08</v>
      </c>
    </row>
    <row r="302" spans="1:6" ht="14.25" customHeight="1" x14ac:dyDescent="0.2">
      <c r="A302" s="70">
        <f t="shared" si="4"/>
        <v>43993.875</v>
      </c>
      <c r="B302" s="25">
        <v>21</v>
      </c>
      <c r="C302" s="29">
        <v>982.85</v>
      </c>
      <c r="D302" s="29">
        <v>21.65</v>
      </c>
      <c r="E302" s="29">
        <v>0</v>
      </c>
      <c r="F302" s="29">
        <v>1003.79</v>
      </c>
    </row>
    <row r="303" spans="1:6" ht="14.25" customHeight="1" x14ac:dyDescent="0.2">
      <c r="A303" s="70">
        <f t="shared" si="4"/>
        <v>43993.916669999999</v>
      </c>
      <c r="B303" s="25">
        <v>22</v>
      </c>
      <c r="C303" s="29">
        <v>901.62</v>
      </c>
      <c r="D303" s="29">
        <v>0</v>
      </c>
      <c r="E303" s="29">
        <v>340.26</v>
      </c>
      <c r="F303" s="29">
        <v>922.56</v>
      </c>
    </row>
    <row r="304" spans="1:6" ht="14.25" customHeight="1" x14ac:dyDescent="0.2">
      <c r="A304" s="70">
        <f t="shared" si="4"/>
        <v>43993.958330000001</v>
      </c>
      <c r="B304" s="25">
        <v>23</v>
      </c>
      <c r="C304" s="29">
        <v>894.87</v>
      </c>
      <c r="D304" s="29">
        <v>0</v>
      </c>
      <c r="E304" s="29">
        <v>97.73</v>
      </c>
      <c r="F304" s="29">
        <v>915.81</v>
      </c>
    </row>
    <row r="305" spans="1:6" ht="14.25" customHeight="1" x14ac:dyDescent="0.2">
      <c r="A305" s="70">
        <f t="shared" si="4"/>
        <v>43994</v>
      </c>
      <c r="B305" s="25">
        <v>0</v>
      </c>
      <c r="C305" s="29">
        <v>920.36</v>
      </c>
      <c r="D305" s="29">
        <v>0</v>
      </c>
      <c r="E305" s="29">
        <v>77.92</v>
      </c>
      <c r="F305" s="29">
        <v>941.3</v>
      </c>
    </row>
    <row r="306" spans="1:6" ht="14.25" customHeight="1" x14ac:dyDescent="0.2">
      <c r="A306" s="70">
        <f t="shared" si="4"/>
        <v>43994.041669999999</v>
      </c>
      <c r="B306" s="25">
        <v>1</v>
      </c>
      <c r="C306" s="29">
        <v>898.82</v>
      </c>
      <c r="D306" s="29">
        <v>0</v>
      </c>
      <c r="E306" s="29">
        <v>74.959999999999994</v>
      </c>
      <c r="F306" s="29">
        <v>919.76</v>
      </c>
    </row>
    <row r="307" spans="1:6" ht="14.25" customHeight="1" x14ac:dyDescent="0.2">
      <c r="A307" s="70">
        <f t="shared" si="4"/>
        <v>43994.083330000001</v>
      </c>
      <c r="B307" s="25">
        <v>2</v>
      </c>
      <c r="C307" s="29">
        <v>900</v>
      </c>
      <c r="D307" s="29">
        <v>317.3</v>
      </c>
      <c r="E307" s="29">
        <v>0</v>
      </c>
      <c r="F307" s="29">
        <v>920.94</v>
      </c>
    </row>
    <row r="308" spans="1:6" ht="14.25" customHeight="1" x14ac:dyDescent="0.2">
      <c r="A308" s="70">
        <f t="shared" si="4"/>
        <v>43994.125</v>
      </c>
      <c r="B308" s="25">
        <v>3</v>
      </c>
      <c r="C308" s="29">
        <v>895.16</v>
      </c>
      <c r="D308" s="29">
        <v>0</v>
      </c>
      <c r="E308" s="29">
        <v>53.18</v>
      </c>
      <c r="F308" s="29">
        <v>916.1</v>
      </c>
    </row>
    <row r="309" spans="1:6" ht="14.25" customHeight="1" x14ac:dyDescent="0.2">
      <c r="A309" s="70">
        <f t="shared" si="4"/>
        <v>43994.166669999999</v>
      </c>
      <c r="B309" s="25">
        <v>4</v>
      </c>
      <c r="C309" s="29">
        <v>895.24</v>
      </c>
      <c r="D309" s="29">
        <v>0</v>
      </c>
      <c r="E309" s="29">
        <v>307.45</v>
      </c>
      <c r="F309" s="29">
        <v>916.18</v>
      </c>
    </row>
    <row r="310" spans="1:6" ht="14.25" customHeight="1" x14ac:dyDescent="0.2">
      <c r="A310" s="70">
        <f t="shared" si="4"/>
        <v>43994.208330000001</v>
      </c>
      <c r="B310" s="25">
        <v>5</v>
      </c>
      <c r="C310" s="29">
        <v>895.27</v>
      </c>
      <c r="D310" s="29">
        <v>156.83000000000001</v>
      </c>
      <c r="E310" s="29">
        <v>0</v>
      </c>
      <c r="F310" s="29">
        <v>916.21</v>
      </c>
    </row>
    <row r="311" spans="1:6" ht="14.25" customHeight="1" x14ac:dyDescent="0.2">
      <c r="A311" s="70">
        <f t="shared" si="4"/>
        <v>43994.25</v>
      </c>
      <c r="B311" s="25">
        <v>6</v>
      </c>
      <c r="C311" s="29">
        <v>894.54</v>
      </c>
      <c r="D311" s="29">
        <v>154.88999999999999</v>
      </c>
      <c r="E311" s="29">
        <v>0</v>
      </c>
      <c r="F311" s="29">
        <v>915.48</v>
      </c>
    </row>
    <row r="312" spans="1:6" ht="14.25" customHeight="1" x14ac:dyDescent="0.2">
      <c r="A312" s="70">
        <f t="shared" si="4"/>
        <v>43994.291669999999</v>
      </c>
      <c r="B312" s="25">
        <v>7</v>
      </c>
      <c r="C312" s="29">
        <v>823.95</v>
      </c>
      <c r="D312" s="29">
        <v>883.98</v>
      </c>
      <c r="E312" s="29">
        <v>0</v>
      </c>
      <c r="F312" s="29">
        <v>844.89</v>
      </c>
    </row>
    <row r="313" spans="1:6" ht="14.25" customHeight="1" x14ac:dyDescent="0.2">
      <c r="A313" s="70">
        <f t="shared" si="4"/>
        <v>43994.333330000001</v>
      </c>
      <c r="B313" s="25">
        <v>8</v>
      </c>
      <c r="C313" s="29">
        <v>895.78</v>
      </c>
      <c r="D313" s="29">
        <v>285.27999999999997</v>
      </c>
      <c r="E313" s="29">
        <v>0</v>
      </c>
      <c r="F313" s="29">
        <v>916.72</v>
      </c>
    </row>
    <row r="314" spans="1:6" ht="14.25" customHeight="1" x14ac:dyDescent="0.2">
      <c r="A314" s="70">
        <f t="shared" si="4"/>
        <v>43994.375</v>
      </c>
      <c r="B314" s="25">
        <v>9</v>
      </c>
      <c r="C314" s="29">
        <v>895.76</v>
      </c>
      <c r="D314" s="29">
        <v>280.83</v>
      </c>
      <c r="E314" s="29">
        <v>0</v>
      </c>
      <c r="F314" s="29">
        <v>916.7</v>
      </c>
    </row>
    <row r="315" spans="1:6" ht="14.25" customHeight="1" x14ac:dyDescent="0.2">
      <c r="A315" s="70">
        <f t="shared" si="4"/>
        <v>43994.416669999999</v>
      </c>
      <c r="B315" s="25">
        <v>10</v>
      </c>
      <c r="C315" s="29">
        <v>920.19</v>
      </c>
      <c r="D315" s="29">
        <v>259.39</v>
      </c>
      <c r="E315" s="29">
        <v>0</v>
      </c>
      <c r="F315" s="29">
        <v>941.13</v>
      </c>
    </row>
    <row r="316" spans="1:6" ht="14.25" customHeight="1" x14ac:dyDescent="0.2">
      <c r="A316" s="70">
        <f t="shared" si="4"/>
        <v>43994.458330000001</v>
      </c>
      <c r="B316" s="25">
        <v>11</v>
      </c>
      <c r="C316" s="29">
        <v>932.73</v>
      </c>
      <c r="D316" s="29">
        <v>133.84</v>
      </c>
      <c r="E316" s="29">
        <v>0</v>
      </c>
      <c r="F316" s="29">
        <v>953.67</v>
      </c>
    </row>
    <row r="317" spans="1:6" ht="14.25" customHeight="1" x14ac:dyDescent="0.2">
      <c r="A317" s="70">
        <f t="shared" si="4"/>
        <v>43994.5</v>
      </c>
      <c r="B317" s="25">
        <v>12</v>
      </c>
      <c r="C317" s="29">
        <v>933.6</v>
      </c>
      <c r="D317" s="29">
        <v>142.13</v>
      </c>
      <c r="E317" s="29">
        <v>0</v>
      </c>
      <c r="F317" s="29">
        <v>954.54</v>
      </c>
    </row>
    <row r="318" spans="1:6" ht="14.25" customHeight="1" x14ac:dyDescent="0.2">
      <c r="A318" s="70">
        <f t="shared" si="4"/>
        <v>43994.541669999999</v>
      </c>
      <c r="B318" s="25">
        <v>13</v>
      </c>
      <c r="C318" s="29">
        <v>936.71</v>
      </c>
      <c r="D318" s="29">
        <v>224.96</v>
      </c>
      <c r="E318" s="29">
        <v>0</v>
      </c>
      <c r="F318" s="29">
        <v>957.65</v>
      </c>
    </row>
    <row r="319" spans="1:6" ht="14.25" customHeight="1" x14ac:dyDescent="0.2">
      <c r="A319" s="70">
        <f t="shared" si="4"/>
        <v>43994.583330000001</v>
      </c>
      <c r="B319" s="25">
        <v>14</v>
      </c>
      <c r="C319" s="29">
        <v>937.21</v>
      </c>
      <c r="D319" s="29">
        <v>115.11</v>
      </c>
      <c r="E319" s="29">
        <v>0</v>
      </c>
      <c r="F319" s="29">
        <v>958.15</v>
      </c>
    </row>
    <row r="320" spans="1:6" ht="14.25" customHeight="1" x14ac:dyDescent="0.2">
      <c r="A320" s="70">
        <f t="shared" si="4"/>
        <v>43994.625</v>
      </c>
      <c r="B320" s="25">
        <v>15</v>
      </c>
      <c r="C320" s="29">
        <v>935.89</v>
      </c>
      <c r="D320" s="29">
        <v>170.89</v>
      </c>
      <c r="E320" s="29">
        <v>0</v>
      </c>
      <c r="F320" s="29">
        <v>956.83</v>
      </c>
    </row>
    <row r="321" spans="1:6" ht="14.25" customHeight="1" x14ac:dyDescent="0.2">
      <c r="A321" s="70">
        <f t="shared" si="4"/>
        <v>43994.666669999999</v>
      </c>
      <c r="B321" s="25">
        <v>16</v>
      </c>
      <c r="C321" s="29">
        <v>914.1</v>
      </c>
      <c r="D321" s="29">
        <v>155.13999999999999</v>
      </c>
      <c r="E321" s="29">
        <v>0</v>
      </c>
      <c r="F321" s="29">
        <v>935.04</v>
      </c>
    </row>
    <row r="322" spans="1:6" ht="14.25" customHeight="1" x14ac:dyDescent="0.2">
      <c r="A322" s="70">
        <f t="shared" ref="A322:A385" si="5">A298+1</f>
        <v>43994.708330000001</v>
      </c>
      <c r="B322" s="25">
        <v>17</v>
      </c>
      <c r="C322" s="29">
        <v>895.6</v>
      </c>
      <c r="D322" s="29">
        <v>158.16</v>
      </c>
      <c r="E322" s="29">
        <v>0</v>
      </c>
      <c r="F322" s="29">
        <v>916.54</v>
      </c>
    </row>
    <row r="323" spans="1:6" ht="14.25" customHeight="1" x14ac:dyDescent="0.2">
      <c r="A323" s="70">
        <f t="shared" si="5"/>
        <v>43994.75</v>
      </c>
      <c r="B323" s="25">
        <v>18</v>
      </c>
      <c r="C323" s="29">
        <v>895.56</v>
      </c>
      <c r="D323" s="29">
        <v>83.28</v>
      </c>
      <c r="E323" s="29">
        <v>0</v>
      </c>
      <c r="F323" s="29">
        <v>916.5</v>
      </c>
    </row>
    <row r="324" spans="1:6" ht="14.25" customHeight="1" x14ac:dyDescent="0.2">
      <c r="A324" s="70">
        <f t="shared" si="5"/>
        <v>43994.791669999999</v>
      </c>
      <c r="B324" s="25">
        <v>19</v>
      </c>
      <c r="C324" s="29">
        <v>895.51</v>
      </c>
      <c r="D324" s="29">
        <v>55.74</v>
      </c>
      <c r="E324" s="29">
        <v>0</v>
      </c>
      <c r="F324" s="29">
        <v>916.45</v>
      </c>
    </row>
    <row r="325" spans="1:6" ht="14.25" customHeight="1" x14ac:dyDescent="0.2">
      <c r="A325" s="70">
        <f t="shared" si="5"/>
        <v>43994.833330000001</v>
      </c>
      <c r="B325" s="25">
        <v>20</v>
      </c>
      <c r="C325" s="29">
        <v>1011.47</v>
      </c>
      <c r="D325" s="29">
        <v>35.33</v>
      </c>
      <c r="E325" s="29">
        <v>0</v>
      </c>
      <c r="F325" s="29">
        <v>1032.4100000000001</v>
      </c>
    </row>
    <row r="326" spans="1:6" ht="14.25" customHeight="1" x14ac:dyDescent="0.2">
      <c r="A326" s="70">
        <f t="shared" si="5"/>
        <v>43994.875</v>
      </c>
      <c r="B326" s="25">
        <v>21</v>
      </c>
      <c r="C326" s="29">
        <v>1013.99</v>
      </c>
      <c r="D326" s="29">
        <v>0</v>
      </c>
      <c r="E326" s="29">
        <v>253.74</v>
      </c>
      <c r="F326" s="29">
        <v>1034.93</v>
      </c>
    </row>
    <row r="327" spans="1:6" ht="14.25" customHeight="1" x14ac:dyDescent="0.2">
      <c r="A327" s="70">
        <f t="shared" si="5"/>
        <v>43994.916669999999</v>
      </c>
      <c r="B327" s="25">
        <v>22</v>
      </c>
      <c r="C327" s="29">
        <v>918.58</v>
      </c>
      <c r="D327" s="29">
        <v>0</v>
      </c>
      <c r="E327" s="29">
        <v>375.34</v>
      </c>
      <c r="F327" s="29">
        <v>939.52</v>
      </c>
    </row>
    <row r="328" spans="1:6" ht="14.25" customHeight="1" x14ac:dyDescent="0.2">
      <c r="A328" s="70">
        <f t="shared" si="5"/>
        <v>43994.958330000001</v>
      </c>
      <c r="B328" s="25">
        <v>23</v>
      </c>
      <c r="C328" s="29">
        <v>894.81</v>
      </c>
      <c r="D328" s="29">
        <v>0</v>
      </c>
      <c r="E328" s="29">
        <v>267.87</v>
      </c>
      <c r="F328" s="29">
        <v>915.75</v>
      </c>
    </row>
    <row r="329" spans="1:6" ht="14.25" customHeight="1" x14ac:dyDescent="0.2">
      <c r="A329" s="70">
        <f t="shared" si="5"/>
        <v>43995</v>
      </c>
      <c r="B329" s="25">
        <v>0</v>
      </c>
      <c r="C329" s="29">
        <v>922.34</v>
      </c>
      <c r="D329" s="29">
        <v>0</v>
      </c>
      <c r="E329" s="29">
        <v>274.89</v>
      </c>
      <c r="F329" s="29">
        <v>943.28</v>
      </c>
    </row>
    <row r="330" spans="1:6" ht="14.25" customHeight="1" x14ac:dyDescent="0.2">
      <c r="A330" s="70">
        <f t="shared" si="5"/>
        <v>43995.041669999999</v>
      </c>
      <c r="B330" s="25">
        <v>1</v>
      </c>
      <c r="C330" s="29">
        <v>902.7</v>
      </c>
      <c r="D330" s="29">
        <v>0</v>
      </c>
      <c r="E330" s="29">
        <v>172.79</v>
      </c>
      <c r="F330" s="29">
        <v>923.64</v>
      </c>
    </row>
    <row r="331" spans="1:6" ht="14.25" customHeight="1" x14ac:dyDescent="0.2">
      <c r="A331" s="70">
        <f t="shared" si="5"/>
        <v>43995.083330000001</v>
      </c>
      <c r="B331" s="25">
        <v>2</v>
      </c>
      <c r="C331" s="29">
        <v>897.79</v>
      </c>
      <c r="D331" s="29">
        <v>0</v>
      </c>
      <c r="E331" s="29">
        <v>197.7</v>
      </c>
      <c r="F331" s="29">
        <v>918.73</v>
      </c>
    </row>
    <row r="332" spans="1:6" ht="14.25" customHeight="1" x14ac:dyDescent="0.2">
      <c r="A332" s="70">
        <f t="shared" si="5"/>
        <v>43995.125</v>
      </c>
      <c r="B332" s="25">
        <v>3</v>
      </c>
      <c r="C332" s="29">
        <v>895.16</v>
      </c>
      <c r="D332" s="29">
        <v>0</v>
      </c>
      <c r="E332" s="29">
        <v>364.4</v>
      </c>
      <c r="F332" s="29">
        <v>916.1</v>
      </c>
    </row>
    <row r="333" spans="1:6" ht="14.25" customHeight="1" x14ac:dyDescent="0.2">
      <c r="A333" s="70">
        <f t="shared" si="5"/>
        <v>43995.166669999999</v>
      </c>
      <c r="B333" s="25">
        <v>4</v>
      </c>
      <c r="C333" s="29">
        <v>895.24</v>
      </c>
      <c r="D333" s="29">
        <v>0</v>
      </c>
      <c r="E333" s="29">
        <v>832.23</v>
      </c>
      <c r="F333" s="29">
        <v>916.18</v>
      </c>
    </row>
    <row r="334" spans="1:6" ht="14.25" customHeight="1" x14ac:dyDescent="0.2">
      <c r="A334" s="70">
        <f t="shared" si="5"/>
        <v>43995.208330000001</v>
      </c>
      <c r="B334" s="25">
        <v>5</v>
      </c>
      <c r="C334" s="29">
        <v>895.24</v>
      </c>
      <c r="D334" s="29">
        <v>0</v>
      </c>
      <c r="E334" s="29">
        <v>247.84</v>
      </c>
      <c r="F334" s="29">
        <v>916.18</v>
      </c>
    </row>
    <row r="335" spans="1:6" ht="14.25" customHeight="1" x14ac:dyDescent="0.2">
      <c r="A335" s="70">
        <f t="shared" si="5"/>
        <v>43995.25</v>
      </c>
      <c r="B335" s="25">
        <v>6</v>
      </c>
      <c r="C335" s="29">
        <v>894.52</v>
      </c>
      <c r="D335" s="29">
        <v>0</v>
      </c>
      <c r="E335" s="29">
        <v>129.72</v>
      </c>
      <c r="F335" s="29">
        <v>915.46</v>
      </c>
    </row>
    <row r="336" spans="1:6" ht="14.25" customHeight="1" x14ac:dyDescent="0.2">
      <c r="A336" s="70">
        <f t="shared" si="5"/>
        <v>43995.291669999999</v>
      </c>
      <c r="B336" s="25">
        <v>7</v>
      </c>
      <c r="C336" s="29">
        <v>886.35</v>
      </c>
      <c r="D336" s="29">
        <v>0</v>
      </c>
      <c r="E336" s="29">
        <v>852.68</v>
      </c>
      <c r="F336" s="29">
        <v>907.29</v>
      </c>
    </row>
    <row r="337" spans="1:6" ht="14.25" customHeight="1" x14ac:dyDescent="0.2">
      <c r="A337" s="70">
        <f t="shared" si="5"/>
        <v>43995.333330000001</v>
      </c>
      <c r="B337" s="25">
        <v>8</v>
      </c>
      <c r="C337" s="29">
        <v>895.68</v>
      </c>
      <c r="D337" s="29">
        <v>0</v>
      </c>
      <c r="E337" s="29">
        <v>115.07</v>
      </c>
      <c r="F337" s="29">
        <v>916.62</v>
      </c>
    </row>
    <row r="338" spans="1:6" ht="14.25" customHeight="1" x14ac:dyDescent="0.2">
      <c r="A338" s="70">
        <f t="shared" si="5"/>
        <v>43995.375</v>
      </c>
      <c r="B338" s="25">
        <v>9</v>
      </c>
      <c r="C338" s="29">
        <v>895.7</v>
      </c>
      <c r="D338" s="29">
        <v>0</v>
      </c>
      <c r="E338" s="29">
        <v>109.18</v>
      </c>
      <c r="F338" s="29">
        <v>916.64</v>
      </c>
    </row>
    <row r="339" spans="1:6" ht="14.25" customHeight="1" x14ac:dyDescent="0.2">
      <c r="A339" s="70">
        <f t="shared" si="5"/>
        <v>43995.416669999999</v>
      </c>
      <c r="B339" s="25">
        <v>10</v>
      </c>
      <c r="C339" s="29">
        <v>935.91</v>
      </c>
      <c r="D339" s="29">
        <v>0</v>
      </c>
      <c r="E339" s="29">
        <v>257.12</v>
      </c>
      <c r="F339" s="29">
        <v>956.85</v>
      </c>
    </row>
    <row r="340" spans="1:6" ht="14.25" customHeight="1" x14ac:dyDescent="0.2">
      <c r="A340" s="70">
        <f t="shared" si="5"/>
        <v>43995.458330000001</v>
      </c>
      <c r="B340" s="25">
        <v>11</v>
      </c>
      <c r="C340" s="29">
        <v>936.45</v>
      </c>
      <c r="D340" s="29">
        <v>0</v>
      </c>
      <c r="E340" s="29">
        <v>237.02</v>
      </c>
      <c r="F340" s="29">
        <v>957.39</v>
      </c>
    </row>
    <row r="341" spans="1:6" ht="14.25" customHeight="1" x14ac:dyDescent="0.2">
      <c r="A341" s="70">
        <f t="shared" si="5"/>
        <v>43995.5</v>
      </c>
      <c r="B341" s="25">
        <v>12</v>
      </c>
      <c r="C341" s="29">
        <v>940</v>
      </c>
      <c r="D341" s="29">
        <v>0</v>
      </c>
      <c r="E341" s="29">
        <v>295.47000000000003</v>
      </c>
      <c r="F341" s="29">
        <v>960.94</v>
      </c>
    </row>
    <row r="342" spans="1:6" ht="14.25" customHeight="1" x14ac:dyDescent="0.2">
      <c r="A342" s="70">
        <f t="shared" si="5"/>
        <v>43995.541669999999</v>
      </c>
      <c r="B342" s="25">
        <v>13</v>
      </c>
      <c r="C342" s="29">
        <v>942.7</v>
      </c>
      <c r="D342" s="29">
        <v>0</v>
      </c>
      <c r="E342" s="29">
        <v>360.76</v>
      </c>
      <c r="F342" s="29">
        <v>963.64</v>
      </c>
    </row>
    <row r="343" spans="1:6" ht="14.25" customHeight="1" x14ac:dyDescent="0.2">
      <c r="A343" s="70">
        <f t="shared" si="5"/>
        <v>43995.583330000001</v>
      </c>
      <c r="B343" s="25">
        <v>14</v>
      </c>
      <c r="C343" s="29">
        <v>943.31</v>
      </c>
      <c r="D343" s="29">
        <v>0</v>
      </c>
      <c r="E343" s="29">
        <v>362.94</v>
      </c>
      <c r="F343" s="29">
        <v>964.25</v>
      </c>
    </row>
    <row r="344" spans="1:6" ht="14.25" customHeight="1" x14ac:dyDescent="0.2">
      <c r="A344" s="70">
        <f t="shared" si="5"/>
        <v>43995.625</v>
      </c>
      <c r="B344" s="25">
        <v>15</v>
      </c>
      <c r="C344" s="29">
        <v>937.18</v>
      </c>
      <c r="D344" s="29">
        <v>0</v>
      </c>
      <c r="E344" s="29">
        <v>306.20999999999998</v>
      </c>
      <c r="F344" s="29">
        <v>958.12</v>
      </c>
    </row>
    <row r="345" spans="1:6" ht="14.25" customHeight="1" x14ac:dyDescent="0.2">
      <c r="A345" s="70">
        <f t="shared" si="5"/>
        <v>43995.666669999999</v>
      </c>
      <c r="B345" s="25">
        <v>16</v>
      </c>
      <c r="C345" s="29">
        <v>937.61</v>
      </c>
      <c r="D345" s="29">
        <v>0</v>
      </c>
      <c r="E345" s="29">
        <v>337.85</v>
      </c>
      <c r="F345" s="29">
        <v>958.55</v>
      </c>
    </row>
    <row r="346" spans="1:6" ht="14.25" customHeight="1" x14ac:dyDescent="0.2">
      <c r="A346" s="70">
        <f t="shared" si="5"/>
        <v>43995.708330000001</v>
      </c>
      <c r="B346" s="25">
        <v>17</v>
      </c>
      <c r="C346" s="29">
        <v>936.9</v>
      </c>
      <c r="D346" s="29">
        <v>0</v>
      </c>
      <c r="E346" s="29">
        <v>388.01</v>
      </c>
      <c r="F346" s="29">
        <v>957.84</v>
      </c>
    </row>
    <row r="347" spans="1:6" ht="14.25" customHeight="1" x14ac:dyDescent="0.2">
      <c r="A347" s="70">
        <f t="shared" si="5"/>
        <v>43995.75</v>
      </c>
      <c r="B347" s="25">
        <v>18</v>
      </c>
      <c r="C347" s="29">
        <v>895.55</v>
      </c>
      <c r="D347" s="29">
        <v>0</v>
      </c>
      <c r="E347" s="29">
        <v>416.65</v>
      </c>
      <c r="F347" s="29">
        <v>916.49</v>
      </c>
    </row>
    <row r="348" spans="1:6" ht="14.25" customHeight="1" x14ac:dyDescent="0.2">
      <c r="A348" s="70">
        <f t="shared" si="5"/>
        <v>43995.791669999999</v>
      </c>
      <c r="B348" s="25">
        <v>19</v>
      </c>
      <c r="C348" s="29">
        <v>911.14</v>
      </c>
      <c r="D348" s="29">
        <v>0</v>
      </c>
      <c r="E348" s="29">
        <v>350.62</v>
      </c>
      <c r="F348" s="29">
        <v>932.08</v>
      </c>
    </row>
    <row r="349" spans="1:6" ht="14.25" customHeight="1" x14ac:dyDescent="0.2">
      <c r="A349" s="70">
        <f t="shared" si="5"/>
        <v>43995.833330000001</v>
      </c>
      <c r="B349" s="25">
        <v>20</v>
      </c>
      <c r="C349" s="29">
        <v>1040.18</v>
      </c>
      <c r="D349" s="29">
        <v>0</v>
      </c>
      <c r="E349" s="29">
        <v>400.39</v>
      </c>
      <c r="F349" s="29">
        <v>1061.1199999999999</v>
      </c>
    </row>
    <row r="350" spans="1:6" ht="14.25" customHeight="1" x14ac:dyDescent="0.2">
      <c r="A350" s="70">
        <f t="shared" si="5"/>
        <v>43995.875</v>
      </c>
      <c r="B350" s="25">
        <v>21</v>
      </c>
      <c r="C350" s="29">
        <v>1018.39</v>
      </c>
      <c r="D350" s="29">
        <v>0</v>
      </c>
      <c r="E350" s="29">
        <v>394.62</v>
      </c>
      <c r="F350" s="29">
        <v>1039.33</v>
      </c>
    </row>
    <row r="351" spans="1:6" ht="14.25" customHeight="1" x14ac:dyDescent="0.2">
      <c r="A351" s="70">
        <f t="shared" si="5"/>
        <v>43995.916669999999</v>
      </c>
      <c r="B351" s="25">
        <v>22</v>
      </c>
      <c r="C351" s="29">
        <v>921.83</v>
      </c>
      <c r="D351" s="29">
        <v>0</v>
      </c>
      <c r="E351" s="29">
        <v>632.54999999999995</v>
      </c>
      <c r="F351" s="29">
        <v>942.77</v>
      </c>
    </row>
    <row r="352" spans="1:6" ht="14.25" customHeight="1" x14ac:dyDescent="0.2">
      <c r="A352" s="70">
        <f t="shared" si="5"/>
        <v>43995.958330000001</v>
      </c>
      <c r="B352" s="25">
        <v>23</v>
      </c>
      <c r="C352" s="29">
        <v>894.32</v>
      </c>
      <c r="D352" s="29">
        <v>0</v>
      </c>
      <c r="E352" s="29">
        <v>508.91</v>
      </c>
      <c r="F352" s="29">
        <v>915.26</v>
      </c>
    </row>
    <row r="353" spans="1:6" ht="14.25" customHeight="1" x14ac:dyDescent="0.2">
      <c r="A353" s="70">
        <f t="shared" si="5"/>
        <v>43996</v>
      </c>
      <c r="B353" s="25">
        <v>0</v>
      </c>
      <c r="C353" s="29">
        <v>911.04</v>
      </c>
      <c r="D353" s="29">
        <v>0</v>
      </c>
      <c r="E353" s="29">
        <v>197.41</v>
      </c>
      <c r="F353" s="29">
        <v>931.98</v>
      </c>
    </row>
    <row r="354" spans="1:6" ht="14.25" customHeight="1" x14ac:dyDescent="0.2">
      <c r="A354" s="70">
        <f t="shared" si="5"/>
        <v>43996.041669999999</v>
      </c>
      <c r="B354" s="25">
        <v>1</v>
      </c>
      <c r="C354" s="29">
        <v>895.2</v>
      </c>
      <c r="D354" s="29">
        <v>0</v>
      </c>
      <c r="E354" s="29">
        <v>110.84</v>
      </c>
      <c r="F354" s="29">
        <v>916.14</v>
      </c>
    </row>
    <row r="355" spans="1:6" ht="14.25" customHeight="1" x14ac:dyDescent="0.2">
      <c r="A355" s="70">
        <f t="shared" si="5"/>
        <v>43996.083330000001</v>
      </c>
      <c r="B355" s="25">
        <v>2</v>
      </c>
      <c r="C355" s="29">
        <v>892.67</v>
      </c>
      <c r="D355" s="29">
        <v>0</v>
      </c>
      <c r="E355" s="29">
        <v>60.5</v>
      </c>
      <c r="F355" s="29">
        <v>913.61</v>
      </c>
    </row>
    <row r="356" spans="1:6" ht="14.25" customHeight="1" x14ac:dyDescent="0.2">
      <c r="A356" s="70">
        <f t="shared" si="5"/>
        <v>43996.125</v>
      </c>
      <c r="B356" s="25">
        <v>3</v>
      </c>
      <c r="C356" s="29">
        <v>895.14</v>
      </c>
      <c r="D356" s="29">
        <v>0</v>
      </c>
      <c r="E356" s="29">
        <v>64.23</v>
      </c>
      <c r="F356" s="29">
        <v>916.08</v>
      </c>
    </row>
    <row r="357" spans="1:6" ht="14.25" customHeight="1" x14ac:dyDescent="0.2">
      <c r="A357" s="70">
        <f t="shared" si="5"/>
        <v>43996.166669999999</v>
      </c>
      <c r="B357" s="25">
        <v>4</v>
      </c>
      <c r="C357" s="29">
        <v>895.46</v>
      </c>
      <c r="D357" s="29">
        <v>109.58</v>
      </c>
      <c r="E357" s="29">
        <v>0</v>
      </c>
      <c r="F357" s="29">
        <v>916.4</v>
      </c>
    </row>
    <row r="358" spans="1:6" ht="14.25" customHeight="1" x14ac:dyDescent="0.2">
      <c r="A358" s="70">
        <f t="shared" si="5"/>
        <v>43996.208330000001</v>
      </c>
      <c r="B358" s="25">
        <v>5</v>
      </c>
      <c r="C358" s="29">
        <v>895.27</v>
      </c>
      <c r="D358" s="29">
        <v>12.28</v>
      </c>
      <c r="E358" s="29">
        <v>0</v>
      </c>
      <c r="F358" s="29">
        <v>916.21</v>
      </c>
    </row>
    <row r="359" spans="1:6" ht="14.25" customHeight="1" x14ac:dyDescent="0.2">
      <c r="A359" s="70">
        <f t="shared" si="5"/>
        <v>43996.25</v>
      </c>
      <c r="B359" s="25">
        <v>6</v>
      </c>
      <c r="C359" s="29">
        <v>894.67</v>
      </c>
      <c r="D359" s="29">
        <v>107.82</v>
      </c>
      <c r="E359" s="29">
        <v>0</v>
      </c>
      <c r="F359" s="29">
        <v>915.61</v>
      </c>
    </row>
    <row r="360" spans="1:6" ht="14.25" customHeight="1" x14ac:dyDescent="0.2">
      <c r="A360" s="70">
        <f t="shared" si="5"/>
        <v>43996.291669999999</v>
      </c>
      <c r="B360" s="25">
        <v>7</v>
      </c>
      <c r="C360" s="29">
        <v>878.15</v>
      </c>
      <c r="D360" s="29">
        <v>59.59</v>
      </c>
      <c r="E360" s="29">
        <v>0</v>
      </c>
      <c r="F360" s="29">
        <v>899.09</v>
      </c>
    </row>
    <row r="361" spans="1:6" ht="14.25" customHeight="1" x14ac:dyDescent="0.2">
      <c r="A361" s="70">
        <f t="shared" si="5"/>
        <v>43996.333330000001</v>
      </c>
      <c r="B361" s="25">
        <v>8</v>
      </c>
      <c r="C361" s="29">
        <v>895.78</v>
      </c>
      <c r="D361" s="29">
        <v>153.88999999999999</v>
      </c>
      <c r="E361" s="29">
        <v>0</v>
      </c>
      <c r="F361" s="29">
        <v>916.72</v>
      </c>
    </row>
    <row r="362" spans="1:6" ht="14.25" customHeight="1" x14ac:dyDescent="0.2">
      <c r="A362" s="70">
        <f t="shared" si="5"/>
        <v>43996.375</v>
      </c>
      <c r="B362" s="25">
        <v>9</v>
      </c>
      <c r="C362" s="29">
        <v>895.74</v>
      </c>
      <c r="D362" s="29">
        <v>46.78</v>
      </c>
      <c r="E362" s="29">
        <v>0</v>
      </c>
      <c r="F362" s="29">
        <v>916.68</v>
      </c>
    </row>
    <row r="363" spans="1:6" ht="14.25" customHeight="1" x14ac:dyDescent="0.2">
      <c r="A363" s="70">
        <f t="shared" si="5"/>
        <v>43996.416669999999</v>
      </c>
      <c r="B363" s="25">
        <v>10</v>
      </c>
      <c r="C363" s="29">
        <v>920.11</v>
      </c>
      <c r="D363" s="29">
        <v>67.81</v>
      </c>
      <c r="E363" s="29">
        <v>0</v>
      </c>
      <c r="F363" s="29">
        <v>941.05</v>
      </c>
    </row>
    <row r="364" spans="1:6" ht="14.25" customHeight="1" x14ac:dyDescent="0.2">
      <c r="A364" s="70">
        <f t="shared" si="5"/>
        <v>43996.458330000001</v>
      </c>
      <c r="B364" s="25">
        <v>11</v>
      </c>
      <c r="C364" s="29">
        <v>922.14</v>
      </c>
      <c r="D364" s="29">
        <v>110.48</v>
      </c>
      <c r="E364" s="29">
        <v>0</v>
      </c>
      <c r="F364" s="29">
        <v>943.08</v>
      </c>
    </row>
    <row r="365" spans="1:6" ht="14.25" customHeight="1" x14ac:dyDescent="0.2">
      <c r="A365" s="70">
        <f t="shared" si="5"/>
        <v>43996.5</v>
      </c>
      <c r="B365" s="25">
        <v>12</v>
      </c>
      <c r="C365" s="29">
        <v>922.48</v>
      </c>
      <c r="D365" s="29">
        <v>88.45</v>
      </c>
      <c r="E365" s="29">
        <v>0</v>
      </c>
      <c r="F365" s="29">
        <v>943.42</v>
      </c>
    </row>
    <row r="366" spans="1:6" ht="14.25" customHeight="1" x14ac:dyDescent="0.2">
      <c r="A366" s="70">
        <f t="shared" si="5"/>
        <v>43996.541669999999</v>
      </c>
      <c r="B366" s="25">
        <v>13</v>
      </c>
      <c r="C366" s="29">
        <v>922.67</v>
      </c>
      <c r="D366" s="29">
        <v>102.21</v>
      </c>
      <c r="E366" s="29">
        <v>0</v>
      </c>
      <c r="F366" s="29">
        <v>943.61</v>
      </c>
    </row>
    <row r="367" spans="1:6" ht="14.25" customHeight="1" x14ac:dyDescent="0.2">
      <c r="A367" s="70">
        <f t="shared" si="5"/>
        <v>43996.583330000001</v>
      </c>
      <c r="B367" s="25">
        <v>14</v>
      </c>
      <c r="C367" s="29">
        <v>923.03</v>
      </c>
      <c r="D367" s="29">
        <v>0</v>
      </c>
      <c r="E367" s="29">
        <v>56.74</v>
      </c>
      <c r="F367" s="29">
        <v>943.97</v>
      </c>
    </row>
    <row r="368" spans="1:6" ht="14.25" customHeight="1" x14ac:dyDescent="0.2">
      <c r="A368" s="70">
        <f t="shared" si="5"/>
        <v>43996.625</v>
      </c>
      <c r="B368" s="25">
        <v>15</v>
      </c>
      <c r="C368" s="29">
        <v>923.17</v>
      </c>
      <c r="D368" s="29">
        <v>0</v>
      </c>
      <c r="E368" s="29">
        <v>105.9</v>
      </c>
      <c r="F368" s="29">
        <v>944.11</v>
      </c>
    </row>
    <row r="369" spans="1:6" ht="14.25" customHeight="1" x14ac:dyDescent="0.2">
      <c r="A369" s="70">
        <f t="shared" si="5"/>
        <v>43996.666669999999</v>
      </c>
      <c r="B369" s="25">
        <v>16</v>
      </c>
      <c r="C369" s="29">
        <v>923.46</v>
      </c>
      <c r="D369" s="29">
        <v>0</v>
      </c>
      <c r="E369" s="29">
        <v>122.95</v>
      </c>
      <c r="F369" s="29">
        <v>944.4</v>
      </c>
    </row>
    <row r="370" spans="1:6" ht="14.25" customHeight="1" x14ac:dyDescent="0.2">
      <c r="A370" s="70">
        <f t="shared" si="5"/>
        <v>43996.708330000001</v>
      </c>
      <c r="B370" s="25">
        <v>17</v>
      </c>
      <c r="C370" s="29">
        <v>923.62</v>
      </c>
      <c r="D370" s="29">
        <v>0</v>
      </c>
      <c r="E370" s="29">
        <v>138.03</v>
      </c>
      <c r="F370" s="29">
        <v>944.56</v>
      </c>
    </row>
    <row r="371" spans="1:6" ht="14.25" customHeight="1" x14ac:dyDescent="0.2">
      <c r="A371" s="70">
        <f t="shared" si="5"/>
        <v>43996.75</v>
      </c>
      <c r="B371" s="25">
        <v>18</v>
      </c>
      <c r="C371" s="29">
        <v>895.68</v>
      </c>
      <c r="D371" s="29">
        <v>0</v>
      </c>
      <c r="E371" s="29">
        <v>166.69</v>
      </c>
      <c r="F371" s="29">
        <v>916.62</v>
      </c>
    </row>
    <row r="372" spans="1:6" ht="14.25" customHeight="1" x14ac:dyDescent="0.2">
      <c r="A372" s="70">
        <f t="shared" si="5"/>
        <v>43996.791669999999</v>
      </c>
      <c r="B372" s="25">
        <v>19</v>
      </c>
      <c r="C372" s="29">
        <v>907.61</v>
      </c>
      <c r="D372" s="29">
        <v>0</v>
      </c>
      <c r="E372" s="29">
        <v>142.99</v>
      </c>
      <c r="F372" s="29">
        <v>928.55</v>
      </c>
    </row>
    <row r="373" spans="1:6" ht="14.25" customHeight="1" x14ac:dyDescent="0.2">
      <c r="A373" s="70">
        <f t="shared" si="5"/>
        <v>43996.833330000001</v>
      </c>
      <c r="B373" s="25">
        <v>20</v>
      </c>
      <c r="C373" s="29">
        <v>1001.59</v>
      </c>
      <c r="D373" s="29">
        <v>0</v>
      </c>
      <c r="E373" s="29">
        <v>95.63</v>
      </c>
      <c r="F373" s="29">
        <v>1022.53</v>
      </c>
    </row>
    <row r="374" spans="1:6" ht="14.25" customHeight="1" x14ac:dyDescent="0.2">
      <c r="A374" s="70">
        <f t="shared" si="5"/>
        <v>43996.875</v>
      </c>
      <c r="B374" s="25">
        <v>21</v>
      </c>
      <c r="C374" s="29">
        <v>1003.48</v>
      </c>
      <c r="D374" s="29">
        <v>0</v>
      </c>
      <c r="E374" s="29">
        <v>316.82</v>
      </c>
      <c r="F374" s="29">
        <v>1024.42</v>
      </c>
    </row>
    <row r="375" spans="1:6" ht="14.25" customHeight="1" x14ac:dyDescent="0.2">
      <c r="A375" s="70">
        <f t="shared" si="5"/>
        <v>43996.916669999999</v>
      </c>
      <c r="B375" s="25">
        <v>22</v>
      </c>
      <c r="C375" s="29">
        <v>917.11</v>
      </c>
      <c r="D375" s="29">
        <v>0</v>
      </c>
      <c r="E375" s="29">
        <v>468.61</v>
      </c>
      <c r="F375" s="29">
        <v>938.05</v>
      </c>
    </row>
    <row r="376" spans="1:6" ht="14.25" customHeight="1" x14ac:dyDescent="0.2">
      <c r="A376" s="70">
        <f t="shared" si="5"/>
        <v>43996.958330000001</v>
      </c>
      <c r="B376" s="25">
        <v>23</v>
      </c>
      <c r="C376" s="29">
        <v>894.55</v>
      </c>
      <c r="D376" s="29">
        <v>0</v>
      </c>
      <c r="E376" s="29">
        <v>373.16</v>
      </c>
      <c r="F376" s="29">
        <v>915.49</v>
      </c>
    </row>
    <row r="377" spans="1:6" ht="14.25" customHeight="1" x14ac:dyDescent="0.2">
      <c r="A377" s="70">
        <f t="shared" si="5"/>
        <v>43997</v>
      </c>
      <c r="B377" s="25">
        <v>0</v>
      </c>
      <c r="C377" s="29">
        <v>913.32</v>
      </c>
      <c r="D377" s="29">
        <v>0</v>
      </c>
      <c r="E377" s="29">
        <v>76.599999999999994</v>
      </c>
      <c r="F377" s="29">
        <v>934.26</v>
      </c>
    </row>
    <row r="378" spans="1:6" ht="14.25" customHeight="1" x14ac:dyDescent="0.2">
      <c r="A378" s="70">
        <f t="shared" si="5"/>
        <v>43997.041669999999</v>
      </c>
      <c r="B378" s="25">
        <v>1</v>
      </c>
      <c r="C378" s="29">
        <v>888.27</v>
      </c>
      <c r="D378" s="29">
        <v>0</v>
      </c>
      <c r="E378" s="29">
        <v>69.95</v>
      </c>
      <c r="F378" s="29">
        <v>909.21</v>
      </c>
    </row>
    <row r="379" spans="1:6" ht="14.25" customHeight="1" x14ac:dyDescent="0.2">
      <c r="A379" s="70">
        <f t="shared" si="5"/>
        <v>43997.083330000001</v>
      </c>
      <c r="B379" s="25">
        <v>2</v>
      </c>
      <c r="C379" s="29">
        <v>904.67</v>
      </c>
      <c r="D379" s="29">
        <v>619.70000000000005</v>
      </c>
      <c r="E379" s="29">
        <v>0</v>
      </c>
      <c r="F379" s="29">
        <v>925.61</v>
      </c>
    </row>
    <row r="380" spans="1:6" ht="14.25" customHeight="1" x14ac:dyDescent="0.2">
      <c r="A380" s="70">
        <f t="shared" si="5"/>
        <v>43997.125</v>
      </c>
      <c r="B380" s="25">
        <v>3</v>
      </c>
      <c r="C380" s="29">
        <v>893.49</v>
      </c>
      <c r="D380" s="29">
        <v>0</v>
      </c>
      <c r="E380" s="29">
        <v>10.19</v>
      </c>
      <c r="F380" s="29">
        <v>914.43</v>
      </c>
    </row>
    <row r="381" spans="1:6" ht="14.25" customHeight="1" x14ac:dyDescent="0.2">
      <c r="A381" s="70">
        <f t="shared" si="5"/>
        <v>43997.166669999999</v>
      </c>
      <c r="B381" s="25">
        <v>4</v>
      </c>
      <c r="C381" s="29">
        <v>895.95</v>
      </c>
      <c r="D381" s="29">
        <v>675.4</v>
      </c>
      <c r="E381" s="29">
        <v>0</v>
      </c>
      <c r="F381" s="29">
        <v>916.89</v>
      </c>
    </row>
    <row r="382" spans="1:6" ht="14.25" customHeight="1" x14ac:dyDescent="0.2">
      <c r="A382" s="70">
        <f t="shared" si="5"/>
        <v>43997.208330000001</v>
      </c>
      <c r="B382" s="25">
        <v>5</v>
      </c>
      <c r="C382" s="29">
        <v>896.41</v>
      </c>
      <c r="D382" s="29">
        <v>845.07</v>
      </c>
      <c r="E382" s="29">
        <v>0</v>
      </c>
      <c r="F382" s="29">
        <v>917.35</v>
      </c>
    </row>
    <row r="383" spans="1:6" ht="14.25" customHeight="1" x14ac:dyDescent="0.2">
      <c r="A383" s="70">
        <f t="shared" si="5"/>
        <v>43997.25</v>
      </c>
      <c r="B383" s="25">
        <v>6</v>
      </c>
      <c r="C383" s="29">
        <v>895.01</v>
      </c>
      <c r="D383" s="29">
        <v>392.91</v>
      </c>
      <c r="E383" s="29">
        <v>0</v>
      </c>
      <c r="F383" s="29">
        <v>915.95</v>
      </c>
    </row>
    <row r="384" spans="1:6" ht="14.25" customHeight="1" x14ac:dyDescent="0.2">
      <c r="A384" s="70">
        <f t="shared" si="5"/>
        <v>43997.291669999999</v>
      </c>
      <c r="B384" s="25">
        <v>7</v>
      </c>
      <c r="C384" s="29">
        <v>893.76</v>
      </c>
      <c r="D384" s="29">
        <v>125.68</v>
      </c>
      <c r="E384" s="29">
        <v>0</v>
      </c>
      <c r="F384" s="29">
        <v>914.7</v>
      </c>
    </row>
    <row r="385" spans="1:6" ht="14.25" customHeight="1" x14ac:dyDescent="0.2">
      <c r="A385" s="70">
        <f t="shared" si="5"/>
        <v>43997.333330000001</v>
      </c>
      <c r="B385" s="25">
        <v>8</v>
      </c>
      <c r="C385" s="29">
        <v>895.71</v>
      </c>
      <c r="D385" s="29">
        <v>202.21</v>
      </c>
      <c r="E385" s="29">
        <v>0</v>
      </c>
      <c r="F385" s="29">
        <v>916.65</v>
      </c>
    </row>
    <row r="386" spans="1:6" ht="14.25" customHeight="1" x14ac:dyDescent="0.2">
      <c r="A386" s="70">
        <f t="shared" ref="A386:A449" si="6">A362+1</f>
        <v>43997.375</v>
      </c>
      <c r="B386" s="25">
        <v>9</v>
      </c>
      <c r="C386" s="29">
        <v>921.22</v>
      </c>
      <c r="D386" s="29">
        <v>20.59</v>
      </c>
      <c r="E386" s="29">
        <v>0</v>
      </c>
      <c r="F386" s="29">
        <v>942.16</v>
      </c>
    </row>
    <row r="387" spans="1:6" ht="14.25" customHeight="1" x14ac:dyDescent="0.2">
      <c r="A387" s="70">
        <f t="shared" si="6"/>
        <v>43997.416669999999</v>
      </c>
      <c r="B387" s="25">
        <v>10</v>
      </c>
      <c r="C387" s="29">
        <v>957.59</v>
      </c>
      <c r="D387" s="29">
        <v>0</v>
      </c>
      <c r="E387" s="29">
        <v>4</v>
      </c>
      <c r="F387" s="29">
        <v>978.53</v>
      </c>
    </row>
    <row r="388" spans="1:6" ht="14.25" customHeight="1" x14ac:dyDescent="0.2">
      <c r="A388" s="70">
        <f t="shared" si="6"/>
        <v>43997.458330000001</v>
      </c>
      <c r="B388" s="25">
        <v>11</v>
      </c>
      <c r="C388" s="29">
        <v>968.4</v>
      </c>
      <c r="D388" s="29">
        <v>234.66</v>
      </c>
      <c r="E388" s="29">
        <v>0</v>
      </c>
      <c r="F388" s="29">
        <v>989.34</v>
      </c>
    </row>
    <row r="389" spans="1:6" ht="14.25" customHeight="1" x14ac:dyDescent="0.2">
      <c r="A389" s="70">
        <f t="shared" si="6"/>
        <v>43997.5</v>
      </c>
      <c r="B389" s="25">
        <v>12</v>
      </c>
      <c r="C389" s="29">
        <v>967.95</v>
      </c>
      <c r="D389" s="29">
        <v>246.56</v>
      </c>
      <c r="E389" s="29">
        <v>0</v>
      </c>
      <c r="F389" s="29">
        <v>988.89</v>
      </c>
    </row>
    <row r="390" spans="1:6" ht="14.25" customHeight="1" x14ac:dyDescent="0.2">
      <c r="A390" s="70">
        <f t="shared" si="6"/>
        <v>43997.541669999999</v>
      </c>
      <c r="B390" s="25">
        <v>13</v>
      </c>
      <c r="C390" s="29">
        <v>970.74</v>
      </c>
      <c r="D390" s="29">
        <v>221.01</v>
      </c>
      <c r="E390" s="29">
        <v>0</v>
      </c>
      <c r="F390" s="29">
        <v>991.68</v>
      </c>
    </row>
    <row r="391" spans="1:6" ht="14.25" customHeight="1" x14ac:dyDescent="0.2">
      <c r="A391" s="70">
        <f t="shared" si="6"/>
        <v>43997.583330000001</v>
      </c>
      <c r="B391" s="25">
        <v>14</v>
      </c>
      <c r="C391" s="29">
        <v>978.04</v>
      </c>
      <c r="D391" s="29">
        <v>0</v>
      </c>
      <c r="E391" s="29">
        <v>198.58</v>
      </c>
      <c r="F391" s="29">
        <v>998.98</v>
      </c>
    </row>
    <row r="392" spans="1:6" ht="14.25" customHeight="1" x14ac:dyDescent="0.2">
      <c r="A392" s="70">
        <f t="shared" si="6"/>
        <v>43997.625</v>
      </c>
      <c r="B392" s="25">
        <v>15</v>
      </c>
      <c r="C392" s="29">
        <v>971.24</v>
      </c>
      <c r="D392" s="29">
        <v>236.57</v>
      </c>
      <c r="E392" s="29">
        <v>0</v>
      </c>
      <c r="F392" s="29">
        <v>992.18</v>
      </c>
    </row>
    <row r="393" spans="1:6" ht="14.25" customHeight="1" x14ac:dyDescent="0.2">
      <c r="A393" s="70">
        <f t="shared" si="6"/>
        <v>43997.666669999999</v>
      </c>
      <c r="B393" s="25">
        <v>16</v>
      </c>
      <c r="C393" s="29">
        <v>976.31</v>
      </c>
      <c r="D393" s="29">
        <v>0</v>
      </c>
      <c r="E393" s="29">
        <v>158.78</v>
      </c>
      <c r="F393" s="29">
        <v>997.25</v>
      </c>
    </row>
    <row r="394" spans="1:6" ht="14.25" customHeight="1" x14ac:dyDescent="0.2">
      <c r="A394" s="70">
        <f t="shared" si="6"/>
        <v>43997.708330000001</v>
      </c>
      <c r="B394" s="25">
        <v>17</v>
      </c>
      <c r="C394" s="29">
        <v>939.82</v>
      </c>
      <c r="D394" s="29">
        <v>0</v>
      </c>
      <c r="E394" s="29">
        <v>116.78</v>
      </c>
      <c r="F394" s="29">
        <v>960.76</v>
      </c>
    </row>
    <row r="395" spans="1:6" ht="14.25" customHeight="1" x14ac:dyDescent="0.2">
      <c r="A395" s="70">
        <f t="shared" si="6"/>
        <v>43997.75</v>
      </c>
      <c r="B395" s="25">
        <v>18</v>
      </c>
      <c r="C395" s="29">
        <v>913.94</v>
      </c>
      <c r="D395" s="29">
        <v>0</v>
      </c>
      <c r="E395" s="29">
        <v>89.23</v>
      </c>
      <c r="F395" s="29">
        <v>934.88</v>
      </c>
    </row>
    <row r="396" spans="1:6" ht="14.25" customHeight="1" x14ac:dyDescent="0.2">
      <c r="A396" s="70">
        <f t="shared" si="6"/>
        <v>43997.791669999999</v>
      </c>
      <c r="B396" s="25">
        <v>19</v>
      </c>
      <c r="C396" s="29">
        <v>919.7</v>
      </c>
      <c r="D396" s="29">
        <v>0</v>
      </c>
      <c r="E396" s="29">
        <v>40.340000000000003</v>
      </c>
      <c r="F396" s="29">
        <v>940.64</v>
      </c>
    </row>
    <row r="397" spans="1:6" ht="14.25" customHeight="1" x14ac:dyDescent="0.2">
      <c r="A397" s="70">
        <f t="shared" si="6"/>
        <v>43997.833330000001</v>
      </c>
      <c r="B397" s="25">
        <v>20</v>
      </c>
      <c r="C397" s="29">
        <v>1009.26</v>
      </c>
      <c r="D397" s="29">
        <v>26.49</v>
      </c>
      <c r="E397" s="29">
        <v>0</v>
      </c>
      <c r="F397" s="29">
        <v>1030.2</v>
      </c>
    </row>
    <row r="398" spans="1:6" ht="14.25" customHeight="1" x14ac:dyDescent="0.2">
      <c r="A398" s="70">
        <f t="shared" si="6"/>
        <v>43997.875</v>
      </c>
      <c r="B398" s="25">
        <v>21</v>
      </c>
      <c r="C398" s="29">
        <v>1012.8</v>
      </c>
      <c r="D398" s="29">
        <v>0</v>
      </c>
      <c r="E398" s="29">
        <v>229.96</v>
      </c>
      <c r="F398" s="29">
        <v>1033.74</v>
      </c>
    </row>
    <row r="399" spans="1:6" ht="14.25" customHeight="1" x14ac:dyDescent="0.2">
      <c r="A399" s="70">
        <f t="shared" si="6"/>
        <v>43997.916669999999</v>
      </c>
      <c r="B399" s="25">
        <v>22</v>
      </c>
      <c r="C399" s="29">
        <v>934.07</v>
      </c>
      <c r="D399" s="29">
        <v>0</v>
      </c>
      <c r="E399" s="29">
        <v>296.5</v>
      </c>
      <c r="F399" s="29">
        <v>955.01</v>
      </c>
    </row>
    <row r="400" spans="1:6" ht="14.25" customHeight="1" x14ac:dyDescent="0.2">
      <c r="A400" s="70">
        <f t="shared" si="6"/>
        <v>43997.958330000001</v>
      </c>
      <c r="B400" s="25">
        <v>23</v>
      </c>
      <c r="C400" s="29">
        <v>894.84</v>
      </c>
      <c r="D400" s="29">
        <v>0</v>
      </c>
      <c r="E400" s="29">
        <v>613.25</v>
      </c>
      <c r="F400" s="29">
        <v>915.78</v>
      </c>
    </row>
    <row r="401" spans="1:6" ht="14.25" customHeight="1" x14ac:dyDescent="0.2">
      <c r="A401" s="70">
        <f t="shared" si="6"/>
        <v>43998</v>
      </c>
      <c r="B401" s="25">
        <v>0</v>
      </c>
      <c r="C401" s="29">
        <v>877.46</v>
      </c>
      <c r="D401" s="29">
        <v>0</v>
      </c>
      <c r="E401" s="29">
        <v>216.99</v>
      </c>
      <c r="F401" s="29">
        <v>898.4</v>
      </c>
    </row>
    <row r="402" spans="1:6" ht="14.25" customHeight="1" x14ac:dyDescent="0.2">
      <c r="A402" s="70">
        <f t="shared" si="6"/>
        <v>43998.041669999999</v>
      </c>
      <c r="B402" s="25">
        <v>1</v>
      </c>
      <c r="C402" s="29">
        <v>877.91</v>
      </c>
      <c r="D402" s="29">
        <v>0</v>
      </c>
      <c r="E402" s="29">
        <v>569.26</v>
      </c>
      <c r="F402" s="29">
        <v>898.85</v>
      </c>
    </row>
    <row r="403" spans="1:6" ht="14.25" customHeight="1" x14ac:dyDescent="0.2">
      <c r="A403" s="70">
        <f t="shared" si="6"/>
        <v>43998.083330000001</v>
      </c>
      <c r="B403" s="25">
        <v>2</v>
      </c>
      <c r="C403" s="29">
        <v>843.41</v>
      </c>
      <c r="D403" s="29">
        <v>0</v>
      </c>
      <c r="E403" s="29">
        <v>102.45</v>
      </c>
      <c r="F403" s="29">
        <v>864.35</v>
      </c>
    </row>
    <row r="404" spans="1:6" ht="14.25" customHeight="1" x14ac:dyDescent="0.2">
      <c r="A404" s="70">
        <f t="shared" si="6"/>
        <v>43998.125</v>
      </c>
      <c r="B404" s="25">
        <v>3</v>
      </c>
      <c r="C404" s="29">
        <v>896.44</v>
      </c>
      <c r="D404" s="29">
        <v>0</v>
      </c>
      <c r="E404" s="29">
        <v>0</v>
      </c>
      <c r="F404" s="29">
        <v>917.38</v>
      </c>
    </row>
    <row r="405" spans="1:6" ht="14.25" customHeight="1" x14ac:dyDescent="0.2">
      <c r="A405" s="70">
        <f t="shared" si="6"/>
        <v>43998.166669999999</v>
      </c>
      <c r="B405" s="25">
        <v>4</v>
      </c>
      <c r="C405" s="29">
        <v>896.42</v>
      </c>
      <c r="D405" s="29">
        <v>0</v>
      </c>
      <c r="E405" s="29">
        <v>10.94</v>
      </c>
      <c r="F405" s="29">
        <v>917.36</v>
      </c>
    </row>
    <row r="406" spans="1:6" ht="14.25" customHeight="1" x14ac:dyDescent="0.2">
      <c r="A406" s="70">
        <f t="shared" si="6"/>
        <v>43998.208330000001</v>
      </c>
      <c r="B406" s="25">
        <v>5</v>
      </c>
      <c r="C406" s="29">
        <v>896.37</v>
      </c>
      <c r="D406" s="29">
        <v>486.59</v>
      </c>
      <c r="E406" s="29">
        <v>0</v>
      </c>
      <c r="F406" s="29">
        <v>917.31</v>
      </c>
    </row>
    <row r="407" spans="1:6" ht="14.25" customHeight="1" x14ac:dyDescent="0.2">
      <c r="A407" s="70">
        <f t="shared" si="6"/>
        <v>43998.25</v>
      </c>
      <c r="B407" s="25">
        <v>6</v>
      </c>
      <c r="C407" s="29">
        <v>895.05</v>
      </c>
      <c r="D407" s="29">
        <v>496.66</v>
      </c>
      <c r="E407" s="29">
        <v>0</v>
      </c>
      <c r="F407" s="29">
        <v>915.99</v>
      </c>
    </row>
    <row r="408" spans="1:6" ht="14.25" customHeight="1" x14ac:dyDescent="0.2">
      <c r="A408" s="70">
        <f t="shared" si="6"/>
        <v>43998.291669999999</v>
      </c>
      <c r="B408" s="25">
        <v>7</v>
      </c>
      <c r="C408" s="29">
        <v>892.4</v>
      </c>
      <c r="D408" s="29">
        <v>157.49</v>
      </c>
      <c r="E408" s="29">
        <v>0</v>
      </c>
      <c r="F408" s="29">
        <v>913.34</v>
      </c>
    </row>
    <row r="409" spans="1:6" ht="14.25" customHeight="1" x14ac:dyDescent="0.2">
      <c r="A409" s="70">
        <f t="shared" si="6"/>
        <v>43998.333330000001</v>
      </c>
      <c r="B409" s="25">
        <v>8</v>
      </c>
      <c r="C409" s="29">
        <v>895.49</v>
      </c>
      <c r="D409" s="29">
        <v>208.13</v>
      </c>
      <c r="E409" s="29">
        <v>0</v>
      </c>
      <c r="F409" s="29">
        <v>916.43</v>
      </c>
    </row>
    <row r="410" spans="1:6" ht="14.25" customHeight="1" x14ac:dyDescent="0.2">
      <c r="A410" s="70">
        <f t="shared" si="6"/>
        <v>43998.375</v>
      </c>
      <c r="B410" s="25">
        <v>9</v>
      </c>
      <c r="C410" s="29">
        <v>922.93</v>
      </c>
      <c r="D410" s="29">
        <v>4.43</v>
      </c>
      <c r="E410" s="29">
        <v>0</v>
      </c>
      <c r="F410" s="29">
        <v>943.87</v>
      </c>
    </row>
    <row r="411" spans="1:6" ht="14.25" customHeight="1" x14ac:dyDescent="0.2">
      <c r="A411" s="70">
        <f t="shared" si="6"/>
        <v>43998.416669999999</v>
      </c>
      <c r="B411" s="25">
        <v>10</v>
      </c>
      <c r="C411" s="29">
        <v>962.36</v>
      </c>
      <c r="D411" s="29">
        <v>90.46</v>
      </c>
      <c r="E411" s="29">
        <v>0</v>
      </c>
      <c r="F411" s="29">
        <v>983.3</v>
      </c>
    </row>
    <row r="412" spans="1:6" ht="14.25" customHeight="1" x14ac:dyDescent="0.2">
      <c r="A412" s="70">
        <f t="shared" si="6"/>
        <v>43998.458330000001</v>
      </c>
      <c r="B412" s="25">
        <v>11</v>
      </c>
      <c r="C412" s="29">
        <v>974.95</v>
      </c>
      <c r="D412" s="29">
        <v>45.78</v>
      </c>
      <c r="E412" s="29">
        <v>0</v>
      </c>
      <c r="F412" s="29">
        <v>995.89</v>
      </c>
    </row>
    <row r="413" spans="1:6" ht="14.25" customHeight="1" x14ac:dyDescent="0.2">
      <c r="A413" s="70">
        <f t="shared" si="6"/>
        <v>43998.5</v>
      </c>
      <c r="B413" s="25">
        <v>12</v>
      </c>
      <c r="C413" s="29">
        <v>973.7</v>
      </c>
      <c r="D413" s="29">
        <v>0</v>
      </c>
      <c r="E413" s="29">
        <v>181.7</v>
      </c>
      <c r="F413" s="29">
        <v>994.64</v>
      </c>
    </row>
    <row r="414" spans="1:6" ht="14.25" customHeight="1" x14ac:dyDescent="0.2">
      <c r="A414" s="70">
        <f t="shared" si="6"/>
        <v>43998.541669999999</v>
      </c>
      <c r="B414" s="25">
        <v>13</v>
      </c>
      <c r="C414" s="29">
        <v>977.87</v>
      </c>
      <c r="D414" s="29">
        <v>208.44</v>
      </c>
      <c r="E414" s="29">
        <v>0</v>
      </c>
      <c r="F414" s="29">
        <v>998.81</v>
      </c>
    </row>
    <row r="415" spans="1:6" ht="14.25" customHeight="1" x14ac:dyDescent="0.2">
      <c r="A415" s="70">
        <f t="shared" si="6"/>
        <v>43998.583330000001</v>
      </c>
      <c r="B415" s="25">
        <v>14</v>
      </c>
      <c r="C415" s="29">
        <v>981.29</v>
      </c>
      <c r="D415" s="29">
        <v>180.49</v>
      </c>
      <c r="E415" s="29">
        <v>0</v>
      </c>
      <c r="F415" s="29">
        <v>1002.23</v>
      </c>
    </row>
    <row r="416" spans="1:6" ht="14.25" customHeight="1" x14ac:dyDescent="0.2">
      <c r="A416" s="70">
        <f t="shared" si="6"/>
        <v>43998.625</v>
      </c>
      <c r="B416" s="25">
        <v>15</v>
      </c>
      <c r="C416" s="29">
        <v>976.61</v>
      </c>
      <c r="D416" s="29">
        <v>194.51</v>
      </c>
      <c r="E416" s="29">
        <v>0</v>
      </c>
      <c r="F416" s="29">
        <v>997.55</v>
      </c>
    </row>
    <row r="417" spans="1:6" ht="14.25" customHeight="1" x14ac:dyDescent="0.2">
      <c r="A417" s="70">
        <f t="shared" si="6"/>
        <v>43998.666669999999</v>
      </c>
      <c r="B417" s="25">
        <v>16</v>
      </c>
      <c r="C417" s="29">
        <v>976.97</v>
      </c>
      <c r="D417" s="29">
        <v>121.06</v>
      </c>
      <c r="E417" s="29">
        <v>0</v>
      </c>
      <c r="F417" s="29">
        <v>997.91</v>
      </c>
    </row>
    <row r="418" spans="1:6" ht="14.25" customHeight="1" x14ac:dyDescent="0.2">
      <c r="A418" s="70">
        <f t="shared" si="6"/>
        <v>43998.708330000001</v>
      </c>
      <c r="B418" s="25">
        <v>17</v>
      </c>
      <c r="C418" s="29">
        <v>942.35</v>
      </c>
      <c r="D418" s="29">
        <v>3.86</v>
      </c>
      <c r="E418" s="29">
        <v>0</v>
      </c>
      <c r="F418" s="29">
        <v>963.29</v>
      </c>
    </row>
    <row r="419" spans="1:6" ht="14.25" customHeight="1" x14ac:dyDescent="0.2">
      <c r="A419" s="70">
        <f t="shared" si="6"/>
        <v>43998.75</v>
      </c>
      <c r="B419" s="25">
        <v>18</v>
      </c>
      <c r="C419" s="29">
        <v>914.83</v>
      </c>
      <c r="D419" s="29">
        <v>28.56</v>
      </c>
      <c r="E419" s="29">
        <v>0</v>
      </c>
      <c r="F419" s="29">
        <v>935.77</v>
      </c>
    </row>
    <row r="420" spans="1:6" ht="14.25" customHeight="1" x14ac:dyDescent="0.2">
      <c r="A420" s="70">
        <f t="shared" si="6"/>
        <v>43998.791669999999</v>
      </c>
      <c r="B420" s="25">
        <v>19</v>
      </c>
      <c r="C420" s="29">
        <v>923.39</v>
      </c>
      <c r="D420" s="29">
        <v>101.54</v>
      </c>
      <c r="E420" s="29">
        <v>0</v>
      </c>
      <c r="F420" s="29">
        <v>944.33</v>
      </c>
    </row>
    <row r="421" spans="1:6" ht="14.25" customHeight="1" x14ac:dyDescent="0.2">
      <c r="A421" s="70">
        <f t="shared" si="6"/>
        <v>43998.833330000001</v>
      </c>
      <c r="B421" s="25">
        <v>20</v>
      </c>
      <c r="C421" s="29">
        <v>1010.35</v>
      </c>
      <c r="D421" s="29">
        <v>100.43</v>
      </c>
      <c r="E421" s="29">
        <v>0</v>
      </c>
      <c r="F421" s="29">
        <v>1031.29</v>
      </c>
    </row>
    <row r="422" spans="1:6" ht="14.25" customHeight="1" x14ac:dyDescent="0.2">
      <c r="A422" s="70">
        <f t="shared" si="6"/>
        <v>43998.875</v>
      </c>
      <c r="B422" s="25">
        <v>21</v>
      </c>
      <c r="C422" s="29">
        <v>1017.88</v>
      </c>
      <c r="D422" s="29">
        <v>0</v>
      </c>
      <c r="E422" s="29">
        <v>162.82</v>
      </c>
      <c r="F422" s="29">
        <v>1038.82</v>
      </c>
    </row>
    <row r="423" spans="1:6" ht="14.25" customHeight="1" x14ac:dyDescent="0.2">
      <c r="A423" s="70">
        <f t="shared" si="6"/>
        <v>43998.916669999999</v>
      </c>
      <c r="B423" s="25">
        <v>22</v>
      </c>
      <c r="C423" s="29">
        <v>941.64</v>
      </c>
      <c r="D423" s="29">
        <v>0</v>
      </c>
      <c r="E423" s="29">
        <v>214.14</v>
      </c>
      <c r="F423" s="29">
        <v>962.58</v>
      </c>
    </row>
    <row r="424" spans="1:6" ht="14.25" customHeight="1" x14ac:dyDescent="0.2">
      <c r="A424" s="70">
        <f t="shared" si="6"/>
        <v>43998.958330000001</v>
      </c>
      <c r="B424" s="25">
        <v>23</v>
      </c>
      <c r="C424" s="29">
        <v>894.96</v>
      </c>
      <c r="D424" s="29">
        <v>0</v>
      </c>
      <c r="E424" s="29">
        <v>233.51</v>
      </c>
      <c r="F424" s="29">
        <v>915.9</v>
      </c>
    </row>
    <row r="425" spans="1:6" ht="14.25" customHeight="1" x14ac:dyDescent="0.2">
      <c r="A425" s="70">
        <f t="shared" si="6"/>
        <v>43999</v>
      </c>
      <c r="B425" s="25">
        <v>0</v>
      </c>
      <c r="C425" s="29">
        <v>893.23</v>
      </c>
      <c r="D425" s="29">
        <v>0</v>
      </c>
      <c r="E425" s="29">
        <v>97.13</v>
      </c>
      <c r="F425" s="29">
        <v>914.17</v>
      </c>
    </row>
    <row r="426" spans="1:6" ht="14.25" customHeight="1" x14ac:dyDescent="0.2">
      <c r="A426" s="70">
        <f t="shared" si="6"/>
        <v>43999.041669999999</v>
      </c>
      <c r="B426" s="25">
        <v>1</v>
      </c>
      <c r="C426" s="29">
        <v>858.48</v>
      </c>
      <c r="D426" s="29">
        <v>0</v>
      </c>
      <c r="E426" s="29">
        <v>37.24</v>
      </c>
      <c r="F426" s="29">
        <v>879.42</v>
      </c>
    </row>
    <row r="427" spans="1:6" ht="14.25" customHeight="1" x14ac:dyDescent="0.2">
      <c r="A427" s="70">
        <f t="shared" si="6"/>
        <v>43999.083330000001</v>
      </c>
      <c r="B427" s="25">
        <v>2</v>
      </c>
      <c r="C427" s="29">
        <v>868.38</v>
      </c>
      <c r="D427" s="29">
        <v>0</v>
      </c>
      <c r="E427" s="29">
        <v>506.69</v>
      </c>
      <c r="F427" s="29">
        <v>889.32</v>
      </c>
    </row>
    <row r="428" spans="1:6" ht="14.25" customHeight="1" x14ac:dyDescent="0.2">
      <c r="A428" s="70">
        <f t="shared" si="6"/>
        <v>43999.125</v>
      </c>
      <c r="B428" s="25">
        <v>3</v>
      </c>
      <c r="C428" s="29">
        <v>890.69</v>
      </c>
      <c r="D428" s="29">
        <v>5.81</v>
      </c>
      <c r="E428" s="29">
        <v>0</v>
      </c>
      <c r="F428" s="29">
        <v>911.63</v>
      </c>
    </row>
    <row r="429" spans="1:6" ht="14.25" customHeight="1" x14ac:dyDescent="0.2">
      <c r="A429" s="70">
        <f t="shared" si="6"/>
        <v>43999.166669999999</v>
      </c>
      <c r="B429" s="25">
        <v>4</v>
      </c>
      <c r="C429" s="29">
        <v>896.42</v>
      </c>
      <c r="D429" s="29">
        <v>464.84</v>
      </c>
      <c r="E429" s="29">
        <v>0</v>
      </c>
      <c r="F429" s="29">
        <v>917.36</v>
      </c>
    </row>
    <row r="430" spans="1:6" ht="14.25" customHeight="1" x14ac:dyDescent="0.2">
      <c r="A430" s="70">
        <f t="shared" si="6"/>
        <v>43999.208330000001</v>
      </c>
      <c r="B430" s="25">
        <v>5</v>
      </c>
      <c r="C430" s="29">
        <v>895.74</v>
      </c>
      <c r="D430" s="29">
        <v>296.07</v>
      </c>
      <c r="E430" s="29">
        <v>0</v>
      </c>
      <c r="F430" s="29">
        <v>916.68</v>
      </c>
    </row>
    <row r="431" spans="1:6" ht="14.25" customHeight="1" x14ac:dyDescent="0.2">
      <c r="A431" s="70">
        <f t="shared" si="6"/>
        <v>43999.25</v>
      </c>
      <c r="B431" s="25">
        <v>6</v>
      </c>
      <c r="C431" s="29">
        <v>894.87</v>
      </c>
      <c r="D431" s="29">
        <v>227.05</v>
      </c>
      <c r="E431" s="29">
        <v>0</v>
      </c>
      <c r="F431" s="29">
        <v>915.81</v>
      </c>
    </row>
    <row r="432" spans="1:6" ht="14.25" customHeight="1" x14ac:dyDescent="0.2">
      <c r="A432" s="70">
        <f t="shared" si="6"/>
        <v>43999.291669999999</v>
      </c>
      <c r="B432" s="25">
        <v>7</v>
      </c>
      <c r="C432" s="29">
        <v>879.69</v>
      </c>
      <c r="D432" s="29">
        <v>395.17</v>
      </c>
      <c r="E432" s="29">
        <v>0</v>
      </c>
      <c r="F432" s="29">
        <v>900.63</v>
      </c>
    </row>
    <row r="433" spans="1:6" ht="14.25" customHeight="1" x14ac:dyDescent="0.2">
      <c r="A433" s="70">
        <f t="shared" si="6"/>
        <v>43999.333330000001</v>
      </c>
      <c r="B433" s="25">
        <v>8</v>
      </c>
      <c r="C433" s="29">
        <v>895.63</v>
      </c>
      <c r="D433" s="29">
        <v>416.89</v>
      </c>
      <c r="E433" s="29">
        <v>0</v>
      </c>
      <c r="F433" s="29">
        <v>916.57</v>
      </c>
    </row>
    <row r="434" spans="1:6" ht="14.25" customHeight="1" x14ac:dyDescent="0.2">
      <c r="A434" s="70">
        <f t="shared" si="6"/>
        <v>43999.375</v>
      </c>
      <c r="B434" s="25">
        <v>9</v>
      </c>
      <c r="C434" s="29">
        <v>932.22</v>
      </c>
      <c r="D434" s="29">
        <v>95.74</v>
      </c>
      <c r="E434" s="29">
        <v>0</v>
      </c>
      <c r="F434" s="29">
        <v>953.16</v>
      </c>
    </row>
    <row r="435" spans="1:6" ht="14.25" customHeight="1" x14ac:dyDescent="0.2">
      <c r="A435" s="70">
        <f t="shared" si="6"/>
        <v>43999.416669999999</v>
      </c>
      <c r="B435" s="25">
        <v>10</v>
      </c>
      <c r="C435" s="29">
        <v>983.12</v>
      </c>
      <c r="D435" s="29">
        <v>13.07</v>
      </c>
      <c r="E435" s="29">
        <v>0</v>
      </c>
      <c r="F435" s="29">
        <v>1004.06</v>
      </c>
    </row>
    <row r="436" spans="1:6" ht="14.25" customHeight="1" x14ac:dyDescent="0.2">
      <c r="A436" s="70">
        <f t="shared" si="6"/>
        <v>43999.458330000001</v>
      </c>
      <c r="B436" s="25">
        <v>11</v>
      </c>
      <c r="C436" s="29">
        <v>990.52</v>
      </c>
      <c r="D436" s="29">
        <v>35.53</v>
      </c>
      <c r="E436" s="29">
        <v>0</v>
      </c>
      <c r="F436" s="29">
        <v>1011.46</v>
      </c>
    </row>
    <row r="437" spans="1:6" ht="14.25" customHeight="1" x14ac:dyDescent="0.2">
      <c r="A437" s="70">
        <f t="shared" si="6"/>
        <v>43999.5</v>
      </c>
      <c r="B437" s="25">
        <v>12</v>
      </c>
      <c r="C437" s="29">
        <v>990.61</v>
      </c>
      <c r="D437" s="29">
        <v>71.89</v>
      </c>
      <c r="E437" s="29">
        <v>0</v>
      </c>
      <c r="F437" s="29">
        <v>1011.55</v>
      </c>
    </row>
    <row r="438" spans="1:6" ht="14.25" customHeight="1" x14ac:dyDescent="0.2">
      <c r="A438" s="70">
        <f t="shared" si="6"/>
        <v>43999.541669999999</v>
      </c>
      <c r="B438" s="25">
        <v>13</v>
      </c>
      <c r="C438" s="29">
        <v>995.84</v>
      </c>
      <c r="D438" s="29">
        <v>85.95</v>
      </c>
      <c r="E438" s="29">
        <v>0</v>
      </c>
      <c r="F438" s="29">
        <v>1016.78</v>
      </c>
    </row>
    <row r="439" spans="1:6" ht="14.25" customHeight="1" x14ac:dyDescent="0.2">
      <c r="A439" s="70">
        <f t="shared" si="6"/>
        <v>43999.583330000001</v>
      </c>
      <c r="B439" s="25">
        <v>14</v>
      </c>
      <c r="C439" s="29">
        <v>1002.16</v>
      </c>
      <c r="D439" s="29">
        <v>0</v>
      </c>
      <c r="E439" s="29">
        <v>34.86</v>
      </c>
      <c r="F439" s="29">
        <v>1023.1</v>
      </c>
    </row>
    <row r="440" spans="1:6" ht="14.25" customHeight="1" x14ac:dyDescent="0.2">
      <c r="A440" s="70">
        <f t="shared" si="6"/>
        <v>43999.625</v>
      </c>
      <c r="B440" s="25">
        <v>15</v>
      </c>
      <c r="C440" s="29">
        <v>999.76</v>
      </c>
      <c r="D440" s="29">
        <v>0</v>
      </c>
      <c r="E440" s="29">
        <v>6.95</v>
      </c>
      <c r="F440" s="29">
        <v>1020.7</v>
      </c>
    </row>
    <row r="441" spans="1:6" ht="14.25" customHeight="1" x14ac:dyDescent="0.2">
      <c r="A441" s="70">
        <f t="shared" si="6"/>
        <v>43999.666669999999</v>
      </c>
      <c r="B441" s="25">
        <v>16</v>
      </c>
      <c r="C441" s="29">
        <v>1002.11</v>
      </c>
      <c r="D441" s="29">
        <v>0</v>
      </c>
      <c r="E441" s="29">
        <v>139.56</v>
      </c>
      <c r="F441" s="29">
        <v>1023.05</v>
      </c>
    </row>
    <row r="442" spans="1:6" ht="14.25" customHeight="1" x14ac:dyDescent="0.2">
      <c r="A442" s="70">
        <f t="shared" si="6"/>
        <v>43999.708330000001</v>
      </c>
      <c r="B442" s="25">
        <v>17</v>
      </c>
      <c r="C442" s="29">
        <v>947.97</v>
      </c>
      <c r="D442" s="29">
        <v>0</v>
      </c>
      <c r="E442" s="29">
        <v>807.64</v>
      </c>
      <c r="F442" s="29">
        <v>968.91</v>
      </c>
    </row>
    <row r="443" spans="1:6" ht="14.25" customHeight="1" x14ac:dyDescent="0.2">
      <c r="A443" s="70">
        <f t="shared" si="6"/>
        <v>43999.75</v>
      </c>
      <c r="B443" s="25">
        <v>18</v>
      </c>
      <c r="C443" s="29">
        <v>917.34</v>
      </c>
      <c r="D443" s="29">
        <v>82.05</v>
      </c>
      <c r="E443" s="29">
        <v>0</v>
      </c>
      <c r="F443" s="29">
        <v>938.28</v>
      </c>
    </row>
    <row r="444" spans="1:6" ht="14.25" customHeight="1" x14ac:dyDescent="0.2">
      <c r="A444" s="70">
        <f t="shared" si="6"/>
        <v>43999.791669999999</v>
      </c>
      <c r="B444" s="25">
        <v>19</v>
      </c>
      <c r="C444" s="29">
        <v>929.51</v>
      </c>
      <c r="D444" s="29">
        <v>182.24</v>
      </c>
      <c r="E444" s="29">
        <v>0</v>
      </c>
      <c r="F444" s="29">
        <v>950.45</v>
      </c>
    </row>
    <row r="445" spans="1:6" ht="14.25" customHeight="1" x14ac:dyDescent="0.2">
      <c r="A445" s="70">
        <f t="shared" si="6"/>
        <v>43999.833330000001</v>
      </c>
      <c r="B445" s="25">
        <v>20</v>
      </c>
      <c r="C445" s="29">
        <v>1040.3800000000001</v>
      </c>
      <c r="D445" s="29">
        <v>153.6</v>
      </c>
      <c r="E445" s="29">
        <v>0</v>
      </c>
      <c r="F445" s="29">
        <v>1061.32</v>
      </c>
    </row>
    <row r="446" spans="1:6" ht="14.25" customHeight="1" x14ac:dyDescent="0.2">
      <c r="A446" s="70">
        <f t="shared" si="6"/>
        <v>43999.875</v>
      </c>
      <c r="B446" s="25">
        <v>21</v>
      </c>
      <c r="C446" s="29">
        <v>1016.86</v>
      </c>
      <c r="D446" s="29">
        <v>11.63</v>
      </c>
      <c r="E446" s="29">
        <v>0</v>
      </c>
      <c r="F446" s="29">
        <v>1037.8</v>
      </c>
    </row>
    <row r="447" spans="1:6" ht="14.25" customHeight="1" x14ac:dyDescent="0.2">
      <c r="A447" s="70">
        <f t="shared" si="6"/>
        <v>43999.916669999999</v>
      </c>
      <c r="B447" s="25">
        <v>22</v>
      </c>
      <c r="C447" s="29">
        <v>927.64</v>
      </c>
      <c r="D447" s="29">
        <v>0</v>
      </c>
      <c r="E447" s="29">
        <v>281.87</v>
      </c>
      <c r="F447" s="29">
        <v>948.58</v>
      </c>
    </row>
    <row r="448" spans="1:6" ht="14.25" customHeight="1" x14ac:dyDescent="0.2">
      <c r="A448" s="70">
        <f t="shared" si="6"/>
        <v>43999.958330000001</v>
      </c>
      <c r="B448" s="25">
        <v>23</v>
      </c>
      <c r="C448" s="29">
        <v>895.06</v>
      </c>
      <c r="D448" s="29">
        <v>0</v>
      </c>
      <c r="E448" s="29">
        <v>160.63999999999999</v>
      </c>
      <c r="F448" s="29">
        <v>916</v>
      </c>
    </row>
    <row r="449" spans="1:6" ht="14.25" customHeight="1" x14ac:dyDescent="0.2">
      <c r="A449" s="70">
        <f t="shared" si="6"/>
        <v>44000</v>
      </c>
      <c r="B449" s="25">
        <v>0</v>
      </c>
      <c r="C449" s="29">
        <v>903.77</v>
      </c>
      <c r="D449" s="29">
        <v>0</v>
      </c>
      <c r="E449" s="29">
        <v>104.94</v>
      </c>
      <c r="F449" s="29">
        <v>924.71</v>
      </c>
    </row>
    <row r="450" spans="1:6" ht="14.25" customHeight="1" x14ac:dyDescent="0.2">
      <c r="A450" s="70">
        <f t="shared" ref="A450:A513" si="7">A426+1</f>
        <v>44000.041669999999</v>
      </c>
      <c r="B450" s="25">
        <v>1</v>
      </c>
      <c r="C450" s="29">
        <v>877.51</v>
      </c>
      <c r="D450" s="29">
        <v>0</v>
      </c>
      <c r="E450" s="29">
        <v>18.149999999999999</v>
      </c>
      <c r="F450" s="29">
        <v>898.45</v>
      </c>
    </row>
    <row r="451" spans="1:6" ht="14.25" customHeight="1" x14ac:dyDescent="0.2">
      <c r="A451" s="70">
        <f t="shared" si="7"/>
        <v>44000.083330000001</v>
      </c>
      <c r="B451" s="25">
        <v>2</v>
      </c>
      <c r="C451" s="29">
        <v>876.23</v>
      </c>
      <c r="D451" s="29">
        <v>0</v>
      </c>
      <c r="E451" s="29">
        <v>33.79</v>
      </c>
      <c r="F451" s="29">
        <v>897.17</v>
      </c>
    </row>
    <row r="452" spans="1:6" ht="14.25" customHeight="1" x14ac:dyDescent="0.2">
      <c r="A452" s="70">
        <f t="shared" si="7"/>
        <v>44000.125</v>
      </c>
      <c r="B452" s="25">
        <v>3</v>
      </c>
      <c r="C452" s="29">
        <v>893.16</v>
      </c>
      <c r="D452" s="29">
        <v>0</v>
      </c>
      <c r="E452" s="29">
        <v>27.93</v>
      </c>
      <c r="F452" s="29">
        <v>914.1</v>
      </c>
    </row>
    <row r="453" spans="1:6" ht="14.25" customHeight="1" x14ac:dyDescent="0.2">
      <c r="A453" s="70">
        <f t="shared" si="7"/>
        <v>44000.166669999999</v>
      </c>
      <c r="B453" s="25">
        <v>4</v>
      </c>
      <c r="C453" s="29">
        <v>895.6</v>
      </c>
      <c r="D453" s="29">
        <v>207.56</v>
      </c>
      <c r="E453" s="29">
        <v>0</v>
      </c>
      <c r="F453" s="29">
        <v>916.54</v>
      </c>
    </row>
    <row r="454" spans="1:6" ht="14.25" customHeight="1" x14ac:dyDescent="0.2">
      <c r="A454" s="70">
        <f t="shared" si="7"/>
        <v>44000.208330000001</v>
      </c>
      <c r="B454" s="25">
        <v>5</v>
      </c>
      <c r="C454" s="29">
        <v>895.32</v>
      </c>
      <c r="D454" s="29">
        <v>149.85</v>
      </c>
      <c r="E454" s="29">
        <v>0</v>
      </c>
      <c r="F454" s="29">
        <v>916.26</v>
      </c>
    </row>
    <row r="455" spans="1:6" ht="14.25" customHeight="1" x14ac:dyDescent="0.2">
      <c r="A455" s="70">
        <f t="shared" si="7"/>
        <v>44000.25</v>
      </c>
      <c r="B455" s="25">
        <v>6</v>
      </c>
      <c r="C455" s="29">
        <v>894.64</v>
      </c>
      <c r="D455" s="29">
        <v>296.17</v>
      </c>
      <c r="E455" s="29">
        <v>0</v>
      </c>
      <c r="F455" s="29">
        <v>915.58</v>
      </c>
    </row>
    <row r="456" spans="1:6" ht="14.25" customHeight="1" x14ac:dyDescent="0.2">
      <c r="A456" s="70">
        <f t="shared" si="7"/>
        <v>44000.291669999999</v>
      </c>
      <c r="B456" s="25">
        <v>7</v>
      </c>
      <c r="C456" s="29">
        <v>913.86</v>
      </c>
      <c r="D456" s="29">
        <v>352.84</v>
      </c>
      <c r="E456" s="29">
        <v>0</v>
      </c>
      <c r="F456" s="29">
        <v>934.8</v>
      </c>
    </row>
    <row r="457" spans="1:6" ht="14.25" customHeight="1" x14ac:dyDescent="0.2">
      <c r="A457" s="70">
        <f t="shared" si="7"/>
        <v>44000.333330000001</v>
      </c>
      <c r="B457" s="25">
        <v>8</v>
      </c>
      <c r="C457" s="29">
        <v>895.35</v>
      </c>
      <c r="D457" s="29">
        <v>0</v>
      </c>
      <c r="E457" s="29">
        <v>624.99</v>
      </c>
      <c r="F457" s="29">
        <v>916.29</v>
      </c>
    </row>
    <row r="458" spans="1:6" ht="14.25" customHeight="1" x14ac:dyDescent="0.2">
      <c r="A458" s="70">
        <f t="shared" si="7"/>
        <v>44000.375</v>
      </c>
      <c r="B458" s="25">
        <v>9</v>
      </c>
      <c r="C458" s="29">
        <v>940.95</v>
      </c>
      <c r="D458" s="29">
        <v>8.02</v>
      </c>
      <c r="E458" s="29">
        <v>0.05</v>
      </c>
      <c r="F458" s="29">
        <v>961.89</v>
      </c>
    </row>
    <row r="459" spans="1:6" ht="14.25" customHeight="1" x14ac:dyDescent="0.2">
      <c r="A459" s="70">
        <f t="shared" si="7"/>
        <v>44000.416669999999</v>
      </c>
      <c r="B459" s="25">
        <v>10</v>
      </c>
      <c r="C459" s="29">
        <v>995.55</v>
      </c>
      <c r="D459" s="29">
        <v>0</v>
      </c>
      <c r="E459" s="29">
        <v>154.99</v>
      </c>
      <c r="F459" s="29">
        <v>1016.49</v>
      </c>
    </row>
    <row r="460" spans="1:6" ht="14.25" customHeight="1" x14ac:dyDescent="0.2">
      <c r="A460" s="70">
        <f t="shared" si="7"/>
        <v>44000.458330000001</v>
      </c>
      <c r="B460" s="25">
        <v>11</v>
      </c>
      <c r="C460" s="29">
        <v>998.47</v>
      </c>
      <c r="D460" s="29">
        <v>741.11</v>
      </c>
      <c r="E460" s="29">
        <v>0</v>
      </c>
      <c r="F460" s="29">
        <v>1019.41</v>
      </c>
    </row>
    <row r="461" spans="1:6" ht="14.25" customHeight="1" x14ac:dyDescent="0.2">
      <c r="A461" s="70">
        <f t="shared" si="7"/>
        <v>44000.5</v>
      </c>
      <c r="B461" s="25">
        <v>12</v>
      </c>
      <c r="C461" s="29">
        <v>998.86</v>
      </c>
      <c r="D461" s="29">
        <v>189.5</v>
      </c>
      <c r="E461" s="29">
        <v>0</v>
      </c>
      <c r="F461" s="29">
        <v>1019.8</v>
      </c>
    </row>
    <row r="462" spans="1:6" ht="14.25" customHeight="1" x14ac:dyDescent="0.2">
      <c r="A462" s="70">
        <f t="shared" si="7"/>
        <v>44000.541669999999</v>
      </c>
      <c r="B462" s="25">
        <v>13</v>
      </c>
      <c r="C462" s="29">
        <v>999.2</v>
      </c>
      <c r="D462" s="29">
        <v>1124.42</v>
      </c>
      <c r="E462" s="29">
        <v>0</v>
      </c>
      <c r="F462" s="29">
        <v>1020.14</v>
      </c>
    </row>
    <row r="463" spans="1:6" ht="14.25" customHeight="1" x14ac:dyDescent="0.2">
      <c r="A463" s="70">
        <f t="shared" si="7"/>
        <v>44000.583330000001</v>
      </c>
      <c r="B463" s="25">
        <v>14</v>
      </c>
      <c r="C463" s="29">
        <v>997.35</v>
      </c>
      <c r="D463" s="29">
        <v>1118.72</v>
      </c>
      <c r="E463" s="29">
        <v>0</v>
      </c>
      <c r="F463" s="29">
        <v>1018.29</v>
      </c>
    </row>
    <row r="464" spans="1:6" ht="14.25" customHeight="1" x14ac:dyDescent="0.2">
      <c r="A464" s="70">
        <f t="shared" si="7"/>
        <v>44000.625</v>
      </c>
      <c r="B464" s="25">
        <v>15</v>
      </c>
      <c r="C464" s="29">
        <v>997.33</v>
      </c>
      <c r="D464" s="29">
        <v>0</v>
      </c>
      <c r="E464" s="29">
        <v>417.56</v>
      </c>
      <c r="F464" s="29">
        <v>1018.27</v>
      </c>
    </row>
    <row r="465" spans="1:6" ht="14.25" customHeight="1" x14ac:dyDescent="0.2">
      <c r="A465" s="70">
        <f t="shared" si="7"/>
        <v>44000.666669999999</v>
      </c>
      <c r="B465" s="25">
        <v>16</v>
      </c>
      <c r="C465" s="29">
        <v>1020.29</v>
      </c>
      <c r="D465" s="29">
        <v>0.02</v>
      </c>
      <c r="E465" s="29">
        <v>2.86</v>
      </c>
      <c r="F465" s="29">
        <v>1041.23</v>
      </c>
    </row>
    <row r="466" spans="1:6" ht="14.25" customHeight="1" x14ac:dyDescent="0.2">
      <c r="A466" s="70">
        <f t="shared" si="7"/>
        <v>44000.708330000001</v>
      </c>
      <c r="B466" s="25">
        <v>17</v>
      </c>
      <c r="C466" s="29">
        <v>956.4</v>
      </c>
      <c r="D466" s="29">
        <v>0</v>
      </c>
      <c r="E466" s="29">
        <v>1469.5</v>
      </c>
      <c r="F466" s="29">
        <v>977.34</v>
      </c>
    </row>
    <row r="467" spans="1:6" ht="14.25" customHeight="1" x14ac:dyDescent="0.2">
      <c r="A467" s="70">
        <f t="shared" si="7"/>
        <v>44000.75</v>
      </c>
      <c r="B467" s="25">
        <v>18</v>
      </c>
      <c r="C467" s="29">
        <v>928.88</v>
      </c>
      <c r="D467" s="29">
        <v>0</v>
      </c>
      <c r="E467" s="29">
        <v>1461.07</v>
      </c>
      <c r="F467" s="29">
        <v>949.82</v>
      </c>
    </row>
    <row r="468" spans="1:6" ht="14.25" customHeight="1" x14ac:dyDescent="0.2">
      <c r="A468" s="70">
        <f t="shared" si="7"/>
        <v>44000.791669999999</v>
      </c>
      <c r="B468" s="25">
        <v>19</v>
      </c>
      <c r="C468" s="29">
        <v>943.73</v>
      </c>
      <c r="D468" s="29">
        <v>0</v>
      </c>
      <c r="E468" s="29">
        <v>1279.3800000000001</v>
      </c>
      <c r="F468" s="29">
        <v>964.67</v>
      </c>
    </row>
    <row r="469" spans="1:6" ht="14.25" customHeight="1" x14ac:dyDescent="0.2">
      <c r="A469" s="70">
        <f t="shared" si="7"/>
        <v>44000.833330000001</v>
      </c>
      <c r="B469" s="25">
        <v>20</v>
      </c>
      <c r="C469" s="29">
        <v>1076.4100000000001</v>
      </c>
      <c r="D469" s="29">
        <v>168.67</v>
      </c>
      <c r="E469" s="29">
        <v>0</v>
      </c>
      <c r="F469" s="29">
        <v>1097.3499999999999</v>
      </c>
    </row>
    <row r="470" spans="1:6" ht="14.25" customHeight="1" x14ac:dyDescent="0.2">
      <c r="A470" s="70">
        <f t="shared" si="7"/>
        <v>44000.875</v>
      </c>
      <c r="B470" s="25">
        <v>21</v>
      </c>
      <c r="C470" s="29">
        <v>1075.46</v>
      </c>
      <c r="D470" s="29">
        <v>0</v>
      </c>
      <c r="E470" s="29">
        <v>477.68</v>
      </c>
      <c r="F470" s="29">
        <v>1096.4000000000001</v>
      </c>
    </row>
    <row r="471" spans="1:6" ht="14.25" customHeight="1" x14ac:dyDescent="0.2">
      <c r="A471" s="70">
        <f t="shared" si="7"/>
        <v>44000.916669999999</v>
      </c>
      <c r="B471" s="25">
        <v>22</v>
      </c>
      <c r="C471" s="29">
        <v>937.61</v>
      </c>
      <c r="D471" s="29">
        <v>0</v>
      </c>
      <c r="E471" s="29">
        <v>490.56</v>
      </c>
      <c r="F471" s="29">
        <v>958.55</v>
      </c>
    </row>
    <row r="472" spans="1:6" ht="14.25" customHeight="1" x14ac:dyDescent="0.2">
      <c r="A472" s="70">
        <f t="shared" si="7"/>
        <v>44000.958330000001</v>
      </c>
      <c r="B472" s="25">
        <v>23</v>
      </c>
      <c r="C472" s="29">
        <v>895.02</v>
      </c>
      <c r="D472" s="29">
        <v>0</v>
      </c>
      <c r="E472" s="29">
        <v>398.45</v>
      </c>
      <c r="F472" s="29">
        <v>915.96</v>
      </c>
    </row>
    <row r="473" spans="1:6" ht="14.25" customHeight="1" x14ac:dyDescent="0.2">
      <c r="A473" s="70">
        <f t="shared" si="7"/>
        <v>44001</v>
      </c>
      <c r="B473" s="25">
        <v>0</v>
      </c>
      <c r="C473" s="29">
        <v>887.77</v>
      </c>
      <c r="D473" s="29">
        <v>0</v>
      </c>
      <c r="E473" s="29">
        <v>245.67</v>
      </c>
      <c r="F473" s="29">
        <v>908.71</v>
      </c>
    </row>
    <row r="474" spans="1:6" ht="14.25" customHeight="1" x14ac:dyDescent="0.2">
      <c r="A474" s="70">
        <f t="shared" si="7"/>
        <v>44001.041669999999</v>
      </c>
      <c r="B474" s="25">
        <v>1</v>
      </c>
      <c r="C474" s="29">
        <v>847.99</v>
      </c>
      <c r="D474" s="29">
        <v>0</v>
      </c>
      <c r="E474" s="29">
        <v>68.59</v>
      </c>
      <c r="F474" s="29">
        <v>868.93</v>
      </c>
    </row>
    <row r="475" spans="1:6" ht="14.25" customHeight="1" x14ac:dyDescent="0.2">
      <c r="A475" s="70">
        <f t="shared" si="7"/>
        <v>44001.083330000001</v>
      </c>
      <c r="B475" s="25">
        <v>2</v>
      </c>
      <c r="C475" s="29">
        <v>931.13</v>
      </c>
      <c r="D475" s="29">
        <v>0</v>
      </c>
      <c r="E475" s="29">
        <v>569.01</v>
      </c>
      <c r="F475" s="29">
        <v>952.07</v>
      </c>
    </row>
    <row r="476" spans="1:6" ht="14.25" customHeight="1" x14ac:dyDescent="0.2">
      <c r="A476" s="70">
        <f t="shared" si="7"/>
        <v>44001.125</v>
      </c>
      <c r="B476" s="25">
        <v>3</v>
      </c>
      <c r="C476" s="29">
        <v>888.1</v>
      </c>
      <c r="D476" s="29">
        <v>0</v>
      </c>
      <c r="E476" s="29">
        <v>825.36</v>
      </c>
      <c r="F476" s="29">
        <v>909.04</v>
      </c>
    </row>
    <row r="477" spans="1:6" ht="14.25" customHeight="1" x14ac:dyDescent="0.2">
      <c r="A477" s="70">
        <f t="shared" si="7"/>
        <v>44001.166669999999</v>
      </c>
      <c r="B477" s="25">
        <v>4</v>
      </c>
      <c r="C477" s="29">
        <v>893.83</v>
      </c>
      <c r="D477" s="29">
        <v>0</v>
      </c>
      <c r="E477" s="29">
        <v>768.32</v>
      </c>
      <c r="F477" s="29">
        <v>914.77</v>
      </c>
    </row>
    <row r="478" spans="1:6" ht="14.25" customHeight="1" x14ac:dyDescent="0.2">
      <c r="A478" s="70">
        <f t="shared" si="7"/>
        <v>44001.208330000001</v>
      </c>
      <c r="B478" s="25">
        <v>5</v>
      </c>
      <c r="C478" s="29">
        <v>895.57</v>
      </c>
      <c r="D478" s="29">
        <v>243.58</v>
      </c>
      <c r="E478" s="29">
        <v>0</v>
      </c>
      <c r="F478" s="29">
        <v>916.51</v>
      </c>
    </row>
    <row r="479" spans="1:6" ht="14.25" customHeight="1" x14ac:dyDescent="0.2">
      <c r="A479" s="70">
        <f t="shared" si="7"/>
        <v>44001.25</v>
      </c>
      <c r="B479" s="25">
        <v>6</v>
      </c>
      <c r="C479" s="29">
        <v>892.05</v>
      </c>
      <c r="D479" s="29">
        <v>162.28</v>
      </c>
      <c r="E479" s="29">
        <v>0</v>
      </c>
      <c r="F479" s="29">
        <v>912.99</v>
      </c>
    </row>
    <row r="480" spans="1:6" ht="14.25" customHeight="1" x14ac:dyDescent="0.2">
      <c r="A480" s="70">
        <f t="shared" si="7"/>
        <v>44001.291669999999</v>
      </c>
      <c r="B480" s="25">
        <v>7</v>
      </c>
      <c r="C480" s="29">
        <v>896.57</v>
      </c>
      <c r="D480" s="29">
        <v>296.72000000000003</v>
      </c>
      <c r="E480" s="29">
        <v>0</v>
      </c>
      <c r="F480" s="29">
        <v>917.51</v>
      </c>
    </row>
    <row r="481" spans="1:6" ht="14.25" customHeight="1" x14ac:dyDescent="0.2">
      <c r="A481" s="70">
        <f t="shared" si="7"/>
        <v>44001.333330000001</v>
      </c>
      <c r="B481" s="25">
        <v>8</v>
      </c>
      <c r="C481" s="29">
        <v>895.47</v>
      </c>
      <c r="D481" s="29">
        <v>1.1399999999999999</v>
      </c>
      <c r="E481" s="29">
        <v>5.31</v>
      </c>
      <c r="F481" s="29">
        <v>916.41</v>
      </c>
    </row>
    <row r="482" spans="1:6" ht="14.25" customHeight="1" x14ac:dyDescent="0.2">
      <c r="A482" s="70">
        <f t="shared" si="7"/>
        <v>44001.375</v>
      </c>
      <c r="B482" s="25">
        <v>9</v>
      </c>
      <c r="C482" s="29">
        <v>948.15</v>
      </c>
      <c r="D482" s="29">
        <v>0</v>
      </c>
      <c r="E482" s="29">
        <v>145.81</v>
      </c>
      <c r="F482" s="29">
        <v>969.09</v>
      </c>
    </row>
    <row r="483" spans="1:6" ht="14.25" customHeight="1" x14ac:dyDescent="0.2">
      <c r="A483" s="70">
        <f t="shared" si="7"/>
        <v>44001.416669999999</v>
      </c>
      <c r="B483" s="25">
        <v>10</v>
      </c>
      <c r="C483" s="29">
        <v>1009.95</v>
      </c>
      <c r="D483" s="29">
        <v>0</v>
      </c>
      <c r="E483" s="29">
        <v>118.16</v>
      </c>
      <c r="F483" s="29">
        <v>1030.8900000000001</v>
      </c>
    </row>
    <row r="484" spans="1:6" ht="14.25" customHeight="1" x14ac:dyDescent="0.2">
      <c r="A484" s="70">
        <f t="shared" si="7"/>
        <v>44001.458330000001</v>
      </c>
      <c r="B484" s="25">
        <v>11</v>
      </c>
      <c r="C484" s="29">
        <v>1024.69</v>
      </c>
      <c r="D484" s="29">
        <v>0</v>
      </c>
      <c r="E484" s="29">
        <v>127.33</v>
      </c>
      <c r="F484" s="29">
        <v>1045.6300000000001</v>
      </c>
    </row>
    <row r="485" spans="1:6" ht="14.25" customHeight="1" x14ac:dyDescent="0.2">
      <c r="A485" s="70">
        <f t="shared" si="7"/>
        <v>44001.5</v>
      </c>
      <c r="B485" s="25">
        <v>12</v>
      </c>
      <c r="C485" s="29">
        <v>1008.35</v>
      </c>
      <c r="D485" s="29">
        <v>0.39</v>
      </c>
      <c r="E485" s="29">
        <v>40.799999999999997</v>
      </c>
      <c r="F485" s="29">
        <v>1029.29</v>
      </c>
    </row>
    <row r="486" spans="1:6" ht="14.25" customHeight="1" x14ac:dyDescent="0.2">
      <c r="A486" s="70">
        <f t="shared" si="7"/>
        <v>44001.541669999999</v>
      </c>
      <c r="B486" s="25">
        <v>13</v>
      </c>
      <c r="C486" s="29">
        <v>1027.29</v>
      </c>
      <c r="D486" s="29">
        <v>0.33</v>
      </c>
      <c r="E486" s="29">
        <v>34.56</v>
      </c>
      <c r="F486" s="29">
        <v>1048.23</v>
      </c>
    </row>
    <row r="487" spans="1:6" ht="14.25" customHeight="1" x14ac:dyDescent="0.2">
      <c r="A487" s="70">
        <f t="shared" si="7"/>
        <v>44001.583330000001</v>
      </c>
      <c r="B487" s="25">
        <v>14</v>
      </c>
      <c r="C487" s="29">
        <v>998.96</v>
      </c>
      <c r="D487" s="29">
        <v>8.1</v>
      </c>
      <c r="E487" s="29">
        <v>0.05</v>
      </c>
      <c r="F487" s="29">
        <v>1019.9</v>
      </c>
    </row>
    <row r="488" spans="1:6" ht="14.25" customHeight="1" x14ac:dyDescent="0.2">
      <c r="A488" s="70">
        <f t="shared" si="7"/>
        <v>44001.625</v>
      </c>
      <c r="B488" s="25">
        <v>15</v>
      </c>
      <c r="C488" s="29">
        <v>961.74</v>
      </c>
      <c r="D488" s="29">
        <v>35.130000000000003</v>
      </c>
      <c r="E488" s="29">
        <v>0</v>
      </c>
      <c r="F488" s="29">
        <v>982.68</v>
      </c>
    </row>
    <row r="489" spans="1:6" ht="14.25" customHeight="1" x14ac:dyDescent="0.2">
      <c r="A489" s="70">
        <f t="shared" si="7"/>
        <v>44001.666669999999</v>
      </c>
      <c r="B489" s="25">
        <v>16</v>
      </c>
      <c r="C489" s="29">
        <v>962.42</v>
      </c>
      <c r="D489" s="29">
        <v>0.22</v>
      </c>
      <c r="E489" s="29">
        <v>25.49</v>
      </c>
      <c r="F489" s="29">
        <v>983.36</v>
      </c>
    </row>
    <row r="490" spans="1:6" ht="14.25" customHeight="1" x14ac:dyDescent="0.2">
      <c r="A490" s="70">
        <f t="shared" si="7"/>
        <v>44001.708330000001</v>
      </c>
      <c r="B490" s="25">
        <v>17</v>
      </c>
      <c r="C490" s="29">
        <v>944.7</v>
      </c>
      <c r="D490" s="29">
        <v>0</v>
      </c>
      <c r="E490" s="29">
        <v>185.24</v>
      </c>
      <c r="F490" s="29">
        <v>965.64</v>
      </c>
    </row>
    <row r="491" spans="1:6" ht="14.25" customHeight="1" x14ac:dyDescent="0.2">
      <c r="A491" s="70">
        <f t="shared" si="7"/>
        <v>44001.75</v>
      </c>
      <c r="B491" s="25">
        <v>18</v>
      </c>
      <c r="C491" s="29">
        <v>923.53</v>
      </c>
      <c r="D491" s="29">
        <v>0</v>
      </c>
      <c r="E491" s="29">
        <v>259.01</v>
      </c>
      <c r="F491" s="29">
        <v>944.47</v>
      </c>
    </row>
    <row r="492" spans="1:6" ht="14.25" customHeight="1" x14ac:dyDescent="0.2">
      <c r="A492" s="70">
        <f t="shared" si="7"/>
        <v>44001.791669999999</v>
      </c>
      <c r="B492" s="25">
        <v>19</v>
      </c>
      <c r="C492" s="29">
        <v>895.59</v>
      </c>
      <c r="D492" s="29">
        <v>0</v>
      </c>
      <c r="E492" s="29">
        <v>274.26</v>
      </c>
      <c r="F492" s="29">
        <v>916.53</v>
      </c>
    </row>
    <row r="493" spans="1:6" ht="14.25" customHeight="1" x14ac:dyDescent="0.2">
      <c r="A493" s="70">
        <f t="shared" si="7"/>
        <v>44001.833330000001</v>
      </c>
      <c r="B493" s="25">
        <v>20</v>
      </c>
      <c r="C493" s="29">
        <v>1049.7</v>
      </c>
      <c r="D493" s="29">
        <v>0</v>
      </c>
      <c r="E493" s="29">
        <v>104.9</v>
      </c>
      <c r="F493" s="29">
        <v>1070.6400000000001</v>
      </c>
    </row>
    <row r="494" spans="1:6" ht="14.25" customHeight="1" x14ac:dyDescent="0.2">
      <c r="A494" s="70">
        <f t="shared" si="7"/>
        <v>44001.875</v>
      </c>
      <c r="B494" s="25">
        <v>21</v>
      </c>
      <c r="C494" s="29">
        <v>1037.9100000000001</v>
      </c>
      <c r="D494" s="29">
        <v>0</v>
      </c>
      <c r="E494" s="29">
        <v>150.05000000000001</v>
      </c>
      <c r="F494" s="29">
        <v>1058.8499999999999</v>
      </c>
    </row>
    <row r="495" spans="1:6" ht="14.25" customHeight="1" x14ac:dyDescent="0.2">
      <c r="A495" s="70">
        <f t="shared" si="7"/>
        <v>44001.916669999999</v>
      </c>
      <c r="B495" s="25">
        <v>22</v>
      </c>
      <c r="C495" s="29">
        <v>917.31</v>
      </c>
      <c r="D495" s="29">
        <v>0</v>
      </c>
      <c r="E495" s="29">
        <v>264.94</v>
      </c>
      <c r="F495" s="29">
        <v>938.25</v>
      </c>
    </row>
    <row r="496" spans="1:6" ht="14.25" customHeight="1" x14ac:dyDescent="0.2">
      <c r="A496" s="70">
        <f t="shared" si="7"/>
        <v>44001.958330000001</v>
      </c>
      <c r="B496" s="25">
        <v>23</v>
      </c>
      <c r="C496" s="29">
        <v>894.91</v>
      </c>
      <c r="D496" s="29">
        <v>0</v>
      </c>
      <c r="E496" s="29">
        <v>204.16</v>
      </c>
      <c r="F496" s="29">
        <v>915.85</v>
      </c>
    </row>
    <row r="497" spans="1:6" ht="14.25" customHeight="1" x14ac:dyDescent="0.2">
      <c r="A497" s="70">
        <f t="shared" si="7"/>
        <v>44002</v>
      </c>
      <c r="B497" s="25">
        <v>0</v>
      </c>
      <c r="C497" s="29">
        <v>920.82</v>
      </c>
      <c r="D497" s="29">
        <v>0</v>
      </c>
      <c r="E497" s="29">
        <v>1062.3599999999999</v>
      </c>
      <c r="F497" s="29">
        <v>941.76</v>
      </c>
    </row>
    <row r="498" spans="1:6" ht="14.25" customHeight="1" x14ac:dyDescent="0.2">
      <c r="A498" s="70">
        <f t="shared" si="7"/>
        <v>44002.041669999999</v>
      </c>
      <c r="B498" s="25">
        <v>1</v>
      </c>
      <c r="C498" s="29">
        <v>893.22</v>
      </c>
      <c r="D498" s="29">
        <v>0</v>
      </c>
      <c r="E498" s="29">
        <v>927.43</v>
      </c>
      <c r="F498" s="29">
        <v>914.16</v>
      </c>
    </row>
    <row r="499" spans="1:6" ht="14.25" customHeight="1" x14ac:dyDescent="0.2">
      <c r="A499" s="70">
        <f t="shared" si="7"/>
        <v>44002.083330000001</v>
      </c>
      <c r="B499" s="25">
        <v>2</v>
      </c>
      <c r="C499" s="29">
        <v>891.18</v>
      </c>
      <c r="D499" s="29">
        <v>0</v>
      </c>
      <c r="E499" s="29">
        <v>118.6</v>
      </c>
      <c r="F499" s="29">
        <v>912.12</v>
      </c>
    </row>
    <row r="500" spans="1:6" ht="14.25" customHeight="1" x14ac:dyDescent="0.2">
      <c r="A500" s="70">
        <f t="shared" si="7"/>
        <v>44002.125</v>
      </c>
      <c r="B500" s="25">
        <v>3</v>
      </c>
      <c r="C500" s="29">
        <v>890.47</v>
      </c>
      <c r="D500" s="29">
        <v>0</v>
      </c>
      <c r="E500" s="29">
        <v>861.73</v>
      </c>
      <c r="F500" s="29">
        <v>911.41</v>
      </c>
    </row>
    <row r="501" spans="1:6" ht="14.25" customHeight="1" x14ac:dyDescent="0.2">
      <c r="A501" s="70">
        <f t="shared" si="7"/>
        <v>44002.166669999999</v>
      </c>
      <c r="B501" s="25">
        <v>4</v>
      </c>
      <c r="C501" s="29">
        <v>893.53</v>
      </c>
      <c r="D501" s="29">
        <v>0</v>
      </c>
      <c r="E501" s="29">
        <v>693.78</v>
      </c>
      <c r="F501" s="29">
        <v>914.47</v>
      </c>
    </row>
    <row r="502" spans="1:6" ht="14.25" customHeight="1" x14ac:dyDescent="0.2">
      <c r="A502" s="70">
        <f t="shared" si="7"/>
        <v>44002.208330000001</v>
      </c>
      <c r="B502" s="25">
        <v>5</v>
      </c>
      <c r="C502" s="29">
        <v>895.09</v>
      </c>
      <c r="D502" s="29">
        <v>113.17</v>
      </c>
      <c r="E502" s="29">
        <v>0</v>
      </c>
      <c r="F502" s="29">
        <v>916.03</v>
      </c>
    </row>
    <row r="503" spans="1:6" ht="14.25" customHeight="1" x14ac:dyDescent="0.2">
      <c r="A503" s="70">
        <f t="shared" si="7"/>
        <v>44002.25</v>
      </c>
      <c r="B503" s="25">
        <v>6</v>
      </c>
      <c r="C503" s="29">
        <v>892.27</v>
      </c>
      <c r="D503" s="29">
        <v>142.61000000000001</v>
      </c>
      <c r="E503" s="29">
        <v>0</v>
      </c>
      <c r="F503" s="29">
        <v>913.21</v>
      </c>
    </row>
    <row r="504" spans="1:6" ht="14.25" customHeight="1" x14ac:dyDescent="0.2">
      <c r="A504" s="70">
        <f t="shared" si="7"/>
        <v>44002.291669999999</v>
      </c>
      <c r="B504" s="25">
        <v>7</v>
      </c>
      <c r="C504" s="29">
        <v>867.97</v>
      </c>
      <c r="D504" s="29">
        <v>263.93</v>
      </c>
      <c r="E504" s="29">
        <v>0</v>
      </c>
      <c r="F504" s="29">
        <v>888.91</v>
      </c>
    </row>
    <row r="505" spans="1:6" ht="14.25" customHeight="1" x14ac:dyDescent="0.2">
      <c r="A505" s="70">
        <f t="shared" si="7"/>
        <v>44002.333330000001</v>
      </c>
      <c r="B505" s="25">
        <v>8</v>
      </c>
      <c r="C505" s="29">
        <v>895.52</v>
      </c>
      <c r="D505" s="29">
        <v>245.01</v>
      </c>
      <c r="E505" s="29">
        <v>0</v>
      </c>
      <c r="F505" s="29">
        <v>916.46</v>
      </c>
    </row>
    <row r="506" spans="1:6" ht="14.25" customHeight="1" x14ac:dyDescent="0.2">
      <c r="A506" s="70">
        <f t="shared" si="7"/>
        <v>44002.375</v>
      </c>
      <c r="B506" s="25">
        <v>9</v>
      </c>
      <c r="C506" s="29">
        <v>933.26</v>
      </c>
      <c r="D506" s="29">
        <v>126.79</v>
      </c>
      <c r="E506" s="29">
        <v>0</v>
      </c>
      <c r="F506" s="29">
        <v>954.2</v>
      </c>
    </row>
    <row r="507" spans="1:6" ht="14.25" customHeight="1" x14ac:dyDescent="0.2">
      <c r="A507" s="70">
        <f t="shared" si="7"/>
        <v>44002.416669999999</v>
      </c>
      <c r="B507" s="25">
        <v>10</v>
      </c>
      <c r="C507" s="29">
        <v>992.35</v>
      </c>
      <c r="D507" s="29">
        <v>19.350000000000001</v>
      </c>
      <c r="E507" s="29">
        <v>0</v>
      </c>
      <c r="F507" s="29">
        <v>1013.29</v>
      </c>
    </row>
    <row r="508" spans="1:6" ht="14.25" customHeight="1" x14ac:dyDescent="0.2">
      <c r="A508" s="70">
        <f t="shared" si="7"/>
        <v>44002.458330000001</v>
      </c>
      <c r="B508" s="25">
        <v>11</v>
      </c>
      <c r="C508" s="29">
        <v>967.64</v>
      </c>
      <c r="D508" s="29">
        <v>0.52</v>
      </c>
      <c r="E508" s="29">
        <v>0.35</v>
      </c>
      <c r="F508" s="29">
        <v>988.58</v>
      </c>
    </row>
    <row r="509" spans="1:6" ht="14.25" customHeight="1" x14ac:dyDescent="0.2">
      <c r="A509" s="70">
        <f t="shared" si="7"/>
        <v>44002.5</v>
      </c>
      <c r="B509" s="25">
        <v>12</v>
      </c>
      <c r="C509" s="29">
        <v>971.29</v>
      </c>
      <c r="D509" s="29">
        <v>0</v>
      </c>
      <c r="E509" s="29">
        <v>41.32</v>
      </c>
      <c r="F509" s="29">
        <v>992.23</v>
      </c>
    </row>
    <row r="510" spans="1:6" ht="14.25" customHeight="1" x14ac:dyDescent="0.2">
      <c r="A510" s="70">
        <f t="shared" si="7"/>
        <v>44002.541669999999</v>
      </c>
      <c r="B510" s="25">
        <v>13</v>
      </c>
      <c r="C510" s="29">
        <v>947.83</v>
      </c>
      <c r="D510" s="29">
        <v>34.950000000000003</v>
      </c>
      <c r="E510" s="29">
        <v>0</v>
      </c>
      <c r="F510" s="29">
        <v>968.77</v>
      </c>
    </row>
    <row r="511" spans="1:6" ht="14.25" customHeight="1" x14ac:dyDescent="0.2">
      <c r="A511" s="70">
        <f t="shared" si="7"/>
        <v>44002.583330000001</v>
      </c>
      <c r="B511" s="25">
        <v>14</v>
      </c>
      <c r="C511" s="29">
        <v>948.93</v>
      </c>
      <c r="D511" s="29">
        <v>50.36</v>
      </c>
      <c r="E511" s="29">
        <v>0</v>
      </c>
      <c r="F511" s="29">
        <v>969.87</v>
      </c>
    </row>
    <row r="512" spans="1:6" ht="14.25" customHeight="1" x14ac:dyDescent="0.2">
      <c r="A512" s="70">
        <f t="shared" si="7"/>
        <v>44002.625</v>
      </c>
      <c r="B512" s="25">
        <v>15</v>
      </c>
      <c r="C512" s="29">
        <v>947.44</v>
      </c>
      <c r="D512" s="29">
        <v>51.11</v>
      </c>
      <c r="E512" s="29">
        <v>0</v>
      </c>
      <c r="F512" s="29">
        <v>968.38</v>
      </c>
    </row>
    <row r="513" spans="1:6" ht="14.25" customHeight="1" x14ac:dyDescent="0.2">
      <c r="A513" s="70">
        <f t="shared" si="7"/>
        <v>44002.666669999999</v>
      </c>
      <c r="B513" s="25">
        <v>16</v>
      </c>
      <c r="C513" s="29">
        <v>947.46</v>
      </c>
      <c r="D513" s="29">
        <v>5.72</v>
      </c>
      <c r="E513" s="29">
        <v>0</v>
      </c>
      <c r="F513" s="29">
        <v>968.4</v>
      </c>
    </row>
    <row r="514" spans="1:6" ht="14.25" customHeight="1" x14ac:dyDescent="0.2">
      <c r="A514" s="70">
        <f t="shared" ref="A514:A577" si="8">A490+1</f>
        <v>44002.708330000001</v>
      </c>
      <c r="B514" s="25">
        <v>17</v>
      </c>
      <c r="C514" s="29">
        <v>895.36</v>
      </c>
      <c r="D514" s="29">
        <v>0</v>
      </c>
      <c r="E514" s="29">
        <v>9.1999999999999993</v>
      </c>
      <c r="F514" s="29">
        <v>916.3</v>
      </c>
    </row>
    <row r="515" spans="1:6" ht="14.25" customHeight="1" x14ac:dyDescent="0.2">
      <c r="A515" s="70">
        <f t="shared" si="8"/>
        <v>44002.75</v>
      </c>
      <c r="B515" s="25">
        <v>18</v>
      </c>
      <c r="C515" s="29">
        <v>895.34</v>
      </c>
      <c r="D515" s="29">
        <v>0</v>
      </c>
      <c r="E515" s="29">
        <v>56.42</v>
      </c>
      <c r="F515" s="29">
        <v>916.28</v>
      </c>
    </row>
    <row r="516" spans="1:6" ht="14.25" customHeight="1" x14ac:dyDescent="0.2">
      <c r="A516" s="70">
        <f t="shared" si="8"/>
        <v>44002.791669999999</v>
      </c>
      <c r="B516" s="25">
        <v>19</v>
      </c>
      <c r="C516" s="29">
        <v>895.52</v>
      </c>
      <c r="D516" s="29">
        <v>18.21</v>
      </c>
      <c r="E516" s="29">
        <v>0</v>
      </c>
      <c r="F516" s="29">
        <v>916.46</v>
      </c>
    </row>
    <row r="517" spans="1:6" ht="14.25" customHeight="1" x14ac:dyDescent="0.2">
      <c r="A517" s="70">
        <f t="shared" si="8"/>
        <v>44002.833330000001</v>
      </c>
      <c r="B517" s="25">
        <v>20</v>
      </c>
      <c r="C517" s="29">
        <v>1038.32</v>
      </c>
      <c r="D517" s="29">
        <v>9.2100000000000009</v>
      </c>
      <c r="E517" s="29">
        <v>0</v>
      </c>
      <c r="F517" s="29">
        <v>1059.26</v>
      </c>
    </row>
    <row r="518" spans="1:6" ht="14.25" customHeight="1" x14ac:dyDescent="0.2">
      <c r="A518" s="70">
        <f t="shared" si="8"/>
        <v>44002.875</v>
      </c>
      <c r="B518" s="25">
        <v>21</v>
      </c>
      <c r="C518" s="29">
        <v>1027.8800000000001</v>
      </c>
      <c r="D518" s="29">
        <v>52.2</v>
      </c>
      <c r="E518" s="29">
        <v>0</v>
      </c>
      <c r="F518" s="29">
        <v>1048.82</v>
      </c>
    </row>
    <row r="519" spans="1:6" ht="14.25" customHeight="1" x14ac:dyDescent="0.2">
      <c r="A519" s="70">
        <f t="shared" si="8"/>
        <v>44002.916669999999</v>
      </c>
      <c r="B519" s="25">
        <v>22</v>
      </c>
      <c r="C519" s="29">
        <v>918.61</v>
      </c>
      <c r="D519" s="29">
        <v>0</v>
      </c>
      <c r="E519" s="29">
        <v>194.56</v>
      </c>
      <c r="F519" s="29">
        <v>939.55</v>
      </c>
    </row>
    <row r="520" spans="1:6" ht="14.25" customHeight="1" x14ac:dyDescent="0.2">
      <c r="A520" s="70">
        <f t="shared" si="8"/>
        <v>44002.958330000001</v>
      </c>
      <c r="B520" s="25">
        <v>23</v>
      </c>
      <c r="C520" s="29">
        <v>894.63</v>
      </c>
      <c r="D520" s="29">
        <v>0</v>
      </c>
      <c r="E520" s="29">
        <v>177.84</v>
      </c>
      <c r="F520" s="29">
        <v>915.57</v>
      </c>
    </row>
    <row r="521" spans="1:6" ht="14.25" customHeight="1" x14ac:dyDescent="0.2">
      <c r="A521" s="70">
        <f t="shared" si="8"/>
        <v>44003</v>
      </c>
      <c r="B521" s="25">
        <v>0</v>
      </c>
      <c r="C521" s="29">
        <v>929.02</v>
      </c>
      <c r="D521" s="29">
        <v>0</v>
      </c>
      <c r="E521" s="29">
        <v>241.54</v>
      </c>
      <c r="F521" s="29">
        <v>949.96</v>
      </c>
    </row>
    <row r="522" spans="1:6" ht="14.25" customHeight="1" x14ac:dyDescent="0.2">
      <c r="A522" s="70">
        <f t="shared" si="8"/>
        <v>44003.041669999999</v>
      </c>
      <c r="B522" s="25">
        <v>1</v>
      </c>
      <c r="C522" s="29">
        <v>873.35</v>
      </c>
      <c r="D522" s="29">
        <v>77.540000000000006</v>
      </c>
      <c r="E522" s="29">
        <v>0</v>
      </c>
      <c r="F522" s="29">
        <v>894.29</v>
      </c>
    </row>
    <row r="523" spans="1:6" ht="14.25" customHeight="1" x14ac:dyDescent="0.2">
      <c r="A523" s="70">
        <f t="shared" si="8"/>
        <v>44003.083330000001</v>
      </c>
      <c r="B523" s="25">
        <v>2</v>
      </c>
      <c r="C523" s="29">
        <v>893.2</v>
      </c>
      <c r="D523" s="29">
        <v>0</v>
      </c>
      <c r="E523" s="29">
        <v>124.41</v>
      </c>
      <c r="F523" s="29">
        <v>914.14</v>
      </c>
    </row>
    <row r="524" spans="1:6" ht="14.25" customHeight="1" x14ac:dyDescent="0.2">
      <c r="A524" s="70">
        <f t="shared" si="8"/>
        <v>44003.125</v>
      </c>
      <c r="B524" s="25">
        <v>3</v>
      </c>
      <c r="C524" s="29">
        <v>890.2</v>
      </c>
      <c r="D524" s="29">
        <v>0</v>
      </c>
      <c r="E524" s="29">
        <v>576.46</v>
      </c>
      <c r="F524" s="29">
        <v>911.14</v>
      </c>
    </row>
    <row r="525" spans="1:6" ht="14.25" customHeight="1" x14ac:dyDescent="0.2">
      <c r="A525" s="70">
        <f t="shared" si="8"/>
        <v>44003.166669999999</v>
      </c>
      <c r="B525" s="25">
        <v>4</v>
      </c>
      <c r="C525" s="29">
        <v>895.62</v>
      </c>
      <c r="D525" s="29">
        <v>0</v>
      </c>
      <c r="E525" s="29">
        <v>413.39</v>
      </c>
      <c r="F525" s="29">
        <v>916.56</v>
      </c>
    </row>
    <row r="526" spans="1:6" ht="14.25" customHeight="1" x14ac:dyDescent="0.2">
      <c r="A526" s="70">
        <f t="shared" si="8"/>
        <v>44003.208330000001</v>
      </c>
      <c r="B526" s="25">
        <v>5</v>
      </c>
      <c r="C526" s="29">
        <v>895.67</v>
      </c>
      <c r="D526" s="29">
        <v>131.11000000000001</v>
      </c>
      <c r="E526" s="29">
        <v>0</v>
      </c>
      <c r="F526" s="29">
        <v>916.61</v>
      </c>
    </row>
    <row r="527" spans="1:6" ht="14.25" customHeight="1" x14ac:dyDescent="0.2">
      <c r="A527" s="70">
        <f t="shared" si="8"/>
        <v>44003.25</v>
      </c>
      <c r="B527" s="25">
        <v>6</v>
      </c>
      <c r="C527" s="29">
        <v>896.03</v>
      </c>
      <c r="D527" s="29">
        <v>396.32</v>
      </c>
      <c r="E527" s="29">
        <v>0</v>
      </c>
      <c r="F527" s="29">
        <v>916.97</v>
      </c>
    </row>
    <row r="528" spans="1:6" ht="14.25" customHeight="1" x14ac:dyDescent="0.2">
      <c r="A528" s="70">
        <f t="shared" si="8"/>
        <v>44003.291669999999</v>
      </c>
      <c r="B528" s="25">
        <v>7</v>
      </c>
      <c r="C528" s="29">
        <v>834.38</v>
      </c>
      <c r="D528" s="29">
        <v>621.70000000000005</v>
      </c>
      <c r="E528" s="29">
        <v>0</v>
      </c>
      <c r="F528" s="29">
        <v>855.32</v>
      </c>
    </row>
    <row r="529" spans="1:6" ht="14.25" customHeight="1" x14ac:dyDescent="0.2">
      <c r="A529" s="70">
        <f t="shared" si="8"/>
        <v>44003.333330000001</v>
      </c>
      <c r="B529" s="25">
        <v>8</v>
      </c>
      <c r="C529" s="29">
        <v>895.45</v>
      </c>
      <c r="D529" s="29">
        <v>119.58</v>
      </c>
      <c r="E529" s="29">
        <v>0</v>
      </c>
      <c r="F529" s="29">
        <v>916.39</v>
      </c>
    </row>
    <row r="530" spans="1:6" ht="14.25" customHeight="1" x14ac:dyDescent="0.2">
      <c r="A530" s="70">
        <f t="shared" si="8"/>
        <v>44003.375</v>
      </c>
      <c r="B530" s="25">
        <v>9</v>
      </c>
      <c r="C530" s="29">
        <v>895.43</v>
      </c>
      <c r="D530" s="29">
        <v>89.5</v>
      </c>
      <c r="E530" s="29">
        <v>0</v>
      </c>
      <c r="F530" s="29">
        <v>916.37</v>
      </c>
    </row>
    <row r="531" spans="1:6" ht="14.25" customHeight="1" x14ac:dyDescent="0.2">
      <c r="A531" s="70">
        <f t="shared" si="8"/>
        <v>44003.416669999999</v>
      </c>
      <c r="B531" s="25">
        <v>10</v>
      </c>
      <c r="C531" s="29">
        <v>895.57</v>
      </c>
      <c r="D531" s="29">
        <v>50.57</v>
      </c>
      <c r="E531" s="29">
        <v>0</v>
      </c>
      <c r="F531" s="29">
        <v>916.51</v>
      </c>
    </row>
    <row r="532" spans="1:6" ht="14.25" customHeight="1" x14ac:dyDescent="0.2">
      <c r="A532" s="70">
        <f t="shared" si="8"/>
        <v>44003.458330000001</v>
      </c>
      <c r="B532" s="25">
        <v>11</v>
      </c>
      <c r="C532" s="29">
        <v>895.56</v>
      </c>
      <c r="D532" s="29">
        <v>56.18</v>
      </c>
      <c r="E532" s="29">
        <v>0</v>
      </c>
      <c r="F532" s="29">
        <v>916.5</v>
      </c>
    </row>
    <row r="533" spans="1:6" ht="14.25" customHeight="1" x14ac:dyDescent="0.2">
      <c r="A533" s="70">
        <f t="shared" si="8"/>
        <v>44003.5</v>
      </c>
      <c r="B533" s="25">
        <v>12</v>
      </c>
      <c r="C533" s="29">
        <v>895.51</v>
      </c>
      <c r="D533" s="29">
        <v>132.72</v>
      </c>
      <c r="E533" s="29">
        <v>0</v>
      </c>
      <c r="F533" s="29">
        <v>916.45</v>
      </c>
    </row>
    <row r="534" spans="1:6" ht="14.25" customHeight="1" x14ac:dyDescent="0.2">
      <c r="A534" s="70">
        <f t="shared" si="8"/>
        <v>44003.541669999999</v>
      </c>
      <c r="B534" s="25">
        <v>13</v>
      </c>
      <c r="C534" s="29">
        <v>895.52</v>
      </c>
      <c r="D534" s="29">
        <v>60.78</v>
      </c>
      <c r="E534" s="29">
        <v>0</v>
      </c>
      <c r="F534" s="29">
        <v>916.46</v>
      </c>
    </row>
    <row r="535" spans="1:6" ht="14.25" customHeight="1" x14ac:dyDescent="0.2">
      <c r="A535" s="70">
        <f t="shared" si="8"/>
        <v>44003.583330000001</v>
      </c>
      <c r="B535" s="25">
        <v>14</v>
      </c>
      <c r="C535" s="29">
        <v>895.53</v>
      </c>
      <c r="D535" s="29">
        <v>48.31</v>
      </c>
      <c r="E535" s="29">
        <v>0</v>
      </c>
      <c r="F535" s="29">
        <v>916.47</v>
      </c>
    </row>
    <row r="536" spans="1:6" ht="14.25" customHeight="1" x14ac:dyDescent="0.2">
      <c r="A536" s="70">
        <f t="shared" si="8"/>
        <v>44003.625</v>
      </c>
      <c r="B536" s="25">
        <v>15</v>
      </c>
      <c r="C536" s="29">
        <v>895.6</v>
      </c>
      <c r="D536" s="29">
        <v>156.01</v>
      </c>
      <c r="E536" s="29">
        <v>0</v>
      </c>
      <c r="F536" s="29">
        <v>916.54</v>
      </c>
    </row>
    <row r="537" spans="1:6" ht="14.25" customHeight="1" x14ac:dyDescent="0.2">
      <c r="A537" s="70">
        <f t="shared" si="8"/>
        <v>44003.666669999999</v>
      </c>
      <c r="B537" s="25">
        <v>16</v>
      </c>
      <c r="C537" s="29">
        <v>909.37</v>
      </c>
      <c r="D537" s="29">
        <v>233.65</v>
      </c>
      <c r="E537" s="29">
        <v>0</v>
      </c>
      <c r="F537" s="29">
        <v>930.31</v>
      </c>
    </row>
    <row r="538" spans="1:6" ht="14.25" customHeight="1" x14ac:dyDescent="0.2">
      <c r="A538" s="70">
        <f t="shared" si="8"/>
        <v>44003.708330000001</v>
      </c>
      <c r="B538" s="25">
        <v>17</v>
      </c>
      <c r="C538" s="29">
        <v>908.96</v>
      </c>
      <c r="D538" s="29">
        <v>168.89</v>
      </c>
      <c r="E538" s="29">
        <v>0</v>
      </c>
      <c r="F538" s="29">
        <v>929.9</v>
      </c>
    </row>
    <row r="539" spans="1:6" ht="14.25" customHeight="1" x14ac:dyDescent="0.2">
      <c r="A539" s="70">
        <f t="shared" si="8"/>
        <v>44003.75</v>
      </c>
      <c r="B539" s="25">
        <v>18</v>
      </c>
      <c r="C539" s="29">
        <v>895.53</v>
      </c>
      <c r="D539" s="29">
        <v>171.25</v>
      </c>
      <c r="E539" s="29">
        <v>0</v>
      </c>
      <c r="F539" s="29">
        <v>916.47</v>
      </c>
    </row>
    <row r="540" spans="1:6" ht="14.25" customHeight="1" x14ac:dyDescent="0.2">
      <c r="A540" s="70">
        <f t="shared" si="8"/>
        <v>44003.791669999999</v>
      </c>
      <c r="B540" s="25">
        <v>19</v>
      </c>
      <c r="C540" s="29">
        <v>895.6</v>
      </c>
      <c r="D540" s="29">
        <v>272.55</v>
      </c>
      <c r="E540" s="29">
        <v>0</v>
      </c>
      <c r="F540" s="29">
        <v>916.54</v>
      </c>
    </row>
    <row r="541" spans="1:6" ht="14.25" customHeight="1" x14ac:dyDescent="0.2">
      <c r="A541" s="70">
        <f t="shared" si="8"/>
        <v>44003.833330000001</v>
      </c>
      <c r="B541" s="25">
        <v>20</v>
      </c>
      <c r="C541" s="29">
        <v>951.24</v>
      </c>
      <c r="D541" s="29">
        <v>255.53</v>
      </c>
      <c r="E541" s="29">
        <v>0</v>
      </c>
      <c r="F541" s="29">
        <v>972.18</v>
      </c>
    </row>
    <row r="542" spans="1:6" ht="14.25" customHeight="1" x14ac:dyDescent="0.2">
      <c r="A542" s="70">
        <f t="shared" si="8"/>
        <v>44003.875</v>
      </c>
      <c r="B542" s="25">
        <v>21</v>
      </c>
      <c r="C542" s="29">
        <v>960.7</v>
      </c>
      <c r="D542" s="29">
        <v>156.25</v>
      </c>
      <c r="E542" s="29">
        <v>0</v>
      </c>
      <c r="F542" s="29">
        <v>981.64</v>
      </c>
    </row>
    <row r="543" spans="1:6" ht="14.25" customHeight="1" x14ac:dyDescent="0.2">
      <c r="A543" s="70">
        <f t="shared" si="8"/>
        <v>44003.916669999999</v>
      </c>
      <c r="B543" s="25">
        <v>22</v>
      </c>
      <c r="C543" s="29">
        <v>894.54</v>
      </c>
      <c r="D543" s="29">
        <v>0.22</v>
      </c>
      <c r="E543" s="29">
        <v>2.37</v>
      </c>
      <c r="F543" s="29">
        <v>915.48</v>
      </c>
    </row>
    <row r="544" spans="1:6" ht="14.25" customHeight="1" x14ac:dyDescent="0.2">
      <c r="A544" s="70">
        <f t="shared" si="8"/>
        <v>44003.958330000001</v>
      </c>
      <c r="B544" s="25">
        <v>23</v>
      </c>
      <c r="C544" s="29">
        <v>894.18</v>
      </c>
      <c r="D544" s="29">
        <v>21.83</v>
      </c>
      <c r="E544" s="29">
        <v>0</v>
      </c>
      <c r="F544" s="29">
        <v>915.12</v>
      </c>
    </row>
    <row r="545" spans="1:6" ht="14.25" customHeight="1" x14ac:dyDescent="0.2">
      <c r="A545" s="70">
        <f t="shared" si="8"/>
        <v>44004</v>
      </c>
      <c r="B545" s="25">
        <v>0</v>
      </c>
      <c r="C545" s="29">
        <v>900.99</v>
      </c>
      <c r="D545" s="29">
        <v>109.48</v>
      </c>
      <c r="E545" s="29">
        <v>0</v>
      </c>
      <c r="F545" s="29">
        <v>921.93</v>
      </c>
    </row>
    <row r="546" spans="1:6" ht="14.25" customHeight="1" x14ac:dyDescent="0.2">
      <c r="A546" s="70">
        <f t="shared" si="8"/>
        <v>44004.041669999999</v>
      </c>
      <c r="B546" s="25">
        <v>1</v>
      </c>
      <c r="C546" s="29">
        <v>880.62</v>
      </c>
      <c r="D546" s="29">
        <v>0</v>
      </c>
      <c r="E546" s="29">
        <v>116.13</v>
      </c>
      <c r="F546" s="29">
        <v>901.56</v>
      </c>
    </row>
    <row r="547" spans="1:6" ht="14.25" customHeight="1" x14ac:dyDescent="0.2">
      <c r="A547" s="70">
        <f t="shared" si="8"/>
        <v>44004.083330000001</v>
      </c>
      <c r="B547" s="25">
        <v>2</v>
      </c>
      <c r="C547" s="29">
        <v>882.72</v>
      </c>
      <c r="D547" s="29">
        <v>1000.26</v>
      </c>
      <c r="E547" s="29">
        <v>0</v>
      </c>
      <c r="F547" s="29">
        <v>903.66</v>
      </c>
    </row>
    <row r="548" spans="1:6" ht="14.25" customHeight="1" x14ac:dyDescent="0.2">
      <c r="A548" s="70">
        <f t="shared" si="8"/>
        <v>44004.125</v>
      </c>
      <c r="B548" s="25">
        <v>3</v>
      </c>
      <c r="C548" s="29">
        <v>886.23</v>
      </c>
      <c r="D548" s="29">
        <v>1065.6500000000001</v>
      </c>
      <c r="E548" s="29">
        <v>0</v>
      </c>
      <c r="F548" s="29">
        <v>907.17</v>
      </c>
    </row>
    <row r="549" spans="1:6" ht="14.25" customHeight="1" x14ac:dyDescent="0.2">
      <c r="A549" s="70">
        <f t="shared" si="8"/>
        <v>44004.166669999999</v>
      </c>
      <c r="B549" s="25">
        <v>4</v>
      </c>
      <c r="C549" s="29">
        <v>895.98</v>
      </c>
      <c r="D549" s="29">
        <v>412.05</v>
      </c>
      <c r="E549" s="29">
        <v>0</v>
      </c>
      <c r="F549" s="29">
        <v>916.92</v>
      </c>
    </row>
    <row r="550" spans="1:6" ht="14.25" customHeight="1" x14ac:dyDescent="0.2">
      <c r="A550" s="70">
        <f t="shared" si="8"/>
        <v>44004.208330000001</v>
      </c>
      <c r="B550" s="25">
        <v>5</v>
      </c>
      <c r="C550" s="29">
        <v>895.92</v>
      </c>
      <c r="D550" s="29">
        <v>458.01</v>
      </c>
      <c r="E550" s="29">
        <v>0</v>
      </c>
      <c r="F550" s="29">
        <v>916.86</v>
      </c>
    </row>
    <row r="551" spans="1:6" ht="14.25" customHeight="1" x14ac:dyDescent="0.2">
      <c r="A551" s="70">
        <f t="shared" si="8"/>
        <v>44004.25</v>
      </c>
      <c r="B551" s="25">
        <v>6</v>
      </c>
      <c r="C551" s="29">
        <v>894.92</v>
      </c>
      <c r="D551" s="29">
        <v>223.55</v>
      </c>
      <c r="E551" s="29">
        <v>0</v>
      </c>
      <c r="F551" s="29">
        <v>915.86</v>
      </c>
    </row>
    <row r="552" spans="1:6" ht="14.25" customHeight="1" x14ac:dyDescent="0.2">
      <c r="A552" s="70">
        <f t="shared" si="8"/>
        <v>44004.291669999999</v>
      </c>
      <c r="B552" s="25">
        <v>7</v>
      </c>
      <c r="C552" s="29">
        <v>899.59</v>
      </c>
      <c r="D552" s="29">
        <v>362.34</v>
      </c>
      <c r="E552" s="29">
        <v>0</v>
      </c>
      <c r="F552" s="29">
        <v>920.53</v>
      </c>
    </row>
    <row r="553" spans="1:6" ht="14.25" customHeight="1" x14ac:dyDescent="0.2">
      <c r="A553" s="70">
        <f t="shared" si="8"/>
        <v>44004.333330000001</v>
      </c>
      <c r="B553" s="25">
        <v>8</v>
      </c>
      <c r="C553" s="29">
        <v>895.36</v>
      </c>
      <c r="D553" s="29">
        <v>391.73</v>
      </c>
      <c r="E553" s="29">
        <v>0</v>
      </c>
      <c r="F553" s="29">
        <v>916.3</v>
      </c>
    </row>
    <row r="554" spans="1:6" ht="14.25" customHeight="1" x14ac:dyDescent="0.2">
      <c r="A554" s="70">
        <f t="shared" si="8"/>
        <v>44004.375</v>
      </c>
      <c r="B554" s="25">
        <v>9</v>
      </c>
      <c r="C554" s="29">
        <v>895.38</v>
      </c>
      <c r="D554" s="29">
        <v>220.06</v>
      </c>
      <c r="E554" s="29">
        <v>0</v>
      </c>
      <c r="F554" s="29">
        <v>916.32</v>
      </c>
    </row>
    <row r="555" spans="1:6" ht="14.25" customHeight="1" x14ac:dyDescent="0.2">
      <c r="A555" s="70">
        <f t="shared" si="8"/>
        <v>44004.416669999999</v>
      </c>
      <c r="B555" s="25">
        <v>10</v>
      </c>
      <c r="C555" s="29">
        <v>939.06</v>
      </c>
      <c r="D555" s="29">
        <v>258.37</v>
      </c>
      <c r="E555" s="29">
        <v>0</v>
      </c>
      <c r="F555" s="29">
        <v>960</v>
      </c>
    </row>
    <row r="556" spans="1:6" ht="14.25" customHeight="1" x14ac:dyDescent="0.2">
      <c r="A556" s="70">
        <f t="shared" si="8"/>
        <v>44004.458330000001</v>
      </c>
      <c r="B556" s="25">
        <v>11</v>
      </c>
      <c r="C556" s="29">
        <v>940.84</v>
      </c>
      <c r="D556" s="29">
        <v>284.19</v>
      </c>
      <c r="E556" s="29">
        <v>0</v>
      </c>
      <c r="F556" s="29">
        <v>961.78</v>
      </c>
    </row>
    <row r="557" spans="1:6" ht="14.25" customHeight="1" x14ac:dyDescent="0.2">
      <c r="A557" s="70">
        <f t="shared" si="8"/>
        <v>44004.5</v>
      </c>
      <c r="B557" s="25">
        <v>12</v>
      </c>
      <c r="C557" s="29">
        <v>941.68</v>
      </c>
      <c r="D557" s="29">
        <v>327.64</v>
      </c>
      <c r="E557" s="29">
        <v>0</v>
      </c>
      <c r="F557" s="29">
        <v>962.62</v>
      </c>
    </row>
    <row r="558" spans="1:6" ht="14.25" customHeight="1" x14ac:dyDescent="0.2">
      <c r="A558" s="70">
        <f t="shared" si="8"/>
        <v>44004.541669999999</v>
      </c>
      <c r="B558" s="25">
        <v>13</v>
      </c>
      <c r="C558" s="29">
        <v>950.25</v>
      </c>
      <c r="D558" s="29">
        <v>2071.0500000000002</v>
      </c>
      <c r="E558" s="29">
        <v>0</v>
      </c>
      <c r="F558" s="29">
        <v>971.19</v>
      </c>
    </row>
    <row r="559" spans="1:6" ht="14.25" customHeight="1" x14ac:dyDescent="0.2">
      <c r="A559" s="70">
        <f t="shared" si="8"/>
        <v>44004.583330000001</v>
      </c>
      <c r="B559" s="25">
        <v>14</v>
      </c>
      <c r="C559" s="29">
        <v>943.89</v>
      </c>
      <c r="D559" s="29">
        <v>2145.1999999999998</v>
      </c>
      <c r="E559" s="29">
        <v>0</v>
      </c>
      <c r="F559" s="29">
        <v>964.83</v>
      </c>
    </row>
    <row r="560" spans="1:6" ht="14.25" customHeight="1" x14ac:dyDescent="0.2">
      <c r="A560" s="70">
        <f t="shared" si="8"/>
        <v>44004.625</v>
      </c>
      <c r="B560" s="25">
        <v>15</v>
      </c>
      <c r="C560" s="29">
        <v>939.23</v>
      </c>
      <c r="D560" s="29">
        <v>2167.8200000000002</v>
      </c>
      <c r="E560" s="29">
        <v>0</v>
      </c>
      <c r="F560" s="29">
        <v>960.17</v>
      </c>
    </row>
    <row r="561" spans="1:6" ht="14.25" customHeight="1" x14ac:dyDescent="0.2">
      <c r="A561" s="70">
        <f t="shared" si="8"/>
        <v>44004.666669999999</v>
      </c>
      <c r="B561" s="25">
        <v>16</v>
      </c>
      <c r="C561" s="29">
        <v>938.92</v>
      </c>
      <c r="D561" s="29">
        <v>2142.13</v>
      </c>
      <c r="E561" s="29">
        <v>0</v>
      </c>
      <c r="F561" s="29">
        <v>959.86</v>
      </c>
    </row>
    <row r="562" spans="1:6" ht="14.25" customHeight="1" x14ac:dyDescent="0.2">
      <c r="A562" s="70">
        <f t="shared" si="8"/>
        <v>44004.708330000001</v>
      </c>
      <c r="B562" s="25">
        <v>17</v>
      </c>
      <c r="C562" s="29">
        <v>940.89</v>
      </c>
      <c r="D562" s="29">
        <v>313.83999999999997</v>
      </c>
      <c r="E562" s="29">
        <v>0</v>
      </c>
      <c r="F562" s="29">
        <v>961.83</v>
      </c>
    </row>
    <row r="563" spans="1:6" ht="14.25" customHeight="1" x14ac:dyDescent="0.2">
      <c r="A563" s="70">
        <f t="shared" si="8"/>
        <v>44004.75</v>
      </c>
      <c r="B563" s="25">
        <v>18</v>
      </c>
      <c r="C563" s="29">
        <v>939.92</v>
      </c>
      <c r="D563" s="29">
        <v>48</v>
      </c>
      <c r="E563" s="29">
        <v>0</v>
      </c>
      <c r="F563" s="29">
        <v>960.86</v>
      </c>
    </row>
    <row r="564" spans="1:6" ht="14.25" customHeight="1" x14ac:dyDescent="0.2">
      <c r="A564" s="70">
        <f t="shared" si="8"/>
        <v>44004.791669999999</v>
      </c>
      <c r="B564" s="25">
        <v>19</v>
      </c>
      <c r="C564" s="29">
        <v>926.37</v>
      </c>
      <c r="D564" s="29">
        <v>118.94</v>
      </c>
      <c r="E564" s="29">
        <v>0</v>
      </c>
      <c r="F564" s="29">
        <v>947.31</v>
      </c>
    </row>
    <row r="565" spans="1:6" ht="14.25" customHeight="1" x14ac:dyDescent="0.2">
      <c r="A565" s="70">
        <f t="shared" si="8"/>
        <v>44004.833330000001</v>
      </c>
      <c r="B565" s="25">
        <v>20</v>
      </c>
      <c r="C565" s="29">
        <v>986.3</v>
      </c>
      <c r="D565" s="29">
        <v>63.28</v>
      </c>
      <c r="E565" s="29">
        <v>0</v>
      </c>
      <c r="F565" s="29">
        <v>1007.24</v>
      </c>
    </row>
    <row r="566" spans="1:6" ht="14.25" customHeight="1" x14ac:dyDescent="0.2">
      <c r="A566" s="70">
        <f t="shared" si="8"/>
        <v>44004.875</v>
      </c>
      <c r="B566" s="25">
        <v>21</v>
      </c>
      <c r="C566" s="29">
        <v>1004.66</v>
      </c>
      <c r="D566" s="29">
        <v>0</v>
      </c>
      <c r="E566" s="29">
        <v>199.81</v>
      </c>
      <c r="F566" s="29">
        <v>1025.5999999999999</v>
      </c>
    </row>
    <row r="567" spans="1:6" ht="14.25" customHeight="1" x14ac:dyDescent="0.2">
      <c r="A567" s="70">
        <f t="shared" si="8"/>
        <v>44004.916669999999</v>
      </c>
      <c r="B567" s="25">
        <v>22</v>
      </c>
      <c r="C567" s="29">
        <v>895.28</v>
      </c>
      <c r="D567" s="29">
        <v>0</v>
      </c>
      <c r="E567" s="29">
        <v>228.3</v>
      </c>
      <c r="F567" s="29">
        <v>916.22</v>
      </c>
    </row>
    <row r="568" spans="1:6" ht="14.25" customHeight="1" x14ac:dyDescent="0.2">
      <c r="A568" s="70">
        <f t="shared" si="8"/>
        <v>44004.958330000001</v>
      </c>
      <c r="B568" s="25">
        <v>23</v>
      </c>
      <c r="C568" s="29">
        <v>895.11</v>
      </c>
      <c r="D568" s="29">
        <v>0</v>
      </c>
      <c r="E568" s="29">
        <v>209.96</v>
      </c>
      <c r="F568" s="29">
        <v>916.05</v>
      </c>
    </row>
    <row r="569" spans="1:6" ht="14.25" customHeight="1" x14ac:dyDescent="0.2">
      <c r="A569" s="70">
        <f t="shared" si="8"/>
        <v>44005</v>
      </c>
      <c r="B569" s="25">
        <v>0</v>
      </c>
      <c r="C569" s="29">
        <v>889.62</v>
      </c>
      <c r="D569" s="29">
        <v>0</v>
      </c>
      <c r="E569" s="29">
        <v>203.84</v>
      </c>
      <c r="F569" s="29">
        <v>910.56</v>
      </c>
    </row>
    <row r="570" spans="1:6" ht="14.25" customHeight="1" x14ac:dyDescent="0.2">
      <c r="A570" s="70">
        <f t="shared" si="8"/>
        <v>44005.041669999999</v>
      </c>
      <c r="B570" s="25">
        <v>1</v>
      </c>
      <c r="C570" s="29">
        <v>878.04</v>
      </c>
      <c r="D570" s="29">
        <v>0</v>
      </c>
      <c r="E570" s="29">
        <v>227.24</v>
      </c>
      <c r="F570" s="29">
        <v>898.98</v>
      </c>
    </row>
    <row r="571" spans="1:6" ht="14.25" customHeight="1" x14ac:dyDescent="0.2">
      <c r="A571" s="70">
        <f t="shared" si="8"/>
        <v>44005.083330000001</v>
      </c>
      <c r="B571" s="25">
        <v>2</v>
      </c>
      <c r="C571" s="29">
        <v>881.76</v>
      </c>
      <c r="D571" s="29">
        <v>0</v>
      </c>
      <c r="E571" s="29">
        <v>715.37</v>
      </c>
      <c r="F571" s="29">
        <v>902.7</v>
      </c>
    </row>
    <row r="572" spans="1:6" ht="14.25" customHeight="1" x14ac:dyDescent="0.2">
      <c r="A572" s="70">
        <f t="shared" si="8"/>
        <v>44005.125</v>
      </c>
      <c r="B572" s="25">
        <v>3</v>
      </c>
      <c r="C572" s="29">
        <v>869</v>
      </c>
      <c r="D572" s="29">
        <v>0</v>
      </c>
      <c r="E572" s="29">
        <v>174.11</v>
      </c>
      <c r="F572" s="29">
        <v>889.94</v>
      </c>
    </row>
    <row r="573" spans="1:6" ht="14.25" customHeight="1" x14ac:dyDescent="0.2">
      <c r="A573" s="70">
        <f t="shared" si="8"/>
        <v>44005.166669999999</v>
      </c>
      <c r="B573" s="25">
        <v>4</v>
      </c>
      <c r="C573" s="29">
        <v>896.33</v>
      </c>
      <c r="D573" s="29">
        <v>0</v>
      </c>
      <c r="E573" s="29">
        <v>95.19</v>
      </c>
      <c r="F573" s="29">
        <v>917.27</v>
      </c>
    </row>
    <row r="574" spans="1:6" ht="14.25" customHeight="1" x14ac:dyDescent="0.2">
      <c r="A574" s="70">
        <f t="shared" si="8"/>
        <v>44005.208330000001</v>
      </c>
      <c r="B574" s="25">
        <v>5</v>
      </c>
      <c r="C574" s="29">
        <v>896.03</v>
      </c>
      <c r="D574" s="29">
        <v>438.04</v>
      </c>
      <c r="E574" s="29">
        <v>0</v>
      </c>
      <c r="F574" s="29">
        <v>916.97</v>
      </c>
    </row>
    <row r="575" spans="1:6" ht="14.25" customHeight="1" x14ac:dyDescent="0.2">
      <c r="A575" s="70">
        <f t="shared" si="8"/>
        <v>44005.25</v>
      </c>
      <c r="B575" s="25">
        <v>6</v>
      </c>
      <c r="C575" s="29">
        <v>894.98</v>
      </c>
      <c r="D575" s="29">
        <v>173.26</v>
      </c>
      <c r="E575" s="29">
        <v>0</v>
      </c>
      <c r="F575" s="29">
        <v>915.92</v>
      </c>
    </row>
    <row r="576" spans="1:6" ht="14.25" customHeight="1" x14ac:dyDescent="0.2">
      <c r="A576" s="70">
        <f t="shared" si="8"/>
        <v>44005.291669999999</v>
      </c>
      <c r="B576" s="25">
        <v>7</v>
      </c>
      <c r="C576" s="29">
        <v>899.07</v>
      </c>
      <c r="D576" s="29">
        <v>230.75</v>
      </c>
      <c r="E576" s="29">
        <v>0</v>
      </c>
      <c r="F576" s="29">
        <v>920.01</v>
      </c>
    </row>
    <row r="577" spans="1:6" ht="14.25" customHeight="1" x14ac:dyDescent="0.2">
      <c r="A577" s="70">
        <f t="shared" si="8"/>
        <v>44005.333330000001</v>
      </c>
      <c r="B577" s="25">
        <v>8</v>
      </c>
      <c r="C577" s="29">
        <v>895.61</v>
      </c>
      <c r="D577" s="29">
        <v>232.08</v>
      </c>
      <c r="E577" s="29">
        <v>0</v>
      </c>
      <c r="F577" s="29">
        <v>916.55</v>
      </c>
    </row>
    <row r="578" spans="1:6" ht="14.25" customHeight="1" x14ac:dyDescent="0.2">
      <c r="A578" s="70">
        <f t="shared" ref="A578:A641" si="9">A554+1</f>
        <v>44005.375</v>
      </c>
      <c r="B578" s="25">
        <v>9</v>
      </c>
      <c r="C578" s="29">
        <v>895.62</v>
      </c>
      <c r="D578" s="29">
        <v>0</v>
      </c>
      <c r="E578" s="29">
        <v>531.04</v>
      </c>
      <c r="F578" s="29">
        <v>916.56</v>
      </c>
    </row>
    <row r="579" spans="1:6" ht="14.25" customHeight="1" x14ac:dyDescent="0.2">
      <c r="A579" s="70">
        <f t="shared" si="9"/>
        <v>44005.416669999999</v>
      </c>
      <c r="B579" s="25">
        <v>10</v>
      </c>
      <c r="C579" s="29">
        <v>946.4</v>
      </c>
      <c r="D579" s="29">
        <v>0</v>
      </c>
      <c r="E579" s="29">
        <v>244.02</v>
      </c>
      <c r="F579" s="29">
        <v>967.34</v>
      </c>
    </row>
    <row r="580" spans="1:6" ht="14.25" customHeight="1" x14ac:dyDescent="0.2">
      <c r="A580" s="70">
        <f t="shared" si="9"/>
        <v>44005.458330000001</v>
      </c>
      <c r="B580" s="25">
        <v>11</v>
      </c>
      <c r="C580" s="29">
        <v>951.84</v>
      </c>
      <c r="D580" s="29">
        <v>72.599999999999994</v>
      </c>
      <c r="E580" s="29">
        <v>0</v>
      </c>
      <c r="F580" s="29">
        <v>972.78</v>
      </c>
    </row>
    <row r="581" spans="1:6" ht="14.25" customHeight="1" x14ac:dyDescent="0.2">
      <c r="A581" s="70">
        <f t="shared" si="9"/>
        <v>44005.5</v>
      </c>
      <c r="B581" s="25">
        <v>12</v>
      </c>
      <c r="C581" s="29">
        <v>952.18</v>
      </c>
      <c r="D581" s="29">
        <v>80.11</v>
      </c>
      <c r="E581" s="29">
        <v>0</v>
      </c>
      <c r="F581" s="29">
        <v>973.12</v>
      </c>
    </row>
    <row r="582" spans="1:6" ht="14.25" customHeight="1" x14ac:dyDescent="0.2">
      <c r="A582" s="70">
        <f t="shared" si="9"/>
        <v>44005.541669999999</v>
      </c>
      <c r="B582" s="25">
        <v>13</v>
      </c>
      <c r="C582" s="29">
        <v>955.91</v>
      </c>
      <c r="D582" s="29">
        <v>88.12</v>
      </c>
      <c r="E582" s="29">
        <v>0</v>
      </c>
      <c r="F582" s="29">
        <v>976.85</v>
      </c>
    </row>
    <row r="583" spans="1:6" ht="14.25" customHeight="1" x14ac:dyDescent="0.2">
      <c r="A583" s="70">
        <f t="shared" si="9"/>
        <v>44005.583330000001</v>
      </c>
      <c r="B583" s="25">
        <v>14</v>
      </c>
      <c r="C583" s="29">
        <v>955.94</v>
      </c>
      <c r="D583" s="29">
        <v>468.31</v>
      </c>
      <c r="E583" s="29">
        <v>0</v>
      </c>
      <c r="F583" s="29">
        <v>976.88</v>
      </c>
    </row>
    <row r="584" spans="1:6" ht="14.25" customHeight="1" x14ac:dyDescent="0.2">
      <c r="A584" s="70">
        <f t="shared" si="9"/>
        <v>44005.625</v>
      </c>
      <c r="B584" s="25">
        <v>15</v>
      </c>
      <c r="C584" s="29">
        <v>940.76</v>
      </c>
      <c r="D584" s="29">
        <v>0</v>
      </c>
      <c r="E584" s="29">
        <v>1588.22</v>
      </c>
      <c r="F584" s="29">
        <v>961.7</v>
      </c>
    </row>
    <row r="585" spans="1:6" ht="14.25" customHeight="1" x14ac:dyDescent="0.2">
      <c r="A585" s="70">
        <f t="shared" si="9"/>
        <v>44005.666669999999</v>
      </c>
      <c r="B585" s="25">
        <v>16</v>
      </c>
      <c r="C585" s="29">
        <v>946.01</v>
      </c>
      <c r="D585" s="29">
        <v>447.71</v>
      </c>
      <c r="E585" s="29">
        <v>0</v>
      </c>
      <c r="F585" s="29">
        <v>966.95</v>
      </c>
    </row>
    <row r="586" spans="1:6" ht="14.25" customHeight="1" x14ac:dyDescent="0.2">
      <c r="A586" s="70">
        <f t="shared" si="9"/>
        <v>44005.708330000001</v>
      </c>
      <c r="B586" s="25">
        <v>17</v>
      </c>
      <c r="C586" s="29">
        <v>945.94</v>
      </c>
      <c r="D586" s="29">
        <v>128.9</v>
      </c>
      <c r="E586" s="29">
        <v>0</v>
      </c>
      <c r="F586" s="29">
        <v>966.88</v>
      </c>
    </row>
    <row r="587" spans="1:6" ht="14.25" customHeight="1" x14ac:dyDescent="0.2">
      <c r="A587" s="70">
        <f t="shared" si="9"/>
        <v>44005.75</v>
      </c>
      <c r="B587" s="25">
        <v>18</v>
      </c>
      <c r="C587" s="29">
        <v>940.36</v>
      </c>
      <c r="D587" s="29">
        <v>141.83000000000001</v>
      </c>
      <c r="E587" s="29">
        <v>0</v>
      </c>
      <c r="F587" s="29">
        <v>961.3</v>
      </c>
    </row>
    <row r="588" spans="1:6" ht="14.25" customHeight="1" x14ac:dyDescent="0.2">
      <c r="A588" s="70">
        <f t="shared" si="9"/>
        <v>44005.791669999999</v>
      </c>
      <c r="B588" s="25">
        <v>19</v>
      </c>
      <c r="C588" s="29">
        <v>933.3</v>
      </c>
      <c r="D588" s="29">
        <v>0</v>
      </c>
      <c r="E588" s="29">
        <v>462.17</v>
      </c>
      <c r="F588" s="29">
        <v>954.24</v>
      </c>
    </row>
    <row r="589" spans="1:6" ht="14.25" customHeight="1" x14ac:dyDescent="0.2">
      <c r="A589" s="70">
        <f t="shared" si="9"/>
        <v>44005.833330000001</v>
      </c>
      <c r="B589" s="25">
        <v>20</v>
      </c>
      <c r="C589" s="29">
        <v>986.09</v>
      </c>
      <c r="D589" s="29">
        <v>206.6</v>
      </c>
      <c r="E589" s="29">
        <v>0</v>
      </c>
      <c r="F589" s="29">
        <v>1007.03</v>
      </c>
    </row>
    <row r="590" spans="1:6" ht="14.25" customHeight="1" x14ac:dyDescent="0.2">
      <c r="A590" s="70">
        <f t="shared" si="9"/>
        <v>44005.875</v>
      </c>
      <c r="B590" s="25">
        <v>21</v>
      </c>
      <c r="C590" s="29">
        <v>1020.63</v>
      </c>
      <c r="D590" s="29">
        <v>0</v>
      </c>
      <c r="E590" s="29">
        <v>111.49</v>
      </c>
      <c r="F590" s="29">
        <v>1041.57</v>
      </c>
    </row>
    <row r="591" spans="1:6" ht="14.25" customHeight="1" x14ac:dyDescent="0.2">
      <c r="A591" s="70">
        <f t="shared" si="9"/>
        <v>44005.916669999999</v>
      </c>
      <c r="B591" s="25">
        <v>22</v>
      </c>
      <c r="C591" s="29">
        <v>895.09</v>
      </c>
      <c r="D591" s="29">
        <v>0</v>
      </c>
      <c r="E591" s="29">
        <v>184.77</v>
      </c>
      <c r="F591" s="29">
        <v>916.03</v>
      </c>
    </row>
    <row r="592" spans="1:6" ht="14.25" customHeight="1" x14ac:dyDescent="0.2">
      <c r="A592" s="70">
        <f t="shared" si="9"/>
        <v>44005.958330000001</v>
      </c>
      <c r="B592" s="25">
        <v>23</v>
      </c>
      <c r="C592" s="29">
        <v>894.88</v>
      </c>
      <c r="D592" s="29">
        <v>0</v>
      </c>
      <c r="E592" s="29">
        <v>166.66</v>
      </c>
      <c r="F592" s="29">
        <v>915.82</v>
      </c>
    </row>
    <row r="593" spans="1:6" ht="14.25" customHeight="1" x14ac:dyDescent="0.2">
      <c r="A593" s="70">
        <f t="shared" si="9"/>
        <v>44006</v>
      </c>
      <c r="B593" s="25">
        <v>0</v>
      </c>
      <c r="C593" s="29">
        <v>900.54</v>
      </c>
      <c r="D593" s="29">
        <v>0</v>
      </c>
      <c r="E593" s="29">
        <v>29.5</v>
      </c>
      <c r="F593" s="29">
        <v>921.48</v>
      </c>
    </row>
    <row r="594" spans="1:6" ht="14.25" customHeight="1" x14ac:dyDescent="0.2">
      <c r="A594" s="70">
        <f t="shared" si="9"/>
        <v>44006.041669999999</v>
      </c>
      <c r="B594" s="25">
        <v>1</v>
      </c>
      <c r="C594" s="29">
        <v>888.21</v>
      </c>
      <c r="D594" s="29">
        <v>42.41</v>
      </c>
      <c r="E594" s="29">
        <v>0</v>
      </c>
      <c r="F594" s="29">
        <v>909.15</v>
      </c>
    </row>
    <row r="595" spans="1:6" ht="14.25" customHeight="1" x14ac:dyDescent="0.2">
      <c r="A595" s="70">
        <f t="shared" si="9"/>
        <v>44006.083330000001</v>
      </c>
      <c r="B595" s="25">
        <v>2</v>
      </c>
      <c r="C595" s="29">
        <v>889.47</v>
      </c>
      <c r="D595" s="29">
        <v>67.25</v>
      </c>
      <c r="E595" s="29">
        <v>0</v>
      </c>
      <c r="F595" s="29">
        <v>910.41</v>
      </c>
    </row>
    <row r="596" spans="1:6" ht="14.25" customHeight="1" x14ac:dyDescent="0.2">
      <c r="A596" s="70">
        <f t="shared" si="9"/>
        <v>44006.125</v>
      </c>
      <c r="B596" s="25">
        <v>3</v>
      </c>
      <c r="C596" s="29">
        <v>892.98</v>
      </c>
      <c r="D596" s="29">
        <v>61.23</v>
      </c>
      <c r="E596" s="29">
        <v>0</v>
      </c>
      <c r="F596" s="29">
        <v>913.92</v>
      </c>
    </row>
    <row r="597" spans="1:6" ht="14.25" customHeight="1" x14ac:dyDescent="0.2">
      <c r="A597" s="70">
        <f t="shared" si="9"/>
        <v>44006.166669999999</v>
      </c>
      <c r="B597" s="25">
        <v>4</v>
      </c>
      <c r="C597" s="29">
        <v>895.67</v>
      </c>
      <c r="D597" s="29">
        <v>82.61</v>
      </c>
      <c r="E597" s="29">
        <v>0</v>
      </c>
      <c r="F597" s="29">
        <v>916.61</v>
      </c>
    </row>
    <row r="598" spans="1:6" ht="14.25" customHeight="1" x14ac:dyDescent="0.2">
      <c r="A598" s="70">
        <f t="shared" si="9"/>
        <v>44006.208330000001</v>
      </c>
      <c r="B598" s="25">
        <v>5</v>
      </c>
      <c r="C598" s="29">
        <v>895.68</v>
      </c>
      <c r="D598" s="29">
        <v>111.02</v>
      </c>
      <c r="E598" s="29">
        <v>0</v>
      </c>
      <c r="F598" s="29">
        <v>916.62</v>
      </c>
    </row>
    <row r="599" spans="1:6" ht="14.25" customHeight="1" x14ac:dyDescent="0.2">
      <c r="A599" s="70">
        <f t="shared" si="9"/>
        <v>44006.25</v>
      </c>
      <c r="B599" s="25">
        <v>6</v>
      </c>
      <c r="C599" s="29">
        <v>895.18</v>
      </c>
      <c r="D599" s="29">
        <v>214.06</v>
      </c>
      <c r="E599" s="29">
        <v>0</v>
      </c>
      <c r="F599" s="29">
        <v>916.12</v>
      </c>
    </row>
    <row r="600" spans="1:6" ht="14.25" customHeight="1" x14ac:dyDescent="0.2">
      <c r="A600" s="70">
        <f t="shared" si="9"/>
        <v>44006.291669999999</v>
      </c>
      <c r="B600" s="25">
        <v>7</v>
      </c>
      <c r="C600" s="29">
        <v>887.05</v>
      </c>
      <c r="D600" s="29">
        <v>295.48</v>
      </c>
      <c r="E600" s="29">
        <v>0</v>
      </c>
      <c r="F600" s="29">
        <v>907.99</v>
      </c>
    </row>
    <row r="601" spans="1:6" ht="14.25" customHeight="1" x14ac:dyDescent="0.2">
      <c r="A601" s="70">
        <f t="shared" si="9"/>
        <v>44006.333330000001</v>
      </c>
      <c r="B601" s="25">
        <v>8</v>
      </c>
      <c r="C601" s="29">
        <v>895.82</v>
      </c>
      <c r="D601" s="29">
        <v>542.66</v>
      </c>
      <c r="E601" s="29">
        <v>0</v>
      </c>
      <c r="F601" s="29">
        <v>916.76</v>
      </c>
    </row>
    <row r="602" spans="1:6" ht="14.25" customHeight="1" x14ac:dyDescent="0.2">
      <c r="A602" s="70">
        <f t="shared" si="9"/>
        <v>44006.375</v>
      </c>
      <c r="B602" s="25">
        <v>9</v>
      </c>
      <c r="C602" s="29">
        <v>895.79</v>
      </c>
      <c r="D602" s="29">
        <v>441.38</v>
      </c>
      <c r="E602" s="29">
        <v>0</v>
      </c>
      <c r="F602" s="29">
        <v>916.73</v>
      </c>
    </row>
    <row r="603" spans="1:6" ht="14.25" customHeight="1" x14ac:dyDescent="0.2">
      <c r="A603" s="70">
        <f t="shared" si="9"/>
        <v>44006.416669999999</v>
      </c>
      <c r="B603" s="25">
        <v>10</v>
      </c>
      <c r="C603" s="29">
        <v>916.36</v>
      </c>
      <c r="D603" s="29">
        <v>2250.9299999999998</v>
      </c>
      <c r="E603" s="29">
        <v>0</v>
      </c>
      <c r="F603" s="29">
        <v>937.3</v>
      </c>
    </row>
    <row r="604" spans="1:6" ht="14.25" customHeight="1" x14ac:dyDescent="0.2">
      <c r="A604" s="70">
        <f t="shared" si="9"/>
        <v>44006.458330000001</v>
      </c>
      <c r="B604" s="25">
        <v>11</v>
      </c>
      <c r="C604" s="29">
        <v>916.6</v>
      </c>
      <c r="D604" s="29">
        <v>2945.36</v>
      </c>
      <c r="E604" s="29">
        <v>0</v>
      </c>
      <c r="F604" s="29">
        <v>937.54</v>
      </c>
    </row>
    <row r="605" spans="1:6" ht="14.25" customHeight="1" x14ac:dyDescent="0.2">
      <c r="A605" s="70">
        <f t="shared" si="9"/>
        <v>44006.5</v>
      </c>
      <c r="B605" s="25">
        <v>12</v>
      </c>
      <c r="C605" s="29">
        <v>916.44</v>
      </c>
      <c r="D605" s="29">
        <v>2872.76</v>
      </c>
      <c r="E605" s="29">
        <v>0</v>
      </c>
      <c r="F605" s="29">
        <v>937.38</v>
      </c>
    </row>
    <row r="606" spans="1:6" ht="14.25" customHeight="1" x14ac:dyDescent="0.2">
      <c r="A606" s="70">
        <f t="shared" si="9"/>
        <v>44006.541669999999</v>
      </c>
      <c r="B606" s="25">
        <v>13</v>
      </c>
      <c r="C606" s="29">
        <v>917.78</v>
      </c>
      <c r="D606" s="29">
        <v>2787.89</v>
      </c>
      <c r="E606" s="29">
        <v>0</v>
      </c>
      <c r="F606" s="29">
        <v>938.72</v>
      </c>
    </row>
    <row r="607" spans="1:6" ht="14.25" customHeight="1" x14ac:dyDescent="0.2">
      <c r="A607" s="70">
        <f t="shared" si="9"/>
        <v>44006.583330000001</v>
      </c>
      <c r="B607" s="25">
        <v>14</v>
      </c>
      <c r="C607" s="29">
        <v>920.09</v>
      </c>
      <c r="D607" s="29">
        <v>2797.05</v>
      </c>
      <c r="E607" s="29">
        <v>0</v>
      </c>
      <c r="F607" s="29">
        <v>941.03</v>
      </c>
    </row>
    <row r="608" spans="1:6" ht="14.25" customHeight="1" x14ac:dyDescent="0.2">
      <c r="A608" s="70">
        <f t="shared" si="9"/>
        <v>44006.625</v>
      </c>
      <c r="B608" s="25">
        <v>15</v>
      </c>
      <c r="C608" s="29">
        <v>919.04</v>
      </c>
      <c r="D608" s="29">
        <v>848.7</v>
      </c>
      <c r="E608" s="29">
        <v>0</v>
      </c>
      <c r="F608" s="29">
        <v>939.98</v>
      </c>
    </row>
    <row r="609" spans="1:6" ht="14.25" customHeight="1" x14ac:dyDescent="0.2">
      <c r="A609" s="70">
        <f t="shared" si="9"/>
        <v>44006.666669999999</v>
      </c>
      <c r="B609" s="25">
        <v>16</v>
      </c>
      <c r="C609" s="29">
        <v>918.5</v>
      </c>
      <c r="D609" s="29">
        <v>252.42</v>
      </c>
      <c r="E609" s="29">
        <v>0</v>
      </c>
      <c r="F609" s="29">
        <v>939.44</v>
      </c>
    </row>
    <row r="610" spans="1:6" ht="14.25" customHeight="1" x14ac:dyDescent="0.2">
      <c r="A610" s="70">
        <f t="shared" si="9"/>
        <v>44006.708330000001</v>
      </c>
      <c r="B610" s="25">
        <v>17</v>
      </c>
      <c r="C610" s="29">
        <v>895.62</v>
      </c>
      <c r="D610" s="29">
        <v>212.79</v>
      </c>
      <c r="E610" s="29">
        <v>0</v>
      </c>
      <c r="F610" s="29">
        <v>916.56</v>
      </c>
    </row>
    <row r="611" spans="1:6" ht="14.25" customHeight="1" x14ac:dyDescent="0.2">
      <c r="A611" s="70">
        <f t="shared" si="9"/>
        <v>44006.75</v>
      </c>
      <c r="B611" s="25">
        <v>18</v>
      </c>
      <c r="C611" s="29">
        <v>895.66</v>
      </c>
      <c r="D611" s="29">
        <v>133.86000000000001</v>
      </c>
      <c r="E611" s="29">
        <v>0</v>
      </c>
      <c r="F611" s="29">
        <v>916.6</v>
      </c>
    </row>
    <row r="612" spans="1:6" ht="14.25" customHeight="1" x14ac:dyDescent="0.2">
      <c r="A612" s="70">
        <f t="shared" si="9"/>
        <v>44006.791669999999</v>
      </c>
      <c r="B612" s="25">
        <v>19</v>
      </c>
      <c r="C612" s="29">
        <v>895.7</v>
      </c>
      <c r="D612" s="29">
        <v>148.88999999999999</v>
      </c>
      <c r="E612" s="29">
        <v>0</v>
      </c>
      <c r="F612" s="29">
        <v>916.64</v>
      </c>
    </row>
    <row r="613" spans="1:6" ht="14.25" customHeight="1" x14ac:dyDescent="0.2">
      <c r="A613" s="70">
        <f t="shared" si="9"/>
        <v>44006.833330000001</v>
      </c>
      <c r="B613" s="25">
        <v>20</v>
      </c>
      <c r="C613" s="29">
        <v>994.13</v>
      </c>
      <c r="D613" s="29">
        <v>208.73</v>
      </c>
      <c r="E613" s="29">
        <v>0</v>
      </c>
      <c r="F613" s="29">
        <v>1015.07</v>
      </c>
    </row>
    <row r="614" spans="1:6" ht="14.25" customHeight="1" x14ac:dyDescent="0.2">
      <c r="A614" s="70">
        <f t="shared" si="9"/>
        <v>44006.875</v>
      </c>
      <c r="B614" s="25">
        <v>21</v>
      </c>
      <c r="C614" s="29">
        <v>989.21</v>
      </c>
      <c r="D614" s="29">
        <v>17.22</v>
      </c>
      <c r="E614" s="29">
        <v>0</v>
      </c>
      <c r="F614" s="29">
        <v>1010.15</v>
      </c>
    </row>
    <row r="615" spans="1:6" ht="14.25" customHeight="1" x14ac:dyDescent="0.2">
      <c r="A615" s="70">
        <f t="shared" si="9"/>
        <v>44006.916669999999</v>
      </c>
      <c r="B615" s="25">
        <v>22</v>
      </c>
      <c r="C615" s="29">
        <v>895.11</v>
      </c>
      <c r="D615" s="29">
        <v>0.01</v>
      </c>
      <c r="E615" s="29">
        <v>313.83</v>
      </c>
      <c r="F615" s="29">
        <v>916.05</v>
      </c>
    </row>
    <row r="616" spans="1:6" ht="14.25" customHeight="1" x14ac:dyDescent="0.2">
      <c r="A616" s="70">
        <f t="shared" si="9"/>
        <v>44006.958330000001</v>
      </c>
      <c r="B616" s="25">
        <v>23</v>
      </c>
      <c r="C616" s="29">
        <v>894.84</v>
      </c>
      <c r="D616" s="29">
        <v>0</v>
      </c>
      <c r="E616" s="29">
        <v>192.01</v>
      </c>
      <c r="F616" s="29">
        <v>915.78</v>
      </c>
    </row>
    <row r="617" spans="1:6" ht="14.25" customHeight="1" x14ac:dyDescent="0.2">
      <c r="A617" s="70">
        <f t="shared" si="9"/>
        <v>44007</v>
      </c>
      <c r="B617" s="25">
        <v>0</v>
      </c>
      <c r="C617" s="29">
        <v>904.44</v>
      </c>
      <c r="D617" s="29">
        <v>0</v>
      </c>
      <c r="E617" s="29">
        <v>211.38</v>
      </c>
      <c r="F617" s="29">
        <v>925.38</v>
      </c>
    </row>
    <row r="618" spans="1:6" ht="14.25" customHeight="1" x14ac:dyDescent="0.2">
      <c r="A618" s="70">
        <f t="shared" si="9"/>
        <v>44007.041669999999</v>
      </c>
      <c r="B618" s="25">
        <v>1</v>
      </c>
      <c r="C618" s="29">
        <v>882.12</v>
      </c>
      <c r="D618" s="29">
        <v>0</v>
      </c>
      <c r="E618" s="29">
        <v>43.09</v>
      </c>
      <c r="F618" s="29">
        <v>903.06</v>
      </c>
    </row>
    <row r="619" spans="1:6" ht="14.25" customHeight="1" x14ac:dyDescent="0.2">
      <c r="A619" s="70">
        <f t="shared" si="9"/>
        <v>44007.083330000001</v>
      </c>
      <c r="B619" s="25">
        <v>2</v>
      </c>
      <c r="C619" s="29">
        <v>890.56</v>
      </c>
      <c r="D619" s="29">
        <v>0</v>
      </c>
      <c r="E619" s="29">
        <v>37.68</v>
      </c>
      <c r="F619" s="29">
        <v>911.5</v>
      </c>
    </row>
    <row r="620" spans="1:6" ht="14.25" customHeight="1" x14ac:dyDescent="0.2">
      <c r="A620" s="70">
        <f t="shared" si="9"/>
        <v>44007.125</v>
      </c>
      <c r="B620" s="25">
        <v>3</v>
      </c>
      <c r="C620" s="29">
        <v>893.09</v>
      </c>
      <c r="D620" s="29">
        <v>0</v>
      </c>
      <c r="E620" s="29">
        <v>25.8</v>
      </c>
      <c r="F620" s="29">
        <v>914.03</v>
      </c>
    </row>
    <row r="621" spans="1:6" ht="14.25" customHeight="1" x14ac:dyDescent="0.2">
      <c r="A621" s="70">
        <f t="shared" si="9"/>
        <v>44007.166669999999</v>
      </c>
      <c r="B621" s="25">
        <v>4</v>
      </c>
      <c r="C621" s="29">
        <v>895.66</v>
      </c>
      <c r="D621" s="29">
        <v>7.07</v>
      </c>
      <c r="E621" s="29">
        <v>0</v>
      </c>
      <c r="F621" s="29">
        <v>916.6</v>
      </c>
    </row>
    <row r="622" spans="1:6" ht="14.25" customHeight="1" x14ac:dyDescent="0.2">
      <c r="A622" s="70">
        <f t="shared" si="9"/>
        <v>44007.208330000001</v>
      </c>
      <c r="B622" s="25">
        <v>5</v>
      </c>
      <c r="C622" s="29">
        <v>895.65</v>
      </c>
      <c r="D622" s="29">
        <v>92.67</v>
      </c>
      <c r="E622" s="29">
        <v>0</v>
      </c>
      <c r="F622" s="29">
        <v>916.59</v>
      </c>
    </row>
    <row r="623" spans="1:6" ht="14.25" customHeight="1" x14ac:dyDescent="0.2">
      <c r="A623" s="70">
        <f t="shared" si="9"/>
        <v>44007.25</v>
      </c>
      <c r="B623" s="25">
        <v>6</v>
      </c>
      <c r="C623" s="29">
        <v>894.98</v>
      </c>
      <c r="D623" s="29">
        <v>165.19</v>
      </c>
      <c r="E623" s="29">
        <v>0</v>
      </c>
      <c r="F623" s="29">
        <v>915.92</v>
      </c>
    </row>
    <row r="624" spans="1:6" ht="14.25" customHeight="1" x14ac:dyDescent="0.2">
      <c r="A624" s="70">
        <f t="shared" si="9"/>
        <v>44007.291669999999</v>
      </c>
      <c r="B624" s="25">
        <v>7</v>
      </c>
      <c r="C624" s="29">
        <v>900.13</v>
      </c>
      <c r="D624" s="29">
        <v>173.7</v>
      </c>
      <c r="E624" s="29">
        <v>0</v>
      </c>
      <c r="F624" s="29">
        <v>921.07</v>
      </c>
    </row>
    <row r="625" spans="1:6" ht="14.25" customHeight="1" x14ac:dyDescent="0.2">
      <c r="A625" s="70">
        <f t="shared" si="9"/>
        <v>44007.333330000001</v>
      </c>
      <c r="B625" s="25">
        <v>8</v>
      </c>
      <c r="C625" s="29">
        <v>895.64</v>
      </c>
      <c r="D625" s="29">
        <v>171.23</v>
      </c>
      <c r="E625" s="29">
        <v>0</v>
      </c>
      <c r="F625" s="29">
        <v>916.58</v>
      </c>
    </row>
    <row r="626" spans="1:6" ht="14.25" customHeight="1" x14ac:dyDescent="0.2">
      <c r="A626" s="70">
        <f t="shared" si="9"/>
        <v>44007.375</v>
      </c>
      <c r="B626" s="25">
        <v>9</v>
      </c>
      <c r="C626" s="29">
        <v>898.98</v>
      </c>
      <c r="D626" s="29">
        <v>52.4</v>
      </c>
      <c r="E626" s="29">
        <v>0</v>
      </c>
      <c r="F626" s="29">
        <v>919.92</v>
      </c>
    </row>
    <row r="627" spans="1:6" ht="14.25" customHeight="1" x14ac:dyDescent="0.2">
      <c r="A627" s="70">
        <f t="shared" si="9"/>
        <v>44007.416669999999</v>
      </c>
      <c r="B627" s="25">
        <v>10</v>
      </c>
      <c r="C627" s="29">
        <v>968.84</v>
      </c>
      <c r="D627" s="29">
        <v>0</v>
      </c>
      <c r="E627" s="29">
        <v>287.64999999999998</v>
      </c>
      <c r="F627" s="29">
        <v>989.78</v>
      </c>
    </row>
    <row r="628" spans="1:6" ht="14.25" customHeight="1" x14ac:dyDescent="0.2">
      <c r="A628" s="70">
        <f t="shared" si="9"/>
        <v>44007.458330000001</v>
      </c>
      <c r="B628" s="25">
        <v>11</v>
      </c>
      <c r="C628" s="29">
        <v>976.62</v>
      </c>
      <c r="D628" s="29">
        <v>0</v>
      </c>
      <c r="E628" s="29">
        <v>137.99</v>
      </c>
      <c r="F628" s="29">
        <v>997.56</v>
      </c>
    </row>
    <row r="629" spans="1:6" ht="14.25" customHeight="1" x14ac:dyDescent="0.2">
      <c r="A629" s="70">
        <f t="shared" si="9"/>
        <v>44007.5</v>
      </c>
      <c r="B629" s="25">
        <v>12</v>
      </c>
      <c r="C629" s="29">
        <v>973.93</v>
      </c>
      <c r="D629" s="29">
        <v>0</v>
      </c>
      <c r="E629" s="29">
        <v>82.65</v>
      </c>
      <c r="F629" s="29">
        <v>994.87</v>
      </c>
    </row>
    <row r="630" spans="1:6" ht="14.25" customHeight="1" x14ac:dyDescent="0.2">
      <c r="A630" s="70">
        <f t="shared" si="9"/>
        <v>44007.541669999999</v>
      </c>
      <c r="B630" s="25">
        <v>13</v>
      </c>
      <c r="C630" s="29">
        <v>978.07</v>
      </c>
      <c r="D630" s="29">
        <v>0</v>
      </c>
      <c r="E630" s="29">
        <v>88.79</v>
      </c>
      <c r="F630" s="29">
        <v>999.01</v>
      </c>
    </row>
    <row r="631" spans="1:6" ht="14.25" customHeight="1" x14ac:dyDescent="0.2">
      <c r="A631" s="70">
        <f t="shared" si="9"/>
        <v>44007.583330000001</v>
      </c>
      <c r="B631" s="25">
        <v>14</v>
      </c>
      <c r="C631" s="29">
        <v>967.95</v>
      </c>
      <c r="D631" s="29">
        <v>0</v>
      </c>
      <c r="E631" s="29">
        <v>234.93</v>
      </c>
      <c r="F631" s="29">
        <v>988.89</v>
      </c>
    </row>
    <row r="632" spans="1:6" ht="14.25" customHeight="1" x14ac:dyDescent="0.2">
      <c r="A632" s="70">
        <f t="shared" si="9"/>
        <v>44007.625</v>
      </c>
      <c r="B632" s="25">
        <v>15</v>
      </c>
      <c r="C632" s="29">
        <v>967.11</v>
      </c>
      <c r="D632" s="29">
        <v>0</v>
      </c>
      <c r="E632" s="29">
        <v>96.73</v>
      </c>
      <c r="F632" s="29">
        <v>988.05</v>
      </c>
    </row>
    <row r="633" spans="1:6" ht="14.25" customHeight="1" x14ac:dyDescent="0.2">
      <c r="A633" s="70">
        <f t="shared" si="9"/>
        <v>44007.666669999999</v>
      </c>
      <c r="B633" s="25">
        <v>16</v>
      </c>
      <c r="C633" s="29">
        <v>948.01</v>
      </c>
      <c r="D633" s="29">
        <v>0</v>
      </c>
      <c r="E633" s="29">
        <v>168.7</v>
      </c>
      <c r="F633" s="29">
        <v>968.95</v>
      </c>
    </row>
    <row r="634" spans="1:6" ht="14.25" customHeight="1" x14ac:dyDescent="0.2">
      <c r="A634" s="70">
        <f t="shared" si="9"/>
        <v>44007.708330000001</v>
      </c>
      <c r="B634" s="25">
        <v>17</v>
      </c>
      <c r="C634" s="29">
        <v>911.39</v>
      </c>
      <c r="D634" s="29">
        <v>0</v>
      </c>
      <c r="E634" s="29">
        <v>238.45</v>
      </c>
      <c r="F634" s="29">
        <v>932.33</v>
      </c>
    </row>
    <row r="635" spans="1:6" ht="14.25" customHeight="1" x14ac:dyDescent="0.2">
      <c r="A635" s="70">
        <f t="shared" si="9"/>
        <v>44007.75</v>
      </c>
      <c r="B635" s="25">
        <v>18</v>
      </c>
      <c r="C635" s="29">
        <v>899.63</v>
      </c>
      <c r="D635" s="29">
        <v>0</v>
      </c>
      <c r="E635" s="29">
        <v>251.06</v>
      </c>
      <c r="F635" s="29">
        <v>920.57</v>
      </c>
    </row>
    <row r="636" spans="1:6" ht="14.25" customHeight="1" x14ac:dyDescent="0.2">
      <c r="A636" s="70">
        <f t="shared" si="9"/>
        <v>44007.791669999999</v>
      </c>
      <c r="B636" s="25">
        <v>19</v>
      </c>
      <c r="C636" s="29">
        <v>897.97</v>
      </c>
      <c r="D636" s="29">
        <v>0</v>
      </c>
      <c r="E636" s="29">
        <v>89.23</v>
      </c>
      <c r="F636" s="29">
        <v>918.91</v>
      </c>
    </row>
    <row r="637" spans="1:6" ht="14.25" customHeight="1" x14ac:dyDescent="0.2">
      <c r="A637" s="70">
        <f t="shared" si="9"/>
        <v>44007.833330000001</v>
      </c>
      <c r="B637" s="25">
        <v>20</v>
      </c>
      <c r="C637" s="29">
        <v>954.2</v>
      </c>
      <c r="D637" s="29">
        <v>90.38</v>
      </c>
      <c r="E637" s="29">
        <v>0</v>
      </c>
      <c r="F637" s="29">
        <v>975.14</v>
      </c>
    </row>
    <row r="638" spans="1:6" ht="14.25" customHeight="1" x14ac:dyDescent="0.2">
      <c r="A638" s="70">
        <f t="shared" si="9"/>
        <v>44007.875</v>
      </c>
      <c r="B638" s="25">
        <v>21</v>
      </c>
      <c r="C638" s="29">
        <v>1001.87</v>
      </c>
      <c r="D638" s="29">
        <v>0</v>
      </c>
      <c r="E638" s="29">
        <v>143.72</v>
      </c>
      <c r="F638" s="29">
        <v>1022.81</v>
      </c>
    </row>
    <row r="639" spans="1:6" ht="14.25" customHeight="1" x14ac:dyDescent="0.2">
      <c r="A639" s="70">
        <f t="shared" si="9"/>
        <v>44007.916669999999</v>
      </c>
      <c r="B639" s="25">
        <v>22</v>
      </c>
      <c r="C639" s="29">
        <v>898.87</v>
      </c>
      <c r="D639" s="29">
        <v>0</v>
      </c>
      <c r="E639" s="29">
        <v>251.88</v>
      </c>
      <c r="F639" s="29">
        <v>919.81</v>
      </c>
    </row>
    <row r="640" spans="1:6" ht="14.25" customHeight="1" x14ac:dyDescent="0.2">
      <c r="A640" s="70">
        <f t="shared" si="9"/>
        <v>44007.958330000001</v>
      </c>
      <c r="B640" s="25">
        <v>23</v>
      </c>
      <c r="C640" s="29">
        <v>895.24</v>
      </c>
      <c r="D640" s="29">
        <v>0</v>
      </c>
      <c r="E640" s="29">
        <v>166.81</v>
      </c>
      <c r="F640" s="29">
        <v>916.18</v>
      </c>
    </row>
    <row r="641" spans="1:6" ht="14.25" customHeight="1" x14ac:dyDescent="0.2">
      <c r="A641" s="70">
        <f t="shared" si="9"/>
        <v>44008</v>
      </c>
      <c r="B641" s="25">
        <v>0</v>
      </c>
      <c r="C641" s="29">
        <v>908.37</v>
      </c>
      <c r="D641" s="29">
        <v>0</v>
      </c>
      <c r="E641" s="29">
        <v>65.53</v>
      </c>
      <c r="F641" s="29">
        <v>929.31</v>
      </c>
    </row>
    <row r="642" spans="1:6" ht="14.25" customHeight="1" x14ac:dyDescent="0.2">
      <c r="A642" s="70">
        <f t="shared" ref="A642:A705" si="10">A618+1</f>
        <v>44008.041669999999</v>
      </c>
      <c r="B642" s="25">
        <v>1</v>
      </c>
      <c r="C642" s="29">
        <v>888.65</v>
      </c>
      <c r="D642" s="29">
        <v>0</v>
      </c>
      <c r="E642" s="29">
        <v>92.15</v>
      </c>
      <c r="F642" s="29">
        <v>909.59</v>
      </c>
    </row>
    <row r="643" spans="1:6" ht="14.25" customHeight="1" x14ac:dyDescent="0.2">
      <c r="A643" s="70">
        <f t="shared" si="10"/>
        <v>44008.083330000001</v>
      </c>
      <c r="B643" s="25">
        <v>2</v>
      </c>
      <c r="C643" s="29">
        <v>891.61</v>
      </c>
      <c r="D643" s="29">
        <v>303.66000000000003</v>
      </c>
      <c r="E643" s="29">
        <v>0</v>
      </c>
      <c r="F643" s="29">
        <v>912.55</v>
      </c>
    </row>
    <row r="644" spans="1:6" ht="14.25" customHeight="1" x14ac:dyDescent="0.2">
      <c r="A644" s="70">
        <f t="shared" si="10"/>
        <v>44008.125</v>
      </c>
      <c r="B644" s="25">
        <v>3</v>
      </c>
      <c r="C644" s="29">
        <v>892.9</v>
      </c>
      <c r="D644" s="29">
        <v>61.11</v>
      </c>
      <c r="E644" s="29">
        <v>0</v>
      </c>
      <c r="F644" s="29">
        <v>913.84</v>
      </c>
    </row>
    <row r="645" spans="1:6" ht="14.25" customHeight="1" x14ac:dyDescent="0.2">
      <c r="A645" s="70">
        <f t="shared" si="10"/>
        <v>44008.166669999999</v>
      </c>
      <c r="B645" s="25">
        <v>4</v>
      </c>
      <c r="C645" s="29">
        <v>895.57</v>
      </c>
      <c r="D645" s="29">
        <v>0</v>
      </c>
      <c r="E645" s="29">
        <v>20.79</v>
      </c>
      <c r="F645" s="29">
        <v>916.51</v>
      </c>
    </row>
    <row r="646" spans="1:6" ht="14.25" customHeight="1" x14ac:dyDescent="0.2">
      <c r="A646" s="70">
        <f t="shared" si="10"/>
        <v>44008.208330000001</v>
      </c>
      <c r="B646" s="25">
        <v>5</v>
      </c>
      <c r="C646" s="29">
        <v>895.48</v>
      </c>
      <c r="D646" s="29">
        <v>53.28</v>
      </c>
      <c r="E646" s="29">
        <v>0</v>
      </c>
      <c r="F646" s="29">
        <v>916.42</v>
      </c>
    </row>
    <row r="647" spans="1:6" ht="14.25" customHeight="1" x14ac:dyDescent="0.2">
      <c r="A647" s="70">
        <f t="shared" si="10"/>
        <v>44008.25</v>
      </c>
      <c r="B647" s="25">
        <v>6</v>
      </c>
      <c r="C647" s="29">
        <v>894.83</v>
      </c>
      <c r="D647" s="29">
        <v>78.17</v>
      </c>
      <c r="E647" s="29">
        <v>0</v>
      </c>
      <c r="F647" s="29">
        <v>915.77</v>
      </c>
    </row>
    <row r="648" spans="1:6" ht="14.25" customHeight="1" x14ac:dyDescent="0.2">
      <c r="A648" s="70">
        <f t="shared" si="10"/>
        <v>44008.291669999999</v>
      </c>
      <c r="B648" s="25">
        <v>7</v>
      </c>
      <c r="C648" s="29">
        <v>911.28</v>
      </c>
      <c r="D648" s="29">
        <v>114.06</v>
      </c>
      <c r="E648" s="29">
        <v>0</v>
      </c>
      <c r="F648" s="29">
        <v>932.22</v>
      </c>
    </row>
    <row r="649" spans="1:6" ht="14.25" customHeight="1" x14ac:dyDescent="0.2">
      <c r="A649" s="70">
        <f t="shared" si="10"/>
        <v>44008.333330000001</v>
      </c>
      <c r="B649" s="25">
        <v>8</v>
      </c>
      <c r="C649" s="29">
        <v>895.61</v>
      </c>
      <c r="D649" s="29">
        <v>97.82</v>
      </c>
      <c r="E649" s="29">
        <v>0</v>
      </c>
      <c r="F649" s="29">
        <v>916.55</v>
      </c>
    </row>
    <row r="650" spans="1:6" ht="14.25" customHeight="1" x14ac:dyDescent="0.2">
      <c r="A650" s="70">
        <f t="shared" si="10"/>
        <v>44008.375</v>
      </c>
      <c r="B650" s="25">
        <v>9</v>
      </c>
      <c r="C650" s="29">
        <v>899.37</v>
      </c>
      <c r="D650" s="29">
        <v>0</v>
      </c>
      <c r="E650" s="29">
        <v>11.85</v>
      </c>
      <c r="F650" s="29">
        <v>920.31</v>
      </c>
    </row>
    <row r="651" spans="1:6" ht="14.25" customHeight="1" x14ac:dyDescent="0.2">
      <c r="A651" s="70">
        <f t="shared" si="10"/>
        <v>44008.416669999999</v>
      </c>
      <c r="B651" s="25">
        <v>10</v>
      </c>
      <c r="C651" s="29">
        <v>970.24</v>
      </c>
      <c r="D651" s="29">
        <v>0</v>
      </c>
      <c r="E651" s="29">
        <v>173.53</v>
      </c>
      <c r="F651" s="29">
        <v>991.18</v>
      </c>
    </row>
    <row r="652" spans="1:6" ht="14.25" customHeight="1" x14ac:dyDescent="0.2">
      <c r="A652" s="70">
        <f t="shared" si="10"/>
        <v>44008.458330000001</v>
      </c>
      <c r="B652" s="25">
        <v>11</v>
      </c>
      <c r="C652" s="29">
        <v>971.71</v>
      </c>
      <c r="D652" s="29">
        <v>0</v>
      </c>
      <c r="E652" s="29">
        <v>181.11</v>
      </c>
      <c r="F652" s="29">
        <v>992.65</v>
      </c>
    </row>
    <row r="653" spans="1:6" ht="14.25" customHeight="1" x14ac:dyDescent="0.2">
      <c r="A653" s="70">
        <f t="shared" si="10"/>
        <v>44008.5</v>
      </c>
      <c r="B653" s="25">
        <v>12</v>
      </c>
      <c r="C653" s="29">
        <v>970.15</v>
      </c>
      <c r="D653" s="29">
        <v>0</v>
      </c>
      <c r="E653" s="29">
        <v>216.53</v>
      </c>
      <c r="F653" s="29">
        <v>991.09</v>
      </c>
    </row>
    <row r="654" spans="1:6" ht="14.25" customHeight="1" x14ac:dyDescent="0.2">
      <c r="A654" s="70">
        <f t="shared" si="10"/>
        <v>44008.541669999999</v>
      </c>
      <c r="B654" s="25">
        <v>13</v>
      </c>
      <c r="C654" s="29">
        <v>971.93</v>
      </c>
      <c r="D654" s="29">
        <v>0</v>
      </c>
      <c r="E654" s="29">
        <v>228.07</v>
      </c>
      <c r="F654" s="29">
        <v>992.87</v>
      </c>
    </row>
    <row r="655" spans="1:6" ht="14.25" customHeight="1" x14ac:dyDescent="0.2">
      <c r="A655" s="70">
        <f t="shared" si="10"/>
        <v>44008.583330000001</v>
      </c>
      <c r="B655" s="25">
        <v>14</v>
      </c>
      <c r="C655" s="29">
        <v>976.07</v>
      </c>
      <c r="D655" s="29">
        <v>0</v>
      </c>
      <c r="E655" s="29">
        <v>265.69</v>
      </c>
      <c r="F655" s="29">
        <v>997.01</v>
      </c>
    </row>
    <row r="656" spans="1:6" ht="14.25" customHeight="1" x14ac:dyDescent="0.2">
      <c r="A656" s="70">
        <f t="shared" si="10"/>
        <v>44008.625</v>
      </c>
      <c r="B656" s="25">
        <v>15</v>
      </c>
      <c r="C656" s="29">
        <v>973.85</v>
      </c>
      <c r="D656" s="29">
        <v>0</v>
      </c>
      <c r="E656" s="29">
        <v>290.07</v>
      </c>
      <c r="F656" s="29">
        <v>994.79</v>
      </c>
    </row>
    <row r="657" spans="1:6" ht="14.25" customHeight="1" x14ac:dyDescent="0.2">
      <c r="A657" s="70">
        <f t="shared" si="10"/>
        <v>44008.666669999999</v>
      </c>
      <c r="B657" s="25">
        <v>16</v>
      </c>
      <c r="C657" s="29">
        <v>951.12</v>
      </c>
      <c r="D657" s="29">
        <v>0</v>
      </c>
      <c r="E657" s="29">
        <v>267.27</v>
      </c>
      <c r="F657" s="29">
        <v>972.06</v>
      </c>
    </row>
    <row r="658" spans="1:6" ht="14.25" customHeight="1" x14ac:dyDescent="0.2">
      <c r="A658" s="70">
        <f t="shared" si="10"/>
        <v>44008.708330000001</v>
      </c>
      <c r="B658" s="25">
        <v>17</v>
      </c>
      <c r="C658" s="29">
        <v>913.2</v>
      </c>
      <c r="D658" s="29">
        <v>0</v>
      </c>
      <c r="E658" s="29">
        <v>265.63</v>
      </c>
      <c r="F658" s="29">
        <v>934.14</v>
      </c>
    </row>
    <row r="659" spans="1:6" ht="14.25" customHeight="1" x14ac:dyDescent="0.2">
      <c r="A659" s="70">
        <f t="shared" si="10"/>
        <v>44008.75</v>
      </c>
      <c r="B659" s="25">
        <v>18</v>
      </c>
      <c r="C659" s="29">
        <v>900.48</v>
      </c>
      <c r="D659" s="29">
        <v>0</v>
      </c>
      <c r="E659" s="29">
        <v>280.12</v>
      </c>
      <c r="F659" s="29">
        <v>921.42</v>
      </c>
    </row>
    <row r="660" spans="1:6" ht="14.25" customHeight="1" x14ac:dyDescent="0.2">
      <c r="A660" s="70">
        <f t="shared" si="10"/>
        <v>44008.791669999999</v>
      </c>
      <c r="B660" s="25">
        <v>19</v>
      </c>
      <c r="C660" s="29">
        <v>899.96</v>
      </c>
      <c r="D660" s="29">
        <v>0</v>
      </c>
      <c r="E660" s="29">
        <v>355.84</v>
      </c>
      <c r="F660" s="29">
        <v>920.9</v>
      </c>
    </row>
    <row r="661" spans="1:6" ht="14.25" customHeight="1" x14ac:dyDescent="0.2">
      <c r="A661" s="70">
        <f t="shared" si="10"/>
        <v>44008.833330000001</v>
      </c>
      <c r="B661" s="25">
        <v>20</v>
      </c>
      <c r="C661" s="29">
        <v>997.85</v>
      </c>
      <c r="D661" s="29">
        <v>0</v>
      </c>
      <c r="E661" s="29">
        <v>248.63</v>
      </c>
      <c r="F661" s="29">
        <v>1018.79</v>
      </c>
    </row>
    <row r="662" spans="1:6" ht="14.25" customHeight="1" x14ac:dyDescent="0.2">
      <c r="A662" s="70">
        <f t="shared" si="10"/>
        <v>44008.875</v>
      </c>
      <c r="B662" s="25">
        <v>21</v>
      </c>
      <c r="C662" s="29">
        <v>1010.72</v>
      </c>
      <c r="D662" s="29">
        <v>0</v>
      </c>
      <c r="E662" s="29">
        <v>154.82</v>
      </c>
      <c r="F662" s="29">
        <v>1031.6600000000001</v>
      </c>
    </row>
    <row r="663" spans="1:6" ht="14.25" customHeight="1" x14ac:dyDescent="0.2">
      <c r="A663" s="70">
        <f t="shared" si="10"/>
        <v>44008.916669999999</v>
      </c>
      <c r="B663" s="25">
        <v>22</v>
      </c>
      <c r="C663" s="29">
        <v>900.61</v>
      </c>
      <c r="D663" s="29">
        <v>0</v>
      </c>
      <c r="E663" s="29">
        <v>606.29</v>
      </c>
      <c r="F663" s="29">
        <v>921.55</v>
      </c>
    </row>
    <row r="664" spans="1:6" ht="14.25" customHeight="1" x14ac:dyDescent="0.2">
      <c r="A664" s="70">
        <f t="shared" si="10"/>
        <v>44008.958330000001</v>
      </c>
      <c r="B664" s="25">
        <v>23</v>
      </c>
      <c r="C664" s="29">
        <v>895.22</v>
      </c>
      <c r="D664" s="29">
        <v>0</v>
      </c>
      <c r="E664" s="29">
        <v>330.43</v>
      </c>
      <c r="F664" s="29">
        <v>916.16</v>
      </c>
    </row>
    <row r="665" spans="1:6" ht="14.25" customHeight="1" x14ac:dyDescent="0.2">
      <c r="A665" s="70">
        <f t="shared" si="10"/>
        <v>44009</v>
      </c>
      <c r="B665" s="25">
        <v>0</v>
      </c>
      <c r="C665" s="29">
        <v>944.65</v>
      </c>
      <c r="D665" s="29">
        <v>0</v>
      </c>
      <c r="E665" s="29">
        <v>320.33</v>
      </c>
      <c r="F665" s="29">
        <v>965.59</v>
      </c>
    </row>
    <row r="666" spans="1:6" ht="14.25" customHeight="1" x14ac:dyDescent="0.2">
      <c r="A666" s="70">
        <f t="shared" si="10"/>
        <v>44009.041669999999</v>
      </c>
      <c r="B666" s="25">
        <v>1</v>
      </c>
      <c r="C666" s="29">
        <v>887.98</v>
      </c>
      <c r="D666" s="29">
        <v>0</v>
      </c>
      <c r="E666" s="29">
        <v>76.98</v>
      </c>
      <c r="F666" s="29">
        <v>908.92</v>
      </c>
    </row>
    <row r="667" spans="1:6" ht="14.25" customHeight="1" x14ac:dyDescent="0.2">
      <c r="A667" s="70">
        <f t="shared" si="10"/>
        <v>44009.083330000001</v>
      </c>
      <c r="B667" s="25">
        <v>2</v>
      </c>
      <c r="C667" s="29">
        <v>891.74</v>
      </c>
      <c r="D667" s="29">
        <v>0</v>
      </c>
      <c r="E667" s="29">
        <v>46.52</v>
      </c>
      <c r="F667" s="29">
        <v>912.68</v>
      </c>
    </row>
    <row r="668" spans="1:6" ht="14.25" customHeight="1" x14ac:dyDescent="0.2">
      <c r="A668" s="70">
        <f t="shared" si="10"/>
        <v>44009.125</v>
      </c>
      <c r="B668" s="25">
        <v>3</v>
      </c>
      <c r="C668" s="29">
        <v>891.52</v>
      </c>
      <c r="D668" s="29">
        <v>0</v>
      </c>
      <c r="E668" s="29">
        <v>27.96</v>
      </c>
      <c r="F668" s="29">
        <v>912.46</v>
      </c>
    </row>
    <row r="669" spans="1:6" ht="14.25" customHeight="1" x14ac:dyDescent="0.2">
      <c r="A669" s="70">
        <f t="shared" si="10"/>
        <v>44009.166669999999</v>
      </c>
      <c r="B669" s="25">
        <v>4</v>
      </c>
      <c r="C669" s="29">
        <v>895.51</v>
      </c>
      <c r="D669" s="29">
        <v>0</v>
      </c>
      <c r="E669" s="29">
        <v>794.4</v>
      </c>
      <c r="F669" s="29">
        <v>916.45</v>
      </c>
    </row>
    <row r="670" spans="1:6" ht="14.25" customHeight="1" x14ac:dyDescent="0.2">
      <c r="A670" s="70">
        <f t="shared" si="10"/>
        <v>44009.208330000001</v>
      </c>
      <c r="B670" s="25">
        <v>5</v>
      </c>
      <c r="C670" s="29">
        <v>895.57</v>
      </c>
      <c r="D670" s="29">
        <v>52.98</v>
      </c>
      <c r="E670" s="29">
        <v>0</v>
      </c>
      <c r="F670" s="29">
        <v>916.51</v>
      </c>
    </row>
    <row r="671" spans="1:6" ht="14.25" customHeight="1" x14ac:dyDescent="0.2">
      <c r="A671" s="70">
        <f t="shared" si="10"/>
        <v>44009.25</v>
      </c>
      <c r="B671" s="25">
        <v>6</v>
      </c>
      <c r="C671" s="29">
        <v>894.77</v>
      </c>
      <c r="D671" s="29">
        <v>0</v>
      </c>
      <c r="E671" s="29">
        <v>111.66</v>
      </c>
      <c r="F671" s="29">
        <v>915.71</v>
      </c>
    </row>
    <row r="672" spans="1:6" ht="14.25" customHeight="1" x14ac:dyDescent="0.2">
      <c r="A672" s="70">
        <f t="shared" si="10"/>
        <v>44009.291669999999</v>
      </c>
      <c r="B672" s="25">
        <v>7</v>
      </c>
      <c r="C672" s="29">
        <v>897.73</v>
      </c>
      <c r="D672" s="29">
        <v>61.77</v>
      </c>
      <c r="E672" s="29">
        <v>0</v>
      </c>
      <c r="F672" s="29">
        <v>918.67</v>
      </c>
    </row>
    <row r="673" spans="1:6" ht="14.25" customHeight="1" x14ac:dyDescent="0.2">
      <c r="A673" s="70">
        <f t="shared" si="10"/>
        <v>44009.333330000001</v>
      </c>
      <c r="B673" s="25">
        <v>8</v>
      </c>
      <c r="C673" s="29">
        <v>895.68</v>
      </c>
      <c r="D673" s="29">
        <v>167.88</v>
      </c>
      <c r="E673" s="29">
        <v>0</v>
      </c>
      <c r="F673" s="29">
        <v>916.62</v>
      </c>
    </row>
    <row r="674" spans="1:6" ht="14.25" customHeight="1" x14ac:dyDescent="0.2">
      <c r="A674" s="70">
        <f t="shared" si="10"/>
        <v>44009.375</v>
      </c>
      <c r="B674" s="25">
        <v>9</v>
      </c>
      <c r="C674" s="29">
        <v>915.27</v>
      </c>
      <c r="D674" s="29">
        <v>77.38</v>
      </c>
      <c r="E674" s="29">
        <v>0</v>
      </c>
      <c r="F674" s="29">
        <v>936.21</v>
      </c>
    </row>
    <row r="675" spans="1:6" ht="14.25" customHeight="1" x14ac:dyDescent="0.2">
      <c r="A675" s="70">
        <f t="shared" si="10"/>
        <v>44009.416669999999</v>
      </c>
      <c r="B675" s="25">
        <v>10</v>
      </c>
      <c r="C675" s="29">
        <v>964.8</v>
      </c>
      <c r="D675" s="29">
        <v>29.01</v>
      </c>
      <c r="E675" s="29">
        <v>0.19</v>
      </c>
      <c r="F675" s="29">
        <v>985.74</v>
      </c>
    </row>
    <row r="676" spans="1:6" ht="14.25" customHeight="1" x14ac:dyDescent="0.2">
      <c r="A676" s="70">
        <f t="shared" si="10"/>
        <v>44009.458330000001</v>
      </c>
      <c r="B676" s="25">
        <v>11</v>
      </c>
      <c r="C676" s="29">
        <v>966.45</v>
      </c>
      <c r="D676" s="29">
        <v>16.739999999999998</v>
      </c>
      <c r="E676" s="29">
        <v>0.23</v>
      </c>
      <c r="F676" s="29">
        <v>987.39</v>
      </c>
    </row>
    <row r="677" spans="1:6" ht="14.25" customHeight="1" x14ac:dyDescent="0.2">
      <c r="A677" s="70">
        <f t="shared" si="10"/>
        <v>44009.5</v>
      </c>
      <c r="B677" s="25">
        <v>12</v>
      </c>
      <c r="C677" s="29">
        <v>965.21</v>
      </c>
      <c r="D677" s="29">
        <v>10.3</v>
      </c>
      <c r="E677" s="29">
        <v>0.23</v>
      </c>
      <c r="F677" s="29">
        <v>986.15</v>
      </c>
    </row>
    <row r="678" spans="1:6" ht="14.25" customHeight="1" x14ac:dyDescent="0.2">
      <c r="A678" s="70">
        <f t="shared" si="10"/>
        <v>44009.541669999999</v>
      </c>
      <c r="B678" s="25">
        <v>13</v>
      </c>
      <c r="C678" s="29">
        <v>970.61</v>
      </c>
      <c r="D678" s="29">
        <v>0</v>
      </c>
      <c r="E678" s="29">
        <v>24.06</v>
      </c>
      <c r="F678" s="29">
        <v>991.55</v>
      </c>
    </row>
    <row r="679" spans="1:6" ht="14.25" customHeight="1" x14ac:dyDescent="0.2">
      <c r="A679" s="70">
        <f t="shared" si="10"/>
        <v>44009.583330000001</v>
      </c>
      <c r="B679" s="25">
        <v>14</v>
      </c>
      <c r="C679" s="29">
        <v>973.89</v>
      </c>
      <c r="D679" s="29">
        <v>0</v>
      </c>
      <c r="E679" s="29">
        <v>63.78</v>
      </c>
      <c r="F679" s="29">
        <v>994.83</v>
      </c>
    </row>
    <row r="680" spans="1:6" ht="14.25" customHeight="1" x14ac:dyDescent="0.2">
      <c r="A680" s="70">
        <f t="shared" si="10"/>
        <v>44009.625</v>
      </c>
      <c r="B680" s="25">
        <v>15</v>
      </c>
      <c r="C680" s="29">
        <v>973.02</v>
      </c>
      <c r="D680" s="29">
        <v>0</v>
      </c>
      <c r="E680" s="29">
        <v>72.540000000000006</v>
      </c>
      <c r="F680" s="29">
        <v>993.96</v>
      </c>
    </row>
    <row r="681" spans="1:6" ht="14.25" customHeight="1" x14ac:dyDescent="0.2">
      <c r="A681" s="70">
        <f t="shared" si="10"/>
        <v>44009.666669999999</v>
      </c>
      <c r="B681" s="25">
        <v>16</v>
      </c>
      <c r="C681" s="29">
        <v>969.99</v>
      </c>
      <c r="D681" s="29">
        <v>0</v>
      </c>
      <c r="E681" s="29">
        <v>69.44</v>
      </c>
      <c r="F681" s="29">
        <v>990.93</v>
      </c>
    </row>
    <row r="682" spans="1:6" ht="14.25" customHeight="1" x14ac:dyDescent="0.2">
      <c r="A682" s="70">
        <f t="shared" si="10"/>
        <v>44009.708330000001</v>
      </c>
      <c r="B682" s="25">
        <v>17</v>
      </c>
      <c r="C682" s="29">
        <v>955.09</v>
      </c>
      <c r="D682" s="29">
        <v>0</v>
      </c>
      <c r="E682" s="29">
        <v>63.52</v>
      </c>
      <c r="F682" s="29">
        <v>976.03</v>
      </c>
    </row>
    <row r="683" spans="1:6" ht="14.25" customHeight="1" x14ac:dyDescent="0.2">
      <c r="A683" s="70">
        <f t="shared" si="10"/>
        <v>44009.75</v>
      </c>
      <c r="B683" s="25">
        <v>18</v>
      </c>
      <c r="C683" s="29">
        <v>920.55</v>
      </c>
      <c r="D683" s="29">
        <v>0</v>
      </c>
      <c r="E683" s="29">
        <v>43.68</v>
      </c>
      <c r="F683" s="29">
        <v>941.49</v>
      </c>
    </row>
    <row r="684" spans="1:6" ht="14.25" customHeight="1" x14ac:dyDescent="0.2">
      <c r="A684" s="70">
        <f t="shared" si="10"/>
        <v>44009.791669999999</v>
      </c>
      <c r="B684" s="25">
        <v>19</v>
      </c>
      <c r="C684" s="29">
        <v>929.47</v>
      </c>
      <c r="D684" s="29">
        <v>0</v>
      </c>
      <c r="E684" s="29">
        <v>32.04</v>
      </c>
      <c r="F684" s="29">
        <v>950.41</v>
      </c>
    </row>
    <row r="685" spans="1:6" ht="14.25" customHeight="1" x14ac:dyDescent="0.2">
      <c r="A685" s="70">
        <f t="shared" si="10"/>
        <v>44009.833330000001</v>
      </c>
      <c r="B685" s="25">
        <v>20</v>
      </c>
      <c r="C685" s="29">
        <v>1040.47</v>
      </c>
      <c r="D685" s="29">
        <v>0</v>
      </c>
      <c r="E685" s="29">
        <v>7.45</v>
      </c>
      <c r="F685" s="29">
        <v>1061.4100000000001</v>
      </c>
    </row>
    <row r="686" spans="1:6" ht="14.25" customHeight="1" x14ac:dyDescent="0.2">
      <c r="A686" s="70">
        <f t="shared" si="10"/>
        <v>44009.875</v>
      </c>
      <c r="B686" s="25">
        <v>21</v>
      </c>
      <c r="C686" s="29">
        <v>1015.26</v>
      </c>
      <c r="D686" s="29">
        <v>0</v>
      </c>
      <c r="E686" s="29">
        <v>73.02</v>
      </c>
      <c r="F686" s="29">
        <v>1036.2</v>
      </c>
    </row>
    <row r="687" spans="1:6" ht="14.25" customHeight="1" x14ac:dyDescent="0.2">
      <c r="A687" s="70">
        <f t="shared" si="10"/>
        <v>44009.916669999999</v>
      </c>
      <c r="B687" s="25">
        <v>22</v>
      </c>
      <c r="C687" s="29">
        <v>901.34</v>
      </c>
      <c r="D687" s="29">
        <v>0</v>
      </c>
      <c r="E687" s="29">
        <v>523.85</v>
      </c>
      <c r="F687" s="29">
        <v>922.28</v>
      </c>
    </row>
    <row r="688" spans="1:6" ht="14.25" customHeight="1" x14ac:dyDescent="0.2">
      <c r="A688" s="70">
        <f t="shared" si="10"/>
        <v>44009.958330000001</v>
      </c>
      <c r="B688" s="25">
        <v>23</v>
      </c>
      <c r="C688" s="29">
        <v>895.1</v>
      </c>
      <c r="D688" s="29">
        <v>0</v>
      </c>
      <c r="E688" s="29">
        <v>326.19</v>
      </c>
      <c r="F688" s="29">
        <v>916.04</v>
      </c>
    </row>
    <row r="689" spans="1:6" ht="14.25" customHeight="1" x14ac:dyDescent="0.2">
      <c r="A689" s="70">
        <f t="shared" si="10"/>
        <v>44010</v>
      </c>
      <c r="B689" s="25">
        <v>0</v>
      </c>
      <c r="C689" s="29">
        <v>913.99</v>
      </c>
      <c r="D689" s="29">
        <v>0</v>
      </c>
      <c r="E689" s="29">
        <v>147.66</v>
      </c>
      <c r="F689" s="29">
        <v>934.93</v>
      </c>
    </row>
    <row r="690" spans="1:6" ht="14.25" customHeight="1" x14ac:dyDescent="0.2">
      <c r="A690" s="70">
        <f t="shared" si="10"/>
        <v>44010.041669999999</v>
      </c>
      <c r="B690" s="25">
        <v>1</v>
      </c>
      <c r="C690" s="29">
        <v>883.32</v>
      </c>
      <c r="D690" s="29">
        <v>0</v>
      </c>
      <c r="E690" s="29">
        <v>40.04</v>
      </c>
      <c r="F690" s="29">
        <v>904.26</v>
      </c>
    </row>
    <row r="691" spans="1:6" ht="14.25" customHeight="1" x14ac:dyDescent="0.2">
      <c r="A691" s="70">
        <f t="shared" si="10"/>
        <v>44010.083330000001</v>
      </c>
      <c r="B691" s="25">
        <v>2</v>
      </c>
      <c r="C691" s="29">
        <v>887.37</v>
      </c>
      <c r="D691" s="29">
        <v>0</v>
      </c>
      <c r="E691" s="29">
        <v>31.45</v>
      </c>
      <c r="F691" s="29">
        <v>908.31</v>
      </c>
    </row>
    <row r="692" spans="1:6" ht="14.25" customHeight="1" x14ac:dyDescent="0.2">
      <c r="A692" s="70">
        <f t="shared" si="10"/>
        <v>44010.125</v>
      </c>
      <c r="B692" s="25">
        <v>3</v>
      </c>
      <c r="C692" s="29">
        <v>890.91</v>
      </c>
      <c r="D692" s="29">
        <v>0</v>
      </c>
      <c r="E692" s="29">
        <v>47.02</v>
      </c>
      <c r="F692" s="29">
        <v>911.85</v>
      </c>
    </row>
    <row r="693" spans="1:6" ht="14.25" customHeight="1" x14ac:dyDescent="0.2">
      <c r="A693" s="70">
        <f t="shared" si="10"/>
        <v>44010.166669999999</v>
      </c>
      <c r="B693" s="25">
        <v>4</v>
      </c>
      <c r="C693" s="29">
        <v>895.51</v>
      </c>
      <c r="D693" s="29">
        <v>0.09</v>
      </c>
      <c r="E693" s="29">
        <v>0.5</v>
      </c>
      <c r="F693" s="29">
        <v>916.45</v>
      </c>
    </row>
    <row r="694" spans="1:6" ht="14.25" customHeight="1" x14ac:dyDescent="0.2">
      <c r="A694" s="70">
        <f t="shared" si="10"/>
        <v>44010.208330000001</v>
      </c>
      <c r="B694" s="25">
        <v>5</v>
      </c>
      <c r="C694" s="29">
        <v>895.56</v>
      </c>
      <c r="D694" s="29">
        <v>19.850000000000001</v>
      </c>
      <c r="E694" s="29">
        <v>0</v>
      </c>
      <c r="F694" s="29">
        <v>916.5</v>
      </c>
    </row>
    <row r="695" spans="1:6" ht="14.25" customHeight="1" x14ac:dyDescent="0.2">
      <c r="A695" s="70">
        <f t="shared" si="10"/>
        <v>44010.25</v>
      </c>
      <c r="B695" s="25">
        <v>6</v>
      </c>
      <c r="C695" s="29">
        <v>894.87</v>
      </c>
      <c r="D695" s="29">
        <v>212.22</v>
      </c>
      <c r="E695" s="29">
        <v>0</v>
      </c>
      <c r="F695" s="29">
        <v>915.81</v>
      </c>
    </row>
    <row r="696" spans="1:6" ht="14.25" customHeight="1" x14ac:dyDescent="0.2">
      <c r="A696" s="70">
        <f t="shared" si="10"/>
        <v>44010.291669999999</v>
      </c>
      <c r="B696" s="25">
        <v>7</v>
      </c>
      <c r="C696" s="29">
        <v>874.4</v>
      </c>
      <c r="D696" s="29">
        <v>64.45</v>
      </c>
      <c r="E696" s="29">
        <v>0</v>
      </c>
      <c r="F696" s="29">
        <v>895.34</v>
      </c>
    </row>
    <row r="697" spans="1:6" ht="14.25" customHeight="1" x14ac:dyDescent="0.2">
      <c r="A697" s="70">
        <f t="shared" si="10"/>
        <v>44010.333330000001</v>
      </c>
      <c r="B697" s="25">
        <v>8</v>
      </c>
      <c r="C697" s="29">
        <v>895.89</v>
      </c>
      <c r="D697" s="29">
        <v>190.73</v>
      </c>
      <c r="E697" s="29">
        <v>0</v>
      </c>
      <c r="F697" s="29">
        <v>916.83</v>
      </c>
    </row>
    <row r="698" spans="1:6" ht="14.25" customHeight="1" x14ac:dyDescent="0.2">
      <c r="A698" s="70">
        <f t="shared" si="10"/>
        <v>44010.375</v>
      </c>
      <c r="B698" s="25">
        <v>9</v>
      </c>
      <c r="C698" s="29">
        <v>898.91</v>
      </c>
      <c r="D698" s="29">
        <v>138.86000000000001</v>
      </c>
      <c r="E698" s="29">
        <v>0</v>
      </c>
      <c r="F698" s="29">
        <v>919.85</v>
      </c>
    </row>
    <row r="699" spans="1:6" ht="14.25" customHeight="1" x14ac:dyDescent="0.2">
      <c r="A699" s="70">
        <f t="shared" si="10"/>
        <v>44010.416669999999</v>
      </c>
      <c r="B699" s="25">
        <v>10</v>
      </c>
      <c r="C699" s="29">
        <v>913.17</v>
      </c>
      <c r="D699" s="29">
        <v>44.36</v>
      </c>
      <c r="E699" s="29">
        <v>0</v>
      </c>
      <c r="F699" s="29">
        <v>934.11</v>
      </c>
    </row>
    <row r="700" spans="1:6" ht="14.25" customHeight="1" x14ac:dyDescent="0.2">
      <c r="A700" s="70">
        <f t="shared" si="10"/>
        <v>44010.458330000001</v>
      </c>
      <c r="B700" s="25">
        <v>11</v>
      </c>
      <c r="C700" s="29">
        <v>937.91</v>
      </c>
      <c r="D700" s="29">
        <v>6.07</v>
      </c>
      <c r="E700" s="29">
        <v>0.02</v>
      </c>
      <c r="F700" s="29">
        <v>958.85</v>
      </c>
    </row>
    <row r="701" spans="1:6" ht="14.25" customHeight="1" x14ac:dyDescent="0.2">
      <c r="A701" s="70">
        <f t="shared" si="10"/>
        <v>44010.5</v>
      </c>
      <c r="B701" s="25">
        <v>12</v>
      </c>
      <c r="C701" s="29">
        <v>915.28</v>
      </c>
      <c r="D701" s="29">
        <v>0.06</v>
      </c>
      <c r="E701" s="29">
        <v>4.49</v>
      </c>
      <c r="F701" s="29">
        <v>936.22</v>
      </c>
    </row>
    <row r="702" spans="1:6" ht="14.25" customHeight="1" x14ac:dyDescent="0.2">
      <c r="A702" s="70">
        <f t="shared" si="10"/>
        <v>44010.541669999999</v>
      </c>
      <c r="B702" s="25">
        <v>13</v>
      </c>
      <c r="C702" s="29">
        <v>916.92</v>
      </c>
      <c r="D702" s="29">
        <v>0</v>
      </c>
      <c r="E702" s="29">
        <v>50.33</v>
      </c>
      <c r="F702" s="29">
        <v>937.86</v>
      </c>
    </row>
    <row r="703" spans="1:6" ht="14.25" customHeight="1" x14ac:dyDescent="0.2">
      <c r="A703" s="70">
        <f t="shared" si="10"/>
        <v>44010.583330000001</v>
      </c>
      <c r="B703" s="25">
        <v>14</v>
      </c>
      <c r="C703" s="29">
        <v>917.45</v>
      </c>
      <c r="D703" s="29">
        <v>0</v>
      </c>
      <c r="E703" s="29">
        <v>74.98</v>
      </c>
      <c r="F703" s="29">
        <v>938.39</v>
      </c>
    </row>
    <row r="704" spans="1:6" ht="14.25" customHeight="1" x14ac:dyDescent="0.2">
      <c r="A704" s="70">
        <f t="shared" si="10"/>
        <v>44010.625</v>
      </c>
      <c r="B704" s="25">
        <v>15</v>
      </c>
      <c r="C704" s="29">
        <v>917.01</v>
      </c>
      <c r="D704" s="29">
        <v>0</v>
      </c>
      <c r="E704" s="29">
        <v>66.709999999999994</v>
      </c>
      <c r="F704" s="29">
        <v>937.95</v>
      </c>
    </row>
    <row r="705" spans="1:6" ht="14.25" customHeight="1" x14ac:dyDescent="0.2">
      <c r="A705" s="70">
        <f t="shared" si="10"/>
        <v>44010.666669999999</v>
      </c>
      <c r="B705" s="25">
        <v>16</v>
      </c>
      <c r="C705" s="29">
        <v>917.04</v>
      </c>
      <c r="D705" s="29">
        <v>0</v>
      </c>
      <c r="E705" s="29">
        <v>82.47</v>
      </c>
      <c r="F705" s="29">
        <v>937.98</v>
      </c>
    </row>
    <row r="706" spans="1:6" ht="14.25" customHeight="1" x14ac:dyDescent="0.2">
      <c r="A706" s="70">
        <f t="shared" ref="A706:A769" si="11">A682+1</f>
        <v>44010.708330000001</v>
      </c>
      <c r="B706" s="25">
        <v>17</v>
      </c>
      <c r="C706" s="29">
        <v>915.1</v>
      </c>
      <c r="D706" s="29">
        <v>0</v>
      </c>
      <c r="E706" s="29">
        <v>60.57</v>
      </c>
      <c r="F706" s="29">
        <v>936.04</v>
      </c>
    </row>
    <row r="707" spans="1:6" ht="14.25" customHeight="1" x14ac:dyDescent="0.2">
      <c r="A707" s="70">
        <f t="shared" si="11"/>
        <v>44010.75</v>
      </c>
      <c r="B707" s="25">
        <v>18</v>
      </c>
      <c r="C707" s="29">
        <v>900.06</v>
      </c>
      <c r="D707" s="29">
        <v>0</v>
      </c>
      <c r="E707" s="29">
        <v>83.62</v>
      </c>
      <c r="F707" s="29">
        <v>921</v>
      </c>
    </row>
    <row r="708" spans="1:6" ht="14.25" customHeight="1" x14ac:dyDescent="0.2">
      <c r="A708" s="70">
        <f t="shared" si="11"/>
        <v>44010.791669999999</v>
      </c>
      <c r="B708" s="25">
        <v>19</v>
      </c>
      <c r="C708" s="29">
        <v>899.74</v>
      </c>
      <c r="D708" s="29">
        <v>0</v>
      </c>
      <c r="E708" s="29">
        <v>47.6</v>
      </c>
      <c r="F708" s="29">
        <v>920.68</v>
      </c>
    </row>
    <row r="709" spans="1:6" ht="14.25" customHeight="1" x14ac:dyDescent="0.2">
      <c r="A709" s="70">
        <f t="shared" si="11"/>
        <v>44010.833330000001</v>
      </c>
      <c r="B709" s="25">
        <v>20</v>
      </c>
      <c r="C709" s="29">
        <v>1014.28</v>
      </c>
      <c r="D709" s="29">
        <v>0</v>
      </c>
      <c r="E709" s="29">
        <v>54.22</v>
      </c>
      <c r="F709" s="29">
        <v>1035.22</v>
      </c>
    </row>
    <row r="710" spans="1:6" ht="14.25" customHeight="1" x14ac:dyDescent="0.2">
      <c r="A710" s="70">
        <f t="shared" si="11"/>
        <v>44010.875</v>
      </c>
      <c r="B710" s="25">
        <v>21</v>
      </c>
      <c r="C710" s="29">
        <v>1003.14</v>
      </c>
      <c r="D710" s="29">
        <v>0</v>
      </c>
      <c r="E710" s="29">
        <v>23.03</v>
      </c>
      <c r="F710" s="29">
        <v>1024.08</v>
      </c>
    </row>
    <row r="711" spans="1:6" ht="14.25" customHeight="1" x14ac:dyDescent="0.2">
      <c r="A711" s="70">
        <f t="shared" si="11"/>
        <v>44010.916669999999</v>
      </c>
      <c r="B711" s="25">
        <v>22</v>
      </c>
      <c r="C711" s="29">
        <v>901.23</v>
      </c>
      <c r="D711" s="29">
        <v>0</v>
      </c>
      <c r="E711" s="29">
        <v>269.32</v>
      </c>
      <c r="F711" s="29">
        <v>922.17</v>
      </c>
    </row>
    <row r="712" spans="1:6" ht="14.25" customHeight="1" x14ac:dyDescent="0.2">
      <c r="A712" s="70">
        <f t="shared" si="11"/>
        <v>44010.958330000001</v>
      </c>
      <c r="B712" s="25">
        <v>23</v>
      </c>
      <c r="C712" s="29">
        <v>894.82</v>
      </c>
      <c r="D712" s="29">
        <v>5.18</v>
      </c>
      <c r="E712" s="29">
        <v>0</v>
      </c>
      <c r="F712" s="29">
        <v>915.76</v>
      </c>
    </row>
    <row r="713" spans="1:6" x14ac:dyDescent="0.2">
      <c r="A713" s="70">
        <f t="shared" si="11"/>
        <v>44011</v>
      </c>
      <c r="B713" s="25">
        <v>0</v>
      </c>
      <c r="C713" s="29">
        <v>911.75</v>
      </c>
      <c r="D713" s="29">
        <v>0</v>
      </c>
      <c r="E713" s="29">
        <v>66.81</v>
      </c>
      <c r="F713" s="29">
        <v>932.69</v>
      </c>
    </row>
    <row r="714" spans="1:6" x14ac:dyDescent="0.2">
      <c r="A714" s="70">
        <f t="shared" si="11"/>
        <v>44011.041669999999</v>
      </c>
      <c r="B714" s="25">
        <v>1</v>
      </c>
      <c r="C714" s="29">
        <v>893.36</v>
      </c>
      <c r="D714" s="29">
        <v>0</v>
      </c>
      <c r="E714" s="29">
        <v>132.35</v>
      </c>
      <c r="F714" s="29">
        <v>914.3</v>
      </c>
    </row>
    <row r="715" spans="1:6" x14ac:dyDescent="0.2">
      <c r="A715" s="70">
        <f t="shared" si="11"/>
        <v>44011.083330000001</v>
      </c>
      <c r="B715" s="25">
        <v>2</v>
      </c>
      <c r="C715" s="29">
        <v>893.28</v>
      </c>
      <c r="D715" s="29">
        <v>0</v>
      </c>
      <c r="E715" s="29">
        <v>116.03</v>
      </c>
      <c r="F715" s="29">
        <v>914.22</v>
      </c>
    </row>
    <row r="716" spans="1:6" x14ac:dyDescent="0.2">
      <c r="A716" s="70">
        <f t="shared" si="11"/>
        <v>44011.125</v>
      </c>
      <c r="B716" s="25">
        <v>3</v>
      </c>
      <c r="C716" s="29">
        <v>893.28</v>
      </c>
      <c r="D716" s="29">
        <v>0</v>
      </c>
      <c r="E716" s="29">
        <v>123.4</v>
      </c>
      <c r="F716" s="29">
        <v>914.22</v>
      </c>
    </row>
    <row r="717" spans="1:6" x14ac:dyDescent="0.2">
      <c r="A717" s="70">
        <f t="shared" si="11"/>
        <v>44011.166669999999</v>
      </c>
      <c r="B717" s="25">
        <v>4</v>
      </c>
      <c r="C717" s="29">
        <v>895.39</v>
      </c>
      <c r="D717" s="29">
        <v>0</v>
      </c>
      <c r="E717" s="29">
        <v>119.84</v>
      </c>
      <c r="F717" s="29">
        <v>916.33</v>
      </c>
    </row>
    <row r="718" spans="1:6" x14ac:dyDescent="0.2">
      <c r="A718" s="70">
        <f t="shared" si="11"/>
        <v>44011.208330000001</v>
      </c>
      <c r="B718" s="25">
        <v>5</v>
      </c>
      <c r="C718" s="29">
        <v>895.58</v>
      </c>
      <c r="D718" s="29">
        <v>13.46</v>
      </c>
      <c r="E718" s="29">
        <v>0</v>
      </c>
      <c r="F718" s="29">
        <v>916.52</v>
      </c>
    </row>
    <row r="719" spans="1:6" x14ac:dyDescent="0.2">
      <c r="A719" s="70">
        <f t="shared" si="11"/>
        <v>44011.25</v>
      </c>
      <c r="B719" s="25">
        <v>6</v>
      </c>
      <c r="C719" s="29">
        <v>895.1</v>
      </c>
      <c r="D719" s="29">
        <v>0</v>
      </c>
      <c r="E719" s="29">
        <v>162.24</v>
      </c>
      <c r="F719" s="29">
        <v>916.04</v>
      </c>
    </row>
    <row r="720" spans="1:6" x14ac:dyDescent="0.2">
      <c r="A720" s="70">
        <f t="shared" si="11"/>
        <v>44011.291669999999</v>
      </c>
      <c r="B720" s="25">
        <v>7</v>
      </c>
      <c r="C720" s="29">
        <v>911.58</v>
      </c>
      <c r="D720" s="29">
        <v>100.63</v>
      </c>
      <c r="E720" s="29">
        <v>0</v>
      </c>
      <c r="F720" s="29">
        <v>932.52</v>
      </c>
    </row>
    <row r="721" spans="1:6" x14ac:dyDescent="0.2">
      <c r="A721" s="70">
        <f t="shared" si="11"/>
        <v>44011.333330000001</v>
      </c>
      <c r="B721" s="25">
        <v>8</v>
      </c>
      <c r="C721" s="29">
        <v>895.64</v>
      </c>
      <c r="D721" s="29">
        <v>247.6</v>
      </c>
      <c r="E721" s="29">
        <v>0</v>
      </c>
      <c r="F721" s="29">
        <v>916.58</v>
      </c>
    </row>
    <row r="722" spans="1:6" x14ac:dyDescent="0.2">
      <c r="A722" s="70">
        <f t="shared" si="11"/>
        <v>44011.375</v>
      </c>
      <c r="B722" s="25">
        <v>9</v>
      </c>
      <c r="C722" s="29">
        <v>918.59</v>
      </c>
      <c r="D722" s="29">
        <v>0</v>
      </c>
      <c r="E722" s="29">
        <v>152.74</v>
      </c>
      <c r="F722" s="29">
        <v>939.53</v>
      </c>
    </row>
    <row r="723" spans="1:6" x14ac:dyDescent="0.2">
      <c r="A723" s="70">
        <f t="shared" si="11"/>
        <v>44011.416669999999</v>
      </c>
      <c r="B723" s="25">
        <v>10</v>
      </c>
      <c r="C723" s="29">
        <v>976.31</v>
      </c>
      <c r="D723" s="29">
        <v>21.16</v>
      </c>
      <c r="E723" s="29">
        <v>0</v>
      </c>
      <c r="F723" s="29">
        <v>997.25</v>
      </c>
    </row>
    <row r="724" spans="1:6" x14ac:dyDescent="0.2">
      <c r="A724" s="70">
        <f t="shared" si="11"/>
        <v>44011.458330000001</v>
      </c>
      <c r="B724" s="25">
        <v>11</v>
      </c>
      <c r="C724" s="29">
        <v>978.49</v>
      </c>
      <c r="D724" s="29">
        <v>0</v>
      </c>
      <c r="E724" s="29">
        <v>158.62</v>
      </c>
      <c r="F724" s="29">
        <v>999.43</v>
      </c>
    </row>
    <row r="725" spans="1:6" x14ac:dyDescent="0.2">
      <c r="A725" s="70">
        <f t="shared" si="11"/>
        <v>44011.5</v>
      </c>
      <c r="B725" s="25">
        <v>12</v>
      </c>
      <c r="C725" s="29">
        <v>976.18</v>
      </c>
      <c r="D725" s="29">
        <v>0</v>
      </c>
      <c r="E725" s="29">
        <v>52.56</v>
      </c>
      <c r="F725" s="29">
        <v>997.12</v>
      </c>
    </row>
    <row r="726" spans="1:6" x14ac:dyDescent="0.2">
      <c r="A726" s="70">
        <f t="shared" si="11"/>
        <v>44011.541669999999</v>
      </c>
      <c r="B726" s="25">
        <v>13</v>
      </c>
      <c r="C726" s="29">
        <v>986.99</v>
      </c>
      <c r="D726" s="29">
        <v>0.09</v>
      </c>
      <c r="E726" s="29">
        <v>9.2799999999999994</v>
      </c>
      <c r="F726" s="29">
        <v>1007.93</v>
      </c>
    </row>
    <row r="727" spans="1:6" x14ac:dyDescent="0.2">
      <c r="A727" s="70">
        <f t="shared" si="11"/>
        <v>44011.583330000001</v>
      </c>
      <c r="B727" s="25">
        <v>14</v>
      </c>
      <c r="C727" s="29">
        <v>990.4</v>
      </c>
      <c r="D727" s="29">
        <v>0</v>
      </c>
      <c r="E727" s="29">
        <v>205.96</v>
      </c>
      <c r="F727" s="29">
        <v>1011.34</v>
      </c>
    </row>
    <row r="728" spans="1:6" x14ac:dyDescent="0.2">
      <c r="A728" s="70">
        <f t="shared" si="11"/>
        <v>44011.625</v>
      </c>
      <c r="B728" s="25">
        <v>15</v>
      </c>
      <c r="C728" s="29">
        <v>991.38</v>
      </c>
      <c r="D728" s="29">
        <v>0</v>
      </c>
      <c r="E728" s="29">
        <v>51.2</v>
      </c>
      <c r="F728" s="29">
        <v>1012.32</v>
      </c>
    </row>
    <row r="729" spans="1:6" x14ac:dyDescent="0.2">
      <c r="A729" s="70">
        <f t="shared" si="11"/>
        <v>44011.666669999999</v>
      </c>
      <c r="B729" s="25">
        <v>16</v>
      </c>
      <c r="C729" s="29">
        <v>999.13</v>
      </c>
      <c r="D729" s="29">
        <v>0</v>
      </c>
      <c r="E729" s="29">
        <v>55.39</v>
      </c>
      <c r="F729" s="29">
        <v>1020.07</v>
      </c>
    </row>
    <row r="730" spans="1:6" x14ac:dyDescent="0.2">
      <c r="A730" s="70">
        <f t="shared" si="11"/>
        <v>44011.708330000001</v>
      </c>
      <c r="B730" s="25">
        <v>17</v>
      </c>
      <c r="C730" s="29">
        <v>965.84</v>
      </c>
      <c r="D730" s="29">
        <v>0</v>
      </c>
      <c r="E730" s="29">
        <v>30.73</v>
      </c>
      <c r="F730" s="29">
        <v>986.78</v>
      </c>
    </row>
    <row r="731" spans="1:6" x14ac:dyDescent="0.2">
      <c r="A731" s="70">
        <f t="shared" si="11"/>
        <v>44011.75</v>
      </c>
      <c r="B731" s="25">
        <v>18</v>
      </c>
      <c r="C731" s="29">
        <v>926.15</v>
      </c>
      <c r="D731" s="29">
        <v>0</v>
      </c>
      <c r="E731" s="29">
        <v>81.53</v>
      </c>
      <c r="F731" s="29">
        <v>947.09</v>
      </c>
    </row>
    <row r="732" spans="1:6" x14ac:dyDescent="0.2">
      <c r="A732" s="70">
        <f t="shared" si="11"/>
        <v>44011.791669999999</v>
      </c>
      <c r="B732" s="25">
        <v>19</v>
      </c>
      <c r="C732" s="29">
        <v>903.02</v>
      </c>
      <c r="D732" s="29">
        <v>142.94</v>
      </c>
      <c r="E732" s="29">
        <v>0</v>
      </c>
      <c r="F732" s="29">
        <v>923.96</v>
      </c>
    </row>
    <row r="733" spans="1:6" x14ac:dyDescent="0.2">
      <c r="A733" s="70">
        <f t="shared" si="11"/>
        <v>44011.833330000001</v>
      </c>
      <c r="B733" s="25">
        <v>20</v>
      </c>
      <c r="C733" s="29">
        <v>942.58</v>
      </c>
      <c r="D733" s="29">
        <v>0</v>
      </c>
      <c r="E733" s="29">
        <v>130.34</v>
      </c>
      <c r="F733" s="29">
        <v>963.52</v>
      </c>
    </row>
    <row r="734" spans="1:6" x14ac:dyDescent="0.2">
      <c r="A734" s="70">
        <f t="shared" si="11"/>
        <v>44011.875</v>
      </c>
      <c r="B734" s="25">
        <v>21</v>
      </c>
      <c r="C734" s="29">
        <v>1022.67</v>
      </c>
      <c r="D734" s="29">
        <v>0</v>
      </c>
      <c r="E734" s="29">
        <v>191.32</v>
      </c>
      <c r="F734" s="29">
        <v>1043.6099999999999</v>
      </c>
    </row>
    <row r="735" spans="1:6" x14ac:dyDescent="0.2">
      <c r="A735" s="70">
        <f t="shared" si="11"/>
        <v>44011.916669999999</v>
      </c>
      <c r="B735" s="25">
        <v>22</v>
      </c>
      <c r="C735" s="29">
        <v>899.75</v>
      </c>
      <c r="D735" s="29">
        <v>0</v>
      </c>
      <c r="E735" s="29">
        <v>337.27</v>
      </c>
      <c r="F735" s="29">
        <v>920.69</v>
      </c>
    </row>
    <row r="736" spans="1:6" x14ac:dyDescent="0.2">
      <c r="A736" s="70">
        <f t="shared" si="11"/>
        <v>44011.958330000001</v>
      </c>
      <c r="B736" s="25">
        <v>23</v>
      </c>
      <c r="C736" s="29">
        <v>895.18</v>
      </c>
      <c r="D736" s="29">
        <v>0</v>
      </c>
      <c r="E736" s="29">
        <v>258.76</v>
      </c>
      <c r="F736" s="29">
        <v>916.12</v>
      </c>
    </row>
    <row r="737" spans="1:6" x14ac:dyDescent="0.2">
      <c r="A737" s="70">
        <f t="shared" si="11"/>
        <v>44012</v>
      </c>
      <c r="B737" s="25">
        <v>0</v>
      </c>
      <c r="C737" s="29">
        <v>914.69</v>
      </c>
      <c r="D737" s="29">
        <v>0</v>
      </c>
      <c r="E737" s="29">
        <v>210.48</v>
      </c>
      <c r="F737" s="29">
        <v>935.63</v>
      </c>
    </row>
    <row r="738" spans="1:6" x14ac:dyDescent="0.2">
      <c r="A738" s="70">
        <f t="shared" si="11"/>
        <v>44012.041669999999</v>
      </c>
      <c r="B738" s="25">
        <v>1</v>
      </c>
      <c r="C738" s="29">
        <v>898.61</v>
      </c>
      <c r="D738" s="29">
        <v>0</v>
      </c>
      <c r="E738" s="29">
        <v>177.46</v>
      </c>
      <c r="F738" s="29">
        <v>919.55</v>
      </c>
    </row>
    <row r="739" spans="1:6" x14ac:dyDescent="0.2">
      <c r="A739" s="70">
        <f t="shared" si="11"/>
        <v>44012.083330000001</v>
      </c>
      <c r="B739" s="25">
        <v>2</v>
      </c>
      <c r="C739" s="29">
        <v>888.86</v>
      </c>
      <c r="D739" s="29">
        <v>0</v>
      </c>
      <c r="E739" s="29">
        <v>121.69</v>
      </c>
      <c r="F739" s="29">
        <v>909.8</v>
      </c>
    </row>
    <row r="740" spans="1:6" x14ac:dyDescent="0.2">
      <c r="A740" s="70">
        <f t="shared" si="11"/>
        <v>44012.125</v>
      </c>
      <c r="B740" s="25">
        <v>3</v>
      </c>
      <c r="C740" s="29">
        <v>890.7</v>
      </c>
      <c r="D740" s="29">
        <v>0</v>
      </c>
      <c r="E740" s="29">
        <v>113.6</v>
      </c>
      <c r="F740" s="29">
        <v>911.64</v>
      </c>
    </row>
    <row r="741" spans="1:6" x14ac:dyDescent="0.2">
      <c r="A741" s="70">
        <f t="shared" si="11"/>
        <v>44012.166669999999</v>
      </c>
      <c r="B741" s="25">
        <v>4</v>
      </c>
      <c r="C741" s="29">
        <v>895.61</v>
      </c>
      <c r="D741" s="29">
        <v>0</v>
      </c>
      <c r="E741" s="29">
        <v>81.39</v>
      </c>
      <c r="F741" s="29">
        <v>916.55</v>
      </c>
    </row>
    <row r="742" spans="1:6" x14ac:dyDescent="0.2">
      <c r="A742" s="70">
        <f t="shared" si="11"/>
        <v>44012.208330000001</v>
      </c>
      <c r="B742" s="25">
        <v>5</v>
      </c>
      <c r="C742" s="29">
        <v>895.57</v>
      </c>
      <c r="D742" s="29">
        <v>38.880000000000003</v>
      </c>
      <c r="E742" s="29">
        <v>0</v>
      </c>
      <c r="F742" s="29">
        <v>916.51</v>
      </c>
    </row>
    <row r="743" spans="1:6" x14ac:dyDescent="0.2">
      <c r="A743" s="70">
        <f t="shared" si="11"/>
        <v>44012.25</v>
      </c>
      <c r="B743" s="25">
        <v>6</v>
      </c>
      <c r="C743" s="29">
        <v>895.04</v>
      </c>
      <c r="D743" s="29">
        <v>79.069999999999993</v>
      </c>
      <c r="E743" s="29">
        <v>0</v>
      </c>
      <c r="F743" s="29">
        <v>915.98</v>
      </c>
    </row>
    <row r="744" spans="1:6" x14ac:dyDescent="0.2">
      <c r="A744" s="70">
        <f t="shared" si="11"/>
        <v>44012.291669999999</v>
      </c>
      <c r="B744" s="25">
        <v>7</v>
      </c>
      <c r="C744" s="29">
        <v>948.71</v>
      </c>
      <c r="D744" s="29">
        <v>95.6</v>
      </c>
      <c r="E744" s="29">
        <v>0</v>
      </c>
      <c r="F744" s="29">
        <v>969.65</v>
      </c>
    </row>
    <row r="745" spans="1:6" x14ac:dyDescent="0.2">
      <c r="A745" s="70">
        <f t="shared" si="11"/>
        <v>44012.333330000001</v>
      </c>
      <c r="B745" s="25">
        <v>8</v>
      </c>
      <c r="C745" s="29">
        <v>895.6</v>
      </c>
      <c r="D745" s="29">
        <v>211.81</v>
      </c>
      <c r="E745" s="29">
        <v>0</v>
      </c>
      <c r="F745" s="29">
        <v>916.54</v>
      </c>
    </row>
    <row r="746" spans="1:6" x14ac:dyDescent="0.2">
      <c r="A746" s="70">
        <f t="shared" si="11"/>
        <v>44012.375</v>
      </c>
      <c r="B746" s="25">
        <v>9</v>
      </c>
      <c r="C746" s="29">
        <v>918.81</v>
      </c>
      <c r="D746" s="29">
        <v>97.11</v>
      </c>
      <c r="E746" s="29">
        <v>0</v>
      </c>
      <c r="F746" s="29">
        <v>939.75</v>
      </c>
    </row>
    <row r="747" spans="1:6" x14ac:dyDescent="0.2">
      <c r="A747" s="70">
        <f t="shared" si="11"/>
        <v>44012.416669999999</v>
      </c>
      <c r="B747" s="25">
        <v>10</v>
      </c>
      <c r="C747" s="29">
        <v>992.25</v>
      </c>
      <c r="D747" s="29">
        <v>9.68</v>
      </c>
      <c r="E747" s="29">
        <v>1.0900000000000001</v>
      </c>
      <c r="F747" s="29">
        <v>1013.19</v>
      </c>
    </row>
    <row r="748" spans="1:6" x14ac:dyDescent="0.2">
      <c r="A748" s="70">
        <f t="shared" si="11"/>
        <v>44012.458330000001</v>
      </c>
      <c r="B748" s="25">
        <v>11</v>
      </c>
      <c r="C748" s="29">
        <v>989.66</v>
      </c>
      <c r="D748" s="29">
        <v>0.11</v>
      </c>
      <c r="E748" s="29">
        <v>17.11</v>
      </c>
      <c r="F748" s="29">
        <v>1010.6</v>
      </c>
    </row>
    <row r="749" spans="1:6" x14ac:dyDescent="0.2">
      <c r="A749" s="70">
        <f t="shared" si="11"/>
        <v>44012.5</v>
      </c>
      <c r="B749" s="25">
        <v>12</v>
      </c>
      <c r="C749" s="29">
        <v>986.98</v>
      </c>
      <c r="D749" s="29">
        <v>0.01</v>
      </c>
      <c r="E749" s="29">
        <v>50.04</v>
      </c>
      <c r="F749" s="29">
        <v>1007.92</v>
      </c>
    </row>
    <row r="750" spans="1:6" x14ac:dyDescent="0.2">
      <c r="A750" s="70">
        <f t="shared" si="11"/>
        <v>44012.541669999999</v>
      </c>
      <c r="B750" s="25">
        <v>13</v>
      </c>
      <c r="C750" s="29">
        <v>988.79</v>
      </c>
      <c r="D750" s="29">
        <v>170.04</v>
      </c>
      <c r="E750" s="29">
        <v>0</v>
      </c>
      <c r="F750" s="29">
        <v>1009.73</v>
      </c>
    </row>
    <row r="751" spans="1:6" x14ac:dyDescent="0.2">
      <c r="A751" s="70">
        <f t="shared" si="11"/>
        <v>44012.583330000001</v>
      </c>
      <c r="B751" s="25">
        <v>14</v>
      </c>
      <c r="C751" s="29">
        <v>987.58</v>
      </c>
      <c r="D751" s="29">
        <v>0</v>
      </c>
      <c r="E751" s="29">
        <v>143.59</v>
      </c>
      <c r="F751" s="29">
        <v>1008.52</v>
      </c>
    </row>
    <row r="752" spans="1:6" x14ac:dyDescent="0.2">
      <c r="A752" s="70">
        <f t="shared" si="11"/>
        <v>44012.625</v>
      </c>
      <c r="B752" s="25">
        <v>15</v>
      </c>
      <c r="C752" s="29">
        <v>988.04</v>
      </c>
      <c r="D752" s="29">
        <v>0</v>
      </c>
      <c r="E752" s="29">
        <v>198.45</v>
      </c>
      <c r="F752" s="29">
        <v>1008.98</v>
      </c>
    </row>
    <row r="753" spans="1:6" x14ac:dyDescent="0.2">
      <c r="A753" s="70">
        <f t="shared" si="11"/>
        <v>44012.666669999999</v>
      </c>
      <c r="B753" s="25">
        <v>16</v>
      </c>
      <c r="C753" s="29">
        <v>987.95</v>
      </c>
      <c r="D753" s="29">
        <v>0</v>
      </c>
      <c r="E753" s="29">
        <v>188.9</v>
      </c>
      <c r="F753" s="29">
        <v>1008.89</v>
      </c>
    </row>
    <row r="754" spans="1:6" x14ac:dyDescent="0.2">
      <c r="A754" s="70">
        <f t="shared" si="11"/>
        <v>44012.708330000001</v>
      </c>
      <c r="B754" s="25">
        <v>17</v>
      </c>
      <c r="C754" s="29">
        <v>966.91</v>
      </c>
      <c r="D754" s="29">
        <v>0</v>
      </c>
      <c r="E754" s="29">
        <v>361.54</v>
      </c>
      <c r="F754" s="29">
        <v>987.85</v>
      </c>
    </row>
    <row r="755" spans="1:6" x14ac:dyDescent="0.2">
      <c r="A755" s="70">
        <f t="shared" si="11"/>
        <v>44012.75</v>
      </c>
      <c r="B755" s="25">
        <v>18</v>
      </c>
      <c r="C755" s="29">
        <v>926.79</v>
      </c>
      <c r="D755" s="29">
        <v>0</v>
      </c>
      <c r="E755" s="29">
        <v>350.58</v>
      </c>
      <c r="F755" s="29">
        <v>947.73</v>
      </c>
    </row>
    <row r="756" spans="1:6" x14ac:dyDescent="0.2">
      <c r="A756" s="70">
        <f t="shared" si="11"/>
        <v>44012.791669999999</v>
      </c>
      <c r="B756" s="25">
        <v>19</v>
      </c>
      <c r="C756" s="29">
        <v>926.28</v>
      </c>
      <c r="D756" s="29">
        <v>0</v>
      </c>
      <c r="E756" s="29">
        <v>305.38</v>
      </c>
      <c r="F756" s="29">
        <v>947.22</v>
      </c>
    </row>
    <row r="757" spans="1:6" x14ac:dyDescent="0.2">
      <c r="A757" s="70">
        <f t="shared" si="11"/>
        <v>44012.833330000001</v>
      </c>
      <c r="B757" s="25">
        <v>20</v>
      </c>
      <c r="C757" s="29">
        <v>1018.13</v>
      </c>
      <c r="D757" s="29">
        <v>0</v>
      </c>
      <c r="E757" s="29">
        <v>140.85</v>
      </c>
      <c r="F757" s="29">
        <v>1039.07</v>
      </c>
    </row>
    <row r="758" spans="1:6" x14ac:dyDescent="0.2">
      <c r="A758" s="70">
        <f t="shared" si="11"/>
        <v>44012.875</v>
      </c>
      <c r="B758" s="25">
        <v>21</v>
      </c>
      <c r="C758" s="29">
        <v>1014.56</v>
      </c>
      <c r="D758" s="29">
        <v>0</v>
      </c>
      <c r="E758" s="29">
        <v>416.62</v>
      </c>
      <c r="F758" s="29">
        <v>1035.5</v>
      </c>
    </row>
    <row r="759" spans="1:6" x14ac:dyDescent="0.2">
      <c r="A759" s="70">
        <f t="shared" si="11"/>
        <v>44012.916669999999</v>
      </c>
      <c r="B759" s="25">
        <v>22</v>
      </c>
      <c r="C759" s="29">
        <v>901.15</v>
      </c>
      <c r="D759" s="29">
        <v>0</v>
      </c>
      <c r="E759" s="29">
        <v>408.7</v>
      </c>
      <c r="F759" s="29">
        <v>922.09</v>
      </c>
    </row>
    <row r="760" spans="1:6" x14ac:dyDescent="0.2">
      <c r="A760" s="70">
        <f t="shared" si="11"/>
        <v>44012.958330000001</v>
      </c>
      <c r="B760" s="25">
        <v>23</v>
      </c>
      <c r="C760" s="29">
        <v>893.57</v>
      </c>
      <c r="D760" s="29">
        <v>0</v>
      </c>
      <c r="E760" s="29">
        <v>344.85</v>
      </c>
      <c r="F760" s="29">
        <v>914.51</v>
      </c>
    </row>
    <row r="761" spans="1:6" hidden="1" x14ac:dyDescent="0.2">
      <c r="A761" s="70">
        <f t="shared" si="11"/>
        <v>44013</v>
      </c>
      <c r="B761" s="25">
        <v>0</v>
      </c>
      <c r="C761" s="29"/>
      <c r="D761" s="29"/>
      <c r="E761" s="29"/>
      <c r="F761" s="29"/>
    </row>
    <row r="762" spans="1:6" hidden="1" x14ac:dyDescent="0.2">
      <c r="A762" s="70">
        <f t="shared" si="11"/>
        <v>44013.041669999999</v>
      </c>
      <c r="B762" s="25">
        <v>1</v>
      </c>
      <c r="C762" s="29"/>
      <c r="D762" s="29"/>
      <c r="E762" s="29"/>
      <c r="F762" s="29"/>
    </row>
    <row r="763" spans="1:6" hidden="1" x14ac:dyDescent="0.2">
      <c r="A763" s="70">
        <f t="shared" si="11"/>
        <v>44013.083330000001</v>
      </c>
      <c r="B763" s="25">
        <v>2</v>
      </c>
      <c r="C763" s="29"/>
      <c r="D763" s="29"/>
      <c r="E763" s="29"/>
      <c r="F763" s="29"/>
    </row>
    <row r="764" spans="1:6" hidden="1" x14ac:dyDescent="0.2">
      <c r="A764" s="70">
        <f t="shared" si="11"/>
        <v>44013.125</v>
      </c>
      <c r="B764" s="25">
        <v>3</v>
      </c>
      <c r="C764" s="29"/>
      <c r="D764" s="29"/>
      <c r="E764" s="29"/>
      <c r="F764" s="29"/>
    </row>
    <row r="765" spans="1:6" hidden="1" x14ac:dyDescent="0.2">
      <c r="A765" s="70">
        <f t="shared" si="11"/>
        <v>44013.166669999999</v>
      </c>
      <c r="B765" s="25">
        <v>4</v>
      </c>
      <c r="C765" s="29"/>
      <c r="D765" s="29"/>
      <c r="E765" s="29"/>
      <c r="F765" s="29"/>
    </row>
    <row r="766" spans="1:6" hidden="1" x14ac:dyDescent="0.2">
      <c r="A766" s="70">
        <f t="shared" si="11"/>
        <v>44013.208330000001</v>
      </c>
      <c r="B766" s="25">
        <v>5</v>
      </c>
      <c r="C766" s="29"/>
      <c r="D766" s="29"/>
      <c r="E766" s="29"/>
      <c r="F766" s="29"/>
    </row>
    <row r="767" spans="1:6" hidden="1" x14ac:dyDescent="0.2">
      <c r="A767" s="70">
        <f t="shared" si="11"/>
        <v>44013.25</v>
      </c>
      <c r="B767" s="25">
        <v>6</v>
      </c>
      <c r="C767" s="29"/>
      <c r="D767" s="29"/>
      <c r="E767" s="29"/>
      <c r="F767" s="29"/>
    </row>
    <row r="768" spans="1:6" hidden="1" x14ac:dyDescent="0.2">
      <c r="A768" s="70">
        <f t="shared" si="11"/>
        <v>44013.291669999999</v>
      </c>
      <c r="B768" s="25">
        <v>7</v>
      </c>
      <c r="C768" s="29"/>
      <c r="D768" s="29"/>
      <c r="E768" s="29"/>
      <c r="F768" s="29"/>
    </row>
    <row r="769" spans="1:6" hidden="1" x14ac:dyDescent="0.2">
      <c r="A769" s="70">
        <f t="shared" si="11"/>
        <v>44013.333330000001</v>
      </c>
      <c r="B769" s="25">
        <v>8</v>
      </c>
      <c r="C769" s="29"/>
      <c r="D769" s="29"/>
      <c r="E769" s="29"/>
      <c r="F769" s="29"/>
    </row>
    <row r="770" spans="1:6" hidden="1" x14ac:dyDescent="0.2">
      <c r="A770" s="70">
        <f t="shared" ref="A770:A784" si="12">A746+1</f>
        <v>44013.375</v>
      </c>
      <c r="B770" s="25">
        <v>9</v>
      </c>
      <c r="C770" s="29"/>
      <c r="D770" s="29"/>
      <c r="E770" s="29"/>
      <c r="F770" s="29"/>
    </row>
    <row r="771" spans="1:6" hidden="1" x14ac:dyDescent="0.2">
      <c r="A771" s="70">
        <f t="shared" si="12"/>
        <v>44013.416669999999</v>
      </c>
      <c r="B771" s="25">
        <v>10</v>
      </c>
      <c r="C771" s="29"/>
      <c r="D771" s="29"/>
      <c r="E771" s="29"/>
      <c r="F771" s="29"/>
    </row>
    <row r="772" spans="1:6" hidden="1" x14ac:dyDescent="0.2">
      <c r="A772" s="70">
        <f t="shared" si="12"/>
        <v>44013.458330000001</v>
      </c>
      <c r="B772" s="25">
        <v>11</v>
      </c>
      <c r="C772" s="29"/>
      <c r="D772" s="29"/>
      <c r="E772" s="29"/>
      <c r="F772" s="29"/>
    </row>
    <row r="773" spans="1:6" hidden="1" x14ac:dyDescent="0.2">
      <c r="A773" s="70">
        <f t="shared" si="12"/>
        <v>44013.5</v>
      </c>
      <c r="B773" s="25">
        <v>12</v>
      </c>
      <c r="C773" s="29"/>
      <c r="D773" s="29"/>
      <c r="E773" s="29"/>
      <c r="F773" s="29"/>
    </row>
    <row r="774" spans="1:6" hidden="1" x14ac:dyDescent="0.2">
      <c r="A774" s="70">
        <f t="shared" si="12"/>
        <v>44013.541669999999</v>
      </c>
      <c r="B774" s="25">
        <v>13</v>
      </c>
      <c r="C774" s="29"/>
      <c r="D774" s="29"/>
      <c r="E774" s="29"/>
      <c r="F774" s="29"/>
    </row>
    <row r="775" spans="1:6" hidden="1" x14ac:dyDescent="0.2">
      <c r="A775" s="70">
        <f t="shared" si="12"/>
        <v>44013.583330000001</v>
      </c>
      <c r="B775" s="25">
        <v>14</v>
      </c>
      <c r="C775" s="29"/>
      <c r="D775" s="29"/>
      <c r="E775" s="29"/>
      <c r="F775" s="29"/>
    </row>
    <row r="776" spans="1:6" hidden="1" x14ac:dyDescent="0.2">
      <c r="A776" s="70">
        <f t="shared" si="12"/>
        <v>44013.625</v>
      </c>
      <c r="B776" s="25">
        <v>15</v>
      </c>
      <c r="C776" s="29"/>
      <c r="D776" s="29"/>
      <c r="E776" s="29"/>
      <c r="F776" s="29"/>
    </row>
    <row r="777" spans="1:6" hidden="1" x14ac:dyDescent="0.2">
      <c r="A777" s="70">
        <f t="shared" si="12"/>
        <v>44013.666669999999</v>
      </c>
      <c r="B777" s="25">
        <v>16</v>
      </c>
      <c r="C777" s="29"/>
      <c r="D777" s="29"/>
      <c r="E777" s="29"/>
      <c r="F777" s="29"/>
    </row>
    <row r="778" spans="1:6" hidden="1" x14ac:dyDescent="0.2">
      <c r="A778" s="70">
        <f t="shared" si="12"/>
        <v>44013.708330000001</v>
      </c>
      <c r="B778" s="25">
        <v>17</v>
      </c>
      <c r="C778" s="29"/>
      <c r="D778" s="29"/>
      <c r="E778" s="29"/>
      <c r="F778" s="29"/>
    </row>
    <row r="779" spans="1:6" hidden="1" x14ac:dyDescent="0.2">
      <c r="A779" s="70">
        <f t="shared" si="12"/>
        <v>44013.75</v>
      </c>
      <c r="B779" s="25">
        <v>18</v>
      </c>
      <c r="C779" s="29"/>
      <c r="D779" s="29"/>
      <c r="E779" s="29"/>
      <c r="F779" s="29"/>
    </row>
    <row r="780" spans="1:6" hidden="1" x14ac:dyDescent="0.2">
      <c r="A780" s="70">
        <f t="shared" si="12"/>
        <v>44013.791669999999</v>
      </c>
      <c r="B780" s="25">
        <v>19</v>
      </c>
      <c r="C780" s="29"/>
      <c r="D780" s="29"/>
      <c r="E780" s="29"/>
      <c r="F780" s="29"/>
    </row>
    <row r="781" spans="1:6" hidden="1" x14ac:dyDescent="0.2">
      <c r="A781" s="70">
        <f t="shared" si="12"/>
        <v>44013.833330000001</v>
      </c>
      <c r="B781" s="25">
        <v>20</v>
      </c>
      <c r="C781" s="29"/>
      <c r="D781" s="29"/>
      <c r="E781" s="29"/>
      <c r="F781" s="29"/>
    </row>
    <row r="782" spans="1:6" hidden="1" x14ac:dyDescent="0.2">
      <c r="A782" s="70">
        <f t="shared" si="12"/>
        <v>44013.875</v>
      </c>
      <c r="B782" s="25">
        <v>21</v>
      </c>
      <c r="C782" s="29"/>
      <c r="D782" s="29"/>
      <c r="E782" s="29"/>
      <c r="F782" s="29"/>
    </row>
    <row r="783" spans="1:6" hidden="1" x14ac:dyDescent="0.2">
      <c r="A783" s="70">
        <f t="shared" si="12"/>
        <v>44013.916669999999</v>
      </c>
      <c r="B783" s="25">
        <v>22</v>
      </c>
      <c r="C783" s="29"/>
      <c r="D783" s="29"/>
      <c r="E783" s="29"/>
      <c r="F783" s="29"/>
    </row>
    <row r="784" spans="1:6" hidden="1" x14ac:dyDescent="0.2">
      <c r="A784" s="70">
        <f t="shared" si="12"/>
        <v>44013.958330000001</v>
      </c>
      <c r="B784" s="25">
        <v>23</v>
      </c>
      <c r="C784" s="29"/>
      <c r="D784" s="29"/>
      <c r="E784" s="29"/>
      <c r="F784" s="2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D7" sqref="D7:D9"/>
    </sheetView>
  </sheetViews>
  <sheetFormatPr defaultRowHeight="15" x14ac:dyDescent="0.25"/>
  <cols>
    <col min="1" max="1" width="56.25" style="42" customWidth="1"/>
    <col min="2" max="2" width="24.625" style="42" customWidth="1"/>
    <col min="3" max="5" width="12.125" style="42" customWidth="1"/>
    <col min="6" max="6" width="25.5" style="42" customWidth="1"/>
    <col min="7" max="7" width="25.125" style="42" customWidth="1"/>
    <col min="8" max="8" width="24.625" style="42" customWidth="1"/>
    <col min="9" max="12" width="12.125" style="42" customWidth="1"/>
    <col min="13" max="16384" width="9" style="38"/>
  </cols>
  <sheetData>
    <row r="1" spans="1:12" ht="15.75" x14ac:dyDescent="0.25">
      <c r="A1" s="207" t="s">
        <v>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.75" x14ac:dyDescent="0.25">
      <c r="A2" s="210" t="s">
        <v>153</v>
      </c>
      <c r="B2" s="210"/>
      <c r="C2" s="210"/>
      <c r="D2" s="210"/>
      <c r="E2" s="210"/>
      <c r="F2" s="210"/>
      <c r="G2" s="120" t="s">
        <v>165</v>
      </c>
      <c r="H2" s="120"/>
      <c r="I2" s="120"/>
      <c r="J2" s="120"/>
      <c r="K2" s="120"/>
      <c r="L2" s="120"/>
    </row>
    <row r="4" spans="1:12" ht="39" customHeight="1" x14ac:dyDescent="0.2">
      <c r="A4" s="208" t="s">
        <v>45</v>
      </c>
      <c r="B4" s="209" t="s">
        <v>46</v>
      </c>
      <c r="C4" s="209" t="s">
        <v>47</v>
      </c>
      <c r="D4" s="209" t="s">
        <v>48</v>
      </c>
      <c r="E4" s="209" t="s">
        <v>40</v>
      </c>
      <c r="F4" s="209" t="s">
        <v>92</v>
      </c>
      <c r="G4" s="209"/>
      <c r="H4" s="209"/>
      <c r="I4" s="209" t="s">
        <v>49</v>
      </c>
      <c r="J4" s="209"/>
      <c r="K4" s="209"/>
      <c r="L4" s="209"/>
    </row>
    <row r="5" spans="1:12" ht="81.75" customHeight="1" x14ac:dyDescent="0.2">
      <c r="A5" s="208"/>
      <c r="B5" s="209"/>
      <c r="C5" s="209"/>
      <c r="D5" s="209"/>
      <c r="E5" s="209"/>
      <c r="F5" s="9" t="s">
        <v>149</v>
      </c>
      <c r="G5" s="9" t="s">
        <v>7</v>
      </c>
      <c r="H5" s="9" t="s">
        <v>6</v>
      </c>
      <c r="I5" s="39" t="s">
        <v>0</v>
      </c>
      <c r="J5" s="39" t="s">
        <v>1</v>
      </c>
      <c r="K5" s="39" t="s">
        <v>2</v>
      </c>
      <c r="L5" s="39" t="s">
        <v>3</v>
      </c>
    </row>
    <row r="6" spans="1:12" ht="70.5" customHeight="1" x14ac:dyDescent="0.2">
      <c r="A6" s="40" t="s">
        <v>50</v>
      </c>
      <c r="B6" s="96" t="s">
        <v>156</v>
      </c>
      <c r="C6" s="61">
        <v>43831</v>
      </c>
      <c r="D6" s="61">
        <v>44012</v>
      </c>
      <c r="E6" s="39" t="s">
        <v>150</v>
      </c>
      <c r="F6" s="41"/>
      <c r="G6" s="41"/>
      <c r="H6" s="41"/>
      <c r="I6" s="96">
        <v>2148.75</v>
      </c>
      <c r="J6" s="96">
        <v>2887.51</v>
      </c>
      <c r="K6" s="96">
        <v>3221.45</v>
      </c>
      <c r="L6" s="96">
        <v>3769.77</v>
      </c>
    </row>
    <row r="7" spans="1:12" ht="60" x14ac:dyDescent="0.2">
      <c r="A7" s="40" t="s">
        <v>51</v>
      </c>
      <c r="B7" s="96" t="s">
        <v>156</v>
      </c>
      <c r="C7" s="61">
        <v>43831</v>
      </c>
      <c r="D7" s="61">
        <v>44012</v>
      </c>
      <c r="E7" s="117" t="s">
        <v>150</v>
      </c>
      <c r="F7" s="41"/>
      <c r="G7" s="41"/>
      <c r="H7" s="41"/>
      <c r="I7" s="119">
        <v>47.99</v>
      </c>
      <c r="J7" s="119">
        <v>72.19</v>
      </c>
      <c r="K7" s="119">
        <v>254.2</v>
      </c>
      <c r="L7" s="119">
        <v>670.19</v>
      </c>
    </row>
    <row r="8" spans="1:12" ht="57.75" customHeight="1" x14ac:dyDescent="0.2">
      <c r="A8" s="40" t="s">
        <v>52</v>
      </c>
      <c r="B8" s="96" t="s">
        <v>156</v>
      </c>
      <c r="C8" s="61">
        <v>43831</v>
      </c>
      <c r="D8" s="61">
        <v>44012</v>
      </c>
      <c r="E8" s="39" t="s">
        <v>53</v>
      </c>
      <c r="F8" s="41"/>
      <c r="G8" s="41"/>
      <c r="H8" s="41"/>
      <c r="I8" s="96">
        <v>1336745.71</v>
      </c>
      <c r="J8" s="96">
        <v>2086416.75</v>
      </c>
      <c r="K8" s="96">
        <v>1559979.92</v>
      </c>
      <c r="L8" s="96">
        <v>1602941.08</v>
      </c>
    </row>
    <row r="9" spans="1:12" ht="57.75" customHeight="1" x14ac:dyDescent="0.2">
      <c r="A9" s="40" t="s">
        <v>151</v>
      </c>
      <c r="B9" s="96" t="s">
        <v>157</v>
      </c>
      <c r="C9" s="61">
        <v>43831</v>
      </c>
      <c r="D9" s="61">
        <v>44012</v>
      </c>
      <c r="E9" s="39" t="s">
        <v>150</v>
      </c>
      <c r="F9" s="121">
        <v>345.57</v>
      </c>
      <c r="G9" s="121">
        <v>235.93</v>
      </c>
      <c r="H9" s="121">
        <v>146.24</v>
      </c>
      <c r="I9" s="39"/>
      <c r="J9" s="39"/>
      <c r="K9" s="39"/>
      <c r="L9" s="39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9" sqref="C9"/>
    </sheetView>
  </sheetViews>
  <sheetFormatPr defaultRowHeight="12.75" x14ac:dyDescent="0.2"/>
  <cols>
    <col min="1" max="1" width="86.75" style="31" customWidth="1"/>
    <col min="2" max="3" width="14" style="31" customWidth="1"/>
    <col min="4" max="4" width="13.625" style="31" customWidth="1"/>
    <col min="5" max="16384" width="9" style="31"/>
  </cols>
  <sheetData>
    <row r="1" spans="1:3" ht="47.25" customHeight="1" x14ac:dyDescent="0.2">
      <c r="A1" s="211" t="s">
        <v>144</v>
      </c>
      <c r="B1" s="211"/>
      <c r="C1" s="211"/>
    </row>
    <row r="2" spans="1:3" ht="18" x14ac:dyDescent="0.25">
      <c r="A2" s="32"/>
      <c r="B2" s="32"/>
      <c r="C2" s="32"/>
    </row>
    <row r="3" spans="1:3" ht="22.5" customHeight="1" x14ac:dyDescent="0.2">
      <c r="A3" s="212" t="str">
        <f>'РСТ РСО-А'!$G$2</f>
        <v>июнь 2020 г.</v>
      </c>
      <c r="B3" s="213"/>
      <c r="C3" s="213"/>
    </row>
    <row r="4" spans="1:3" ht="36" customHeight="1" x14ac:dyDescent="0.2">
      <c r="A4" s="33" t="s">
        <v>8</v>
      </c>
      <c r="B4" s="34" t="s">
        <v>4</v>
      </c>
      <c r="C4" s="33" t="s">
        <v>41</v>
      </c>
    </row>
    <row r="5" spans="1:3" ht="44.25" customHeight="1" x14ac:dyDescent="0.2">
      <c r="A5" s="95" t="s">
        <v>143</v>
      </c>
      <c r="B5" s="34" t="s">
        <v>140</v>
      </c>
      <c r="C5" s="100">
        <f>ROUND((C6+C8+C7)/C9,2)</f>
        <v>3.25</v>
      </c>
    </row>
    <row r="6" spans="1:3" ht="68.25" customHeight="1" x14ac:dyDescent="0.2">
      <c r="A6" s="37" t="s">
        <v>159</v>
      </c>
      <c r="B6" s="36" t="s">
        <v>141</v>
      </c>
      <c r="C6" s="101">
        <v>127272.75</v>
      </c>
    </row>
    <row r="7" spans="1:3" ht="48.75" customHeight="1" x14ac:dyDescent="0.2">
      <c r="A7" s="35" t="s">
        <v>160</v>
      </c>
      <c r="B7" s="36" t="s">
        <v>141</v>
      </c>
      <c r="C7" s="101">
        <v>172239.85</v>
      </c>
    </row>
    <row r="8" spans="1:3" ht="68.25" customHeight="1" x14ac:dyDescent="0.2">
      <c r="A8" s="37" t="s">
        <v>161</v>
      </c>
      <c r="B8" s="36" t="s">
        <v>141</v>
      </c>
      <c r="C8" s="101">
        <v>36504.589999999997</v>
      </c>
    </row>
    <row r="9" spans="1:3" ht="38.25" customHeight="1" x14ac:dyDescent="0.2">
      <c r="A9" s="35" t="s">
        <v>162</v>
      </c>
      <c r="B9" s="36" t="s">
        <v>142</v>
      </c>
      <c r="C9" s="118">
        <v>103513.35100000001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Срабова Оксана Анатольевна</cp:lastModifiedBy>
  <cp:lastPrinted>2013-04-01T04:34:58Z</cp:lastPrinted>
  <dcterms:created xsi:type="dcterms:W3CDTF">2013-02-04T09:28:33Z</dcterms:created>
  <dcterms:modified xsi:type="dcterms:W3CDTF">2020-07-13T14:42:23Z</dcterms:modified>
</cp:coreProperties>
</file>